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filterPrivacy="1" codeName="ThisWorkbook" defaultThemeVersion="124226"/>
  <xr:revisionPtr revIDLastSave="0" documentId="13_ncr:1_{5EC72D2C-FD0D-43EA-8B5A-AB0E684ECE3E}" xr6:coauthVersionLast="36" xr6:coauthVersionMax="36" xr10:uidLastSave="{00000000-0000-0000-0000-000000000000}"/>
  <bookViews>
    <workbookView xWindow="900" yWindow="-120" windowWidth="19716" windowHeight="11760" xr2:uid="{00000000-000D-0000-FFFF-FFFF00000000}"/>
  </bookViews>
  <sheets>
    <sheet name="Intézkedések_víztest szinten" sheetId="6" r:id="rId1"/>
    <sheet name="Intézkedés tervezés logika" sheetId="5" r:id="rId2"/>
    <sheet name="Ipar" sheetId="3" r:id="rId3"/>
    <sheet name="Munka4" sheetId="7" state="hidden" r:id="rId4"/>
    <sheet name="Kommunális" sheetId="15" r:id="rId5"/>
    <sheet name="VGT3 intézkedések" sheetId="11" r:id="rId6"/>
    <sheet name="Munka5" sheetId="8" state="hidden" r:id="rId7"/>
  </sheets>
  <definedNames>
    <definedName name="_xlnm._FilterDatabase" localSheetId="1" hidden="1">'Intézkedés tervezés logika'!$A$3:$AC$36</definedName>
    <definedName name="_xlnm._FilterDatabase" localSheetId="0" hidden="1">'Intézkedések_víztest szinten'!$A$4:$AD$1076</definedName>
    <definedName name="_xlnm._FilterDatabase" localSheetId="2" hidden="1">Ipar!$A$3:$BW$873</definedName>
    <definedName name="_xlnm._FilterDatabase" localSheetId="4" hidden="1">Kommunális!$A$3:$AO$331</definedName>
  </definedNames>
  <calcPr calcId="191029"/>
  <pivotCaches>
    <pivotCache cacheId="2" r:id="rId8"/>
    <pivotCache cacheId="3" r:id="rId9"/>
  </pivotCaches>
</workbook>
</file>

<file path=xl/calcChain.xml><?xml version="1.0" encoding="utf-8"?>
<calcChain xmlns="http://schemas.openxmlformats.org/spreadsheetml/2006/main">
  <c r="A5" i="8" l="1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B830" i="8"/>
  <c r="C830" i="8"/>
  <c r="A831" i="8"/>
  <c r="B831" i="8"/>
  <c r="C831" i="8"/>
  <c r="A832" i="8"/>
  <c r="B832" i="8"/>
  <c r="C832" i="8"/>
  <c r="A833" i="8"/>
  <c r="B833" i="8"/>
  <c r="C833" i="8"/>
  <c r="A834" i="8"/>
  <c r="B834" i="8"/>
  <c r="C834" i="8"/>
  <c r="A835" i="8"/>
  <c r="B835" i="8"/>
  <c r="C835" i="8"/>
  <c r="A836" i="8"/>
  <c r="B836" i="8"/>
  <c r="C836" i="8"/>
  <c r="A837" i="8"/>
  <c r="B837" i="8"/>
  <c r="C837" i="8"/>
  <c r="A838" i="8"/>
  <c r="B838" i="8"/>
  <c r="C838" i="8"/>
  <c r="A839" i="8"/>
  <c r="B839" i="8"/>
  <c r="C839" i="8"/>
  <c r="A840" i="8"/>
  <c r="B840" i="8"/>
  <c r="C840" i="8"/>
  <c r="A841" i="8"/>
  <c r="B841" i="8"/>
  <c r="C841" i="8"/>
  <c r="A842" i="8"/>
  <c r="B842" i="8"/>
  <c r="C842" i="8"/>
  <c r="A843" i="8"/>
  <c r="B843" i="8"/>
  <c r="C843" i="8"/>
  <c r="A844" i="8"/>
  <c r="B844" i="8"/>
  <c r="C844" i="8"/>
  <c r="A845" i="8"/>
  <c r="B845" i="8"/>
  <c r="C845" i="8"/>
  <c r="A846" i="8"/>
  <c r="B846" i="8"/>
  <c r="C846" i="8"/>
  <c r="A847" i="8"/>
  <c r="B847" i="8"/>
  <c r="C847" i="8"/>
  <c r="A848" i="8"/>
  <c r="B848" i="8"/>
  <c r="C848" i="8"/>
  <c r="A849" i="8"/>
  <c r="B849" i="8"/>
  <c r="C849" i="8"/>
  <c r="A850" i="8"/>
  <c r="B850" i="8"/>
  <c r="C850" i="8"/>
  <c r="A851" i="8"/>
  <c r="B851" i="8"/>
  <c r="C851" i="8"/>
  <c r="A852" i="8"/>
  <c r="B852" i="8"/>
  <c r="C852" i="8"/>
  <c r="A853" i="8"/>
  <c r="B853" i="8"/>
  <c r="C853" i="8"/>
  <c r="A854" i="8"/>
  <c r="B854" i="8"/>
  <c r="C854" i="8"/>
  <c r="A855" i="8"/>
  <c r="B855" i="8"/>
  <c r="C855" i="8"/>
  <c r="A856" i="8"/>
  <c r="B856" i="8"/>
  <c r="C856" i="8"/>
  <c r="A857" i="8"/>
  <c r="B857" i="8"/>
  <c r="C857" i="8"/>
  <c r="A858" i="8"/>
  <c r="B858" i="8"/>
  <c r="C858" i="8"/>
  <c r="A859" i="8"/>
  <c r="B859" i="8"/>
  <c r="C859" i="8"/>
  <c r="A860" i="8"/>
  <c r="B860" i="8"/>
  <c r="C860" i="8"/>
  <c r="A861" i="8"/>
  <c r="B861" i="8"/>
  <c r="C861" i="8"/>
  <c r="A862" i="8"/>
  <c r="B862" i="8"/>
  <c r="C862" i="8"/>
  <c r="A863" i="8"/>
  <c r="B863" i="8"/>
  <c r="C863" i="8"/>
  <c r="A864" i="8"/>
  <c r="B864" i="8"/>
  <c r="C864" i="8"/>
  <c r="A865" i="8"/>
  <c r="B865" i="8"/>
  <c r="C865" i="8"/>
  <c r="A866" i="8"/>
  <c r="B866" i="8"/>
  <c r="C866" i="8"/>
  <c r="A867" i="8"/>
  <c r="B867" i="8"/>
  <c r="C867" i="8"/>
  <c r="A868" i="8"/>
  <c r="B868" i="8"/>
  <c r="C868" i="8"/>
  <c r="A869" i="8"/>
  <c r="B869" i="8"/>
  <c r="C869" i="8"/>
  <c r="A870" i="8"/>
  <c r="B870" i="8"/>
  <c r="C870" i="8"/>
  <c r="A871" i="8"/>
  <c r="B871" i="8"/>
  <c r="C871" i="8"/>
  <c r="A872" i="8"/>
  <c r="B872" i="8"/>
  <c r="C872" i="8"/>
  <c r="A873" i="8"/>
  <c r="B873" i="8"/>
  <c r="C873" i="8"/>
  <c r="A874" i="8"/>
  <c r="B874" i="8"/>
  <c r="C874" i="8"/>
  <c r="A875" i="8"/>
  <c r="B875" i="8"/>
  <c r="C875" i="8"/>
  <c r="A876" i="8"/>
  <c r="B876" i="8"/>
  <c r="C876" i="8"/>
  <c r="A877" i="8"/>
  <c r="B877" i="8"/>
  <c r="C877" i="8"/>
  <c r="A878" i="8"/>
  <c r="B878" i="8"/>
  <c r="C878" i="8"/>
  <c r="A879" i="8"/>
  <c r="B879" i="8"/>
  <c r="C879" i="8"/>
  <c r="A880" i="8"/>
  <c r="B880" i="8"/>
  <c r="C880" i="8"/>
  <c r="A881" i="8"/>
  <c r="B881" i="8"/>
  <c r="C881" i="8"/>
  <c r="A882" i="8"/>
  <c r="B882" i="8"/>
  <c r="C882" i="8"/>
  <c r="A883" i="8"/>
  <c r="B883" i="8"/>
  <c r="C883" i="8"/>
  <c r="A884" i="8"/>
  <c r="B884" i="8"/>
  <c r="C884" i="8"/>
  <c r="A885" i="8"/>
  <c r="B885" i="8"/>
  <c r="C885" i="8"/>
  <c r="A886" i="8"/>
  <c r="B886" i="8"/>
  <c r="C886" i="8"/>
  <c r="A887" i="8"/>
  <c r="B887" i="8"/>
  <c r="C887" i="8"/>
  <c r="A888" i="8"/>
  <c r="B888" i="8"/>
  <c r="C888" i="8"/>
  <c r="A889" i="8"/>
  <c r="B889" i="8"/>
  <c r="C889" i="8"/>
  <c r="A890" i="8"/>
  <c r="B890" i="8"/>
  <c r="C890" i="8"/>
  <c r="A891" i="8"/>
  <c r="B891" i="8"/>
  <c r="C891" i="8"/>
  <c r="A892" i="8"/>
  <c r="B892" i="8"/>
  <c r="C892" i="8"/>
  <c r="A893" i="8"/>
  <c r="B893" i="8"/>
  <c r="C893" i="8"/>
  <c r="A894" i="8"/>
  <c r="B894" i="8"/>
  <c r="C894" i="8"/>
  <c r="A895" i="8"/>
  <c r="B895" i="8"/>
  <c r="C895" i="8"/>
  <c r="A896" i="8"/>
  <c r="B896" i="8"/>
  <c r="C896" i="8"/>
  <c r="A897" i="8"/>
  <c r="B897" i="8"/>
  <c r="C897" i="8"/>
  <c r="A898" i="8"/>
  <c r="B898" i="8"/>
  <c r="C898" i="8"/>
  <c r="A899" i="8"/>
  <c r="B899" i="8"/>
  <c r="C899" i="8"/>
  <c r="A900" i="8"/>
  <c r="B900" i="8"/>
  <c r="C900" i="8"/>
  <c r="A901" i="8"/>
  <c r="B901" i="8"/>
  <c r="C901" i="8"/>
  <c r="A902" i="8"/>
  <c r="B902" i="8"/>
  <c r="C902" i="8"/>
  <c r="A903" i="8"/>
  <c r="B903" i="8"/>
  <c r="C903" i="8"/>
  <c r="A904" i="8"/>
  <c r="B904" i="8"/>
  <c r="C904" i="8"/>
  <c r="A905" i="8"/>
  <c r="B905" i="8"/>
  <c r="C905" i="8"/>
  <c r="A906" i="8"/>
  <c r="B906" i="8"/>
  <c r="C906" i="8"/>
  <c r="A907" i="8"/>
  <c r="B907" i="8"/>
  <c r="C907" i="8"/>
  <c r="A908" i="8"/>
  <c r="B908" i="8"/>
  <c r="C908" i="8"/>
  <c r="A909" i="8"/>
  <c r="B909" i="8"/>
  <c r="C909" i="8"/>
  <c r="A910" i="8"/>
  <c r="B910" i="8"/>
  <c r="C910" i="8"/>
  <c r="A911" i="8"/>
  <c r="B911" i="8"/>
  <c r="C911" i="8"/>
  <c r="A912" i="8"/>
  <c r="B912" i="8"/>
  <c r="C912" i="8"/>
  <c r="A913" i="8"/>
  <c r="B913" i="8"/>
  <c r="C913" i="8"/>
  <c r="A914" i="8"/>
  <c r="B914" i="8"/>
  <c r="C914" i="8"/>
  <c r="A915" i="8"/>
  <c r="B915" i="8"/>
  <c r="C915" i="8"/>
  <c r="A916" i="8"/>
  <c r="B916" i="8"/>
  <c r="C916" i="8"/>
  <c r="A917" i="8"/>
  <c r="B917" i="8"/>
  <c r="C917" i="8"/>
  <c r="A918" i="8"/>
  <c r="B918" i="8"/>
  <c r="C918" i="8"/>
  <c r="A919" i="8"/>
  <c r="B919" i="8"/>
  <c r="C919" i="8"/>
  <c r="A920" i="8"/>
  <c r="B920" i="8"/>
  <c r="C920" i="8"/>
  <c r="A921" i="8"/>
  <c r="B921" i="8"/>
  <c r="C921" i="8"/>
  <c r="A922" i="8"/>
  <c r="B922" i="8"/>
  <c r="C922" i="8"/>
  <c r="A923" i="8"/>
  <c r="B923" i="8"/>
  <c r="C923" i="8"/>
  <c r="A924" i="8"/>
  <c r="B924" i="8"/>
  <c r="C924" i="8"/>
  <c r="A925" i="8"/>
  <c r="B925" i="8"/>
  <c r="C925" i="8"/>
  <c r="A926" i="8"/>
  <c r="B926" i="8"/>
  <c r="C926" i="8"/>
  <c r="A927" i="8"/>
  <c r="B927" i="8"/>
  <c r="C927" i="8"/>
  <c r="A928" i="8"/>
  <c r="B928" i="8"/>
  <c r="C928" i="8"/>
  <c r="A929" i="8"/>
  <c r="B929" i="8"/>
  <c r="C929" i="8"/>
  <c r="A930" i="8"/>
  <c r="B930" i="8"/>
  <c r="C930" i="8"/>
  <c r="A931" i="8"/>
  <c r="B931" i="8"/>
  <c r="C931" i="8"/>
  <c r="A932" i="8"/>
  <c r="B932" i="8"/>
  <c r="C932" i="8"/>
  <c r="A933" i="8"/>
  <c r="B933" i="8"/>
  <c r="C933" i="8"/>
  <c r="A934" i="8"/>
  <c r="B934" i="8"/>
  <c r="C934" i="8"/>
  <c r="A935" i="8"/>
  <c r="B935" i="8"/>
  <c r="C935" i="8"/>
  <c r="A936" i="8"/>
  <c r="B936" i="8"/>
  <c r="C936" i="8"/>
  <c r="A937" i="8"/>
  <c r="B937" i="8"/>
  <c r="C937" i="8"/>
  <c r="A938" i="8"/>
  <c r="B938" i="8"/>
  <c r="C938" i="8"/>
  <c r="A939" i="8"/>
  <c r="B939" i="8"/>
  <c r="C939" i="8"/>
  <c r="A940" i="8"/>
  <c r="B940" i="8"/>
  <c r="C940" i="8"/>
  <c r="A941" i="8"/>
  <c r="B941" i="8"/>
  <c r="C941" i="8"/>
  <c r="A942" i="8"/>
  <c r="B942" i="8"/>
  <c r="C942" i="8"/>
  <c r="A943" i="8"/>
  <c r="B943" i="8"/>
  <c r="C943" i="8"/>
  <c r="A944" i="8"/>
  <c r="B944" i="8"/>
  <c r="C944" i="8"/>
  <c r="A945" i="8"/>
  <c r="B945" i="8"/>
  <c r="C945" i="8"/>
  <c r="A946" i="8"/>
  <c r="B946" i="8"/>
  <c r="C946" i="8"/>
  <c r="A947" i="8"/>
  <c r="B947" i="8"/>
  <c r="C947" i="8"/>
  <c r="A948" i="8"/>
  <c r="B948" i="8"/>
  <c r="C948" i="8"/>
  <c r="A949" i="8"/>
  <c r="B949" i="8"/>
  <c r="C949" i="8"/>
  <c r="A950" i="8"/>
  <c r="B950" i="8"/>
  <c r="C950" i="8"/>
  <c r="A951" i="8"/>
  <c r="B951" i="8"/>
  <c r="C951" i="8"/>
  <c r="A952" i="8"/>
  <c r="B952" i="8"/>
  <c r="C952" i="8"/>
  <c r="A953" i="8"/>
  <c r="B953" i="8"/>
  <c r="C953" i="8"/>
  <c r="A954" i="8"/>
  <c r="B954" i="8"/>
  <c r="C954" i="8"/>
  <c r="A955" i="8"/>
  <c r="B955" i="8"/>
  <c r="C955" i="8"/>
  <c r="A956" i="8"/>
  <c r="B956" i="8"/>
  <c r="C956" i="8"/>
  <c r="A957" i="8"/>
  <c r="B957" i="8"/>
  <c r="C957" i="8"/>
  <c r="A958" i="8"/>
  <c r="B958" i="8"/>
  <c r="C958" i="8"/>
  <c r="A959" i="8"/>
  <c r="B959" i="8"/>
  <c r="C959" i="8"/>
  <c r="A960" i="8"/>
  <c r="B960" i="8"/>
  <c r="C960" i="8"/>
  <c r="A961" i="8"/>
  <c r="B961" i="8"/>
  <c r="C961" i="8"/>
  <c r="A962" i="8"/>
  <c r="B962" i="8"/>
  <c r="C962" i="8"/>
  <c r="A963" i="8"/>
  <c r="B963" i="8"/>
  <c r="C963" i="8"/>
  <c r="A964" i="8"/>
  <c r="B964" i="8"/>
  <c r="C964" i="8"/>
  <c r="A965" i="8"/>
  <c r="B965" i="8"/>
  <c r="C965" i="8"/>
  <c r="A966" i="8"/>
  <c r="B966" i="8"/>
  <c r="C966" i="8"/>
  <c r="A967" i="8"/>
  <c r="B967" i="8"/>
  <c r="C967" i="8"/>
  <c r="A968" i="8"/>
  <c r="B968" i="8"/>
  <c r="C968" i="8"/>
  <c r="A969" i="8"/>
  <c r="B969" i="8"/>
  <c r="C969" i="8"/>
  <c r="A970" i="8"/>
  <c r="B970" i="8"/>
  <c r="C970" i="8"/>
  <c r="A971" i="8"/>
  <c r="B971" i="8"/>
  <c r="C971" i="8"/>
  <c r="A972" i="8"/>
  <c r="B972" i="8"/>
  <c r="C972" i="8"/>
  <c r="A973" i="8"/>
  <c r="B973" i="8"/>
  <c r="C973" i="8"/>
  <c r="A974" i="8"/>
  <c r="B974" i="8"/>
  <c r="C974" i="8"/>
  <c r="A975" i="8"/>
  <c r="B975" i="8"/>
  <c r="C975" i="8"/>
  <c r="A976" i="8"/>
  <c r="B976" i="8"/>
  <c r="C976" i="8"/>
  <c r="A977" i="8"/>
  <c r="B977" i="8"/>
  <c r="C977" i="8"/>
  <c r="A978" i="8"/>
  <c r="B978" i="8"/>
  <c r="C978" i="8"/>
  <c r="A979" i="8"/>
  <c r="B979" i="8"/>
  <c r="C979" i="8"/>
  <c r="A980" i="8"/>
  <c r="B980" i="8"/>
  <c r="C980" i="8"/>
  <c r="A981" i="8"/>
  <c r="B981" i="8"/>
  <c r="C981" i="8"/>
  <c r="A982" i="8"/>
  <c r="B982" i="8"/>
  <c r="C982" i="8"/>
  <c r="A983" i="8"/>
  <c r="B983" i="8"/>
  <c r="C983" i="8"/>
  <c r="A984" i="8"/>
  <c r="B984" i="8"/>
  <c r="C984" i="8"/>
  <c r="A985" i="8"/>
  <c r="B985" i="8"/>
  <c r="C985" i="8"/>
  <c r="A986" i="8"/>
  <c r="B986" i="8"/>
  <c r="C986" i="8"/>
  <c r="A987" i="8"/>
  <c r="B987" i="8"/>
  <c r="C987" i="8"/>
  <c r="A988" i="8"/>
  <c r="B988" i="8"/>
  <c r="C988" i="8"/>
  <c r="A989" i="8"/>
  <c r="B989" i="8"/>
  <c r="C989" i="8"/>
  <c r="A990" i="8"/>
  <c r="B990" i="8"/>
  <c r="C990" i="8"/>
  <c r="A991" i="8"/>
  <c r="B991" i="8"/>
  <c r="C991" i="8"/>
  <c r="A992" i="8"/>
  <c r="B992" i="8"/>
  <c r="C992" i="8"/>
  <c r="A993" i="8"/>
  <c r="B993" i="8"/>
  <c r="C993" i="8"/>
  <c r="A994" i="8"/>
  <c r="B994" i="8"/>
  <c r="C994" i="8"/>
  <c r="A995" i="8"/>
  <c r="B995" i="8"/>
  <c r="C995" i="8"/>
  <c r="A996" i="8"/>
  <c r="B996" i="8"/>
  <c r="C996" i="8"/>
  <c r="A997" i="8"/>
  <c r="B997" i="8"/>
  <c r="C997" i="8"/>
  <c r="A998" i="8"/>
  <c r="B998" i="8"/>
  <c r="C998" i="8"/>
  <c r="A999" i="8"/>
  <c r="B999" i="8"/>
  <c r="C999" i="8"/>
  <c r="A1000" i="8"/>
  <c r="B1000" i="8"/>
  <c r="C1000" i="8"/>
  <c r="A1001" i="8"/>
  <c r="B1001" i="8"/>
  <c r="C1001" i="8"/>
  <c r="A1002" i="8"/>
  <c r="B1002" i="8"/>
  <c r="C1002" i="8"/>
  <c r="A1003" i="8"/>
  <c r="B1003" i="8"/>
  <c r="C1003" i="8"/>
  <c r="A1004" i="8"/>
  <c r="B1004" i="8"/>
  <c r="C1004" i="8"/>
  <c r="A1005" i="8"/>
  <c r="B1005" i="8"/>
  <c r="C1005" i="8"/>
  <c r="A1006" i="8"/>
  <c r="B1006" i="8"/>
  <c r="C1006" i="8"/>
  <c r="A1007" i="8"/>
  <c r="B1007" i="8"/>
  <c r="C1007" i="8"/>
  <c r="A1008" i="8"/>
  <c r="B1008" i="8"/>
  <c r="C1008" i="8"/>
  <c r="A1009" i="8"/>
  <c r="B1009" i="8"/>
  <c r="C1009" i="8"/>
  <c r="A1010" i="8"/>
  <c r="B1010" i="8"/>
  <c r="C1010" i="8"/>
  <c r="A1011" i="8"/>
  <c r="B1011" i="8"/>
  <c r="C1011" i="8"/>
  <c r="A1012" i="8"/>
  <c r="B1012" i="8"/>
  <c r="C1012" i="8"/>
  <c r="A1013" i="8"/>
  <c r="B1013" i="8"/>
  <c r="C1013" i="8"/>
  <c r="A1014" i="8"/>
  <c r="B1014" i="8"/>
  <c r="C1014" i="8"/>
  <c r="A1015" i="8"/>
  <c r="B1015" i="8"/>
  <c r="C1015" i="8"/>
  <c r="A1016" i="8"/>
  <c r="B1016" i="8"/>
  <c r="C1016" i="8"/>
  <c r="A1017" i="8"/>
  <c r="B1017" i="8"/>
  <c r="C1017" i="8"/>
  <c r="A1018" i="8"/>
  <c r="B1018" i="8"/>
  <c r="C1018" i="8"/>
  <c r="A1019" i="8"/>
  <c r="B1019" i="8"/>
  <c r="C1019" i="8"/>
  <c r="A1020" i="8"/>
  <c r="B1020" i="8"/>
  <c r="C1020" i="8"/>
  <c r="A1021" i="8"/>
  <c r="B1021" i="8"/>
  <c r="C1021" i="8"/>
  <c r="A1022" i="8"/>
  <c r="B1022" i="8"/>
  <c r="C1022" i="8"/>
  <c r="A1023" i="8"/>
  <c r="B1023" i="8"/>
  <c r="C1023" i="8"/>
  <c r="A1024" i="8"/>
  <c r="B1024" i="8"/>
  <c r="C1024" i="8"/>
  <c r="A1025" i="8"/>
  <c r="B1025" i="8"/>
  <c r="C1025" i="8"/>
  <c r="A1026" i="8"/>
  <c r="B1026" i="8"/>
  <c r="C1026" i="8"/>
  <c r="A1027" i="8"/>
  <c r="B1027" i="8"/>
  <c r="C1027" i="8"/>
  <c r="A1028" i="8"/>
  <c r="B1028" i="8"/>
  <c r="C1028" i="8"/>
  <c r="A1029" i="8"/>
  <c r="B1029" i="8"/>
  <c r="C1029" i="8"/>
  <c r="A1030" i="8"/>
  <c r="B1030" i="8"/>
  <c r="C1030" i="8"/>
  <c r="A1031" i="8"/>
  <c r="B1031" i="8"/>
  <c r="C1031" i="8"/>
  <c r="A1032" i="8"/>
  <c r="B1032" i="8"/>
  <c r="C1032" i="8"/>
  <c r="A1033" i="8"/>
  <c r="B1033" i="8"/>
  <c r="C1033" i="8"/>
  <c r="A1034" i="8"/>
  <c r="B1034" i="8"/>
  <c r="C1034" i="8"/>
  <c r="A1035" i="8"/>
  <c r="B1035" i="8"/>
  <c r="C1035" i="8"/>
  <c r="A1036" i="8"/>
  <c r="B1036" i="8"/>
  <c r="C1036" i="8"/>
  <c r="A1037" i="8"/>
  <c r="B1037" i="8"/>
  <c r="C1037" i="8"/>
  <c r="A1038" i="8"/>
  <c r="B1038" i="8"/>
  <c r="C1038" i="8"/>
  <c r="A1039" i="8"/>
  <c r="B1039" i="8"/>
  <c r="C1039" i="8"/>
  <c r="A1040" i="8"/>
  <c r="B1040" i="8"/>
  <c r="C1040" i="8"/>
  <c r="A1041" i="8"/>
  <c r="B1041" i="8"/>
  <c r="C1041" i="8"/>
  <c r="A1042" i="8"/>
  <c r="B1042" i="8"/>
  <c r="C1042" i="8"/>
  <c r="A1043" i="8"/>
  <c r="B1043" i="8"/>
  <c r="C1043" i="8"/>
  <c r="A1044" i="8"/>
  <c r="B1044" i="8"/>
  <c r="C1044" i="8"/>
  <c r="A1045" i="8"/>
  <c r="B1045" i="8"/>
  <c r="C1045" i="8"/>
  <c r="A1046" i="8"/>
  <c r="B1046" i="8"/>
  <c r="C1046" i="8"/>
  <c r="A1047" i="8"/>
  <c r="B1047" i="8"/>
  <c r="C1047" i="8"/>
  <c r="A1048" i="8"/>
  <c r="B1048" i="8"/>
  <c r="C1048" i="8"/>
  <c r="A1049" i="8"/>
  <c r="B1049" i="8"/>
  <c r="C1049" i="8"/>
  <c r="A1050" i="8"/>
  <c r="B1050" i="8"/>
  <c r="C1050" i="8"/>
  <c r="A1051" i="8"/>
  <c r="B1051" i="8"/>
  <c r="C1051" i="8"/>
  <c r="A1052" i="8"/>
  <c r="B1052" i="8"/>
  <c r="C1052" i="8"/>
  <c r="A1053" i="8"/>
  <c r="B1053" i="8"/>
  <c r="C1053" i="8"/>
  <c r="A1054" i="8"/>
  <c r="B1054" i="8"/>
  <c r="C1054" i="8"/>
  <c r="A1055" i="8"/>
  <c r="B1055" i="8"/>
  <c r="C1055" i="8"/>
  <c r="A1056" i="8"/>
  <c r="B1056" i="8"/>
  <c r="C1056" i="8"/>
  <c r="A1057" i="8"/>
  <c r="B1057" i="8"/>
  <c r="C1057" i="8"/>
  <c r="A1058" i="8"/>
  <c r="B1058" i="8"/>
  <c r="C1058" i="8"/>
  <c r="A1059" i="8"/>
  <c r="B1059" i="8"/>
  <c r="C1059" i="8"/>
  <c r="A1060" i="8"/>
  <c r="B1060" i="8"/>
  <c r="C1060" i="8"/>
  <c r="A1061" i="8"/>
  <c r="B1061" i="8"/>
  <c r="C1061" i="8"/>
  <c r="A1062" i="8"/>
  <c r="B1062" i="8"/>
  <c r="C1062" i="8"/>
  <c r="A1063" i="8"/>
  <c r="B1063" i="8"/>
  <c r="C1063" i="8"/>
  <c r="A1064" i="8"/>
  <c r="B1064" i="8"/>
  <c r="C1064" i="8"/>
  <c r="A1065" i="8"/>
  <c r="B1065" i="8"/>
  <c r="C1065" i="8"/>
  <c r="A1066" i="8"/>
  <c r="B1066" i="8"/>
  <c r="C1066" i="8"/>
  <c r="A1067" i="8"/>
  <c r="B1067" i="8"/>
  <c r="C1067" i="8"/>
  <c r="A1068" i="8"/>
  <c r="B1068" i="8"/>
  <c r="C1068" i="8"/>
  <c r="A1069" i="8"/>
  <c r="B1069" i="8"/>
  <c r="C1069" i="8"/>
  <c r="A1070" i="8"/>
  <c r="B1070" i="8"/>
  <c r="C1070" i="8"/>
  <c r="A1071" i="8"/>
  <c r="B1071" i="8"/>
  <c r="C1071" i="8"/>
  <c r="A1072" i="8"/>
  <c r="B1072" i="8"/>
  <c r="C1072" i="8"/>
  <c r="A1073" i="8"/>
  <c r="B1073" i="8"/>
  <c r="C1073" i="8"/>
  <c r="A1074" i="8"/>
  <c r="B1074" i="8"/>
  <c r="C1074" i="8"/>
  <c r="A1075" i="8"/>
  <c r="B1075" i="8"/>
  <c r="C1075" i="8"/>
  <c r="A1076" i="8"/>
  <c r="B1076" i="8"/>
  <c r="C1076" i="8"/>
  <c r="A1077" i="8"/>
  <c r="B1077" i="8"/>
  <c r="C1077" i="8"/>
  <c r="A1078" i="8"/>
  <c r="B1078" i="8"/>
  <c r="C1078" i="8"/>
  <c r="A1079" i="8"/>
  <c r="B1079" i="8"/>
  <c r="C1079" i="8"/>
  <c r="A1080" i="8"/>
  <c r="B1080" i="8"/>
  <c r="C1080" i="8"/>
  <c r="A1081" i="8"/>
  <c r="B1081" i="8"/>
  <c r="C1081" i="8"/>
  <c r="A1082" i="8"/>
  <c r="B1082" i="8"/>
  <c r="C1082" i="8"/>
  <c r="A1083" i="8"/>
  <c r="B1083" i="8"/>
  <c r="C1083" i="8"/>
  <c r="A1084" i="8"/>
  <c r="B1084" i="8"/>
  <c r="C1084" i="8"/>
  <c r="A1085" i="8"/>
  <c r="B1085" i="8"/>
  <c r="C1085" i="8"/>
  <c r="A1086" i="8"/>
  <c r="B1086" i="8"/>
  <c r="C1086" i="8"/>
  <c r="A1087" i="8"/>
  <c r="B1087" i="8"/>
  <c r="C1087" i="8"/>
  <c r="A1088" i="8"/>
  <c r="B1088" i="8"/>
  <c r="C1088" i="8"/>
  <c r="A1089" i="8"/>
  <c r="B1089" i="8"/>
  <c r="C1089" i="8"/>
  <c r="A1090" i="8"/>
  <c r="B1090" i="8"/>
  <c r="C1090" i="8"/>
  <c r="A1091" i="8"/>
  <c r="B1091" i="8"/>
  <c r="C1091" i="8"/>
  <c r="A1092" i="8"/>
  <c r="B1092" i="8"/>
  <c r="C1092" i="8"/>
  <c r="A1093" i="8"/>
  <c r="B1093" i="8"/>
  <c r="C1093" i="8"/>
  <c r="A1094" i="8"/>
  <c r="B1094" i="8"/>
  <c r="C1094" i="8"/>
  <c r="A1095" i="8"/>
  <c r="B1095" i="8"/>
  <c r="C1095" i="8"/>
  <c r="A1096" i="8"/>
  <c r="B1096" i="8"/>
  <c r="C1096" i="8"/>
  <c r="A1097" i="8"/>
  <c r="B1097" i="8"/>
  <c r="C1097" i="8"/>
  <c r="A1098" i="8"/>
  <c r="B1098" i="8"/>
  <c r="C1098" i="8"/>
  <c r="A1099" i="8"/>
  <c r="B1099" i="8"/>
  <c r="C1099" i="8"/>
  <c r="A1100" i="8"/>
  <c r="B1100" i="8"/>
  <c r="C1100" i="8"/>
  <c r="A1101" i="8"/>
  <c r="B1101" i="8"/>
  <c r="C1101" i="8"/>
  <c r="A1102" i="8"/>
  <c r="B1102" i="8"/>
  <c r="C1102" i="8"/>
  <c r="A1103" i="8"/>
  <c r="B1103" i="8"/>
  <c r="C1103" i="8"/>
  <c r="A1104" i="8"/>
  <c r="B1104" i="8"/>
  <c r="C1104" i="8"/>
  <c r="A1105" i="8"/>
  <c r="B1105" i="8"/>
  <c r="C1105" i="8"/>
  <c r="A1106" i="8"/>
  <c r="B1106" i="8"/>
  <c r="C1106" i="8"/>
  <c r="A1107" i="8"/>
  <c r="B1107" i="8"/>
  <c r="C1107" i="8"/>
  <c r="A1108" i="8"/>
  <c r="B1108" i="8"/>
  <c r="C1108" i="8"/>
  <c r="A1109" i="8"/>
  <c r="B1109" i="8"/>
  <c r="C1109" i="8"/>
  <c r="A1110" i="8"/>
  <c r="B1110" i="8"/>
  <c r="C1110" i="8"/>
  <c r="A1111" i="8"/>
  <c r="B1111" i="8"/>
  <c r="C1111" i="8"/>
  <c r="A1112" i="8"/>
  <c r="B1112" i="8"/>
  <c r="C1112" i="8"/>
  <c r="A1113" i="8"/>
  <c r="B1113" i="8"/>
  <c r="C1113" i="8"/>
  <c r="A1114" i="8"/>
  <c r="B1114" i="8"/>
  <c r="C1114" i="8"/>
  <c r="A1115" i="8"/>
  <c r="B1115" i="8"/>
  <c r="C1115" i="8"/>
  <c r="A1116" i="8"/>
  <c r="B1116" i="8"/>
  <c r="C1116" i="8"/>
  <c r="A1117" i="8"/>
  <c r="B1117" i="8"/>
  <c r="C1117" i="8"/>
  <c r="A1118" i="8"/>
  <c r="B1118" i="8"/>
  <c r="C1118" i="8"/>
  <c r="A1119" i="8"/>
  <c r="B1119" i="8"/>
  <c r="C1119" i="8"/>
  <c r="A1120" i="8"/>
  <c r="B1120" i="8"/>
  <c r="C1120" i="8"/>
  <c r="A1121" i="8"/>
  <c r="B1121" i="8"/>
  <c r="C1121" i="8"/>
  <c r="A1122" i="8"/>
  <c r="B1122" i="8"/>
  <c r="C1122" i="8"/>
  <c r="A1123" i="8"/>
  <c r="B1123" i="8"/>
  <c r="C1123" i="8"/>
  <c r="A1124" i="8"/>
  <c r="B1124" i="8"/>
  <c r="C1124" i="8"/>
  <c r="A1125" i="8"/>
  <c r="B1125" i="8"/>
  <c r="C1125" i="8"/>
  <c r="A1126" i="8"/>
  <c r="B1126" i="8"/>
  <c r="C1126" i="8"/>
  <c r="A1127" i="8"/>
  <c r="B1127" i="8"/>
  <c r="C1127" i="8"/>
  <c r="A1128" i="8"/>
  <c r="B1128" i="8"/>
  <c r="C1128" i="8"/>
  <c r="A1129" i="8"/>
  <c r="B1129" i="8"/>
  <c r="C1129" i="8"/>
  <c r="A1130" i="8"/>
  <c r="B1130" i="8"/>
  <c r="C1130" i="8"/>
  <c r="A1131" i="8"/>
  <c r="B1131" i="8"/>
  <c r="C1131" i="8"/>
  <c r="A1132" i="8"/>
  <c r="B1132" i="8"/>
  <c r="C1132" i="8"/>
  <c r="A1133" i="8"/>
  <c r="B1133" i="8"/>
  <c r="C1133" i="8"/>
  <c r="A1134" i="8"/>
  <c r="B1134" i="8"/>
  <c r="C1134" i="8"/>
  <c r="A1135" i="8"/>
  <c r="B1135" i="8"/>
  <c r="C1135" i="8"/>
  <c r="A1136" i="8"/>
  <c r="B1136" i="8"/>
  <c r="C1136" i="8"/>
  <c r="A1137" i="8"/>
  <c r="B1137" i="8"/>
  <c r="C1137" i="8"/>
  <c r="A1138" i="8"/>
  <c r="B1138" i="8"/>
  <c r="C1138" i="8"/>
  <c r="A1139" i="8"/>
  <c r="B1139" i="8"/>
  <c r="C1139" i="8"/>
  <c r="A1140" i="8"/>
  <c r="B1140" i="8"/>
  <c r="C1140" i="8"/>
  <c r="A1141" i="8"/>
  <c r="B1141" i="8"/>
  <c r="C1141" i="8"/>
  <c r="A1142" i="8"/>
  <c r="B1142" i="8"/>
  <c r="C1142" i="8"/>
  <c r="A1143" i="8"/>
  <c r="B1143" i="8"/>
  <c r="C1143" i="8"/>
  <c r="A1144" i="8"/>
  <c r="B1144" i="8"/>
  <c r="C1144" i="8"/>
  <c r="A1145" i="8"/>
  <c r="B1145" i="8"/>
  <c r="C1145" i="8"/>
  <c r="A1146" i="8"/>
  <c r="B1146" i="8"/>
  <c r="C1146" i="8"/>
  <c r="A1147" i="8"/>
  <c r="B1147" i="8"/>
  <c r="C1147" i="8"/>
  <c r="A1148" i="8"/>
  <c r="B1148" i="8"/>
  <c r="C1148" i="8"/>
  <c r="A1149" i="8"/>
  <c r="B1149" i="8"/>
  <c r="C1149" i="8"/>
  <c r="A1150" i="8"/>
  <c r="B1150" i="8"/>
  <c r="C1150" i="8"/>
  <c r="A1151" i="8"/>
  <c r="B1151" i="8"/>
  <c r="C1151" i="8"/>
  <c r="A1152" i="8"/>
  <c r="B1152" i="8"/>
  <c r="C1152" i="8"/>
  <c r="A1153" i="8"/>
  <c r="B1153" i="8"/>
  <c r="C1153" i="8"/>
  <c r="A1154" i="8"/>
  <c r="B1154" i="8"/>
  <c r="C1154" i="8"/>
  <c r="A1155" i="8"/>
  <c r="B1155" i="8"/>
  <c r="C1155" i="8"/>
  <c r="A1156" i="8"/>
  <c r="B1156" i="8"/>
  <c r="C1156" i="8"/>
  <c r="A1157" i="8"/>
  <c r="B1157" i="8"/>
  <c r="C1157" i="8"/>
  <c r="A1158" i="8"/>
  <c r="B1158" i="8"/>
  <c r="C1158" i="8"/>
  <c r="A1159" i="8"/>
  <c r="B1159" i="8"/>
  <c r="C1159" i="8"/>
  <c r="A1160" i="8"/>
  <c r="B1160" i="8"/>
  <c r="C1160" i="8"/>
  <c r="A1161" i="8"/>
  <c r="B1161" i="8"/>
  <c r="C1161" i="8"/>
  <c r="A1162" i="8"/>
  <c r="B1162" i="8"/>
  <c r="C1162" i="8"/>
  <c r="A1163" i="8"/>
  <c r="B1163" i="8"/>
  <c r="C1163" i="8"/>
  <c r="A1164" i="8"/>
  <c r="B1164" i="8"/>
  <c r="C1164" i="8"/>
  <c r="A1165" i="8"/>
  <c r="B1165" i="8"/>
  <c r="C1165" i="8"/>
  <c r="A1166" i="8"/>
  <c r="B1166" i="8"/>
  <c r="C1166" i="8"/>
  <c r="A1167" i="8"/>
  <c r="B1167" i="8"/>
  <c r="C1167" i="8"/>
  <c r="A1168" i="8"/>
  <c r="B1168" i="8"/>
  <c r="C1168" i="8"/>
  <c r="A1169" i="8"/>
  <c r="B1169" i="8"/>
  <c r="C1169" i="8"/>
  <c r="A1170" i="8"/>
  <c r="B1170" i="8"/>
  <c r="C1170" i="8"/>
  <c r="A1171" i="8"/>
  <c r="B1171" i="8"/>
  <c r="C1171" i="8"/>
  <c r="A1172" i="8"/>
  <c r="B1172" i="8"/>
  <c r="C1172" i="8"/>
  <c r="A1173" i="8"/>
  <c r="B1173" i="8"/>
  <c r="C1173" i="8"/>
  <c r="A1174" i="8"/>
  <c r="B1174" i="8"/>
  <c r="C1174" i="8"/>
  <c r="A1175" i="8"/>
  <c r="B1175" i="8"/>
  <c r="C1175" i="8"/>
  <c r="A1176" i="8"/>
  <c r="B1176" i="8"/>
  <c r="C1176" i="8"/>
  <c r="A1177" i="8"/>
  <c r="B1177" i="8"/>
  <c r="C1177" i="8"/>
  <c r="A1178" i="8"/>
  <c r="B1178" i="8"/>
  <c r="C1178" i="8"/>
  <c r="A1179" i="8"/>
  <c r="B1179" i="8"/>
  <c r="C1179" i="8"/>
  <c r="A1180" i="8"/>
  <c r="B1180" i="8"/>
  <c r="C1180" i="8"/>
  <c r="A1181" i="8"/>
  <c r="B1181" i="8"/>
  <c r="C1181" i="8"/>
  <c r="A1182" i="8"/>
  <c r="B1182" i="8"/>
  <c r="C1182" i="8"/>
  <c r="A1183" i="8"/>
  <c r="B1183" i="8"/>
  <c r="C1183" i="8"/>
  <c r="A1184" i="8"/>
  <c r="B1184" i="8"/>
  <c r="C1184" i="8"/>
  <c r="A1185" i="8"/>
  <c r="B1185" i="8"/>
  <c r="C1185" i="8"/>
  <c r="A1186" i="8"/>
  <c r="B1186" i="8"/>
  <c r="C1186" i="8"/>
  <c r="A1187" i="8"/>
  <c r="B1187" i="8"/>
  <c r="C1187" i="8"/>
  <c r="A1188" i="8"/>
  <c r="B1188" i="8"/>
  <c r="C1188" i="8"/>
  <c r="A1189" i="8"/>
  <c r="B1189" i="8"/>
  <c r="C1189" i="8"/>
  <c r="A1190" i="8"/>
  <c r="B1190" i="8"/>
  <c r="C1190" i="8"/>
  <c r="A1191" i="8"/>
  <c r="B1191" i="8"/>
  <c r="C1191" i="8"/>
  <c r="A1192" i="8"/>
  <c r="B1192" i="8"/>
  <c r="C1192" i="8"/>
  <c r="A1193" i="8"/>
  <c r="B1193" i="8"/>
  <c r="C1193" i="8"/>
  <c r="A1194" i="8"/>
  <c r="B1194" i="8"/>
  <c r="C1194" i="8"/>
  <c r="A1195" i="8"/>
  <c r="B1195" i="8"/>
  <c r="C1195" i="8"/>
  <c r="A1196" i="8"/>
  <c r="B1196" i="8"/>
  <c r="C1196" i="8"/>
  <c r="A1197" i="8"/>
  <c r="B1197" i="8"/>
  <c r="C1197" i="8"/>
  <c r="A1198" i="8"/>
  <c r="B1198" i="8"/>
  <c r="C1198" i="8"/>
  <c r="A1199" i="8"/>
  <c r="B1199" i="8"/>
  <c r="C1199" i="8"/>
  <c r="A1200" i="8"/>
  <c r="B1200" i="8"/>
  <c r="C1200" i="8"/>
  <c r="A1201" i="8"/>
  <c r="B1201" i="8"/>
  <c r="C1201" i="8"/>
  <c r="A1202" i="8"/>
  <c r="B1202" i="8"/>
  <c r="C1202" i="8"/>
  <c r="A1203" i="8"/>
  <c r="B1203" i="8"/>
  <c r="C1203" i="8"/>
  <c r="A1204" i="8"/>
  <c r="B1204" i="8"/>
  <c r="C1204" i="8"/>
  <c r="A1205" i="8"/>
  <c r="B1205" i="8"/>
  <c r="C1205" i="8"/>
  <c r="A1206" i="8"/>
  <c r="B1206" i="8"/>
  <c r="C1206" i="8"/>
  <c r="A1207" i="8"/>
  <c r="B1207" i="8"/>
  <c r="C1207" i="8"/>
  <c r="A1208" i="8"/>
  <c r="B1208" i="8"/>
  <c r="C1208" i="8"/>
  <c r="A1209" i="8"/>
  <c r="B1209" i="8"/>
  <c r="C1209" i="8"/>
  <c r="A1210" i="8"/>
  <c r="B1210" i="8"/>
  <c r="C1210" i="8"/>
  <c r="A1211" i="8"/>
  <c r="B1211" i="8"/>
  <c r="C1211" i="8"/>
  <c r="A1212" i="8"/>
  <c r="B1212" i="8"/>
  <c r="C1212" i="8"/>
  <c r="A1213" i="8"/>
  <c r="B1213" i="8"/>
  <c r="C1213" i="8"/>
  <c r="A1214" i="8"/>
  <c r="B1214" i="8"/>
  <c r="C1214" i="8"/>
  <c r="A1215" i="8"/>
  <c r="B1215" i="8"/>
  <c r="C1215" i="8"/>
  <c r="A1216" i="8"/>
  <c r="B1216" i="8"/>
  <c r="C1216" i="8"/>
  <c r="A1217" i="8"/>
  <c r="B1217" i="8"/>
  <c r="C1217" i="8"/>
  <c r="A1218" i="8"/>
  <c r="B1218" i="8"/>
  <c r="C1218" i="8"/>
  <c r="A1219" i="8"/>
  <c r="B1219" i="8"/>
  <c r="C1219" i="8"/>
  <c r="A1220" i="8"/>
  <c r="B1220" i="8"/>
  <c r="C1220" i="8"/>
  <c r="A1221" i="8"/>
  <c r="B1221" i="8"/>
  <c r="C1221" i="8"/>
  <c r="A1222" i="8"/>
  <c r="B1222" i="8"/>
  <c r="C1222" i="8"/>
  <c r="A1223" i="8"/>
  <c r="B1223" i="8"/>
  <c r="C1223" i="8"/>
  <c r="A1224" i="8"/>
  <c r="B1224" i="8"/>
  <c r="C1224" i="8"/>
  <c r="A1225" i="8"/>
  <c r="B1225" i="8"/>
  <c r="C1225" i="8"/>
  <c r="A1226" i="8"/>
  <c r="B1226" i="8"/>
  <c r="C1226" i="8"/>
  <c r="A1227" i="8"/>
  <c r="B1227" i="8"/>
  <c r="C1227" i="8"/>
  <c r="A1228" i="8"/>
  <c r="B1228" i="8"/>
  <c r="C1228" i="8"/>
  <c r="A1229" i="8"/>
  <c r="B1229" i="8"/>
  <c r="C1229" i="8"/>
  <c r="A1230" i="8"/>
  <c r="B1230" i="8"/>
  <c r="C1230" i="8"/>
  <c r="A1231" i="8"/>
  <c r="B1231" i="8"/>
  <c r="C1231" i="8"/>
  <c r="A1232" i="8"/>
  <c r="B1232" i="8"/>
  <c r="C1232" i="8"/>
  <c r="A1233" i="8"/>
  <c r="B1233" i="8"/>
  <c r="C1233" i="8"/>
  <c r="A1234" i="8"/>
  <c r="B1234" i="8"/>
  <c r="C1234" i="8"/>
  <c r="A1235" i="8"/>
  <c r="B1235" i="8"/>
  <c r="C1235" i="8"/>
  <c r="A1236" i="8"/>
  <c r="B1236" i="8"/>
  <c r="C1236" i="8"/>
  <c r="A1237" i="8"/>
  <c r="B1237" i="8"/>
  <c r="C1237" i="8"/>
  <c r="A1238" i="8"/>
  <c r="B1238" i="8"/>
  <c r="C1238" i="8"/>
  <c r="A1239" i="8"/>
  <c r="B1239" i="8"/>
  <c r="C1239" i="8"/>
  <c r="A1240" i="8"/>
  <c r="B1240" i="8"/>
  <c r="C1240" i="8"/>
  <c r="A1241" i="8"/>
  <c r="B1241" i="8"/>
  <c r="C1241" i="8"/>
  <c r="A1242" i="8"/>
  <c r="B1242" i="8"/>
  <c r="C1242" i="8"/>
  <c r="A1243" i="8"/>
  <c r="B1243" i="8"/>
  <c r="C1243" i="8"/>
  <c r="A1244" i="8"/>
  <c r="B1244" i="8"/>
  <c r="C1244" i="8"/>
  <c r="A1245" i="8"/>
  <c r="B1245" i="8"/>
  <c r="C1245" i="8"/>
  <c r="A1246" i="8"/>
  <c r="B1246" i="8"/>
  <c r="C1246" i="8"/>
  <c r="A1247" i="8"/>
  <c r="B1247" i="8"/>
  <c r="C1247" i="8"/>
  <c r="A1248" i="8"/>
  <c r="B1248" i="8"/>
  <c r="C1248" i="8"/>
  <c r="A1249" i="8"/>
  <c r="B1249" i="8"/>
  <c r="C1249" i="8"/>
  <c r="A1250" i="8"/>
  <c r="B1250" i="8"/>
  <c r="C1250" i="8"/>
  <c r="A1251" i="8"/>
  <c r="B1251" i="8"/>
  <c r="C1251" i="8"/>
  <c r="A1252" i="8"/>
  <c r="B1252" i="8"/>
  <c r="C1252" i="8"/>
  <c r="A1253" i="8"/>
  <c r="B1253" i="8"/>
  <c r="C1253" i="8"/>
  <c r="A1254" i="8"/>
  <c r="B1254" i="8"/>
  <c r="C1254" i="8"/>
  <c r="A1255" i="8"/>
  <c r="B1255" i="8"/>
  <c r="C1255" i="8"/>
  <c r="A1256" i="8"/>
  <c r="B1256" i="8"/>
  <c r="C1256" i="8"/>
  <c r="A1257" i="8"/>
  <c r="B1257" i="8"/>
  <c r="C1257" i="8"/>
  <c r="A1258" i="8"/>
  <c r="B1258" i="8"/>
  <c r="C1258" i="8"/>
  <c r="A1259" i="8"/>
  <c r="B1259" i="8"/>
  <c r="C1259" i="8"/>
  <c r="A1260" i="8"/>
  <c r="B1260" i="8"/>
  <c r="C1260" i="8"/>
  <c r="A1261" i="8"/>
  <c r="B1261" i="8"/>
  <c r="C1261" i="8"/>
  <c r="A1262" i="8"/>
  <c r="B1262" i="8"/>
  <c r="C1262" i="8"/>
  <c r="A1263" i="8"/>
  <c r="B1263" i="8"/>
  <c r="C1263" i="8"/>
  <c r="A1264" i="8"/>
  <c r="B1264" i="8"/>
  <c r="C1264" i="8"/>
  <c r="A1265" i="8"/>
  <c r="B1265" i="8"/>
  <c r="C1265" i="8"/>
  <c r="A1266" i="8"/>
  <c r="B1266" i="8"/>
  <c r="C1266" i="8"/>
  <c r="A1267" i="8"/>
  <c r="B1267" i="8"/>
  <c r="C1267" i="8"/>
  <c r="A1268" i="8"/>
  <c r="B1268" i="8"/>
  <c r="C1268" i="8"/>
  <c r="A1269" i="8"/>
  <c r="B1269" i="8"/>
  <c r="C1269" i="8"/>
  <c r="A1270" i="8"/>
  <c r="B1270" i="8"/>
  <c r="C1270" i="8"/>
  <c r="A1271" i="8"/>
  <c r="B1271" i="8"/>
  <c r="C1271" i="8"/>
  <c r="A1272" i="8"/>
  <c r="B1272" i="8"/>
  <c r="C1272" i="8"/>
  <c r="A1273" i="8"/>
  <c r="B1273" i="8"/>
  <c r="C1273" i="8"/>
  <c r="A1274" i="8"/>
  <c r="B1274" i="8"/>
  <c r="C1274" i="8"/>
  <c r="A1275" i="8"/>
  <c r="B1275" i="8"/>
  <c r="C1275" i="8"/>
  <c r="A1276" i="8"/>
  <c r="B1276" i="8"/>
  <c r="C1276" i="8"/>
  <c r="A1277" i="8"/>
  <c r="B1277" i="8"/>
  <c r="C1277" i="8"/>
  <c r="A1278" i="8"/>
  <c r="B1278" i="8"/>
  <c r="C1278" i="8"/>
  <c r="A1279" i="8"/>
  <c r="B1279" i="8"/>
  <c r="C1279" i="8"/>
  <c r="A1280" i="8"/>
  <c r="B1280" i="8"/>
  <c r="C1280" i="8"/>
  <c r="A1281" i="8"/>
  <c r="B1281" i="8"/>
  <c r="C1281" i="8"/>
  <c r="A1282" i="8"/>
  <c r="B1282" i="8"/>
  <c r="C1282" i="8"/>
  <c r="A1283" i="8"/>
  <c r="B1283" i="8"/>
  <c r="C1283" i="8"/>
  <c r="A1284" i="8"/>
  <c r="B1284" i="8"/>
  <c r="C1284" i="8"/>
  <c r="A1285" i="8"/>
  <c r="B1285" i="8"/>
  <c r="C1285" i="8"/>
  <c r="A1286" i="8"/>
  <c r="B1286" i="8"/>
  <c r="C1286" i="8"/>
  <c r="A1287" i="8"/>
  <c r="B1287" i="8"/>
  <c r="C1287" i="8"/>
  <c r="A1288" i="8"/>
  <c r="B1288" i="8"/>
  <c r="C1288" i="8"/>
  <c r="A1289" i="8"/>
  <c r="B1289" i="8"/>
  <c r="C1289" i="8"/>
  <c r="A1290" i="8"/>
  <c r="B1290" i="8"/>
  <c r="C1290" i="8"/>
  <c r="A1291" i="8"/>
  <c r="B1291" i="8"/>
  <c r="C1291" i="8"/>
  <c r="A1292" i="8"/>
  <c r="B1292" i="8"/>
  <c r="C1292" i="8"/>
  <c r="A1293" i="8"/>
  <c r="B1293" i="8"/>
  <c r="C1293" i="8"/>
  <c r="A1294" i="8"/>
  <c r="B1294" i="8"/>
  <c r="C1294" i="8"/>
  <c r="A1295" i="8"/>
  <c r="B1295" i="8"/>
  <c r="C1295" i="8"/>
  <c r="A1296" i="8"/>
  <c r="B1296" i="8"/>
  <c r="C1296" i="8"/>
  <c r="A1297" i="8"/>
  <c r="B1297" i="8"/>
  <c r="C1297" i="8"/>
  <c r="A1298" i="8"/>
  <c r="B1298" i="8"/>
  <c r="C1298" i="8"/>
  <c r="A1299" i="8"/>
  <c r="B1299" i="8"/>
  <c r="C1299" i="8"/>
  <c r="A1300" i="8"/>
  <c r="B1300" i="8"/>
  <c r="C1300" i="8"/>
  <c r="A1301" i="8"/>
  <c r="B1301" i="8"/>
  <c r="C1301" i="8"/>
  <c r="A1302" i="8"/>
  <c r="B1302" i="8"/>
  <c r="C1302" i="8"/>
  <c r="A1303" i="8"/>
  <c r="B1303" i="8"/>
  <c r="C1303" i="8"/>
  <c r="A1304" i="8"/>
  <c r="B1304" i="8"/>
  <c r="C1304" i="8"/>
  <c r="A1305" i="8"/>
  <c r="B1305" i="8"/>
  <c r="C1305" i="8"/>
  <c r="A1306" i="8"/>
  <c r="B1306" i="8"/>
  <c r="C1306" i="8"/>
  <c r="A1307" i="8"/>
  <c r="B1307" i="8"/>
  <c r="C1307" i="8"/>
  <c r="A1308" i="8"/>
  <c r="B1308" i="8"/>
  <c r="C1308" i="8"/>
  <c r="A1309" i="8"/>
  <c r="B1309" i="8"/>
  <c r="C1309" i="8"/>
  <c r="A1310" i="8"/>
  <c r="B1310" i="8"/>
  <c r="C1310" i="8"/>
  <c r="A1311" i="8"/>
  <c r="B1311" i="8"/>
  <c r="C1311" i="8"/>
  <c r="A1312" i="8"/>
  <c r="B1312" i="8"/>
  <c r="C1312" i="8"/>
  <c r="A1313" i="8"/>
  <c r="B1313" i="8"/>
  <c r="C1313" i="8"/>
  <c r="A1314" i="8"/>
  <c r="B1314" i="8"/>
  <c r="C1314" i="8"/>
  <c r="A1315" i="8"/>
  <c r="B1315" i="8"/>
  <c r="C1315" i="8"/>
  <c r="A1316" i="8"/>
  <c r="B1316" i="8"/>
  <c r="C1316" i="8"/>
  <c r="A1317" i="8"/>
  <c r="B1317" i="8"/>
  <c r="C1317" i="8"/>
  <c r="A1318" i="8"/>
  <c r="B1318" i="8"/>
  <c r="C1318" i="8"/>
  <c r="A1319" i="8"/>
  <c r="B1319" i="8"/>
  <c r="C1319" i="8"/>
  <c r="A1320" i="8"/>
  <c r="B1320" i="8"/>
  <c r="C1320" i="8"/>
  <c r="A1321" i="8"/>
  <c r="B1321" i="8"/>
  <c r="C1321" i="8"/>
  <c r="A1322" i="8"/>
  <c r="B1322" i="8"/>
  <c r="C1322" i="8"/>
  <c r="A1323" i="8"/>
  <c r="B1323" i="8"/>
  <c r="C1323" i="8"/>
  <c r="A1324" i="8"/>
  <c r="B1324" i="8"/>
  <c r="C1324" i="8"/>
  <c r="A1325" i="8"/>
  <c r="B1325" i="8"/>
  <c r="C1325" i="8"/>
  <c r="A1326" i="8"/>
  <c r="B1326" i="8"/>
  <c r="C1326" i="8"/>
  <c r="A1327" i="8"/>
  <c r="B1327" i="8"/>
  <c r="C1327" i="8"/>
  <c r="A1328" i="8"/>
  <c r="B1328" i="8"/>
  <c r="C1328" i="8"/>
  <c r="A1329" i="8"/>
  <c r="B1329" i="8"/>
  <c r="C1329" i="8"/>
  <c r="A1330" i="8"/>
  <c r="B1330" i="8"/>
  <c r="C1330" i="8"/>
  <c r="A1331" i="8"/>
  <c r="B1331" i="8"/>
  <c r="C1331" i="8"/>
  <c r="A1332" i="8"/>
  <c r="B1332" i="8"/>
  <c r="C1332" i="8"/>
  <c r="A1333" i="8"/>
  <c r="B1333" i="8"/>
  <c r="C1333" i="8"/>
  <c r="A1334" i="8"/>
  <c r="B1334" i="8"/>
  <c r="C1334" i="8"/>
  <c r="A1335" i="8"/>
  <c r="B1335" i="8"/>
  <c r="C1335" i="8"/>
  <c r="A1336" i="8"/>
  <c r="B1336" i="8"/>
  <c r="C1336" i="8"/>
  <c r="A1337" i="8"/>
  <c r="B1337" i="8"/>
  <c r="C1337" i="8"/>
  <c r="A1338" i="8"/>
  <c r="B1338" i="8"/>
  <c r="C1338" i="8"/>
  <c r="A1339" i="8"/>
  <c r="B1339" i="8"/>
  <c r="C1339" i="8"/>
  <c r="A1340" i="8"/>
  <c r="B1340" i="8"/>
  <c r="C1340" i="8"/>
  <c r="A1341" i="8"/>
  <c r="B1341" i="8"/>
  <c r="C1341" i="8"/>
  <c r="A1342" i="8"/>
  <c r="B1342" i="8"/>
  <c r="C1342" i="8"/>
  <c r="A1343" i="8"/>
  <c r="B1343" i="8"/>
  <c r="C1343" i="8"/>
  <c r="A1344" i="8"/>
  <c r="B1344" i="8"/>
  <c r="C1344" i="8"/>
  <c r="A1345" i="8"/>
  <c r="B1345" i="8"/>
  <c r="C1345" i="8"/>
  <c r="A1346" i="8"/>
  <c r="B1346" i="8"/>
  <c r="C1346" i="8"/>
  <c r="A1347" i="8"/>
  <c r="B1347" i="8"/>
  <c r="C1347" i="8"/>
  <c r="A1348" i="8"/>
  <c r="B1348" i="8"/>
  <c r="C1348" i="8"/>
  <c r="A1349" i="8"/>
  <c r="B1349" i="8"/>
  <c r="C1349" i="8"/>
  <c r="A1350" i="8"/>
  <c r="B1350" i="8"/>
  <c r="C1350" i="8"/>
  <c r="A1351" i="8"/>
  <c r="B1351" i="8"/>
  <c r="C1351" i="8"/>
  <c r="A1352" i="8"/>
  <c r="B1352" i="8"/>
  <c r="C1352" i="8"/>
  <c r="A1353" i="8"/>
  <c r="B1353" i="8"/>
  <c r="C1353" i="8"/>
  <c r="A1354" i="8"/>
  <c r="B1354" i="8"/>
  <c r="C1354" i="8"/>
  <c r="A1355" i="8"/>
  <c r="B1355" i="8"/>
  <c r="C1355" i="8"/>
  <c r="A1356" i="8"/>
  <c r="B1356" i="8"/>
  <c r="C1356" i="8"/>
  <c r="A1357" i="8"/>
  <c r="B1357" i="8"/>
  <c r="C1357" i="8"/>
  <c r="A1358" i="8"/>
  <c r="B1358" i="8"/>
  <c r="C1358" i="8"/>
  <c r="A1359" i="8"/>
  <c r="B1359" i="8"/>
  <c r="C1359" i="8"/>
  <c r="A1360" i="8"/>
  <c r="B1360" i="8"/>
  <c r="C1360" i="8"/>
  <c r="A1361" i="8"/>
  <c r="B1361" i="8"/>
  <c r="C1361" i="8"/>
  <c r="A1362" i="8"/>
  <c r="B1362" i="8"/>
  <c r="C1362" i="8"/>
  <c r="A1363" i="8"/>
  <c r="B1363" i="8"/>
  <c r="C1363" i="8"/>
  <c r="A1364" i="8"/>
  <c r="B1364" i="8"/>
  <c r="C1364" i="8"/>
  <c r="A1365" i="8"/>
  <c r="B1365" i="8"/>
  <c r="C1365" i="8"/>
  <c r="A1366" i="8"/>
  <c r="B1366" i="8"/>
  <c r="C1366" i="8"/>
  <c r="A1367" i="8"/>
  <c r="B1367" i="8"/>
  <c r="C1367" i="8"/>
  <c r="A1368" i="8"/>
  <c r="B1368" i="8"/>
  <c r="C1368" i="8"/>
  <c r="A1369" i="8"/>
  <c r="B1369" i="8"/>
  <c r="C1369" i="8"/>
  <c r="A1370" i="8"/>
  <c r="B1370" i="8"/>
  <c r="C1370" i="8"/>
  <c r="A1371" i="8"/>
  <c r="B1371" i="8"/>
  <c r="C1371" i="8"/>
  <c r="C3" i="8"/>
  <c r="B3" i="8"/>
  <c r="A4" i="8"/>
  <c r="A3" i="8"/>
  <c r="B874" i="7"/>
  <c r="C874" i="7"/>
  <c r="D874" i="7"/>
  <c r="B875" i="7"/>
  <c r="C875" i="7"/>
  <c r="D875" i="7"/>
  <c r="B876" i="7"/>
  <c r="C876" i="7"/>
  <c r="D876" i="7"/>
  <c r="B877" i="7"/>
  <c r="C877" i="7"/>
  <c r="D877" i="7"/>
  <c r="B878" i="7"/>
  <c r="C878" i="7"/>
  <c r="D878" i="7"/>
  <c r="B879" i="7"/>
  <c r="C879" i="7"/>
  <c r="D879" i="7"/>
  <c r="B880" i="7"/>
  <c r="C880" i="7"/>
  <c r="D880" i="7"/>
  <c r="B881" i="7"/>
  <c r="C881" i="7"/>
  <c r="D881" i="7"/>
  <c r="B882" i="7"/>
  <c r="C882" i="7"/>
  <c r="D882" i="7"/>
  <c r="B883" i="7"/>
  <c r="C883" i="7"/>
  <c r="D883" i="7"/>
  <c r="B884" i="7"/>
  <c r="C884" i="7"/>
  <c r="D884" i="7"/>
  <c r="B885" i="7"/>
  <c r="C885" i="7"/>
  <c r="D885" i="7"/>
  <c r="B886" i="7"/>
  <c r="C886" i="7"/>
  <c r="D886" i="7"/>
  <c r="B887" i="7"/>
  <c r="C887" i="7"/>
  <c r="D887" i="7"/>
  <c r="B888" i="7"/>
  <c r="C888" i="7"/>
  <c r="D888" i="7"/>
  <c r="B889" i="7"/>
  <c r="C889" i="7"/>
  <c r="D889" i="7"/>
  <c r="B890" i="7"/>
  <c r="C890" i="7"/>
  <c r="D890" i="7"/>
  <c r="B891" i="7"/>
  <c r="C891" i="7"/>
  <c r="D891" i="7"/>
  <c r="B892" i="7"/>
  <c r="C892" i="7"/>
  <c r="D892" i="7"/>
  <c r="B893" i="7"/>
  <c r="C893" i="7"/>
  <c r="D893" i="7"/>
  <c r="B894" i="7"/>
  <c r="C894" i="7"/>
  <c r="D894" i="7"/>
  <c r="B895" i="7"/>
  <c r="C895" i="7"/>
  <c r="D895" i="7"/>
  <c r="B896" i="7"/>
  <c r="C896" i="7"/>
  <c r="D896" i="7"/>
  <c r="B897" i="7"/>
  <c r="C897" i="7"/>
  <c r="D897" i="7"/>
  <c r="B898" i="7"/>
  <c r="C898" i="7"/>
  <c r="D898" i="7"/>
  <c r="B899" i="7"/>
  <c r="C899" i="7"/>
  <c r="D899" i="7"/>
  <c r="B900" i="7"/>
  <c r="C900" i="7"/>
  <c r="D900" i="7"/>
  <c r="B901" i="7"/>
  <c r="C901" i="7"/>
  <c r="D901" i="7"/>
  <c r="B902" i="7"/>
  <c r="C902" i="7"/>
  <c r="D902" i="7"/>
  <c r="B903" i="7"/>
  <c r="C903" i="7"/>
  <c r="D903" i="7"/>
  <c r="B904" i="7"/>
  <c r="C904" i="7"/>
  <c r="D904" i="7"/>
  <c r="B905" i="7"/>
  <c r="C905" i="7"/>
  <c r="D905" i="7"/>
  <c r="B906" i="7"/>
  <c r="C906" i="7"/>
  <c r="D906" i="7"/>
  <c r="B907" i="7"/>
  <c r="C907" i="7"/>
  <c r="D907" i="7"/>
  <c r="B908" i="7"/>
  <c r="C908" i="7"/>
  <c r="D908" i="7"/>
  <c r="B909" i="7"/>
  <c r="C909" i="7"/>
  <c r="D909" i="7"/>
  <c r="B910" i="7"/>
  <c r="C910" i="7"/>
  <c r="D910" i="7"/>
  <c r="B911" i="7"/>
  <c r="C911" i="7"/>
  <c r="D911" i="7"/>
  <c r="B912" i="7"/>
  <c r="C912" i="7"/>
  <c r="D912" i="7"/>
  <c r="B913" i="7"/>
  <c r="C913" i="7"/>
  <c r="D913" i="7"/>
  <c r="B914" i="7"/>
  <c r="C914" i="7"/>
  <c r="D914" i="7"/>
  <c r="B915" i="7"/>
  <c r="C915" i="7"/>
  <c r="D915" i="7"/>
  <c r="B916" i="7"/>
  <c r="C916" i="7"/>
  <c r="D916" i="7"/>
  <c r="B917" i="7"/>
  <c r="C917" i="7"/>
  <c r="D917" i="7"/>
  <c r="B918" i="7"/>
  <c r="C918" i="7"/>
  <c r="D918" i="7"/>
  <c r="B919" i="7"/>
  <c r="C919" i="7"/>
  <c r="D919" i="7"/>
  <c r="B920" i="7"/>
  <c r="C920" i="7"/>
  <c r="D920" i="7"/>
  <c r="B921" i="7"/>
  <c r="C921" i="7"/>
  <c r="D921" i="7"/>
  <c r="B922" i="7"/>
  <c r="C922" i="7"/>
  <c r="D922" i="7"/>
  <c r="B923" i="7"/>
  <c r="C923" i="7"/>
  <c r="D923" i="7"/>
  <c r="B924" i="7"/>
  <c r="C924" i="7"/>
  <c r="D924" i="7"/>
  <c r="B925" i="7"/>
  <c r="C925" i="7"/>
  <c r="D925" i="7"/>
  <c r="B926" i="7"/>
  <c r="C926" i="7"/>
  <c r="D926" i="7"/>
  <c r="B927" i="7"/>
  <c r="C927" i="7"/>
  <c r="D927" i="7"/>
  <c r="B928" i="7"/>
  <c r="C928" i="7"/>
  <c r="D928" i="7"/>
  <c r="B929" i="7"/>
  <c r="C929" i="7"/>
  <c r="D929" i="7"/>
  <c r="B930" i="7"/>
  <c r="C930" i="7"/>
  <c r="D930" i="7"/>
  <c r="B931" i="7"/>
  <c r="C931" i="7"/>
  <c r="D931" i="7"/>
  <c r="B932" i="7"/>
  <c r="C932" i="7"/>
  <c r="D932" i="7"/>
  <c r="B933" i="7"/>
  <c r="C933" i="7"/>
  <c r="D933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4" i="7"/>
  <c r="D3" i="7"/>
  <c r="C3" i="7"/>
  <c r="A3" i="7"/>
  <c r="B3" i="7"/>
  <c r="AB19" i="5" l="1"/>
  <c r="AC19" i="5"/>
  <c r="AB20" i="5"/>
  <c r="AC20" i="5"/>
  <c r="Y20" i="5"/>
  <c r="X20" i="5"/>
  <c r="Y19" i="5"/>
  <c r="X19" i="5"/>
  <c r="C4" i="8" l="1"/>
  <c r="B4" i="8"/>
  <c r="C826" i="8"/>
  <c r="B826" i="8"/>
  <c r="C822" i="8"/>
  <c r="B822" i="8"/>
  <c r="C818" i="8"/>
  <c r="B818" i="8"/>
  <c r="C814" i="8"/>
  <c r="B814" i="8"/>
  <c r="C810" i="8"/>
  <c r="B810" i="8"/>
  <c r="C806" i="8"/>
  <c r="B806" i="8"/>
  <c r="C802" i="8"/>
  <c r="B802" i="8"/>
  <c r="C798" i="8"/>
  <c r="B798" i="8"/>
  <c r="C794" i="8"/>
  <c r="B794" i="8"/>
  <c r="C790" i="8"/>
  <c r="B790" i="8"/>
  <c r="C786" i="8"/>
  <c r="B786" i="8"/>
  <c r="C782" i="8"/>
  <c r="B782" i="8"/>
  <c r="C778" i="8"/>
  <c r="B778" i="8"/>
  <c r="C774" i="8"/>
  <c r="B774" i="8"/>
  <c r="C770" i="8"/>
  <c r="B770" i="8"/>
  <c r="C766" i="8"/>
  <c r="B766" i="8"/>
  <c r="C762" i="8"/>
  <c r="B762" i="8"/>
  <c r="C758" i="8"/>
  <c r="B758" i="8"/>
  <c r="C754" i="8"/>
  <c r="B754" i="8"/>
  <c r="C750" i="8"/>
  <c r="B750" i="8"/>
  <c r="C746" i="8"/>
  <c r="B746" i="8"/>
  <c r="C742" i="8"/>
  <c r="B742" i="8"/>
  <c r="C738" i="8"/>
  <c r="B738" i="8"/>
  <c r="C734" i="8"/>
  <c r="B734" i="8"/>
  <c r="C730" i="8"/>
  <c r="B730" i="8"/>
  <c r="C726" i="8"/>
  <c r="B726" i="8"/>
  <c r="C722" i="8"/>
  <c r="B722" i="8"/>
  <c r="C718" i="8"/>
  <c r="B718" i="8"/>
  <c r="C714" i="8"/>
  <c r="B714" i="8"/>
  <c r="C710" i="8"/>
  <c r="B710" i="8"/>
  <c r="C706" i="8"/>
  <c r="B706" i="8"/>
  <c r="C702" i="8"/>
  <c r="B702" i="8"/>
  <c r="C698" i="8"/>
  <c r="B698" i="8"/>
  <c r="C694" i="8"/>
  <c r="B694" i="8"/>
  <c r="C690" i="8"/>
  <c r="B690" i="8"/>
  <c r="C686" i="8"/>
  <c r="B686" i="8"/>
  <c r="C682" i="8"/>
  <c r="B682" i="8"/>
  <c r="C678" i="8"/>
  <c r="B678" i="8"/>
  <c r="C674" i="8"/>
  <c r="B674" i="8"/>
  <c r="C670" i="8"/>
  <c r="B670" i="8"/>
  <c r="C666" i="8"/>
  <c r="B666" i="8"/>
  <c r="C662" i="8"/>
  <c r="B662" i="8"/>
  <c r="C658" i="8"/>
  <c r="B658" i="8"/>
  <c r="C654" i="8"/>
  <c r="B654" i="8"/>
  <c r="C650" i="8"/>
  <c r="B650" i="8"/>
  <c r="C646" i="8"/>
  <c r="B646" i="8"/>
  <c r="C642" i="8"/>
  <c r="B642" i="8"/>
  <c r="C638" i="8"/>
  <c r="B638" i="8"/>
  <c r="C634" i="8"/>
  <c r="B634" i="8"/>
  <c r="C630" i="8"/>
  <c r="B630" i="8"/>
  <c r="C626" i="8"/>
  <c r="B626" i="8"/>
  <c r="C622" i="8"/>
  <c r="B622" i="8"/>
  <c r="C618" i="8"/>
  <c r="B618" i="8"/>
  <c r="C614" i="8"/>
  <c r="B614" i="8"/>
  <c r="C610" i="8"/>
  <c r="B610" i="8"/>
  <c r="C606" i="8"/>
  <c r="B606" i="8"/>
  <c r="C602" i="8"/>
  <c r="B602" i="8"/>
  <c r="C598" i="8"/>
  <c r="B598" i="8"/>
  <c r="C594" i="8"/>
  <c r="B594" i="8"/>
  <c r="C590" i="8"/>
  <c r="B590" i="8"/>
  <c r="C586" i="8"/>
  <c r="B586" i="8"/>
  <c r="C582" i="8"/>
  <c r="B582" i="8"/>
  <c r="C578" i="8"/>
  <c r="B578" i="8"/>
  <c r="C574" i="8"/>
  <c r="B574" i="8"/>
  <c r="C570" i="8"/>
  <c r="B570" i="8"/>
  <c r="C566" i="8"/>
  <c r="B566" i="8"/>
  <c r="C562" i="8"/>
  <c r="B562" i="8"/>
  <c r="C558" i="8"/>
  <c r="B558" i="8"/>
  <c r="C554" i="8"/>
  <c r="B554" i="8"/>
  <c r="C550" i="8"/>
  <c r="B550" i="8"/>
  <c r="C546" i="8"/>
  <c r="B546" i="8"/>
  <c r="C542" i="8"/>
  <c r="B542" i="8"/>
  <c r="C538" i="8"/>
  <c r="B538" i="8"/>
  <c r="C534" i="8"/>
  <c r="B534" i="8"/>
  <c r="C530" i="8"/>
  <c r="B530" i="8"/>
  <c r="C526" i="8"/>
  <c r="B526" i="8"/>
  <c r="C522" i="8"/>
  <c r="B522" i="8"/>
  <c r="C518" i="8"/>
  <c r="B518" i="8"/>
  <c r="C514" i="8"/>
  <c r="B514" i="8"/>
  <c r="C510" i="8"/>
  <c r="B510" i="8"/>
  <c r="C506" i="8"/>
  <c r="B506" i="8"/>
  <c r="C502" i="8"/>
  <c r="B502" i="8"/>
  <c r="C498" i="8"/>
  <c r="B498" i="8"/>
  <c r="C494" i="8"/>
  <c r="B494" i="8"/>
  <c r="C490" i="8"/>
  <c r="B490" i="8"/>
  <c r="C486" i="8"/>
  <c r="B486" i="8"/>
  <c r="C482" i="8"/>
  <c r="B482" i="8"/>
  <c r="C478" i="8"/>
  <c r="B478" i="8"/>
  <c r="C474" i="8"/>
  <c r="B474" i="8"/>
  <c r="C470" i="8"/>
  <c r="B470" i="8"/>
  <c r="C466" i="8"/>
  <c r="B466" i="8"/>
  <c r="C462" i="8"/>
  <c r="B462" i="8"/>
  <c r="C458" i="8"/>
  <c r="B458" i="8"/>
  <c r="C454" i="8"/>
  <c r="B454" i="8"/>
  <c r="C450" i="8"/>
  <c r="B450" i="8"/>
  <c r="C446" i="8"/>
  <c r="B446" i="8"/>
  <c r="C442" i="8"/>
  <c r="B442" i="8"/>
  <c r="C438" i="8"/>
  <c r="B438" i="8"/>
  <c r="C434" i="8"/>
  <c r="B434" i="8"/>
  <c r="C430" i="8"/>
  <c r="B430" i="8"/>
  <c r="C426" i="8"/>
  <c r="B426" i="8"/>
  <c r="C422" i="8"/>
  <c r="B422" i="8"/>
  <c r="C418" i="8"/>
  <c r="B418" i="8"/>
  <c r="C414" i="8"/>
  <c r="B414" i="8"/>
  <c r="C410" i="8"/>
  <c r="B410" i="8"/>
  <c r="C406" i="8"/>
  <c r="B406" i="8"/>
  <c r="C402" i="8"/>
  <c r="B402" i="8"/>
  <c r="C398" i="8"/>
  <c r="B398" i="8"/>
  <c r="C394" i="8"/>
  <c r="B394" i="8"/>
  <c r="C390" i="8"/>
  <c r="B390" i="8"/>
  <c r="C386" i="8"/>
  <c r="B386" i="8"/>
  <c r="C382" i="8"/>
  <c r="B382" i="8"/>
  <c r="C378" i="8"/>
  <c r="B378" i="8"/>
  <c r="C374" i="8"/>
  <c r="B374" i="8"/>
  <c r="C370" i="8"/>
  <c r="B370" i="8"/>
  <c r="C366" i="8"/>
  <c r="B366" i="8"/>
  <c r="C362" i="8"/>
  <c r="B362" i="8"/>
  <c r="C358" i="8"/>
  <c r="B358" i="8"/>
  <c r="C354" i="8"/>
  <c r="B354" i="8"/>
  <c r="C350" i="8"/>
  <c r="B350" i="8"/>
  <c r="C346" i="8"/>
  <c r="B346" i="8"/>
  <c r="C342" i="8"/>
  <c r="B342" i="8"/>
  <c r="C338" i="8"/>
  <c r="B338" i="8"/>
  <c r="C334" i="8"/>
  <c r="B334" i="8"/>
  <c r="C330" i="8"/>
  <c r="B330" i="8"/>
  <c r="C326" i="8"/>
  <c r="B326" i="8"/>
  <c r="C322" i="8"/>
  <c r="B322" i="8"/>
  <c r="C318" i="8"/>
  <c r="B318" i="8"/>
  <c r="C314" i="8"/>
  <c r="B314" i="8"/>
  <c r="C310" i="8"/>
  <c r="B310" i="8"/>
  <c r="C306" i="8"/>
  <c r="B306" i="8"/>
  <c r="C302" i="8"/>
  <c r="B302" i="8"/>
  <c r="C298" i="8"/>
  <c r="B298" i="8"/>
  <c r="C294" i="8"/>
  <c r="B294" i="8"/>
  <c r="C290" i="8"/>
  <c r="B290" i="8"/>
  <c r="C286" i="8"/>
  <c r="B286" i="8"/>
  <c r="C282" i="8"/>
  <c r="B282" i="8"/>
  <c r="C278" i="8"/>
  <c r="B278" i="8"/>
  <c r="C274" i="8"/>
  <c r="B274" i="8"/>
  <c r="C270" i="8"/>
  <c r="B270" i="8"/>
  <c r="C266" i="8"/>
  <c r="B266" i="8"/>
  <c r="C262" i="8"/>
  <c r="B262" i="8"/>
  <c r="C258" i="8"/>
  <c r="B258" i="8"/>
  <c r="C254" i="8"/>
  <c r="B254" i="8"/>
  <c r="C250" i="8"/>
  <c r="B250" i="8"/>
  <c r="C246" i="8"/>
  <c r="B246" i="8"/>
  <c r="C242" i="8"/>
  <c r="B242" i="8"/>
  <c r="C238" i="8"/>
  <c r="B238" i="8"/>
  <c r="C234" i="8"/>
  <c r="B234" i="8"/>
  <c r="C230" i="8"/>
  <c r="B230" i="8"/>
  <c r="C226" i="8"/>
  <c r="B226" i="8"/>
  <c r="C222" i="8"/>
  <c r="B222" i="8"/>
  <c r="C218" i="8"/>
  <c r="B218" i="8"/>
  <c r="C214" i="8"/>
  <c r="B214" i="8"/>
  <c r="C210" i="8"/>
  <c r="B210" i="8"/>
  <c r="C206" i="8"/>
  <c r="B206" i="8"/>
  <c r="C202" i="8"/>
  <c r="B202" i="8"/>
  <c r="C198" i="8"/>
  <c r="B198" i="8"/>
  <c r="C194" i="8"/>
  <c r="B194" i="8"/>
  <c r="C190" i="8"/>
  <c r="B190" i="8"/>
  <c r="C186" i="8"/>
  <c r="B186" i="8"/>
  <c r="C182" i="8"/>
  <c r="B182" i="8"/>
  <c r="C178" i="8"/>
  <c r="B178" i="8"/>
  <c r="C174" i="8"/>
  <c r="B174" i="8"/>
  <c r="C170" i="8"/>
  <c r="B170" i="8"/>
  <c r="C166" i="8"/>
  <c r="B166" i="8"/>
  <c r="C162" i="8"/>
  <c r="B162" i="8"/>
  <c r="C158" i="8"/>
  <c r="B158" i="8"/>
  <c r="C154" i="8"/>
  <c r="B154" i="8"/>
  <c r="C150" i="8"/>
  <c r="B150" i="8"/>
  <c r="C146" i="8"/>
  <c r="B146" i="8"/>
  <c r="C142" i="8"/>
  <c r="B142" i="8"/>
  <c r="C138" i="8"/>
  <c r="B138" i="8"/>
  <c r="C134" i="8"/>
  <c r="B134" i="8"/>
  <c r="C130" i="8"/>
  <c r="B130" i="8"/>
  <c r="C126" i="8"/>
  <c r="B126" i="8"/>
  <c r="C122" i="8"/>
  <c r="B122" i="8"/>
  <c r="C118" i="8"/>
  <c r="B118" i="8"/>
  <c r="C114" i="8"/>
  <c r="B114" i="8"/>
  <c r="C110" i="8"/>
  <c r="B110" i="8"/>
  <c r="C106" i="8"/>
  <c r="B106" i="8"/>
  <c r="C102" i="8"/>
  <c r="B102" i="8"/>
  <c r="C98" i="8"/>
  <c r="B98" i="8"/>
  <c r="C94" i="8"/>
  <c r="B94" i="8"/>
  <c r="C90" i="8"/>
  <c r="B90" i="8"/>
  <c r="C86" i="8"/>
  <c r="B86" i="8"/>
  <c r="C82" i="8"/>
  <c r="B82" i="8"/>
  <c r="C78" i="8"/>
  <c r="B78" i="8"/>
  <c r="C74" i="8"/>
  <c r="B74" i="8"/>
  <c r="C70" i="8"/>
  <c r="B70" i="8"/>
  <c r="C66" i="8"/>
  <c r="B66" i="8"/>
  <c r="C62" i="8"/>
  <c r="B62" i="8"/>
  <c r="C58" i="8"/>
  <c r="B58" i="8"/>
  <c r="C54" i="8"/>
  <c r="B54" i="8"/>
  <c r="C50" i="8"/>
  <c r="B50" i="8"/>
  <c r="C46" i="8"/>
  <c r="B46" i="8"/>
  <c r="C42" i="8"/>
  <c r="B42" i="8"/>
  <c r="C38" i="8"/>
  <c r="B38" i="8"/>
  <c r="C34" i="8"/>
  <c r="B34" i="8"/>
  <c r="C30" i="8"/>
  <c r="B30" i="8"/>
  <c r="C26" i="8"/>
  <c r="B26" i="8"/>
  <c r="C22" i="8"/>
  <c r="B22" i="8"/>
  <c r="C18" i="8"/>
  <c r="B18" i="8"/>
  <c r="C14" i="8"/>
  <c r="B14" i="8"/>
  <c r="C10" i="8"/>
  <c r="B10" i="8"/>
  <c r="C6" i="8"/>
  <c r="B6" i="8"/>
  <c r="C829" i="8"/>
  <c r="B829" i="8"/>
  <c r="C825" i="8"/>
  <c r="B825" i="8"/>
  <c r="C821" i="8"/>
  <c r="B821" i="8"/>
  <c r="C817" i="8"/>
  <c r="B817" i="8"/>
  <c r="C813" i="8"/>
  <c r="B813" i="8"/>
  <c r="C809" i="8"/>
  <c r="B809" i="8"/>
  <c r="C805" i="8"/>
  <c r="B805" i="8"/>
  <c r="C801" i="8"/>
  <c r="B801" i="8"/>
  <c r="C797" i="8"/>
  <c r="B797" i="8"/>
  <c r="C793" i="8"/>
  <c r="B793" i="8"/>
  <c r="C789" i="8"/>
  <c r="B789" i="8"/>
  <c r="C785" i="8"/>
  <c r="B785" i="8"/>
  <c r="C781" i="8"/>
  <c r="B781" i="8"/>
  <c r="C777" i="8"/>
  <c r="B777" i="8"/>
  <c r="C773" i="8"/>
  <c r="B773" i="8"/>
  <c r="C769" i="8"/>
  <c r="B769" i="8"/>
  <c r="C765" i="8"/>
  <c r="B765" i="8"/>
  <c r="C761" i="8"/>
  <c r="B761" i="8"/>
  <c r="C757" i="8"/>
  <c r="B757" i="8"/>
  <c r="C753" i="8"/>
  <c r="B753" i="8"/>
  <c r="C749" i="8"/>
  <c r="B749" i="8"/>
  <c r="C745" i="8"/>
  <c r="B745" i="8"/>
  <c r="C741" i="8"/>
  <c r="B741" i="8"/>
  <c r="C737" i="8"/>
  <c r="B737" i="8"/>
  <c r="C733" i="8"/>
  <c r="B733" i="8"/>
  <c r="C729" i="8"/>
  <c r="B729" i="8"/>
  <c r="C725" i="8"/>
  <c r="B725" i="8"/>
  <c r="C721" i="8"/>
  <c r="B721" i="8"/>
  <c r="C717" i="8"/>
  <c r="B717" i="8"/>
  <c r="C713" i="8"/>
  <c r="B713" i="8"/>
  <c r="C709" i="8"/>
  <c r="B709" i="8"/>
  <c r="C705" i="8"/>
  <c r="B705" i="8"/>
  <c r="C701" i="8"/>
  <c r="B701" i="8"/>
  <c r="C697" i="8"/>
  <c r="B697" i="8"/>
  <c r="C693" i="8"/>
  <c r="B693" i="8"/>
  <c r="C689" i="8"/>
  <c r="B689" i="8"/>
  <c r="C685" i="8"/>
  <c r="B685" i="8"/>
  <c r="C681" i="8"/>
  <c r="B681" i="8"/>
  <c r="C677" i="8"/>
  <c r="B677" i="8"/>
  <c r="C673" i="8"/>
  <c r="B673" i="8"/>
  <c r="C669" i="8"/>
  <c r="B669" i="8"/>
  <c r="C665" i="8"/>
  <c r="B665" i="8"/>
  <c r="C661" i="8"/>
  <c r="B661" i="8"/>
  <c r="C657" i="8"/>
  <c r="B657" i="8"/>
  <c r="C653" i="8"/>
  <c r="B653" i="8"/>
  <c r="C649" i="8"/>
  <c r="B649" i="8"/>
  <c r="C645" i="8"/>
  <c r="B645" i="8"/>
  <c r="C641" i="8"/>
  <c r="B641" i="8"/>
  <c r="C637" i="8"/>
  <c r="B637" i="8"/>
  <c r="C633" i="8"/>
  <c r="B633" i="8"/>
  <c r="C629" i="8"/>
  <c r="B629" i="8"/>
  <c r="C625" i="8"/>
  <c r="B625" i="8"/>
  <c r="C621" i="8"/>
  <c r="B621" i="8"/>
  <c r="C617" i="8"/>
  <c r="B617" i="8"/>
  <c r="C613" i="8"/>
  <c r="B613" i="8"/>
  <c r="C609" i="8"/>
  <c r="B609" i="8"/>
  <c r="C605" i="8"/>
  <c r="B605" i="8"/>
  <c r="C601" i="8"/>
  <c r="B601" i="8"/>
  <c r="C597" i="8"/>
  <c r="B597" i="8"/>
  <c r="C593" i="8"/>
  <c r="B593" i="8"/>
  <c r="C589" i="8"/>
  <c r="B589" i="8"/>
  <c r="C585" i="8"/>
  <c r="B585" i="8"/>
  <c r="C581" i="8"/>
  <c r="B581" i="8"/>
  <c r="C577" i="8"/>
  <c r="B577" i="8"/>
  <c r="C573" i="8"/>
  <c r="B573" i="8"/>
  <c r="C569" i="8"/>
  <c r="B569" i="8"/>
  <c r="C565" i="8"/>
  <c r="B565" i="8"/>
  <c r="C561" i="8"/>
  <c r="B561" i="8"/>
  <c r="C557" i="8"/>
  <c r="B557" i="8"/>
  <c r="C553" i="8"/>
  <c r="B553" i="8"/>
  <c r="C549" i="8"/>
  <c r="B549" i="8"/>
  <c r="C545" i="8"/>
  <c r="B545" i="8"/>
  <c r="C541" i="8"/>
  <c r="B541" i="8"/>
  <c r="C537" i="8"/>
  <c r="B537" i="8"/>
  <c r="C533" i="8"/>
  <c r="B533" i="8"/>
  <c r="C529" i="8"/>
  <c r="B529" i="8"/>
  <c r="C525" i="8"/>
  <c r="B525" i="8"/>
  <c r="C521" i="8"/>
  <c r="B521" i="8"/>
  <c r="C517" i="8"/>
  <c r="B517" i="8"/>
  <c r="C513" i="8"/>
  <c r="B513" i="8"/>
  <c r="C509" i="8"/>
  <c r="B509" i="8"/>
  <c r="C505" i="8"/>
  <c r="B505" i="8"/>
  <c r="C501" i="8"/>
  <c r="B501" i="8"/>
  <c r="C497" i="8"/>
  <c r="B497" i="8"/>
  <c r="C493" i="8"/>
  <c r="B493" i="8"/>
  <c r="C489" i="8"/>
  <c r="B489" i="8"/>
  <c r="C485" i="8"/>
  <c r="B485" i="8"/>
  <c r="C481" i="8"/>
  <c r="B481" i="8"/>
  <c r="C477" i="8"/>
  <c r="B477" i="8"/>
  <c r="C473" i="8"/>
  <c r="B473" i="8"/>
  <c r="C469" i="8"/>
  <c r="B469" i="8"/>
  <c r="C465" i="8"/>
  <c r="B465" i="8"/>
  <c r="C461" i="8"/>
  <c r="B461" i="8"/>
  <c r="C457" i="8"/>
  <c r="B457" i="8"/>
  <c r="C453" i="8"/>
  <c r="B453" i="8"/>
  <c r="C449" i="8"/>
  <c r="B449" i="8"/>
  <c r="C445" i="8"/>
  <c r="B445" i="8"/>
  <c r="C441" i="8"/>
  <c r="B441" i="8"/>
  <c r="C437" i="8"/>
  <c r="B437" i="8"/>
  <c r="C433" i="8"/>
  <c r="B433" i="8"/>
  <c r="C429" i="8"/>
  <c r="B429" i="8"/>
  <c r="C425" i="8"/>
  <c r="B425" i="8"/>
  <c r="C421" i="8"/>
  <c r="B421" i="8"/>
  <c r="C417" i="8"/>
  <c r="B417" i="8"/>
  <c r="C413" i="8"/>
  <c r="B413" i="8"/>
  <c r="C409" i="8"/>
  <c r="B409" i="8"/>
  <c r="C405" i="8"/>
  <c r="B405" i="8"/>
  <c r="C401" i="8"/>
  <c r="B401" i="8"/>
  <c r="C397" i="8"/>
  <c r="B397" i="8"/>
  <c r="C393" i="8"/>
  <c r="B393" i="8"/>
  <c r="C389" i="8"/>
  <c r="B389" i="8"/>
  <c r="C385" i="8"/>
  <c r="B385" i="8"/>
  <c r="C381" i="8"/>
  <c r="B381" i="8"/>
  <c r="C377" i="8"/>
  <c r="B377" i="8"/>
  <c r="C373" i="8"/>
  <c r="B373" i="8"/>
  <c r="C369" i="8"/>
  <c r="B369" i="8"/>
  <c r="C365" i="8"/>
  <c r="B365" i="8"/>
  <c r="C361" i="8"/>
  <c r="B361" i="8"/>
  <c r="C357" i="8"/>
  <c r="B357" i="8"/>
  <c r="C353" i="8"/>
  <c r="B353" i="8"/>
  <c r="C349" i="8"/>
  <c r="B349" i="8"/>
  <c r="C345" i="8"/>
  <c r="B345" i="8"/>
  <c r="C341" i="8"/>
  <c r="B341" i="8"/>
  <c r="C337" i="8"/>
  <c r="B337" i="8"/>
  <c r="C333" i="8"/>
  <c r="B333" i="8"/>
  <c r="C329" i="8"/>
  <c r="B329" i="8"/>
  <c r="C325" i="8"/>
  <c r="B325" i="8"/>
  <c r="C321" i="8"/>
  <c r="B321" i="8"/>
  <c r="C317" i="8"/>
  <c r="B317" i="8"/>
  <c r="C313" i="8"/>
  <c r="B313" i="8"/>
  <c r="C309" i="8"/>
  <c r="B309" i="8"/>
  <c r="C305" i="8"/>
  <c r="B305" i="8"/>
  <c r="C301" i="8"/>
  <c r="B301" i="8"/>
  <c r="C297" i="8"/>
  <c r="B297" i="8"/>
  <c r="C293" i="8"/>
  <c r="B293" i="8"/>
  <c r="C289" i="8"/>
  <c r="B289" i="8"/>
  <c r="C285" i="8"/>
  <c r="B285" i="8"/>
  <c r="C281" i="8"/>
  <c r="B281" i="8"/>
  <c r="C277" i="8"/>
  <c r="B277" i="8"/>
  <c r="C273" i="8"/>
  <c r="B273" i="8"/>
  <c r="C269" i="8"/>
  <c r="B269" i="8"/>
  <c r="C265" i="8"/>
  <c r="B265" i="8"/>
  <c r="C261" i="8"/>
  <c r="B261" i="8"/>
  <c r="C257" i="8"/>
  <c r="B257" i="8"/>
  <c r="C253" i="8"/>
  <c r="B253" i="8"/>
  <c r="C249" i="8"/>
  <c r="B249" i="8"/>
  <c r="C245" i="8"/>
  <c r="B245" i="8"/>
  <c r="C241" i="8"/>
  <c r="B241" i="8"/>
  <c r="C237" i="8"/>
  <c r="B237" i="8"/>
  <c r="C233" i="8"/>
  <c r="B233" i="8"/>
  <c r="C229" i="8"/>
  <c r="B229" i="8"/>
  <c r="C225" i="8"/>
  <c r="B225" i="8"/>
  <c r="C221" i="8"/>
  <c r="B221" i="8"/>
  <c r="C217" i="8"/>
  <c r="B217" i="8"/>
  <c r="C213" i="8"/>
  <c r="B213" i="8"/>
  <c r="C209" i="8"/>
  <c r="B209" i="8"/>
  <c r="C205" i="8"/>
  <c r="B205" i="8"/>
  <c r="C201" i="8"/>
  <c r="B201" i="8"/>
  <c r="C197" i="8"/>
  <c r="B197" i="8"/>
  <c r="C193" i="8"/>
  <c r="B193" i="8"/>
  <c r="C189" i="8"/>
  <c r="B189" i="8"/>
  <c r="C185" i="8"/>
  <c r="B185" i="8"/>
  <c r="C181" i="8"/>
  <c r="B181" i="8"/>
  <c r="C177" i="8"/>
  <c r="B177" i="8"/>
  <c r="C173" i="8"/>
  <c r="B173" i="8"/>
  <c r="C169" i="8"/>
  <c r="B169" i="8"/>
  <c r="C165" i="8"/>
  <c r="B165" i="8"/>
  <c r="C161" i="8"/>
  <c r="B161" i="8"/>
  <c r="C157" i="8"/>
  <c r="B157" i="8"/>
  <c r="C153" i="8"/>
  <c r="B153" i="8"/>
  <c r="C149" i="8"/>
  <c r="B149" i="8"/>
  <c r="C145" i="8"/>
  <c r="B145" i="8"/>
  <c r="C141" i="8"/>
  <c r="B141" i="8"/>
  <c r="C137" i="8"/>
  <c r="B137" i="8"/>
  <c r="C133" i="8"/>
  <c r="B133" i="8"/>
  <c r="C129" i="8"/>
  <c r="B129" i="8"/>
  <c r="C125" i="8"/>
  <c r="B125" i="8"/>
  <c r="C121" i="8"/>
  <c r="B121" i="8"/>
  <c r="C117" i="8"/>
  <c r="B117" i="8"/>
  <c r="C113" i="8"/>
  <c r="B113" i="8"/>
  <c r="C109" i="8"/>
  <c r="B109" i="8"/>
  <c r="C105" i="8"/>
  <c r="B105" i="8"/>
  <c r="C101" i="8"/>
  <c r="B101" i="8"/>
  <c r="C97" i="8"/>
  <c r="B97" i="8"/>
  <c r="C93" i="8"/>
  <c r="B93" i="8"/>
  <c r="C89" i="8"/>
  <c r="B89" i="8"/>
  <c r="C85" i="8"/>
  <c r="B85" i="8"/>
  <c r="C81" i="8"/>
  <c r="B81" i="8"/>
  <c r="C77" i="8"/>
  <c r="B77" i="8"/>
  <c r="C73" i="8"/>
  <c r="B73" i="8"/>
  <c r="C69" i="8"/>
  <c r="B69" i="8"/>
  <c r="C65" i="8"/>
  <c r="B65" i="8"/>
  <c r="C61" i="8"/>
  <c r="B61" i="8"/>
  <c r="C57" i="8"/>
  <c r="B57" i="8"/>
  <c r="C53" i="8"/>
  <c r="B53" i="8"/>
  <c r="C49" i="8"/>
  <c r="B49" i="8"/>
  <c r="C45" i="8"/>
  <c r="B45" i="8"/>
  <c r="C41" i="8"/>
  <c r="B41" i="8"/>
  <c r="C37" i="8"/>
  <c r="B37" i="8"/>
  <c r="C33" i="8"/>
  <c r="B33" i="8"/>
  <c r="C29" i="8"/>
  <c r="B29" i="8"/>
  <c r="C25" i="8"/>
  <c r="B25" i="8"/>
  <c r="C21" i="8"/>
  <c r="B21" i="8"/>
  <c r="C17" i="8"/>
  <c r="B17" i="8"/>
  <c r="C13" i="8"/>
  <c r="B13" i="8"/>
  <c r="C9" i="8"/>
  <c r="B9" i="8"/>
  <c r="C5" i="8"/>
  <c r="B5" i="8"/>
  <c r="C828" i="8"/>
  <c r="B828" i="8"/>
  <c r="C824" i="8"/>
  <c r="B824" i="8"/>
  <c r="C820" i="8"/>
  <c r="B820" i="8"/>
  <c r="C816" i="8"/>
  <c r="B816" i="8"/>
  <c r="C812" i="8"/>
  <c r="B812" i="8"/>
  <c r="C808" i="8"/>
  <c r="B808" i="8"/>
  <c r="C804" i="8"/>
  <c r="B804" i="8"/>
  <c r="C800" i="8"/>
  <c r="B800" i="8"/>
  <c r="C796" i="8"/>
  <c r="B796" i="8"/>
  <c r="C792" i="8"/>
  <c r="B792" i="8"/>
  <c r="C788" i="8"/>
  <c r="B788" i="8"/>
  <c r="C784" i="8"/>
  <c r="B784" i="8"/>
  <c r="C780" i="8"/>
  <c r="B780" i="8"/>
  <c r="C776" i="8"/>
  <c r="B776" i="8"/>
  <c r="C772" i="8"/>
  <c r="B772" i="8"/>
  <c r="C768" i="8"/>
  <c r="B768" i="8"/>
  <c r="C764" i="8"/>
  <c r="B764" i="8"/>
  <c r="C760" i="8"/>
  <c r="B760" i="8"/>
  <c r="C756" i="8"/>
  <c r="B756" i="8"/>
  <c r="C752" i="8"/>
  <c r="B752" i="8"/>
  <c r="C748" i="8"/>
  <c r="B748" i="8"/>
  <c r="C744" i="8"/>
  <c r="B744" i="8"/>
  <c r="C740" i="8"/>
  <c r="B740" i="8"/>
  <c r="C736" i="8"/>
  <c r="B736" i="8"/>
  <c r="C732" i="8"/>
  <c r="B732" i="8"/>
  <c r="C728" i="8"/>
  <c r="B728" i="8"/>
  <c r="C724" i="8"/>
  <c r="B724" i="8"/>
  <c r="C720" i="8"/>
  <c r="B720" i="8"/>
  <c r="C716" i="8"/>
  <c r="B716" i="8"/>
  <c r="C712" i="8"/>
  <c r="B712" i="8"/>
  <c r="C708" i="8"/>
  <c r="B708" i="8"/>
  <c r="C704" i="8"/>
  <c r="B704" i="8"/>
  <c r="C700" i="8"/>
  <c r="B700" i="8"/>
  <c r="C696" i="8"/>
  <c r="B696" i="8"/>
  <c r="C692" i="8"/>
  <c r="B692" i="8"/>
  <c r="C688" i="8"/>
  <c r="B688" i="8"/>
  <c r="C684" i="8"/>
  <c r="B684" i="8"/>
  <c r="C680" i="8"/>
  <c r="B680" i="8"/>
  <c r="C676" i="8"/>
  <c r="B676" i="8"/>
  <c r="C672" i="8"/>
  <c r="B672" i="8"/>
  <c r="C668" i="8"/>
  <c r="B668" i="8"/>
  <c r="C664" i="8"/>
  <c r="B664" i="8"/>
  <c r="C660" i="8"/>
  <c r="B660" i="8"/>
  <c r="C656" i="8"/>
  <c r="B656" i="8"/>
  <c r="C652" i="8"/>
  <c r="B652" i="8"/>
  <c r="C648" i="8"/>
  <c r="B648" i="8"/>
  <c r="C644" i="8"/>
  <c r="B644" i="8"/>
  <c r="C640" i="8"/>
  <c r="B640" i="8"/>
  <c r="C636" i="8"/>
  <c r="B636" i="8"/>
  <c r="C632" i="8"/>
  <c r="B632" i="8"/>
  <c r="C628" i="8"/>
  <c r="B628" i="8"/>
  <c r="C624" i="8"/>
  <c r="B624" i="8"/>
  <c r="C620" i="8"/>
  <c r="B620" i="8"/>
  <c r="C616" i="8"/>
  <c r="B616" i="8"/>
  <c r="C612" i="8"/>
  <c r="B612" i="8"/>
  <c r="C608" i="8"/>
  <c r="B608" i="8"/>
  <c r="C604" i="8"/>
  <c r="B604" i="8"/>
  <c r="C600" i="8"/>
  <c r="B600" i="8"/>
  <c r="C596" i="8"/>
  <c r="B596" i="8"/>
  <c r="C592" i="8"/>
  <c r="B592" i="8"/>
  <c r="C588" i="8"/>
  <c r="B588" i="8"/>
  <c r="C584" i="8"/>
  <c r="B584" i="8"/>
  <c r="C580" i="8"/>
  <c r="B580" i="8"/>
  <c r="C576" i="8"/>
  <c r="B576" i="8"/>
  <c r="C572" i="8"/>
  <c r="B572" i="8"/>
  <c r="C568" i="8"/>
  <c r="B568" i="8"/>
  <c r="C564" i="8"/>
  <c r="B564" i="8"/>
  <c r="C560" i="8"/>
  <c r="B560" i="8"/>
  <c r="C556" i="8"/>
  <c r="B556" i="8"/>
  <c r="C552" i="8"/>
  <c r="B552" i="8"/>
  <c r="C548" i="8"/>
  <c r="B548" i="8"/>
  <c r="C544" i="8"/>
  <c r="B544" i="8"/>
  <c r="C540" i="8"/>
  <c r="B540" i="8"/>
  <c r="C536" i="8"/>
  <c r="B536" i="8"/>
  <c r="C532" i="8"/>
  <c r="B532" i="8"/>
  <c r="C528" i="8"/>
  <c r="B528" i="8"/>
  <c r="C524" i="8"/>
  <c r="B524" i="8"/>
  <c r="C520" i="8"/>
  <c r="B520" i="8"/>
  <c r="C516" i="8"/>
  <c r="B516" i="8"/>
  <c r="C512" i="8"/>
  <c r="B512" i="8"/>
  <c r="C508" i="8"/>
  <c r="B508" i="8"/>
  <c r="C504" i="8"/>
  <c r="B504" i="8"/>
  <c r="C500" i="8"/>
  <c r="B500" i="8"/>
  <c r="C496" i="8"/>
  <c r="B496" i="8"/>
  <c r="C492" i="8"/>
  <c r="B492" i="8"/>
  <c r="C488" i="8"/>
  <c r="B488" i="8"/>
  <c r="C484" i="8"/>
  <c r="B484" i="8"/>
  <c r="C480" i="8"/>
  <c r="B480" i="8"/>
  <c r="C476" i="8"/>
  <c r="B476" i="8"/>
  <c r="C472" i="8"/>
  <c r="B472" i="8"/>
  <c r="C468" i="8"/>
  <c r="B468" i="8"/>
  <c r="C464" i="8"/>
  <c r="B464" i="8"/>
  <c r="C460" i="8"/>
  <c r="B460" i="8"/>
  <c r="C456" i="8"/>
  <c r="B456" i="8"/>
  <c r="C452" i="8"/>
  <c r="B452" i="8"/>
  <c r="C448" i="8"/>
  <c r="B448" i="8"/>
  <c r="C444" i="8"/>
  <c r="B444" i="8"/>
  <c r="C440" i="8"/>
  <c r="B440" i="8"/>
  <c r="C436" i="8"/>
  <c r="B436" i="8"/>
  <c r="C432" i="8"/>
  <c r="B432" i="8"/>
  <c r="C428" i="8"/>
  <c r="B428" i="8"/>
  <c r="C424" i="8"/>
  <c r="B424" i="8"/>
  <c r="C420" i="8"/>
  <c r="B420" i="8"/>
  <c r="C416" i="8"/>
  <c r="B416" i="8"/>
  <c r="C412" i="8"/>
  <c r="B412" i="8"/>
  <c r="C408" i="8"/>
  <c r="B408" i="8"/>
  <c r="C404" i="8"/>
  <c r="B404" i="8"/>
  <c r="C400" i="8"/>
  <c r="B400" i="8"/>
  <c r="C396" i="8"/>
  <c r="B396" i="8"/>
  <c r="C392" i="8"/>
  <c r="B392" i="8"/>
  <c r="C388" i="8"/>
  <c r="B388" i="8"/>
  <c r="C384" i="8"/>
  <c r="B384" i="8"/>
  <c r="C380" i="8"/>
  <c r="B380" i="8"/>
  <c r="C376" i="8"/>
  <c r="B376" i="8"/>
  <c r="C372" i="8"/>
  <c r="B372" i="8"/>
  <c r="C368" i="8"/>
  <c r="B368" i="8"/>
  <c r="C364" i="8"/>
  <c r="B364" i="8"/>
  <c r="C360" i="8"/>
  <c r="B360" i="8"/>
  <c r="C356" i="8"/>
  <c r="B356" i="8"/>
  <c r="C352" i="8"/>
  <c r="B352" i="8"/>
  <c r="C348" i="8"/>
  <c r="B348" i="8"/>
  <c r="C344" i="8"/>
  <c r="B344" i="8"/>
  <c r="C340" i="8"/>
  <c r="B340" i="8"/>
  <c r="C336" i="8"/>
  <c r="B336" i="8"/>
  <c r="C332" i="8"/>
  <c r="B332" i="8"/>
  <c r="C328" i="8"/>
  <c r="B328" i="8"/>
  <c r="C324" i="8"/>
  <c r="B324" i="8"/>
  <c r="C320" i="8"/>
  <c r="B320" i="8"/>
  <c r="C316" i="8"/>
  <c r="B316" i="8"/>
  <c r="C312" i="8"/>
  <c r="B312" i="8"/>
  <c r="C308" i="8"/>
  <c r="B308" i="8"/>
  <c r="C304" i="8"/>
  <c r="B304" i="8"/>
  <c r="C300" i="8"/>
  <c r="B300" i="8"/>
  <c r="C296" i="8"/>
  <c r="B296" i="8"/>
  <c r="C292" i="8"/>
  <c r="B292" i="8"/>
  <c r="C288" i="8"/>
  <c r="B288" i="8"/>
  <c r="C284" i="8"/>
  <c r="B284" i="8"/>
  <c r="C280" i="8"/>
  <c r="B280" i="8"/>
  <c r="C276" i="8"/>
  <c r="B276" i="8"/>
  <c r="C272" i="8"/>
  <c r="B272" i="8"/>
  <c r="C268" i="8"/>
  <c r="B268" i="8"/>
  <c r="C264" i="8"/>
  <c r="B264" i="8"/>
  <c r="C260" i="8"/>
  <c r="B260" i="8"/>
  <c r="C256" i="8"/>
  <c r="B256" i="8"/>
  <c r="C252" i="8"/>
  <c r="B252" i="8"/>
  <c r="C248" i="8"/>
  <c r="B248" i="8"/>
  <c r="C244" i="8"/>
  <c r="B244" i="8"/>
  <c r="C240" i="8"/>
  <c r="B240" i="8"/>
  <c r="C236" i="8"/>
  <c r="B236" i="8"/>
  <c r="C232" i="8"/>
  <c r="B232" i="8"/>
  <c r="C228" i="8"/>
  <c r="B228" i="8"/>
  <c r="C224" i="8"/>
  <c r="B224" i="8"/>
  <c r="C220" i="8"/>
  <c r="B220" i="8"/>
  <c r="C216" i="8"/>
  <c r="B216" i="8"/>
  <c r="C212" i="8"/>
  <c r="B212" i="8"/>
  <c r="C208" i="8"/>
  <c r="B208" i="8"/>
  <c r="C204" i="8"/>
  <c r="B204" i="8"/>
  <c r="C200" i="8"/>
  <c r="B200" i="8"/>
  <c r="C196" i="8"/>
  <c r="B196" i="8"/>
  <c r="C192" i="8"/>
  <c r="B192" i="8"/>
  <c r="C188" i="8"/>
  <c r="B188" i="8"/>
  <c r="C184" i="8"/>
  <c r="B184" i="8"/>
  <c r="C180" i="8"/>
  <c r="B180" i="8"/>
  <c r="C176" i="8"/>
  <c r="B176" i="8"/>
  <c r="C172" i="8"/>
  <c r="B172" i="8"/>
  <c r="C168" i="8"/>
  <c r="B168" i="8"/>
  <c r="C164" i="8"/>
  <c r="B164" i="8"/>
  <c r="C160" i="8"/>
  <c r="B160" i="8"/>
  <c r="C156" i="8"/>
  <c r="B156" i="8"/>
  <c r="C152" i="8"/>
  <c r="B152" i="8"/>
  <c r="C148" i="8"/>
  <c r="B148" i="8"/>
  <c r="C144" i="8"/>
  <c r="B144" i="8"/>
  <c r="C140" i="8"/>
  <c r="B140" i="8"/>
  <c r="C136" i="8"/>
  <c r="B136" i="8"/>
  <c r="C132" i="8"/>
  <c r="B132" i="8"/>
  <c r="C128" i="8"/>
  <c r="B128" i="8"/>
  <c r="C124" i="8"/>
  <c r="B124" i="8"/>
  <c r="C120" i="8"/>
  <c r="B120" i="8"/>
  <c r="C116" i="8"/>
  <c r="B116" i="8"/>
  <c r="C112" i="8"/>
  <c r="B112" i="8"/>
  <c r="C108" i="8"/>
  <c r="B108" i="8"/>
  <c r="C104" i="8"/>
  <c r="B104" i="8"/>
  <c r="C100" i="8"/>
  <c r="B100" i="8"/>
  <c r="C96" i="8"/>
  <c r="B96" i="8"/>
  <c r="C92" i="8"/>
  <c r="B92" i="8"/>
  <c r="C88" i="8"/>
  <c r="B88" i="8"/>
  <c r="C84" i="8"/>
  <c r="B84" i="8"/>
  <c r="C80" i="8"/>
  <c r="B80" i="8"/>
  <c r="C76" i="8"/>
  <c r="B76" i="8"/>
  <c r="C72" i="8"/>
  <c r="B72" i="8"/>
  <c r="C68" i="8"/>
  <c r="B68" i="8"/>
  <c r="C64" i="8"/>
  <c r="B64" i="8"/>
  <c r="C60" i="8"/>
  <c r="B60" i="8"/>
  <c r="C56" i="8"/>
  <c r="B56" i="8"/>
  <c r="C52" i="8"/>
  <c r="B52" i="8"/>
  <c r="C48" i="8"/>
  <c r="B48" i="8"/>
  <c r="C44" i="8"/>
  <c r="B44" i="8"/>
  <c r="C40" i="8"/>
  <c r="B40" i="8"/>
  <c r="C36" i="8"/>
  <c r="B36" i="8"/>
  <c r="C32" i="8"/>
  <c r="B32" i="8"/>
  <c r="C28" i="8"/>
  <c r="B28" i="8"/>
  <c r="C24" i="8"/>
  <c r="B24" i="8"/>
  <c r="C20" i="8"/>
  <c r="B20" i="8"/>
  <c r="C16" i="8"/>
  <c r="B16" i="8"/>
  <c r="C12" i="8"/>
  <c r="B12" i="8"/>
  <c r="C8" i="8"/>
  <c r="B8" i="8"/>
  <c r="C827" i="8"/>
  <c r="B827" i="8"/>
  <c r="C823" i="8"/>
  <c r="B823" i="8"/>
  <c r="C819" i="8"/>
  <c r="B819" i="8"/>
  <c r="C815" i="8"/>
  <c r="B815" i="8"/>
  <c r="C811" i="8"/>
  <c r="B811" i="8"/>
  <c r="C807" i="8"/>
  <c r="B807" i="8"/>
  <c r="C803" i="8"/>
  <c r="B803" i="8"/>
  <c r="C799" i="8"/>
  <c r="B799" i="8"/>
  <c r="C795" i="8"/>
  <c r="B795" i="8"/>
  <c r="C791" i="8"/>
  <c r="B791" i="8"/>
  <c r="C787" i="8"/>
  <c r="B787" i="8"/>
  <c r="C783" i="8"/>
  <c r="B783" i="8"/>
  <c r="C779" i="8"/>
  <c r="B779" i="8"/>
  <c r="C775" i="8"/>
  <c r="B775" i="8"/>
  <c r="C771" i="8"/>
  <c r="B771" i="8"/>
  <c r="C767" i="8"/>
  <c r="B767" i="8"/>
  <c r="C763" i="8"/>
  <c r="B763" i="8"/>
  <c r="C759" i="8"/>
  <c r="B759" i="8"/>
  <c r="C755" i="8"/>
  <c r="B755" i="8"/>
  <c r="C751" i="8"/>
  <c r="B751" i="8"/>
  <c r="C747" i="8"/>
  <c r="B747" i="8"/>
  <c r="C743" i="8"/>
  <c r="B743" i="8"/>
  <c r="C739" i="8"/>
  <c r="B739" i="8"/>
  <c r="C735" i="8"/>
  <c r="B735" i="8"/>
  <c r="C731" i="8"/>
  <c r="B731" i="8"/>
  <c r="C727" i="8"/>
  <c r="B727" i="8"/>
  <c r="C723" i="8"/>
  <c r="B723" i="8"/>
  <c r="C719" i="8"/>
  <c r="B719" i="8"/>
  <c r="C715" i="8"/>
  <c r="B715" i="8"/>
  <c r="C711" i="8"/>
  <c r="B711" i="8"/>
  <c r="C707" i="8"/>
  <c r="B707" i="8"/>
  <c r="C703" i="8"/>
  <c r="B703" i="8"/>
  <c r="C699" i="8"/>
  <c r="B699" i="8"/>
  <c r="C695" i="8"/>
  <c r="B695" i="8"/>
  <c r="C691" i="8"/>
  <c r="B691" i="8"/>
  <c r="C687" i="8"/>
  <c r="B687" i="8"/>
  <c r="C683" i="8"/>
  <c r="B683" i="8"/>
  <c r="C679" i="8"/>
  <c r="B679" i="8"/>
  <c r="C675" i="8"/>
  <c r="B675" i="8"/>
  <c r="C671" i="8"/>
  <c r="B671" i="8"/>
  <c r="C667" i="8"/>
  <c r="B667" i="8"/>
  <c r="C663" i="8"/>
  <c r="B663" i="8"/>
  <c r="C659" i="8"/>
  <c r="B659" i="8"/>
  <c r="C655" i="8"/>
  <c r="B655" i="8"/>
  <c r="C651" i="8"/>
  <c r="B651" i="8"/>
  <c r="C647" i="8"/>
  <c r="B647" i="8"/>
  <c r="C643" i="8"/>
  <c r="B643" i="8"/>
  <c r="C639" i="8"/>
  <c r="B639" i="8"/>
  <c r="C635" i="8"/>
  <c r="B635" i="8"/>
  <c r="C631" i="8"/>
  <c r="B631" i="8"/>
  <c r="C627" i="8"/>
  <c r="B627" i="8"/>
  <c r="C623" i="8"/>
  <c r="B623" i="8"/>
  <c r="C619" i="8"/>
  <c r="B619" i="8"/>
  <c r="C615" i="8"/>
  <c r="B615" i="8"/>
  <c r="C611" i="8"/>
  <c r="B611" i="8"/>
  <c r="C607" i="8"/>
  <c r="B607" i="8"/>
  <c r="C603" i="8"/>
  <c r="B603" i="8"/>
  <c r="C599" i="8"/>
  <c r="B599" i="8"/>
  <c r="C595" i="8"/>
  <c r="B595" i="8"/>
  <c r="C591" i="8"/>
  <c r="B591" i="8"/>
  <c r="C587" i="8"/>
  <c r="B587" i="8"/>
  <c r="C583" i="8"/>
  <c r="B583" i="8"/>
  <c r="C579" i="8"/>
  <c r="B579" i="8"/>
  <c r="C575" i="8"/>
  <c r="B575" i="8"/>
  <c r="C571" i="8"/>
  <c r="B571" i="8"/>
  <c r="C567" i="8"/>
  <c r="B567" i="8"/>
  <c r="C563" i="8"/>
  <c r="B563" i="8"/>
  <c r="C559" i="8"/>
  <c r="B559" i="8"/>
  <c r="C555" i="8"/>
  <c r="B555" i="8"/>
  <c r="C551" i="8"/>
  <c r="B551" i="8"/>
  <c r="C547" i="8"/>
  <c r="B547" i="8"/>
  <c r="C543" i="8"/>
  <c r="B543" i="8"/>
  <c r="C539" i="8"/>
  <c r="B539" i="8"/>
  <c r="C535" i="8"/>
  <c r="B535" i="8"/>
  <c r="C531" i="8"/>
  <c r="B531" i="8"/>
  <c r="C527" i="8"/>
  <c r="B527" i="8"/>
  <c r="C523" i="8"/>
  <c r="B523" i="8"/>
  <c r="C519" i="8"/>
  <c r="B519" i="8"/>
  <c r="C515" i="8"/>
  <c r="B515" i="8"/>
  <c r="C511" i="8"/>
  <c r="B511" i="8"/>
  <c r="C507" i="8"/>
  <c r="B507" i="8"/>
  <c r="C503" i="8"/>
  <c r="B503" i="8"/>
  <c r="C499" i="8"/>
  <c r="B499" i="8"/>
  <c r="C495" i="8"/>
  <c r="B495" i="8"/>
  <c r="C491" i="8"/>
  <c r="B491" i="8"/>
  <c r="C487" i="8"/>
  <c r="B487" i="8"/>
  <c r="C483" i="8"/>
  <c r="B483" i="8"/>
  <c r="C479" i="8"/>
  <c r="B479" i="8"/>
  <c r="C475" i="8"/>
  <c r="B475" i="8"/>
  <c r="C471" i="8"/>
  <c r="B471" i="8"/>
  <c r="C467" i="8"/>
  <c r="B467" i="8"/>
  <c r="C463" i="8"/>
  <c r="B463" i="8"/>
  <c r="C459" i="8"/>
  <c r="B459" i="8"/>
  <c r="C455" i="8"/>
  <c r="B455" i="8"/>
  <c r="C451" i="8"/>
  <c r="B451" i="8"/>
  <c r="C447" i="8"/>
  <c r="B447" i="8"/>
  <c r="C443" i="8"/>
  <c r="B443" i="8"/>
  <c r="C439" i="8"/>
  <c r="B439" i="8"/>
  <c r="C435" i="8"/>
  <c r="B435" i="8"/>
  <c r="C431" i="8"/>
  <c r="B431" i="8"/>
  <c r="C427" i="8"/>
  <c r="B427" i="8"/>
  <c r="C423" i="8"/>
  <c r="B423" i="8"/>
  <c r="C419" i="8"/>
  <c r="B419" i="8"/>
  <c r="C415" i="8"/>
  <c r="B415" i="8"/>
  <c r="C411" i="8"/>
  <c r="B411" i="8"/>
  <c r="C407" i="8"/>
  <c r="B407" i="8"/>
  <c r="C403" i="8"/>
  <c r="B403" i="8"/>
  <c r="C399" i="8"/>
  <c r="B399" i="8"/>
  <c r="C395" i="8"/>
  <c r="B395" i="8"/>
  <c r="C391" i="8"/>
  <c r="B391" i="8"/>
  <c r="C387" i="8"/>
  <c r="B387" i="8"/>
  <c r="C383" i="8"/>
  <c r="B383" i="8"/>
  <c r="C379" i="8"/>
  <c r="B379" i="8"/>
  <c r="C375" i="8"/>
  <c r="B375" i="8"/>
  <c r="C371" i="8"/>
  <c r="B371" i="8"/>
  <c r="C367" i="8"/>
  <c r="B367" i="8"/>
  <c r="C363" i="8"/>
  <c r="B363" i="8"/>
  <c r="C359" i="8"/>
  <c r="B359" i="8"/>
  <c r="C355" i="8"/>
  <c r="B355" i="8"/>
  <c r="C351" i="8"/>
  <c r="B351" i="8"/>
  <c r="C347" i="8"/>
  <c r="B347" i="8"/>
  <c r="C343" i="8"/>
  <c r="B343" i="8"/>
  <c r="C339" i="8"/>
  <c r="B339" i="8"/>
  <c r="C335" i="8"/>
  <c r="B335" i="8"/>
  <c r="C331" i="8"/>
  <c r="B331" i="8"/>
  <c r="C327" i="8"/>
  <c r="B327" i="8"/>
  <c r="C323" i="8"/>
  <c r="B323" i="8"/>
  <c r="C319" i="8"/>
  <c r="B319" i="8"/>
  <c r="C315" i="8"/>
  <c r="B315" i="8"/>
  <c r="C311" i="8"/>
  <c r="B311" i="8"/>
  <c r="C307" i="8"/>
  <c r="B307" i="8"/>
  <c r="C303" i="8"/>
  <c r="B303" i="8"/>
  <c r="C299" i="8"/>
  <c r="B299" i="8"/>
  <c r="C295" i="8"/>
  <c r="B295" i="8"/>
  <c r="C291" i="8"/>
  <c r="B291" i="8"/>
  <c r="C287" i="8"/>
  <c r="B287" i="8"/>
  <c r="C283" i="8"/>
  <c r="B283" i="8"/>
  <c r="C279" i="8"/>
  <c r="B279" i="8"/>
  <c r="C275" i="8"/>
  <c r="B275" i="8"/>
  <c r="C271" i="8"/>
  <c r="B271" i="8"/>
  <c r="C267" i="8"/>
  <c r="B267" i="8"/>
  <c r="C263" i="8"/>
  <c r="B263" i="8"/>
  <c r="C259" i="8"/>
  <c r="B259" i="8"/>
  <c r="C255" i="8"/>
  <c r="B255" i="8"/>
  <c r="C251" i="8"/>
  <c r="B251" i="8"/>
  <c r="C247" i="8"/>
  <c r="B247" i="8"/>
  <c r="C243" i="8"/>
  <c r="B243" i="8"/>
  <c r="C239" i="8"/>
  <c r="B239" i="8"/>
  <c r="C235" i="8"/>
  <c r="B235" i="8"/>
  <c r="C231" i="8"/>
  <c r="B231" i="8"/>
  <c r="C227" i="8"/>
  <c r="B227" i="8"/>
  <c r="C223" i="8"/>
  <c r="B223" i="8"/>
  <c r="C219" i="8"/>
  <c r="B219" i="8"/>
  <c r="C215" i="8"/>
  <c r="B215" i="8"/>
  <c r="C211" i="8"/>
  <c r="B211" i="8"/>
  <c r="C207" i="8"/>
  <c r="B207" i="8"/>
  <c r="C203" i="8"/>
  <c r="B203" i="8"/>
  <c r="C199" i="8"/>
  <c r="B199" i="8"/>
  <c r="C195" i="8"/>
  <c r="B195" i="8"/>
  <c r="C191" i="8"/>
  <c r="B191" i="8"/>
  <c r="C187" i="8"/>
  <c r="B187" i="8"/>
  <c r="C183" i="8"/>
  <c r="B183" i="8"/>
  <c r="C179" i="8"/>
  <c r="B179" i="8"/>
  <c r="C175" i="8"/>
  <c r="B175" i="8"/>
  <c r="C171" i="8"/>
  <c r="B171" i="8"/>
  <c r="C167" i="8"/>
  <c r="B167" i="8"/>
  <c r="C163" i="8"/>
  <c r="B163" i="8"/>
  <c r="C159" i="8"/>
  <c r="B159" i="8"/>
  <c r="C155" i="8"/>
  <c r="B155" i="8"/>
  <c r="C151" i="8"/>
  <c r="B151" i="8"/>
  <c r="C147" i="8"/>
  <c r="B147" i="8"/>
  <c r="C143" i="8"/>
  <c r="B143" i="8"/>
  <c r="C139" i="8"/>
  <c r="B139" i="8"/>
  <c r="C135" i="8"/>
  <c r="B135" i="8"/>
  <c r="C131" i="8"/>
  <c r="B131" i="8"/>
  <c r="C127" i="8"/>
  <c r="B127" i="8"/>
  <c r="C123" i="8"/>
  <c r="B123" i="8"/>
  <c r="C119" i="8"/>
  <c r="B119" i="8"/>
  <c r="C115" i="8"/>
  <c r="B115" i="8"/>
  <c r="C111" i="8"/>
  <c r="B111" i="8"/>
  <c r="C107" i="8"/>
  <c r="B107" i="8"/>
  <c r="C103" i="8"/>
  <c r="B103" i="8"/>
  <c r="C99" i="8"/>
  <c r="B99" i="8"/>
  <c r="C95" i="8"/>
  <c r="B95" i="8"/>
  <c r="C91" i="8"/>
  <c r="B91" i="8"/>
  <c r="C87" i="8"/>
  <c r="B87" i="8"/>
  <c r="C83" i="8"/>
  <c r="B83" i="8"/>
  <c r="C79" i="8"/>
  <c r="B79" i="8"/>
  <c r="C75" i="8"/>
  <c r="B75" i="8"/>
  <c r="C71" i="8"/>
  <c r="B71" i="8"/>
  <c r="C67" i="8"/>
  <c r="B67" i="8"/>
  <c r="C63" i="8"/>
  <c r="B63" i="8"/>
  <c r="C59" i="8"/>
  <c r="B59" i="8"/>
  <c r="C55" i="8"/>
  <c r="B55" i="8"/>
  <c r="C51" i="8"/>
  <c r="B51" i="8"/>
  <c r="C47" i="8"/>
  <c r="B47" i="8"/>
  <c r="C43" i="8"/>
  <c r="B43" i="8"/>
  <c r="C39" i="8"/>
  <c r="B39" i="8"/>
  <c r="C35" i="8"/>
  <c r="B35" i="8"/>
  <c r="C31" i="8"/>
  <c r="B31" i="8"/>
  <c r="C27" i="8"/>
  <c r="B27" i="8"/>
  <c r="C23" i="8"/>
  <c r="B23" i="8"/>
  <c r="C19" i="8"/>
  <c r="B19" i="8"/>
  <c r="C15" i="8"/>
  <c r="B15" i="8"/>
  <c r="C11" i="8"/>
  <c r="B11" i="8"/>
  <c r="C7" i="8"/>
  <c r="B7" i="8"/>
  <c r="D5" i="7" l="1"/>
  <c r="B5" i="7"/>
  <c r="C17" i="7"/>
  <c r="C5" i="7"/>
  <c r="C112" i="7"/>
  <c r="B112" i="7"/>
  <c r="D17" i="7" l="1"/>
  <c r="B16" i="7"/>
  <c r="D131" i="7"/>
  <c r="D112" i="7"/>
  <c r="B499" i="7"/>
  <c r="C499" i="7"/>
  <c r="D28" i="7"/>
  <c r="B131" i="7"/>
  <c r="B28" i="7"/>
  <c r="B17" i="7"/>
  <c r="C19" i="7"/>
  <c r="D16" i="7"/>
  <c r="C131" i="7"/>
  <c r="D19" i="7"/>
  <c r="D499" i="7"/>
  <c r="B19" i="7"/>
  <c r="C28" i="7"/>
  <c r="C16" i="7"/>
  <c r="AA20" i="5"/>
  <c r="Z6" i="5"/>
  <c r="Z8" i="5"/>
  <c r="Z20" i="5"/>
  <c r="Z13" i="5"/>
  <c r="Z14" i="5"/>
  <c r="P6" i="5"/>
  <c r="P10" i="5"/>
  <c r="Q10" i="5"/>
  <c r="P11" i="5"/>
  <c r="Q11" i="5"/>
  <c r="P14" i="5"/>
  <c r="Q14" i="5"/>
  <c r="W20" i="5"/>
  <c r="V20" i="5"/>
  <c r="W19" i="5"/>
  <c r="V19" i="5"/>
  <c r="D19" i="5"/>
  <c r="B4" i="7" l="1"/>
  <c r="C74" i="7"/>
  <c r="B74" i="7"/>
  <c r="D74" i="7"/>
  <c r="C10" i="7"/>
  <c r="B10" i="7"/>
  <c r="D10" i="7"/>
  <c r="D37" i="7"/>
  <c r="B37" i="7"/>
  <c r="C108" i="7"/>
  <c r="B108" i="7"/>
  <c r="D108" i="7"/>
  <c r="C446" i="7"/>
  <c r="D107" i="7"/>
  <c r="C107" i="7"/>
  <c r="B107" i="7"/>
  <c r="D177" i="7"/>
  <c r="C177" i="7"/>
  <c r="B177" i="7"/>
  <c r="B710" i="7"/>
  <c r="B88" i="7"/>
  <c r="D88" i="7"/>
  <c r="C88" i="7"/>
  <c r="C86" i="7"/>
  <c r="D86" i="7"/>
  <c r="B86" i="7"/>
  <c r="B12" i="7"/>
  <c r="D12" i="7"/>
  <c r="C12" i="7"/>
  <c r="B460" i="7"/>
  <c r="C460" i="7"/>
  <c r="D460" i="7"/>
  <c r="B454" i="7"/>
  <c r="D454" i="7"/>
  <c r="C454" i="7"/>
  <c r="C26" i="7"/>
  <c r="B26" i="7"/>
  <c r="D26" i="7"/>
  <c r="C216" i="7"/>
  <c r="B216" i="7"/>
  <c r="D216" i="7"/>
  <c r="C264" i="7"/>
  <c r="B264" i="7"/>
  <c r="D264" i="7"/>
  <c r="D422" i="7"/>
  <c r="C8" i="7"/>
  <c r="B8" i="7"/>
  <c r="D8" i="7"/>
  <c r="C266" i="7"/>
  <c r="D266" i="7"/>
  <c r="B266" i="7"/>
  <c r="D445" i="7"/>
  <c r="C445" i="7"/>
  <c r="B445" i="7"/>
  <c r="D363" i="7"/>
  <c r="B363" i="7"/>
  <c r="D101" i="7"/>
  <c r="C101" i="7"/>
  <c r="B101" i="7"/>
  <c r="C32" i="7"/>
  <c r="D32" i="7"/>
  <c r="B32" i="7"/>
  <c r="C268" i="7"/>
  <c r="B268" i="7"/>
  <c r="D268" i="7"/>
  <c r="D532" i="7"/>
  <c r="B98" i="7"/>
  <c r="C98" i="7"/>
  <c r="D98" i="7"/>
  <c r="C87" i="7"/>
  <c r="D87" i="7"/>
  <c r="B87" i="7"/>
  <c r="C20" i="7"/>
  <c r="D20" i="7"/>
  <c r="B20" i="7"/>
  <c r="D48" i="7"/>
  <c r="B48" i="7"/>
  <c r="D265" i="7"/>
  <c r="C265" i="7"/>
  <c r="D79" i="7"/>
  <c r="C79" i="7"/>
  <c r="B79" i="7"/>
  <c r="D13" i="7"/>
  <c r="B13" i="7"/>
  <c r="C13" i="7"/>
  <c r="D516" i="7"/>
  <c r="B516" i="7"/>
  <c r="C516" i="7"/>
  <c r="B694" i="7"/>
  <c r="C694" i="7"/>
  <c r="D694" i="7"/>
  <c r="C11" i="7"/>
  <c r="B11" i="7"/>
  <c r="D11" i="7"/>
  <c r="C179" i="7"/>
  <c r="D179" i="7"/>
  <c r="B179" i="7"/>
  <c r="D258" i="7"/>
  <c r="C258" i="7"/>
  <c r="B258" i="7"/>
  <c r="C55" i="7"/>
  <c r="D55" i="7"/>
  <c r="B55" i="7"/>
  <c r="C4" i="7"/>
  <c r="D4" i="7"/>
  <c r="C760" i="7"/>
  <c r="B760" i="7"/>
  <c r="D760" i="7"/>
  <c r="B371" i="7"/>
  <c r="D371" i="7"/>
  <c r="C371" i="7"/>
  <c r="C609" i="7"/>
  <c r="B609" i="7"/>
  <c r="D609" i="7"/>
  <c r="B779" i="7"/>
  <c r="C779" i="7"/>
  <c r="D779" i="7"/>
  <c r="C618" i="7"/>
  <c r="B618" i="7"/>
  <c r="B44" i="7"/>
  <c r="D44" i="7"/>
  <c r="C44" i="7"/>
  <c r="D839" i="7"/>
  <c r="C839" i="7"/>
  <c r="B226" i="7"/>
  <c r="C383" i="7"/>
  <c r="B383" i="7"/>
  <c r="D383" i="7"/>
  <c r="D545" i="7"/>
  <c r="C545" i="7"/>
  <c r="B545" i="7"/>
  <c r="B380" i="7"/>
  <c r="C380" i="7"/>
  <c r="D380" i="7"/>
  <c r="C867" i="7"/>
  <c r="D867" i="7"/>
  <c r="D569" i="7"/>
  <c r="D293" i="7"/>
  <c r="B293" i="7"/>
  <c r="C293" i="7"/>
  <c r="C822" i="7"/>
  <c r="B822" i="7"/>
  <c r="D822" i="7"/>
  <c r="B436" i="7"/>
  <c r="D436" i="7"/>
  <c r="C436" i="7"/>
  <c r="D770" i="7"/>
  <c r="B770" i="7"/>
  <c r="C770" i="7"/>
  <c r="D435" i="7"/>
  <c r="C435" i="7"/>
  <c r="B435" i="7"/>
  <c r="B771" i="7"/>
  <c r="D771" i="7"/>
  <c r="C451" i="7"/>
  <c r="B451" i="7"/>
  <c r="D451" i="7"/>
  <c r="D582" i="7"/>
  <c r="B582" i="7"/>
  <c r="C582" i="7"/>
  <c r="D77" i="7"/>
  <c r="C77" i="7"/>
  <c r="D690" i="7"/>
  <c r="C690" i="7"/>
  <c r="D568" i="7"/>
  <c r="B568" i="7"/>
  <c r="C178" i="7"/>
  <c r="B178" i="7"/>
  <c r="D178" i="7"/>
  <c r="C581" i="7"/>
  <c r="B581" i="7"/>
  <c r="D581" i="7"/>
  <c r="D365" i="7"/>
  <c r="C365" i="7"/>
  <c r="B365" i="7"/>
  <c r="B82" i="7"/>
  <c r="C82" i="7"/>
  <c r="C414" i="7"/>
  <c r="B414" i="7"/>
  <c r="D263" i="7"/>
  <c r="C263" i="7"/>
  <c r="D300" i="7"/>
  <c r="B300" i="7"/>
  <c r="C300" i="7"/>
  <c r="C288" i="7"/>
  <c r="B288" i="7"/>
  <c r="D288" i="7"/>
  <c r="B509" i="7"/>
  <c r="D509" i="7"/>
  <c r="C509" i="7"/>
  <c r="D520" i="7"/>
  <c r="D696" i="7"/>
  <c r="B737" i="7"/>
  <c r="D511" i="7"/>
  <c r="C511" i="7"/>
  <c r="B504" i="7"/>
  <c r="C504" i="7"/>
  <c r="D504" i="7"/>
  <c r="C161" i="7"/>
  <c r="B161" i="7"/>
  <c r="B497" i="7"/>
  <c r="C497" i="7"/>
  <c r="D497" i="7"/>
  <c r="C256" i="7"/>
  <c r="D256" i="7"/>
  <c r="B256" i="7"/>
  <c r="D139" i="7"/>
  <c r="C139" i="7"/>
  <c r="B139" i="7"/>
  <c r="D150" i="7"/>
  <c r="B150" i="7"/>
  <c r="B596" i="7"/>
  <c r="C596" i="7"/>
  <c r="D596" i="7"/>
  <c r="D229" i="7"/>
  <c r="C229" i="7"/>
  <c r="B229" i="7"/>
  <c r="C85" i="7"/>
  <c r="B85" i="7"/>
  <c r="D85" i="7"/>
  <c r="D366" i="7"/>
  <c r="C366" i="7"/>
  <c r="B366" i="7"/>
  <c r="C681" i="7"/>
  <c r="B681" i="7"/>
  <c r="D681" i="7"/>
  <c r="B212" i="7"/>
  <c r="D212" i="7"/>
  <c r="C212" i="7"/>
  <c r="D515" i="7"/>
  <c r="D448" i="7"/>
  <c r="C431" i="7"/>
  <c r="B431" i="7"/>
  <c r="C643" i="7"/>
  <c r="D643" i="7"/>
  <c r="D167" i="7"/>
  <c r="C167" i="7"/>
  <c r="B167" i="7"/>
  <c r="C616" i="7"/>
  <c r="B777" i="7"/>
  <c r="C777" i="7"/>
  <c r="D777" i="7"/>
  <c r="D651" i="7"/>
  <c r="C651" i="7"/>
  <c r="B651" i="7"/>
  <c r="D301" i="7"/>
  <c r="B301" i="7"/>
  <c r="C301" i="7"/>
  <c r="B671" i="7"/>
  <c r="C671" i="7"/>
  <c r="D671" i="7"/>
  <c r="B440" i="7"/>
  <c r="D440" i="7"/>
  <c r="C440" i="7"/>
  <c r="C42" i="7"/>
  <c r="D42" i="7"/>
  <c r="B42" i="7"/>
  <c r="C243" i="7"/>
  <c r="B243" i="7"/>
  <c r="D243" i="7"/>
  <c r="B75" i="7"/>
  <c r="D75" i="7"/>
  <c r="B72" i="7"/>
  <c r="D72" i="7"/>
  <c r="C72" i="7"/>
  <c r="B780" i="7"/>
  <c r="D780" i="7"/>
  <c r="C780" i="7"/>
  <c r="D685" i="7"/>
  <c r="C685" i="7"/>
  <c r="B427" i="7"/>
  <c r="D427" i="7"/>
  <c r="C427" i="7"/>
  <c r="B205" i="7"/>
  <c r="D205" i="7"/>
  <c r="C205" i="7"/>
  <c r="B676" i="7"/>
  <c r="D676" i="7"/>
  <c r="C676" i="7"/>
  <c r="D649" i="7"/>
  <c r="B755" i="7"/>
  <c r="D755" i="7"/>
  <c r="C852" i="7"/>
  <c r="D852" i="7"/>
  <c r="D487" i="7"/>
  <c r="C487" i="7"/>
  <c r="B487" i="7"/>
  <c r="B526" i="7"/>
  <c r="C526" i="7"/>
  <c r="D526" i="7"/>
  <c r="D78" i="7"/>
  <c r="B78" i="7"/>
  <c r="C78" i="7"/>
  <c r="D829" i="7"/>
  <c r="C829" i="7"/>
  <c r="B829" i="7"/>
  <c r="D23" i="7"/>
  <c r="C23" i="7"/>
  <c r="D418" i="7"/>
  <c r="C418" i="7"/>
  <c r="B418" i="7"/>
  <c r="D530" i="7"/>
  <c r="C530" i="7"/>
  <c r="B530" i="7"/>
  <c r="C749" i="7"/>
  <c r="B749" i="7"/>
  <c r="D749" i="7"/>
  <c r="C724" i="7"/>
  <c r="C415" i="7"/>
  <c r="B415" i="7"/>
  <c r="D415" i="7"/>
  <c r="D100" i="7"/>
  <c r="B100" i="7"/>
  <c r="C130" i="7"/>
  <c r="B130" i="7"/>
  <c r="D130" i="7"/>
  <c r="D423" i="7"/>
  <c r="C423" i="7"/>
  <c r="B25" i="7"/>
  <c r="D25" i="7"/>
  <c r="C25" i="7"/>
  <c r="B336" i="7"/>
  <c r="D336" i="7"/>
  <c r="B565" i="7"/>
  <c r="D565" i="7"/>
  <c r="B69" i="7"/>
  <c r="D69" i="7"/>
  <c r="C69" i="7"/>
  <c r="C501" i="7"/>
  <c r="B501" i="7"/>
  <c r="D501" i="7"/>
  <c r="D769" i="7"/>
  <c r="C769" i="7"/>
  <c r="B769" i="7"/>
  <c r="B798" i="7"/>
  <c r="D798" i="7"/>
  <c r="C798" i="7"/>
  <c r="C282" i="7"/>
  <c r="D282" i="7"/>
  <c r="C810" i="7"/>
  <c r="B810" i="7"/>
  <c r="D810" i="7"/>
  <c r="B250" i="7"/>
  <c r="D250" i="7"/>
  <c r="C250" i="7"/>
  <c r="C7" i="7"/>
  <c r="B7" i="7"/>
  <c r="D7" i="7"/>
  <c r="B9" i="7"/>
  <c r="D9" i="7"/>
  <c r="C9" i="7"/>
  <c r="B625" i="7"/>
  <c r="B605" i="7"/>
  <c r="C246" i="7"/>
  <c r="B502" i="7"/>
  <c r="C502" i="7"/>
  <c r="D203" i="7"/>
  <c r="B203" i="7"/>
  <c r="C203" i="7"/>
  <c r="D858" i="7"/>
  <c r="C858" i="7"/>
  <c r="B858" i="7"/>
  <c r="D513" i="7"/>
  <c r="C513" i="7"/>
  <c r="B513" i="7"/>
  <c r="B830" i="7"/>
  <c r="D830" i="7"/>
  <c r="C830" i="7"/>
  <c r="B231" i="7"/>
  <c r="D231" i="7"/>
  <c r="C231" i="7"/>
  <c r="D362" i="7"/>
  <c r="C362" i="7"/>
  <c r="B362" i="7"/>
  <c r="C92" i="7"/>
  <c r="B92" i="7"/>
  <c r="D92" i="7"/>
  <c r="B314" i="7"/>
  <c r="D314" i="7"/>
  <c r="C314" i="7"/>
  <c r="B592" i="7"/>
  <c r="D592" i="7"/>
  <c r="C592" i="7"/>
  <c r="B305" i="7"/>
  <c r="D305" i="7"/>
  <c r="C305" i="7"/>
  <c r="D40" i="7"/>
  <c r="C286" i="7"/>
  <c r="B286" i="7"/>
  <c r="D286" i="7"/>
  <c r="D682" i="7"/>
  <c r="B682" i="7"/>
  <c r="C781" i="7"/>
  <c r="D781" i="7"/>
  <c r="B781" i="7"/>
  <c r="C735" i="7"/>
  <c r="B735" i="7"/>
  <c r="B96" i="7"/>
  <c r="D508" i="7"/>
  <c r="B508" i="7"/>
  <c r="C508" i="7"/>
  <c r="D796" i="7"/>
  <c r="D575" i="7"/>
  <c r="C575" i="7"/>
  <c r="B575" i="7"/>
  <c r="B678" i="7"/>
  <c r="D678" i="7"/>
  <c r="C678" i="7"/>
  <c r="C514" i="7"/>
  <c r="D514" i="7"/>
  <c r="B514" i="7"/>
  <c r="B6" i="7"/>
  <c r="C6" i="7"/>
  <c r="D6" i="7"/>
  <c r="C632" i="7"/>
  <c r="B632" i="7"/>
  <c r="D632" i="7"/>
  <c r="D64" i="7"/>
  <c r="C64" i="7"/>
  <c r="C15" i="7"/>
  <c r="B15" i="7"/>
  <c r="D15" i="7"/>
  <c r="C792" i="7"/>
  <c r="B792" i="7"/>
  <c r="D792" i="7"/>
  <c r="C68" i="7"/>
  <c r="B68" i="7"/>
  <c r="D68" i="7"/>
  <c r="D597" i="7"/>
  <c r="B597" i="7"/>
  <c r="C597" i="7"/>
  <c r="D492" i="7"/>
  <c r="B492" i="7"/>
  <c r="C492" i="7"/>
  <c r="B36" i="7"/>
  <c r="C36" i="7"/>
  <c r="D36" i="7"/>
  <c r="D495" i="7"/>
  <c r="C495" i="7"/>
  <c r="B495" i="7"/>
  <c r="D182" i="7"/>
  <c r="B182" i="7"/>
  <c r="C182" i="7"/>
  <c r="D484" i="7"/>
  <c r="B484" i="7"/>
  <c r="C484" i="7"/>
  <c r="D496" i="7"/>
  <c r="C496" i="7"/>
  <c r="B496" i="7"/>
  <c r="B280" i="7"/>
  <c r="C280" i="7"/>
  <c r="D148" i="7"/>
  <c r="C148" i="7"/>
  <c r="B148" i="7"/>
  <c r="D242" i="7"/>
  <c r="B242" i="7"/>
  <c r="B249" i="7"/>
  <c r="C249" i="7"/>
  <c r="D249" i="7"/>
  <c r="D126" i="7"/>
  <c r="B126" i="7"/>
  <c r="C126" i="7"/>
  <c r="B554" i="7"/>
  <c r="C554" i="7"/>
  <c r="D554" i="7"/>
  <c r="B347" i="7"/>
  <c r="C347" i="7"/>
  <c r="D347" i="7"/>
  <c r="B218" i="7"/>
  <c r="D218" i="7"/>
  <c r="C441" i="7"/>
  <c r="D441" i="7"/>
  <c r="B441" i="7"/>
  <c r="C58" i="7"/>
  <c r="B58" i="7"/>
  <c r="D58" i="7"/>
  <c r="D746" i="7"/>
  <c r="C746" i="7"/>
  <c r="B746" i="7"/>
  <c r="B857" i="7"/>
  <c r="D857" i="7"/>
  <c r="D841" i="7"/>
  <c r="B841" i="7"/>
  <c r="C841" i="7"/>
  <c r="B386" i="7"/>
  <c r="D386" i="7"/>
  <c r="C386" i="7"/>
  <c r="B94" i="7"/>
  <c r="D94" i="7"/>
  <c r="D620" i="7"/>
  <c r="B620" i="7"/>
  <c r="C620" i="7"/>
  <c r="D477" i="7"/>
  <c r="B477" i="7"/>
  <c r="C477" i="7"/>
  <c r="D761" i="7"/>
  <c r="C761" i="7"/>
  <c r="B761" i="7"/>
  <c r="C62" i="7"/>
  <c r="D62" i="7"/>
  <c r="B62" i="7"/>
  <c r="D280" i="7" l="1"/>
  <c r="B246" i="7"/>
  <c r="B282" i="7"/>
  <c r="C336" i="7"/>
  <c r="C755" i="7"/>
  <c r="B649" i="7"/>
  <c r="B511" i="7"/>
  <c r="B77" i="7"/>
  <c r="C796" i="7"/>
  <c r="C94" i="7"/>
  <c r="C218" i="7"/>
  <c r="B64" i="7"/>
  <c r="C96" i="7"/>
  <c r="C682" i="7"/>
  <c r="B40" i="7"/>
  <c r="B23" i="7"/>
  <c r="D161" i="7"/>
  <c r="B263" i="7"/>
  <c r="D82" i="7"/>
  <c r="C568" i="7"/>
  <c r="B690" i="7"/>
  <c r="D618" i="7"/>
  <c r="B192" i="7"/>
  <c r="C605" i="7"/>
  <c r="C565" i="7"/>
  <c r="D724" i="7"/>
  <c r="B643" i="7"/>
  <c r="C737" i="7"/>
  <c r="C696" i="7"/>
  <c r="C520" i="7"/>
  <c r="D710" i="7"/>
  <c r="C37" i="7"/>
  <c r="B507" i="7"/>
  <c r="B448" i="7"/>
  <c r="D507" i="7"/>
  <c r="C600" i="7"/>
  <c r="C75" i="7"/>
  <c r="C226" i="7"/>
  <c r="C48" i="7"/>
  <c r="B532" i="7"/>
  <c r="D600" i="7"/>
  <c r="C710" i="7"/>
  <c r="B796" i="7"/>
  <c r="D605" i="7"/>
  <c r="D797" i="7"/>
  <c r="D782" i="7"/>
  <c r="C782" i="7"/>
  <c r="B797" i="7"/>
  <c r="C824" i="7"/>
  <c r="B783" i="7"/>
  <c r="B809" i="7"/>
  <c r="D807" i="7"/>
  <c r="D824" i="7"/>
  <c r="D783" i="7"/>
  <c r="B824" i="7"/>
  <c r="D809" i="7"/>
  <c r="D808" i="7"/>
  <c r="B842" i="7"/>
  <c r="C783" i="7"/>
  <c r="B423" i="7"/>
  <c r="B600" i="7"/>
  <c r="D246" i="7"/>
  <c r="C100" i="7"/>
  <c r="B724" i="7"/>
  <c r="C649" i="7"/>
  <c r="C448" i="7"/>
  <c r="D737" i="7"/>
  <c r="C507" i="7"/>
  <c r="B265" i="7"/>
  <c r="C532" i="7"/>
  <c r="B696" i="7"/>
  <c r="B520" i="7"/>
  <c r="B586" i="7"/>
  <c r="C553" i="7"/>
  <c r="D294" i="7"/>
  <c r="C714" i="7"/>
  <c r="B664" i="7"/>
  <c r="C531" i="7"/>
  <c r="B478" i="7"/>
  <c r="D259" i="7"/>
  <c r="C736" i="7"/>
  <c r="D659" i="7"/>
  <c r="B416" i="7"/>
  <c r="B317" i="7"/>
  <c r="C856" i="7"/>
  <c r="B352" i="7"/>
  <c r="B521" i="7"/>
  <c r="D623" i="7"/>
  <c r="B722" i="7"/>
  <c r="D424" i="7"/>
  <c r="B456" i="7"/>
  <c r="B289" i="7"/>
  <c r="C236" i="7"/>
  <c r="D302" i="7"/>
  <c r="C311" i="7"/>
  <c r="C739" i="7"/>
  <c r="B437" i="7"/>
  <c r="D338" i="7"/>
  <c r="D379" i="7"/>
  <c r="C334" i="7"/>
  <c r="C373" i="7"/>
  <c r="B849" i="7"/>
  <c r="C274" i="7"/>
  <c r="C332" i="7"/>
  <c r="D345" i="7"/>
  <c r="D457" i="7"/>
  <c r="C789" i="7"/>
  <c r="C533" i="7"/>
  <c r="C316" i="7"/>
  <c r="B153" i="7"/>
  <c r="D687" i="7"/>
  <c r="D553" i="7"/>
  <c r="D714" i="7"/>
  <c r="C664" i="7"/>
  <c r="B531" i="7"/>
  <c r="C478" i="7"/>
  <c r="B704" i="7"/>
  <c r="B259" i="7"/>
  <c r="D374" i="7"/>
  <c r="B736" i="7"/>
  <c r="C416" i="7"/>
  <c r="C232" i="7"/>
  <c r="C317" i="7"/>
  <c r="C352" i="7"/>
  <c r="C450" i="7"/>
  <c r="B703" i="7"/>
  <c r="C599" i="7"/>
  <c r="B623" i="7"/>
  <c r="C456" i="7"/>
  <c r="B488" i="7"/>
  <c r="D230" i="7"/>
  <c r="B236" i="7"/>
  <c r="C302" i="7"/>
  <c r="D739" i="7"/>
  <c r="C115" i="7"/>
  <c r="B438" i="7"/>
  <c r="C245" i="7"/>
  <c r="B334" i="7"/>
  <c r="D373" i="7"/>
  <c r="C849" i="7"/>
  <c r="D847" i="7"/>
  <c r="B274" i="7"/>
  <c r="B332" i="7"/>
  <c r="B345" i="7"/>
  <c r="C457" i="7"/>
  <c r="D789" i="7"/>
  <c r="D533" i="7"/>
  <c r="D316" i="7"/>
  <c r="B262" i="7"/>
  <c r="B687" i="7"/>
  <c r="C586" i="7"/>
  <c r="B553" i="7"/>
  <c r="B294" i="7"/>
  <c r="D478" i="7"/>
  <c r="D704" i="7"/>
  <c r="C259" i="7"/>
  <c r="C374" i="7"/>
  <c r="C659" i="7"/>
  <c r="D416" i="7"/>
  <c r="B856" i="7"/>
  <c r="C521" i="7"/>
  <c r="C703" i="7"/>
  <c r="D599" i="7"/>
  <c r="C722" i="7"/>
  <c r="B424" i="7"/>
  <c r="C488" i="7"/>
  <c r="C731" i="7"/>
  <c r="D289" i="7"/>
  <c r="B311" i="7"/>
  <c r="C437" i="7"/>
  <c r="C438" i="7"/>
  <c r="B338" i="7"/>
  <c r="B379" i="7"/>
  <c r="D334" i="7"/>
  <c r="B373" i="7"/>
  <c r="B847" i="7"/>
  <c r="C345" i="7"/>
  <c r="B457" i="7"/>
  <c r="B789" i="7"/>
  <c r="C262" i="7"/>
  <c r="C153" i="7"/>
  <c r="C687" i="7"/>
  <c r="D586" i="7"/>
  <c r="C294" i="7"/>
  <c r="B714" i="7"/>
  <c r="D664" i="7"/>
  <c r="D531" i="7"/>
  <c r="C704" i="7"/>
  <c r="B374" i="7"/>
  <c r="D736" i="7"/>
  <c r="B659" i="7"/>
  <c r="B232" i="7"/>
  <c r="D317" i="7"/>
  <c r="D521" i="7"/>
  <c r="D703" i="7"/>
  <c r="B599" i="7"/>
  <c r="C623" i="7"/>
  <c r="D722" i="7"/>
  <c r="C424" i="7"/>
  <c r="D456" i="7"/>
  <c r="D488" i="7"/>
  <c r="B537" i="7"/>
  <c r="B230" i="7"/>
  <c r="C289" i="7"/>
  <c r="D236" i="7"/>
  <c r="B302" i="7"/>
  <c r="B739" i="7"/>
  <c r="D437" i="7"/>
  <c r="D438" i="7"/>
  <c r="C338" i="7"/>
  <c r="C379" i="7"/>
  <c r="D849" i="7"/>
  <c r="C847" i="7"/>
  <c r="D274" i="7"/>
  <c r="D332" i="7"/>
  <c r="B533" i="7"/>
  <c r="B316" i="7"/>
  <c r="D262" i="7"/>
  <c r="D153" i="7"/>
  <c r="D141" i="7"/>
  <c r="B141" i="7"/>
  <c r="C340" i="7"/>
  <c r="C327" i="7"/>
  <c r="B567" i="7"/>
  <c r="B524" i="7"/>
  <c r="D485" i="7"/>
  <c r="D459" i="7"/>
  <c r="D544" i="7"/>
  <c r="B368" i="7"/>
  <c r="C589" i="7"/>
  <c r="B556" i="7"/>
  <c r="D634" i="7"/>
  <c r="B450" i="7"/>
  <c r="D449" i="7"/>
  <c r="D414" i="7"/>
  <c r="C134" i="7"/>
  <c r="B351" i="7"/>
  <c r="C309" i="7"/>
  <c r="B426" i="7"/>
  <c r="C569" i="7"/>
  <c r="B782" i="7"/>
  <c r="D226" i="7"/>
  <c r="C171" i="7"/>
  <c r="B748" i="7"/>
  <c r="C594" i="7"/>
  <c r="D537" i="7"/>
  <c r="B214" i="7"/>
  <c r="B290" i="7"/>
  <c r="B680" i="7"/>
  <c r="B662" i="7"/>
  <c r="C587" i="7"/>
  <c r="D723" i="7"/>
  <c r="B125" i="7"/>
  <c r="D693" i="7"/>
  <c r="C811" i="7"/>
  <c r="C393" i="7"/>
  <c r="B490" i="7"/>
  <c r="C713" i="7"/>
  <c r="C269" i="7"/>
  <c r="D201" i="7"/>
  <c r="C398" i="7"/>
  <c r="C711" i="7"/>
  <c r="B670" i="7"/>
  <c r="B169" i="7"/>
  <c r="C705" i="7"/>
  <c r="C306" i="7"/>
  <c r="B628" i="7"/>
  <c r="C295" i="7"/>
  <c r="B191" i="7"/>
  <c r="B190" i="7"/>
  <c r="D461" i="7"/>
  <c r="B165" i="7"/>
  <c r="B233" i="7"/>
  <c r="B602" i="7"/>
  <c r="B778" i="7"/>
  <c r="D439" i="7"/>
  <c r="D340" i="7"/>
  <c r="D327" i="7"/>
  <c r="B303" i="7"/>
  <c r="B485" i="7"/>
  <c r="B459" i="7"/>
  <c r="B616" i="7"/>
  <c r="C544" i="7"/>
  <c r="C699" i="7"/>
  <c r="C240" i="7"/>
  <c r="C634" i="7"/>
  <c r="B449" i="7"/>
  <c r="B260" i="7"/>
  <c r="D134" i="7"/>
  <c r="C351" i="7"/>
  <c r="C426" i="7"/>
  <c r="C748" i="7"/>
  <c r="D594" i="7"/>
  <c r="B375" i="7"/>
  <c r="C214" i="7"/>
  <c r="C680" i="7"/>
  <c r="D587" i="7"/>
  <c r="B132" i="7"/>
  <c r="B237" i="7"/>
  <c r="B723" i="7"/>
  <c r="C729" i="7"/>
  <c r="C125" i="7"/>
  <c r="B693" i="7"/>
  <c r="C601" i="7"/>
  <c r="C359" i="7"/>
  <c r="B663" i="7"/>
  <c r="D393" i="7"/>
  <c r="C490" i="7"/>
  <c r="C312" i="7"/>
  <c r="D713" i="7"/>
  <c r="B201" i="7"/>
  <c r="C323" i="7"/>
  <c r="D398" i="7"/>
  <c r="D711" i="7"/>
  <c r="C670" i="7"/>
  <c r="C326" i="7"/>
  <c r="D127" i="7"/>
  <c r="D588" i="7"/>
  <c r="B219" i="7"/>
  <c r="D628" i="7"/>
  <c r="B295" i="7"/>
  <c r="C254" i="7"/>
  <c r="B461" i="7"/>
  <c r="D165" i="7"/>
  <c r="C717" i="7"/>
  <c r="C233" i="7"/>
  <c r="C595" i="7"/>
  <c r="D385" i="7"/>
  <c r="D369" i="7"/>
  <c r="C439" i="7"/>
  <c r="C141" i="7"/>
  <c r="D735" i="7"/>
  <c r="D502" i="7"/>
  <c r="D567" i="7"/>
  <c r="C303" i="7"/>
  <c r="C524" i="7"/>
  <c r="D616" i="7"/>
  <c r="C150" i="7"/>
  <c r="D368" i="7"/>
  <c r="B589" i="7"/>
  <c r="B699" i="7"/>
  <c r="B247" i="7"/>
  <c r="D240" i="7"/>
  <c r="B634" i="7"/>
  <c r="C260" i="7"/>
  <c r="D309" i="7"/>
  <c r="D426" i="7"/>
  <c r="D748" i="7"/>
  <c r="B594" i="7"/>
  <c r="C537" i="7"/>
  <c r="C375" i="7"/>
  <c r="D290" i="7"/>
  <c r="C662" i="7"/>
  <c r="B587" i="7"/>
  <c r="D132" i="7"/>
  <c r="C237" i="7"/>
  <c r="C723" i="7"/>
  <c r="D115" i="7"/>
  <c r="D125" i="7"/>
  <c r="B811" i="7"/>
  <c r="B422" i="7"/>
  <c r="D601" i="7"/>
  <c r="D359" i="7"/>
  <c r="C663" i="7"/>
  <c r="B393" i="7"/>
  <c r="B772" i="7"/>
  <c r="D312" i="7"/>
  <c r="B868" i="7"/>
  <c r="B269" i="7"/>
  <c r="C201" i="7"/>
  <c r="D323" i="7"/>
  <c r="B398" i="7"/>
  <c r="B711" i="7"/>
  <c r="C169" i="7"/>
  <c r="B758" i="7"/>
  <c r="D326" i="7"/>
  <c r="D705" i="7"/>
  <c r="D306" i="7"/>
  <c r="B588" i="7"/>
  <c r="B207" i="7"/>
  <c r="C219" i="7"/>
  <c r="C628" i="7"/>
  <c r="C191" i="7"/>
  <c r="C190" i="7"/>
  <c r="B254" i="7"/>
  <c r="C461" i="7"/>
  <c r="D717" i="7"/>
  <c r="C602" i="7"/>
  <c r="C778" i="7"/>
  <c r="D595" i="7"/>
  <c r="B385" i="7"/>
  <c r="B369" i="7"/>
  <c r="B340" i="7"/>
  <c r="B327" i="7"/>
  <c r="C567" i="7"/>
  <c r="D303" i="7"/>
  <c r="D524" i="7"/>
  <c r="C485" i="7"/>
  <c r="C459" i="7"/>
  <c r="B544" i="7"/>
  <c r="C368" i="7"/>
  <c r="D589" i="7"/>
  <c r="D699" i="7"/>
  <c r="C247" i="7"/>
  <c r="B240" i="7"/>
  <c r="D450" i="7"/>
  <c r="C449" i="7"/>
  <c r="D260" i="7"/>
  <c r="B134" i="7"/>
  <c r="D351" i="7"/>
  <c r="B309" i="7"/>
  <c r="B569" i="7"/>
  <c r="D375" i="7"/>
  <c r="D214" i="7"/>
  <c r="C290" i="7"/>
  <c r="D680" i="7"/>
  <c r="D662" i="7"/>
  <c r="C132" i="7"/>
  <c r="D237" i="7"/>
  <c r="D729" i="7"/>
  <c r="B115" i="7"/>
  <c r="C693" i="7"/>
  <c r="D811" i="7"/>
  <c r="C422" i="7"/>
  <c r="B601" i="7"/>
  <c r="B359" i="7"/>
  <c r="D663" i="7"/>
  <c r="C772" i="7"/>
  <c r="D490" i="7"/>
  <c r="B312" i="7"/>
  <c r="B713" i="7"/>
  <c r="D269" i="7"/>
  <c r="D670" i="7"/>
  <c r="D169" i="7"/>
  <c r="B326" i="7"/>
  <c r="B705" i="7"/>
  <c r="B127" i="7"/>
  <c r="B306" i="7"/>
  <c r="C588" i="7"/>
  <c r="C207" i="7"/>
  <c r="D219" i="7"/>
  <c r="D191" i="7"/>
  <c r="D190" i="7"/>
  <c r="D254" i="7"/>
  <c r="C165" i="7"/>
  <c r="B717" i="7"/>
  <c r="D233" i="7"/>
  <c r="D602" i="7"/>
  <c r="D778" i="7"/>
  <c r="B595" i="7"/>
  <c r="C385" i="7"/>
  <c r="C369" i="7"/>
  <c r="B439" i="7"/>
  <c r="D446" i="7"/>
  <c r="C124" i="7"/>
  <c r="B159" i="7"/>
  <c r="D149" i="7"/>
  <c r="C556" i="7"/>
  <c r="B825" i="7"/>
  <c r="C771" i="7"/>
  <c r="C363" i="7"/>
  <c r="B611" i="7"/>
  <c r="D275" i="7"/>
  <c r="C825" i="7"/>
  <c r="B848" i="7"/>
  <c r="B839" i="7"/>
  <c r="D805" i="7"/>
  <c r="D836" i="7"/>
  <c r="B845" i="7"/>
  <c r="C845" i="7"/>
  <c r="D825" i="7"/>
  <c r="C836" i="7"/>
  <c r="D845" i="7"/>
  <c r="C119" i="7"/>
  <c r="D124" i="7"/>
  <c r="C625" i="7"/>
  <c r="C159" i="7"/>
  <c r="B515" i="7"/>
  <c r="B149" i="7"/>
  <c r="D352" i="7"/>
  <c r="B731" i="7"/>
  <c r="B171" i="7"/>
  <c r="D869" i="7"/>
  <c r="B323" i="7"/>
  <c r="D758" i="7"/>
  <c r="B245" i="7"/>
  <c r="C611" i="7"/>
  <c r="D295" i="7"/>
  <c r="B275" i="7"/>
  <c r="B720" i="7"/>
  <c r="D41" i="7"/>
  <c r="D232" i="7"/>
  <c r="B823" i="7"/>
  <c r="C230" i="7"/>
  <c r="B729" i="7"/>
  <c r="B354" i="7"/>
  <c r="D772" i="7"/>
  <c r="D207" i="7"/>
  <c r="B807" i="7"/>
  <c r="C868" i="7"/>
  <c r="C834" i="7"/>
  <c r="C807" i="7"/>
  <c r="D868" i="7"/>
  <c r="B869" i="7"/>
  <c r="D826" i="7"/>
  <c r="C797" i="7"/>
  <c r="C869" i="7"/>
  <c r="C857" i="7"/>
  <c r="B852" i="7"/>
  <c r="C848" i="7"/>
  <c r="B802" i="7"/>
  <c r="B808" i="7"/>
  <c r="B826" i="7"/>
  <c r="B834" i="7"/>
  <c r="C817" i="7"/>
  <c r="D856" i="7"/>
  <c r="C823" i="7"/>
  <c r="D802" i="7"/>
  <c r="D842" i="7"/>
  <c r="B805" i="7"/>
  <c r="D817" i="7"/>
  <c r="B836" i="7"/>
  <c r="C802" i="7"/>
  <c r="C808" i="7"/>
  <c r="C826" i="7"/>
  <c r="D834" i="7"/>
  <c r="C842" i="7"/>
  <c r="C805" i="7"/>
  <c r="B817" i="7"/>
  <c r="C40" i="7"/>
  <c r="B124" i="7"/>
  <c r="D96" i="7"/>
  <c r="B685" i="7"/>
  <c r="D431" i="7"/>
  <c r="B689" i="7"/>
  <c r="C242" i="7"/>
  <c r="C720" i="7"/>
  <c r="D354" i="7"/>
  <c r="B405" i="7"/>
  <c r="B785" i="7"/>
  <c r="D853" i="7"/>
  <c r="D818" i="7"/>
  <c r="B851" i="7"/>
  <c r="B861" i="7"/>
  <c r="B854" i="7"/>
  <c r="B820" i="7"/>
  <c r="C803" i="7"/>
  <c r="B827" i="7"/>
  <c r="C405" i="7"/>
  <c r="C785" i="7"/>
  <c r="C853" i="7"/>
  <c r="D831" i="7"/>
  <c r="B837" i="7"/>
  <c r="C851" i="7"/>
  <c r="C854" i="7"/>
  <c r="C804" i="7"/>
  <c r="D803" i="7"/>
  <c r="C806" i="7"/>
  <c r="C827" i="7"/>
  <c r="B831" i="7"/>
  <c r="D837" i="7"/>
  <c r="B818" i="7"/>
  <c r="D851" i="7"/>
  <c r="D861" i="7"/>
  <c r="D854" i="7"/>
  <c r="D820" i="7"/>
  <c r="D804" i="7"/>
  <c r="D806" i="7"/>
  <c r="D827" i="7"/>
  <c r="D405" i="7"/>
  <c r="D785" i="7"/>
  <c r="B853" i="7"/>
  <c r="C831" i="7"/>
  <c r="C837" i="7"/>
  <c r="C818" i="7"/>
  <c r="C861" i="7"/>
  <c r="C820" i="7"/>
  <c r="B804" i="7"/>
  <c r="B803" i="7"/>
  <c r="B806" i="7"/>
  <c r="C689" i="7"/>
  <c r="D119" i="7"/>
  <c r="B223" i="7"/>
  <c r="D542" i="7"/>
  <c r="C742" i="7"/>
  <c r="D159" i="7"/>
  <c r="D658" i="7"/>
  <c r="C619" i="7"/>
  <c r="B867" i="7"/>
  <c r="D731" i="7"/>
  <c r="C127" i="7"/>
  <c r="D611" i="7"/>
  <c r="C275" i="7"/>
  <c r="D625" i="7"/>
  <c r="C515" i="7"/>
  <c r="C149" i="7"/>
  <c r="D556" i="7"/>
  <c r="D848" i="7"/>
  <c r="D171" i="7"/>
  <c r="D311" i="7"/>
  <c r="C354" i="7"/>
  <c r="C758" i="7"/>
  <c r="D823" i="7"/>
  <c r="C809" i="7"/>
  <c r="D245" i="7"/>
  <c r="B446" i="7"/>
  <c r="C472" i="7"/>
  <c r="C622" i="7"/>
  <c r="D689" i="7"/>
  <c r="C143" i="7"/>
  <c r="C137" i="7"/>
  <c r="D472" i="7"/>
  <c r="D622" i="7"/>
  <c r="B695" i="7"/>
  <c r="B653" i="7"/>
  <c r="B462" i="7"/>
  <c r="D720" i="7"/>
  <c r="C335" i="7"/>
  <c r="C498" i="7"/>
  <c r="C476" i="7"/>
  <c r="D223" i="7"/>
  <c r="D410" i="7"/>
  <c r="B518" i="7"/>
  <c r="B494" i="7"/>
  <c r="D143" i="7"/>
  <c r="D137" i="7"/>
  <c r="C573" i="7"/>
  <c r="C548" i="7"/>
  <c r="C695" i="7"/>
  <c r="C653" i="7"/>
  <c r="C462" i="7"/>
  <c r="C603" i="7"/>
  <c r="C577" i="7"/>
  <c r="D335" i="7"/>
  <c r="B410" i="7"/>
  <c r="B406" i="7"/>
  <c r="B387" i="7"/>
  <c r="D93" i="7"/>
  <c r="B753" i="7"/>
  <c r="B786" i="7"/>
  <c r="D838" i="7"/>
  <c r="D194" i="7"/>
  <c r="D186" i="7"/>
  <c r="C518" i="7"/>
  <c r="C494" i="7"/>
  <c r="B143" i="7"/>
  <c r="B137" i="7"/>
  <c r="B472" i="7"/>
  <c r="B622" i="7"/>
  <c r="B119" i="7"/>
  <c r="D573" i="7"/>
  <c r="D548" i="7"/>
  <c r="D462" i="7"/>
  <c r="D603" i="7"/>
  <c r="D577" i="7"/>
  <c r="D498" i="7"/>
  <c r="D476" i="7"/>
  <c r="C223" i="7"/>
  <c r="B542" i="7"/>
  <c r="D518" i="7"/>
  <c r="D494" i="7"/>
  <c r="B573" i="7"/>
  <c r="B548" i="7"/>
  <c r="D695" i="7"/>
  <c r="D653" i="7"/>
  <c r="B603" i="7"/>
  <c r="B577" i="7"/>
  <c r="B335" i="7"/>
  <c r="B498" i="7"/>
  <c r="B476" i="7"/>
  <c r="C542" i="7"/>
  <c r="C406" i="7"/>
  <c r="C387" i="7"/>
  <c r="B93" i="7"/>
  <c r="B399" i="7"/>
  <c r="D406" i="7"/>
  <c r="D387" i="7"/>
  <c r="C93" i="7"/>
  <c r="C399" i="7"/>
  <c r="C838" i="7"/>
  <c r="C41" i="7"/>
  <c r="D45" i="7"/>
  <c r="D43" i="7"/>
  <c r="C672" i="7"/>
  <c r="D846" i="7"/>
  <c r="D679" i="7"/>
  <c r="D639" i="7"/>
  <c r="B675" i="7"/>
  <c r="C193" i="7"/>
  <c r="C185" i="7"/>
  <c r="C330" i="7"/>
  <c r="C319" i="7"/>
  <c r="D667" i="7"/>
  <c r="B39" i="7"/>
  <c r="B339" i="7"/>
  <c r="B328" i="7"/>
  <c r="C181" i="7"/>
  <c r="C173" i="7"/>
  <c r="C66" i="7"/>
  <c r="D142" i="7"/>
  <c r="C324" i="7"/>
  <c r="C52" i="7"/>
  <c r="C65" i="7"/>
  <c r="B60" i="7"/>
  <c r="D349" i="7"/>
  <c r="C636" i="7"/>
  <c r="D122" i="7"/>
  <c r="D117" i="7"/>
  <c r="B291" i="7"/>
  <c r="D686" i="7"/>
  <c r="D645" i="7"/>
  <c r="B832" i="7"/>
  <c r="B745" i="7"/>
  <c r="C725" i="7"/>
  <c r="D24" i="7"/>
  <c r="D144" i="7"/>
  <c r="D138" i="7"/>
  <c r="C419" i="7"/>
  <c r="C400" i="7"/>
  <c r="D261" i="7"/>
  <c r="C590" i="7"/>
  <c r="C566" i="7"/>
  <c r="C541" i="7"/>
  <c r="D850" i="7"/>
  <c r="D801" i="7"/>
  <c r="C791" i="7"/>
  <c r="C534" i="7"/>
  <c r="C331" i="7"/>
  <c r="C320" i="7"/>
  <c r="D429" i="7"/>
  <c r="B467" i="7"/>
  <c r="B447" i="7"/>
  <c r="C872" i="7"/>
  <c r="C775" i="7"/>
  <c r="B195" i="7"/>
  <c r="B187" i="7"/>
  <c r="D235" i="7"/>
  <c r="D227" i="7"/>
  <c r="D538" i="7"/>
  <c r="B421" i="7"/>
  <c r="B408" i="7"/>
  <c r="B389" i="7"/>
  <c r="B598" i="7"/>
  <c r="C673" i="7"/>
  <c r="B411" i="7"/>
  <c r="C691" i="7"/>
  <c r="D560" i="7"/>
  <c r="B819" i="7"/>
  <c r="C763" i="7"/>
  <c r="D407" i="7"/>
  <c r="D388" i="7"/>
  <c r="D123" i="7"/>
  <c r="D118" i="7"/>
  <c r="B238" i="7"/>
  <c r="C197" i="7"/>
  <c r="C189" i="7"/>
  <c r="C63" i="7"/>
  <c r="C61" i="7"/>
  <c r="D480" i="7"/>
  <c r="D364" i="7"/>
  <c r="C206" i="7"/>
  <c r="C198" i="7"/>
  <c r="B329" i="7"/>
  <c r="D654" i="7"/>
  <c r="D615" i="7"/>
  <c r="B719" i="7"/>
  <c r="D715" i="7"/>
  <c r="C483" i="7"/>
  <c r="B519" i="7"/>
  <c r="D252" i="7"/>
  <c r="D517" i="7"/>
  <c r="B279" i="7"/>
  <c r="D163" i="7"/>
  <c r="C766" i="7"/>
  <c r="C234" i="7"/>
  <c r="C604" i="7"/>
  <c r="C578" i="7"/>
  <c r="C860" i="7"/>
  <c r="B833" i="7"/>
  <c r="D463" i="7"/>
  <c r="D564" i="7"/>
  <c r="D377" i="7"/>
  <c r="C367" i="7"/>
  <c r="C684" i="7"/>
  <c r="C583" i="7"/>
  <c r="B840" i="7"/>
  <c r="B752" i="7"/>
  <c r="C489" i="7"/>
  <c r="D310" i="7"/>
  <c r="C525" i="7"/>
  <c r="D285" i="7"/>
  <c r="D642" i="7"/>
  <c r="D479" i="7"/>
  <c r="D35" i="7"/>
  <c r="C652" i="7"/>
  <c r="C784" i="7"/>
  <c r="D574" i="7"/>
  <c r="D549" i="7"/>
  <c r="B176" i="7"/>
  <c r="C855" i="7"/>
  <c r="C202" i="7"/>
  <c r="D528" i="7"/>
  <c r="D73" i="7"/>
  <c r="C698" i="7"/>
  <c r="C45" i="7"/>
  <c r="C43" i="7"/>
  <c r="B672" i="7"/>
  <c r="B679" i="7"/>
  <c r="B639" i="7"/>
  <c r="B330" i="7"/>
  <c r="B319" i="7"/>
  <c r="B579" i="7"/>
  <c r="C339" i="7"/>
  <c r="C328" i="7"/>
  <c r="B181" i="7"/>
  <c r="B173" i="7"/>
  <c r="D66" i="7"/>
  <c r="B142" i="7"/>
  <c r="D475" i="7"/>
  <c r="D453" i="7"/>
  <c r="D324" i="7"/>
  <c r="D65" i="7"/>
  <c r="D60" i="7"/>
  <c r="C683" i="7"/>
  <c r="C281" i="7"/>
  <c r="C272" i="7"/>
  <c r="B122" i="7"/>
  <c r="B117" i="7"/>
  <c r="C291" i="7"/>
  <c r="C832" i="7"/>
  <c r="C745" i="7"/>
  <c r="C183" i="7"/>
  <c r="C175" i="7"/>
  <c r="D725" i="7"/>
  <c r="D419" i="7"/>
  <c r="D400" i="7"/>
  <c r="B261" i="7"/>
  <c r="D566" i="7"/>
  <c r="D541" i="7"/>
  <c r="B580" i="7"/>
  <c r="C801" i="7"/>
  <c r="B791" i="7"/>
  <c r="B534" i="7"/>
  <c r="D712" i="7"/>
  <c r="C114" i="7"/>
  <c r="B429" i="7"/>
  <c r="D872" i="7"/>
  <c r="D775" i="7"/>
  <c r="C195" i="7"/>
  <c r="C187" i="7"/>
  <c r="B235" i="7"/>
  <c r="B227" i="7"/>
  <c r="C538" i="7"/>
  <c r="C421" i="7"/>
  <c r="D598" i="7"/>
  <c r="B255" i="7"/>
  <c r="B151" i="7"/>
  <c r="B145" i="7"/>
  <c r="C411" i="7"/>
  <c r="B111" i="7"/>
  <c r="D691" i="7"/>
  <c r="B560" i="7"/>
  <c r="D221" i="7"/>
  <c r="D402" i="7"/>
  <c r="C407" i="7"/>
  <c r="C388" i="7"/>
  <c r="B123" i="7"/>
  <c r="B118" i="7"/>
  <c r="B197" i="7"/>
  <c r="B189" i="7"/>
  <c r="C543" i="7"/>
  <c r="D552" i="7"/>
  <c r="D527" i="7"/>
  <c r="C364" i="7"/>
  <c r="C706" i="7"/>
  <c r="D329" i="7"/>
  <c r="C325" i="7"/>
  <c r="B654" i="7"/>
  <c r="B615" i="7"/>
  <c r="D719" i="7"/>
  <c r="B121" i="7"/>
  <c r="D483" i="7"/>
  <c r="C344" i="7"/>
  <c r="C192" i="7"/>
  <c r="B503" i="7"/>
  <c r="B481" i="7"/>
  <c r="D519" i="7"/>
  <c r="C252" i="7"/>
  <c r="D726" i="7"/>
  <c r="B517" i="7"/>
  <c r="C279" i="7"/>
  <c r="B452" i="7"/>
  <c r="D234" i="7"/>
  <c r="D860" i="7"/>
  <c r="C833" i="7"/>
  <c r="B463" i="7"/>
  <c r="C313" i="7"/>
  <c r="B564" i="7"/>
  <c r="D50" i="7"/>
  <c r="B377" i="7"/>
  <c r="B292" i="7"/>
  <c r="D367" i="7"/>
  <c r="D684" i="7"/>
  <c r="B135" i="7"/>
  <c r="B129" i="7"/>
  <c r="D583" i="7"/>
  <c r="C840" i="7"/>
  <c r="C752" i="7"/>
  <c r="D489" i="7"/>
  <c r="C635" i="7"/>
  <c r="B310" i="7"/>
  <c r="B570" i="7"/>
  <c r="D525" i="7"/>
  <c r="B285" i="7"/>
  <c r="C479" i="7"/>
  <c r="D652" i="7"/>
  <c r="D784" i="7"/>
  <c r="C574" i="7"/>
  <c r="C549" i="7"/>
  <c r="D202" i="7"/>
  <c r="C528" i="7"/>
  <c r="C738" i="7"/>
  <c r="B73" i="7"/>
  <c r="C410" i="7"/>
  <c r="D399" i="7"/>
  <c r="B742" i="7"/>
  <c r="C753" i="7"/>
  <c r="C786" i="7"/>
  <c r="B41" i="7"/>
  <c r="C194" i="7"/>
  <c r="C186" i="7"/>
  <c r="D698" i="7"/>
  <c r="B45" i="7"/>
  <c r="B43" i="7"/>
  <c r="B846" i="7"/>
  <c r="C675" i="7"/>
  <c r="D193" i="7"/>
  <c r="D185" i="7"/>
  <c r="B658" i="7"/>
  <c r="B667" i="7"/>
  <c r="D579" i="7"/>
  <c r="C39" i="7"/>
  <c r="D339" i="7"/>
  <c r="D328" i="7"/>
  <c r="B66" i="7"/>
  <c r="B475" i="7"/>
  <c r="B453" i="7"/>
  <c r="B324" i="7"/>
  <c r="D52" i="7"/>
  <c r="B619" i="7"/>
  <c r="B65" i="7"/>
  <c r="C60" i="7"/>
  <c r="B349" i="7"/>
  <c r="B683" i="7"/>
  <c r="D636" i="7"/>
  <c r="D281" i="7"/>
  <c r="D272" i="7"/>
  <c r="D291" i="7"/>
  <c r="B686" i="7"/>
  <c r="B645" i="7"/>
  <c r="D183" i="7"/>
  <c r="D175" i="7"/>
  <c r="B725" i="7"/>
  <c r="B24" i="7"/>
  <c r="B144" i="7"/>
  <c r="B138" i="7"/>
  <c r="D590" i="7"/>
  <c r="B850" i="7"/>
  <c r="C580" i="7"/>
  <c r="D791" i="7"/>
  <c r="D534" i="7"/>
  <c r="B712" i="7"/>
  <c r="D331" i="7"/>
  <c r="D320" i="7"/>
  <c r="D114" i="7"/>
  <c r="C467" i="7"/>
  <c r="C447" i="7"/>
  <c r="B872" i="7"/>
  <c r="B775" i="7"/>
  <c r="C235" i="7"/>
  <c r="C227" i="7"/>
  <c r="B538" i="7"/>
  <c r="D408" i="7"/>
  <c r="D389" i="7"/>
  <c r="C598" i="7"/>
  <c r="D673" i="7"/>
  <c r="C255" i="7"/>
  <c r="C151" i="7"/>
  <c r="C145" i="7"/>
  <c r="D411" i="7"/>
  <c r="D111" i="7"/>
  <c r="B691" i="7"/>
  <c r="C819" i="7"/>
  <c r="C221" i="7"/>
  <c r="D763" i="7"/>
  <c r="B402" i="7"/>
  <c r="B407" i="7"/>
  <c r="B388" i="7"/>
  <c r="C238" i="7"/>
  <c r="D197" i="7"/>
  <c r="D189" i="7"/>
  <c r="D63" i="7"/>
  <c r="D61" i="7"/>
  <c r="C480" i="7"/>
  <c r="B543" i="7"/>
  <c r="C552" i="7"/>
  <c r="C527" i="7"/>
  <c r="B364" i="7"/>
  <c r="B206" i="7"/>
  <c r="B198" i="7"/>
  <c r="B706" i="7"/>
  <c r="C329" i="7"/>
  <c r="D325" i="7"/>
  <c r="C654" i="7"/>
  <c r="C615" i="7"/>
  <c r="C715" i="7"/>
  <c r="D121" i="7"/>
  <c r="B483" i="7"/>
  <c r="D344" i="7"/>
  <c r="D192" i="7"/>
  <c r="C503" i="7"/>
  <c r="C481" i="7"/>
  <c r="C519" i="7"/>
  <c r="B726" i="7"/>
  <c r="C517" i="7"/>
  <c r="B163" i="7"/>
  <c r="C452" i="7"/>
  <c r="D766" i="7"/>
  <c r="D604" i="7"/>
  <c r="D578" i="7"/>
  <c r="D833" i="7"/>
  <c r="D313" i="7"/>
  <c r="C50" i="7"/>
  <c r="C377" i="7"/>
  <c r="C292" i="7"/>
  <c r="B367" i="7"/>
  <c r="C135" i="7"/>
  <c r="C129" i="7"/>
  <c r="B583" i="7"/>
  <c r="B489" i="7"/>
  <c r="D635" i="7"/>
  <c r="C570" i="7"/>
  <c r="C285" i="7"/>
  <c r="C642" i="7"/>
  <c r="B479" i="7"/>
  <c r="C35" i="7"/>
  <c r="D176" i="7"/>
  <c r="D855" i="7"/>
  <c r="B202" i="7"/>
  <c r="D738" i="7"/>
  <c r="C73" i="7"/>
  <c r="D742" i="7"/>
  <c r="D753" i="7"/>
  <c r="D786" i="7"/>
  <c r="B838" i="7"/>
  <c r="B194" i="7"/>
  <c r="B186" i="7"/>
  <c r="B698" i="7"/>
  <c r="D672" i="7"/>
  <c r="C846" i="7"/>
  <c r="C679" i="7"/>
  <c r="C639" i="7"/>
  <c r="D675" i="7"/>
  <c r="B193" i="7"/>
  <c r="B185" i="7"/>
  <c r="C658" i="7"/>
  <c r="D330" i="7"/>
  <c r="D319" i="7"/>
  <c r="C667" i="7"/>
  <c r="C579" i="7"/>
  <c r="D39" i="7"/>
  <c r="D181" i="7"/>
  <c r="D173" i="7"/>
  <c r="C142" i="7"/>
  <c r="C475" i="7"/>
  <c r="C453" i="7"/>
  <c r="B52" i="7"/>
  <c r="D619" i="7"/>
  <c r="C349" i="7"/>
  <c r="D683" i="7"/>
  <c r="B636" i="7"/>
  <c r="B281" i="7"/>
  <c r="B272" i="7"/>
  <c r="C122" i="7"/>
  <c r="C117" i="7"/>
  <c r="C686" i="7"/>
  <c r="C645" i="7"/>
  <c r="D832" i="7"/>
  <c r="D745" i="7"/>
  <c r="B183" i="7"/>
  <c r="B175" i="7"/>
  <c r="C24" i="7"/>
  <c r="C144" i="7"/>
  <c r="C138" i="7"/>
  <c r="B419" i="7"/>
  <c r="B400" i="7"/>
  <c r="C261" i="7"/>
  <c r="B590" i="7"/>
  <c r="B566" i="7"/>
  <c r="B541" i="7"/>
  <c r="C850" i="7"/>
  <c r="D580" i="7"/>
  <c r="B801" i="7"/>
  <c r="C712" i="7"/>
  <c r="B331" i="7"/>
  <c r="B320" i="7"/>
  <c r="B114" i="7"/>
  <c r="C429" i="7"/>
  <c r="D467" i="7"/>
  <c r="D447" i="7"/>
  <c r="D195" i="7"/>
  <c r="D187" i="7"/>
  <c r="D421" i="7"/>
  <c r="C408" i="7"/>
  <c r="C389" i="7"/>
  <c r="B673" i="7"/>
  <c r="D255" i="7"/>
  <c r="D151" i="7"/>
  <c r="D145" i="7"/>
  <c r="C111" i="7"/>
  <c r="C560" i="7"/>
  <c r="D819" i="7"/>
  <c r="B221" i="7"/>
  <c r="B763" i="7"/>
  <c r="C402" i="7"/>
  <c r="C123" i="7"/>
  <c r="C118" i="7"/>
  <c r="D238" i="7"/>
  <c r="B63" i="7"/>
  <c r="B61" i="7"/>
  <c r="B480" i="7"/>
  <c r="D543" i="7"/>
  <c r="B552" i="7"/>
  <c r="B527" i="7"/>
  <c r="D206" i="7"/>
  <c r="D198" i="7"/>
  <c r="D706" i="7"/>
  <c r="B325" i="7"/>
  <c r="C719" i="7"/>
  <c r="B715" i="7"/>
  <c r="C121" i="7"/>
  <c r="D503" i="7"/>
  <c r="D481" i="7"/>
  <c r="B252" i="7"/>
  <c r="C726" i="7"/>
  <c r="D279" i="7"/>
  <c r="C163" i="7"/>
  <c r="D452" i="7"/>
  <c r="B766" i="7"/>
  <c r="B234" i="7"/>
  <c r="B604" i="7"/>
  <c r="B578" i="7"/>
  <c r="B860" i="7"/>
  <c r="C463" i="7"/>
  <c r="B313" i="7"/>
  <c r="C564" i="7"/>
  <c r="B50" i="7"/>
  <c r="D292" i="7"/>
  <c r="B684" i="7"/>
  <c r="D135" i="7"/>
  <c r="D129" i="7"/>
  <c r="D840" i="7"/>
  <c r="D752" i="7"/>
  <c r="B635" i="7"/>
  <c r="C310" i="7"/>
  <c r="D570" i="7"/>
  <c r="B525" i="7"/>
  <c r="B642" i="7"/>
  <c r="B35" i="7"/>
  <c r="B652" i="7"/>
  <c r="B784" i="7"/>
  <c r="B574" i="7"/>
  <c r="B549" i="7"/>
  <c r="C176" i="7"/>
  <c r="B855" i="7"/>
  <c r="B528" i="7"/>
  <c r="B738" i="7"/>
  <c r="C244" i="7"/>
  <c r="D764" i="7"/>
  <c r="B428" i="7"/>
  <c r="C409" i="7"/>
  <c r="C692" i="7"/>
  <c r="B665" i="7"/>
  <c r="C708" i="7"/>
  <c r="B370" i="7"/>
  <c r="B455" i="7"/>
  <c r="D196" i="7"/>
  <c r="D188" i="7"/>
  <c r="D253" i="7"/>
  <c r="C276" i="7"/>
  <c r="C762" i="7"/>
  <c r="C709" i="7"/>
  <c r="D677" i="7"/>
  <c r="D355" i="7"/>
  <c r="D342" i="7"/>
  <c r="D307" i="7"/>
  <c r="B120" i="7"/>
  <c r="C873" i="7"/>
  <c r="C215" i="7"/>
  <c r="B821" i="7"/>
  <c r="D297" i="7"/>
  <c r="D49" i="7"/>
  <c r="B376" i="7"/>
  <c r="C133" i="7"/>
  <c r="D353" i="7"/>
  <c r="C585" i="7"/>
  <c r="C241" i="7"/>
  <c r="D647" i="7"/>
  <c r="C443" i="7"/>
  <c r="C765" i="7"/>
  <c r="C702" i="7"/>
  <c r="C644" i="7"/>
  <c r="B33" i="7"/>
  <c r="B626" i="7"/>
  <c r="B768" i="7"/>
  <c r="C208" i="7"/>
  <c r="D413" i="7"/>
  <c r="D394" i="7"/>
  <c r="D624" i="7"/>
  <c r="C83" i="7"/>
  <c r="B361" i="7"/>
  <c r="B298" i="7"/>
  <c r="B425" i="7"/>
  <c r="B767" i="7"/>
  <c r="C209" i="7"/>
  <c r="B591" i="7"/>
  <c r="B315" i="7"/>
  <c r="C571" i="7"/>
  <c r="C152" i="7"/>
  <c r="C146" i="7"/>
  <c r="B727" i="7"/>
  <c r="C655" i="7"/>
  <c r="D128" i="7"/>
  <c r="C267" i="7"/>
  <c r="B160" i="7"/>
  <c r="C222" i="7"/>
  <c r="D828" i="7"/>
  <c r="D741" i="7"/>
  <c r="C95" i="7"/>
  <c r="C733" i="7"/>
  <c r="C660" i="7"/>
  <c r="C621" i="7"/>
  <c r="C346" i="7"/>
  <c r="C572" i="7"/>
  <c r="C420" i="7"/>
  <c r="C401" i="7"/>
  <c r="B744" i="7"/>
  <c r="B612" i="7"/>
  <c r="B444" i="7"/>
  <c r="B718" i="7"/>
  <c r="B859" i="7"/>
  <c r="C546" i="7"/>
  <c r="B404" i="7"/>
  <c r="C668" i="7"/>
  <c r="C204" i="7"/>
  <c r="D213" i="7"/>
  <c r="D773" i="7"/>
  <c r="B674" i="7"/>
  <c r="B257" i="7"/>
  <c r="D38" i="7"/>
  <c r="B53" i="7"/>
  <c r="D372" i="7"/>
  <c r="D358" i="7"/>
  <c r="D669" i="7"/>
  <c r="D629" i="7"/>
  <c r="D627" i="7"/>
  <c r="B442" i="7"/>
  <c r="D657" i="7"/>
  <c r="D417" i="7"/>
  <c r="B641" i="7"/>
  <c r="D747" i="7"/>
  <c r="B759" i="7"/>
  <c r="D403" i="7"/>
  <c r="D162" i="7"/>
  <c r="D154" i="7"/>
  <c r="D337" i="7"/>
  <c r="B244" i="7"/>
  <c r="B561" i="7"/>
  <c r="B536" i="7"/>
  <c r="C764" i="7"/>
  <c r="B547" i="7"/>
  <c r="B522" i="7"/>
  <c r="D409" i="7"/>
  <c r="D692" i="7"/>
  <c r="C665" i="7"/>
  <c r="B708" i="7"/>
  <c r="D220" i="7"/>
  <c r="C455" i="7"/>
  <c r="B196" i="7"/>
  <c r="B188" i="7"/>
  <c r="B656" i="7"/>
  <c r="D31" i="7"/>
  <c r="C253" i="7"/>
  <c r="D276" i="7"/>
  <c r="D395" i="7"/>
  <c r="D709" i="7"/>
  <c r="C355" i="7"/>
  <c r="C342" i="7"/>
  <c r="C147" i="7"/>
  <c r="B307" i="7"/>
  <c r="B458" i="7"/>
  <c r="B873" i="7"/>
  <c r="C555" i="7"/>
  <c r="D821" i="7"/>
  <c r="C248" i="7"/>
  <c r="B49" i="7"/>
  <c r="D376" i="7"/>
  <c r="D57" i="7"/>
  <c r="D133" i="7"/>
  <c r="B353" i="7"/>
  <c r="C558" i="7"/>
  <c r="C412" i="7"/>
  <c r="D241" i="7"/>
  <c r="C304" i="7"/>
  <c r="D443" i="7"/>
  <c r="D765" i="7"/>
  <c r="D702" i="7"/>
  <c r="D644" i="7"/>
  <c r="D164" i="7"/>
  <c r="D626" i="7"/>
  <c r="D208" i="7"/>
  <c r="B624" i="7"/>
  <c r="D83" i="7"/>
  <c r="D136" i="7"/>
  <c r="C298" i="7"/>
  <c r="C425" i="7"/>
  <c r="C650" i="7"/>
  <c r="C613" i="7"/>
  <c r="D209" i="7"/>
  <c r="C224" i="7"/>
  <c r="C315" i="7"/>
  <c r="D571" i="7"/>
  <c r="B716" i="7"/>
  <c r="D284" i="7"/>
  <c r="C727" i="7"/>
  <c r="D655" i="7"/>
  <c r="D730" i="7"/>
  <c r="D267" i="7"/>
  <c r="C160" i="7"/>
  <c r="D360" i="7"/>
  <c r="D222" i="7"/>
  <c r="C283" i="7"/>
  <c r="D95" i="7"/>
  <c r="D733" i="7"/>
  <c r="C707" i="7"/>
  <c r="C225" i="7"/>
  <c r="D572" i="7"/>
  <c r="D420" i="7"/>
  <c r="D401" i="7"/>
  <c r="C744" i="7"/>
  <c r="D754" i="7"/>
  <c r="D718" i="7"/>
  <c r="D859" i="7"/>
  <c r="B546" i="7"/>
  <c r="C56" i="7"/>
  <c r="B204" i="7"/>
  <c r="B213" i="7"/>
  <c r="C871" i="7"/>
  <c r="D674" i="7"/>
  <c r="D170" i="7"/>
  <c r="C53" i="7"/>
  <c r="B372" i="7"/>
  <c r="B358" i="7"/>
  <c r="C105" i="7"/>
  <c r="B669" i="7"/>
  <c r="B629" i="7"/>
  <c r="C627" i="7"/>
  <c r="C491" i="7"/>
  <c r="C469" i="7"/>
  <c r="B657" i="7"/>
  <c r="B417" i="7"/>
  <c r="B239" i="7"/>
  <c r="C641" i="7"/>
  <c r="C593" i="7"/>
  <c r="C759" i="7"/>
  <c r="D318" i="7"/>
  <c r="B403" i="7"/>
  <c r="B162" i="7"/>
  <c r="B154" i="7"/>
  <c r="C562" i="7"/>
  <c r="C561" i="7"/>
  <c r="C536" i="7"/>
  <c r="B764" i="7"/>
  <c r="C428" i="7"/>
  <c r="D547" i="7"/>
  <c r="D522" i="7"/>
  <c r="B409" i="7"/>
  <c r="D665" i="7"/>
  <c r="C370" i="7"/>
  <c r="C220" i="7"/>
  <c r="D455" i="7"/>
  <c r="C656" i="7"/>
  <c r="C31" i="7"/>
  <c r="B253" i="7"/>
  <c r="B762" i="7"/>
  <c r="C395" i="7"/>
  <c r="B677" i="7"/>
  <c r="B355" i="7"/>
  <c r="B342" i="7"/>
  <c r="D147" i="7"/>
  <c r="C307" i="7"/>
  <c r="C120" i="7"/>
  <c r="D458" i="7"/>
  <c r="D873" i="7"/>
  <c r="D215" i="7"/>
  <c r="D555" i="7"/>
  <c r="B297" i="7"/>
  <c r="B248" i="7"/>
  <c r="C49" i="7"/>
  <c r="B57" i="7"/>
  <c r="B133" i="7"/>
  <c r="D585" i="7"/>
  <c r="D558" i="7"/>
  <c r="D412" i="7"/>
  <c r="B647" i="7"/>
  <c r="D304" i="7"/>
  <c r="B443" i="7"/>
  <c r="B765" i="7"/>
  <c r="B702" i="7"/>
  <c r="C33" i="7"/>
  <c r="B164" i="7"/>
  <c r="C768" i="7"/>
  <c r="B413" i="7"/>
  <c r="B394" i="7"/>
  <c r="C624" i="7"/>
  <c r="C361" i="7"/>
  <c r="B136" i="7"/>
  <c r="D298" i="7"/>
  <c r="C767" i="7"/>
  <c r="B650" i="7"/>
  <c r="B613" i="7"/>
  <c r="C591" i="7"/>
  <c r="D224" i="7"/>
  <c r="D315" i="7"/>
  <c r="B152" i="7"/>
  <c r="B146" i="7"/>
  <c r="C716" i="7"/>
  <c r="B284" i="7"/>
  <c r="D727" i="7"/>
  <c r="B128" i="7"/>
  <c r="B730" i="7"/>
  <c r="B267" i="7"/>
  <c r="B360" i="7"/>
  <c r="B222" i="7"/>
  <c r="B828" i="7"/>
  <c r="B741" i="7"/>
  <c r="D283" i="7"/>
  <c r="B95" i="7"/>
  <c r="D660" i="7"/>
  <c r="D621" i="7"/>
  <c r="D707" i="7"/>
  <c r="D346" i="7"/>
  <c r="D225" i="7"/>
  <c r="B572" i="7"/>
  <c r="C754" i="7"/>
  <c r="D612" i="7"/>
  <c r="D444" i="7"/>
  <c r="C718" i="7"/>
  <c r="C859" i="7"/>
  <c r="C404" i="7"/>
  <c r="D668" i="7"/>
  <c r="D56" i="7"/>
  <c r="D204" i="7"/>
  <c r="B773" i="7"/>
  <c r="D871" i="7"/>
  <c r="C257" i="7"/>
  <c r="C38" i="7"/>
  <c r="B170" i="7"/>
  <c r="D53" i="7"/>
  <c r="B105" i="7"/>
  <c r="C669" i="7"/>
  <c r="C629" i="7"/>
  <c r="C442" i="7"/>
  <c r="D491" i="7"/>
  <c r="D469" i="7"/>
  <c r="C657" i="7"/>
  <c r="C239" i="7"/>
  <c r="C747" i="7"/>
  <c r="D593" i="7"/>
  <c r="C318" i="7"/>
  <c r="C403" i="7"/>
  <c r="B337" i="7"/>
  <c r="B562" i="7"/>
  <c r="D244" i="7"/>
  <c r="D561" i="7"/>
  <c r="D536" i="7"/>
  <c r="D428" i="7"/>
  <c r="C547" i="7"/>
  <c r="C522" i="7"/>
  <c r="B692" i="7"/>
  <c r="D708" i="7"/>
  <c r="D370" i="7"/>
  <c r="B220" i="7"/>
  <c r="C196" i="7"/>
  <c r="C188" i="7"/>
  <c r="D656" i="7"/>
  <c r="B31" i="7"/>
  <c r="B276" i="7"/>
  <c r="D762" i="7"/>
  <c r="B395" i="7"/>
  <c r="B709" i="7"/>
  <c r="C677" i="7"/>
  <c r="B147" i="7"/>
  <c r="D120" i="7"/>
  <c r="C458" i="7"/>
  <c r="B215" i="7"/>
  <c r="B555" i="7"/>
  <c r="C821" i="7"/>
  <c r="C297" i="7"/>
  <c r="D248" i="7"/>
  <c r="C376" i="7"/>
  <c r="C57" i="7"/>
  <c r="C353" i="7"/>
  <c r="B585" i="7"/>
  <c r="B558" i="7"/>
  <c r="B412" i="7"/>
  <c r="B241" i="7"/>
  <c r="C647" i="7"/>
  <c r="B304" i="7"/>
  <c r="B644" i="7"/>
  <c r="D33" i="7"/>
  <c r="C164" i="7"/>
  <c r="C626" i="7"/>
  <c r="D768" i="7"/>
  <c r="B208" i="7"/>
  <c r="C413" i="7"/>
  <c r="C394" i="7"/>
  <c r="B83" i="7"/>
  <c r="D361" i="7"/>
  <c r="C136" i="7"/>
  <c r="D425" i="7"/>
  <c r="D767" i="7"/>
  <c r="D650" i="7"/>
  <c r="D613" i="7"/>
  <c r="B209" i="7"/>
  <c r="D591" i="7"/>
  <c r="B224" i="7"/>
  <c r="B571" i="7"/>
  <c r="D152" i="7"/>
  <c r="D146" i="7"/>
  <c r="D716" i="7"/>
  <c r="C284" i="7"/>
  <c r="B655" i="7"/>
  <c r="C128" i="7"/>
  <c r="C730" i="7"/>
  <c r="D160" i="7"/>
  <c r="C360" i="7"/>
  <c r="C828" i="7"/>
  <c r="C741" i="7"/>
  <c r="B283" i="7"/>
  <c r="B733" i="7"/>
  <c r="B660" i="7"/>
  <c r="B621" i="7"/>
  <c r="B707" i="7"/>
  <c r="B346" i="7"/>
  <c r="B225" i="7"/>
  <c r="B420" i="7"/>
  <c r="B401" i="7"/>
  <c r="D744" i="7"/>
  <c r="B754" i="7"/>
  <c r="C612" i="7"/>
  <c r="C444" i="7"/>
  <c r="D546" i="7"/>
  <c r="D404" i="7"/>
  <c r="B668" i="7"/>
  <c r="B56" i="7"/>
  <c r="C213" i="7"/>
  <c r="C773" i="7"/>
  <c r="B871" i="7"/>
  <c r="C674" i="7"/>
  <c r="D257" i="7"/>
  <c r="B38" i="7"/>
  <c r="C170" i="7"/>
  <c r="C372" i="7"/>
  <c r="C358" i="7"/>
  <c r="D105" i="7"/>
  <c r="B627" i="7"/>
  <c r="D442" i="7"/>
  <c r="B491" i="7"/>
  <c r="B469" i="7"/>
  <c r="C417" i="7"/>
  <c r="D239" i="7"/>
  <c r="D641" i="7"/>
  <c r="B747" i="7"/>
  <c r="B593" i="7"/>
  <c r="D759" i="7"/>
  <c r="B318" i="7"/>
  <c r="C162" i="7"/>
  <c r="C154" i="7"/>
  <c r="C337" i="7"/>
  <c r="D562" i="7"/>
  <c r="D392" i="7"/>
  <c r="D700" i="7"/>
  <c r="C631" i="7"/>
  <c r="C688" i="7"/>
  <c r="C816" i="7"/>
  <c r="D793" i="7"/>
  <c r="D728" i="7"/>
  <c r="D835" i="7"/>
  <c r="C333" i="7"/>
  <c r="C774" i="7"/>
  <c r="D247" i="7"/>
  <c r="B816" i="7"/>
  <c r="B793" i="7"/>
  <c r="C392" i="7"/>
  <c r="C700" i="7"/>
  <c r="C728" i="7"/>
  <c r="B835" i="7"/>
  <c r="D333" i="7"/>
  <c r="D774" i="7"/>
  <c r="B631" i="7"/>
  <c r="B688" i="7"/>
  <c r="B333" i="7"/>
  <c r="B774" i="7"/>
  <c r="D631" i="7"/>
  <c r="D688" i="7"/>
  <c r="D816" i="7"/>
  <c r="C793" i="7"/>
  <c r="B392" i="7"/>
  <c r="B700" i="7"/>
  <c r="B728" i="7"/>
  <c r="C835" i="7"/>
  <c r="B344" i="7"/>
  <c r="C557" i="7"/>
  <c r="C430" i="7"/>
  <c r="D296" i="7"/>
  <c r="D174" i="7"/>
  <c r="C90" i="7"/>
  <c r="C70" i="7"/>
  <c r="B89" i="7"/>
  <c r="B67" i="7"/>
  <c r="D788" i="7"/>
  <c r="D551" i="7"/>
  <c r="C464" i="7"/>
  <c r="C321" i="7"/>
  <c r="D378" i="7"/>
  <c r="D843" i="7"/>
  <c r="D382" i="7"/>
  <c r="D750" i="7"/>
  <c r="B812" i="7"/>
  <c r="B606" i="7"/>
  <c r="C14" i="7"/>
  <c r="C844" i="7"/>
  <c r="B80" i="7"/>
  <c r="B54" i="7"/>
  <c r="C296" i="7"/>
  <c r="C174" i="7"/>
  <c r="C155" i="7"/>
  <c r="C99" i="7"/>
  <c r="C76" i="7"/>
  <c r="C47" i="7"/>
  <c r="C89" i="7"/>
  <c r="C67" i="7"/>
  <c r="C788" i="7"/>
  <c r="C551" i="7"/>
  <c r="D464" i="7"/>
  <c r="D321" i="7"/>
  <c r="B378" i="7"/>
  <c r="B843" i="7"/>
  <c r="B110" i="7"/>
  <c r="B799" i="7"/>
  <c r="D812" i="7"/>
  <c r="D606" i="7"/>
  <c r="B14" i="7"/>
  <c r="B844" i="7"/>
  <c r="D637" i="7"/>
  <c r="D474" i="7"/>
  <c r="C473" i="7"/>
  <c r="C341" i="7"/>
  <c r="D787" i="7"/>
  <c r="D550" i="7"/>
  <c r="C776" i="7"/>
  <c r="C540" i="7"/>
  <c r="B140" i="7"/>
  <c r="B97" i="7"/>
  <c r="B559" i="7"/>
  <c r="B433" i="7"/>
  <c r="B308" i="7"/>
  <c r="B184" i="7"/>
  <c r="D158" i="7"/>
  <c r="D104" i="7"/>
  <c r="B200" i="7"/>
  <c r="B800" i="7"/>
  <c r="D813" i="7"/>
  <c r="D607" i="7"/>
  <c r="C210" i="7"/>
  <c r="C646" i="7"/>
  <c r="D180" i="7"/>
  <c r="D116" i="7"/>
  <c r="D166" i="7"/>
  <c r="D109" i="7"/>
  <c r="B870" i="7"/>
  <c r="B633" i="7"/>
  <c r="D270" i="7"/>
  <c r="C471" i="7"/>
  <c r="C529" i="7"/>
  <c r="C390" i="7"/>
  <c r="C81" i="7"/>
  <c r="C59" i="7"/>
  <c r="C34" i="7"/>
  <c r="C21" i="7"/>
  <c r="B168" i="7"/>
  <c r="B91" i="7"/>
  <c r="B71" i="7"/>
  <c r="C156" i="7"/>
  <c r="C102" i="7"/>
  <c r="D506" i="7"/>
  <c r="D381" i="7"/>
  <c r="D535" i="7"/>
  <c r="D396" i="7"/>
  <c r="D391" i="7"/>
  <c r="D666" i="7"/>
  <c r="C638" i="7"/>
  <c r="C743" i="7"/>
  <c r="B106" i="7"/>
  <c r="D465" i="7"/>
  <c r="D322" i="7"/>
  <c r="B814" i="7"/>
  <c r="B608" i="7"/>
  <c r="C486" i="7"/>
  <c r="C350" i="7"/>
  <c r="D228" i="7"/>
  <c r="D863" i="7"/>
  <c r="D46" i="7"/>
  <c r="D27" i="7"/>
  <c r="C523" i="7"/>
  <c r="C701" i="7"/>
  <c r="B563" i="7"/>
  <c r="B732" i="7"/>
  <c r="B510" i="7"/>
  <c r="D278" i="7"/>
  <c r="D172" i="7"/>
  <c r="D30" i="7"/>
  <c r="B740" i="7"/>
  <c r="B512" i="7"/>
  <c r="D343" i="7"/>
  <c r="D199" i="7"/>
  <c r="C482" i="7"/>
  <c r="C348" i="7"/>
  <c r="C697" i="7"/>
  <c r="C493" i="7"/>
  <c r="C356" i="7"/>
  <c r="C211" i="7"/>
  <c r="B614" i="7"/>
  <c r="B466" i="7"/>
  <c r="B539" i="7"/>
  <c r="B397" i="7"/>
  <c r="B277" i="7"/>
  <c r="B864" i="7"/>
  <c r="D273" i="7"/>
  <c r="D862" i="7"/>
  <c r="B500" i="7"/>
  <c r="B865" i="7"/>
  <c r="B84" i="7"/>
  <c r="B790" i="7"/>
  <c r="B22" i="7"/>
  <c r="B18" i="7"/>
  <c r="C630" i="7"/>
  <c r="C470" i="7"/>
  <c r="B584" i="7"/>
  <c r="B661" i="7"/>
  <c r="B557" i="7"/>
  <c r="B430" i="7"/>
  <c r="D90" i="7"/>
  <c r="D70" i="7"/>
  <c r="D89" i="7"/>
  <c r="D67" i="7"/>
  <c r="B788" i="7"/>
  <c r="B551" i="7"/>
  <c r="B464" i="7"/>
  <c r="B321" i="7"/>
  <c r="C382" i="7"/>
  <c r="C750" i="7"/>
  <c r="D110" i="7"/>
  <c r="D799" i="7"/>
  <c r="C812" i="7"/>
  <c r="C606" i="7"/>
  <c r="B113" i="7"/>
  <c r="B756" i="7"/>
  <c r="B637" i="7"/>
  <c r="B474" i="7"/>
  <c r="B721" i="7"/>
  <c r="B505" i="7"/>
  <c r="D473" i="7"/>
  <c r="D341" i="7"/>
  <c r="B787" i="7"/>
  <c r="B550" i="7"/>
  <c r="D776" i="7"/>
  <c r="D540" i="7"/>
  <c r="C815" i="7"/>
  <c r="C610" i="7"/>
  <c r="D140" i="7"/>
  <c r="D97" i="7"/>
  <c r="D559" i="7"/>
  <c r="D433" i="7"/>
  <c r="C308" i="7"/>
  <c r="C184" i="7"/>
  <c r="B158" i="7"/>
  <c r="B104" i="7"/>
  <c r="B271" i="7"/>
  <c r="B866" i="7"/>
  <c r="B384" i="7"/>
  <c r="B251" i="7"/>
  <c r="B210" i="7"/>
  <c r="B646" i="7"/>
  <c r="C180" i="7"/>
  <c r="C116" i="7"/>
  <c r="D870" i="7"/>
  <c r="D633" i="7"/>
  <c r="D29" i="7"/>
  <c r="D734" i="7"/>
  <c r="D471" i="7"/>
  <c r="B529" i="7"/>
  <c r="B390" i="7"/>
  <c r="D81" i="7"/>
  <c r="D59" i="7"/>
  <c r="C432" i="7"/>
  <c r="C287" i="7"/>
  <c r="B357" i="7"/>
  <c r="B217" i="7"/>
  <c r="D91" i="7"/>
  <c r="D71" i="7"/>
  <c r="B156" i="7"/>
  <c r="B102" i="7"/>
  <c r="B157" i="7"/>
  <c r="B103" i="7"/>
  <c r="C535" i="7"/>
  <c r="C396" i="7"/>
  <c r="D638" i="7"/>
  <c r="D743" i="7"/>
  <c r="D794" i="7"/>
  <c r="D751" i="7"/>
  <c r="C106" i="7"/>
  <c r="D814" i="7"/>
  <c r="D608" i="7"/>
  <c r="D486" i="7"/>
  <c r="D350" i="7"/>
  <c r="D617" i="7"/>
  <c r="D468" i="7"/>
  <c r="B46" i="7"/>
  <c r="B27" i="7"/>
  <c r="D523" i="7"/>
  <c r="D701" i="7"/>
  <c r="C795" i="7"/>
  <c r="C576" i="7"/>
  <c r="C732" i="7"/>
  <c r="C510" i="7"/>
  <c r="B278" i="7"/>
  <c r="B172" i="7"/>
  <c r="D434" i="7"/>
  <c r="D299" i="7"/>
  <c r="D740" i="7"/>
  <c r="D512" i="7"/>
  <c r="B343" i="7"/>
  <c r="B199" i="7"/>
  <c r="B697" i="7"/>
  <c r="B493" i="7"/>
  <c r="D356" i="7"/>
  <c r="D211" i="7"/>
  <c r="D640" i="7"/>
  <c r="D757" i="7"/>
  <c r="C539" i="7"/>
  <c r="C397" i="7"/>
  <c r="D277" i="7"/>
  <c r="D864" i="7"/>
  <c r="D648" i="7"/>
  <c r="D500" i="7"/>
  <c r="D865" i="7"/>
  <c r="C84" i="7"/>
  <c r="C790" i="7"/>
  <c r="D630" i="7"/>
  <c r="D470" i="7"/>
  <c r="C51" i="7"/>
  <c r="C584" i="7"/>
  <c r="C661" i="7"/>
  <c r="B296" i="7"/>
  <c r="B174" i="7"/>
  <c r="D76" i="7"/>
  <c r="D47" i="7"/>
  <c r="C80" i="7"/>
  <c r="C54" i="7"/>
  <c r="D557" i="7"/>
  <c r="D430" i="7"/>
  <c r="D155" i="7"/>
  <c r="D99" i="7"/>
  <c r="B90" i="7"/>
  <c r="B70" i="7"/>
  <c r="B76" i="7"/>
  <c r="B47" i="7"/>
  <c r="C378" i="7"/>
  <c r="C843" i="7"/>
  <c r="B382" i="7"/>
  <c r="B750" i="7"/>
  <c r="C110" i="7"/>
  <c r="C799" i="7"/>
  <c r="D14" i="7"/>
  <c r="D844" i="7"/>
  <c r="C113" i="7"/>
  <c r="C756" i="7"/>
  <c r="C637" i="7"/>
  <c r="C474" i="7"/>
  <c r="C721" i="7"/>
  <c r="C505" i="7"/>
  <c r="B473" i="7"/>
  <c r="B341" i="7"/>
  <c r="D815" i="7"/>
  <c r="D610" i="7"/>
  <c r="C140" i="7"/>
  <c r="C97" i="7"/>
  <c r="D308" i="7"/>
  <c r="D184" i="7"/>
  <c r="D200" i="7"/>
  <c r="D800" i="7"/>
  <c r="D271" i="7"/>
  <c r="D866" i="7"/>
  <c r="C384" i="7"/>
  <c r="C251" i="7"/>
  <c r="B813" i="7"/>
  <c r="B607" i="7"/>
  <c r="D210" i="7"/>
  <c r="D646" i="7"/>
  <c r="B166" i="7"/>
  <c r="B109" i="7"/>
  <c r="C270" i="7"/>
  <c r="B29" i="7"/>
  <c r="B734" i="7"/>
  <c r="D529" i="7"/>
  <c r="D390" i="7"/>
  <c r="B34" i="7"/>
  <c r="B21" i="7"/>
  <c r="D432" i="7"/>
  <c r="D287" i="7"/>
  <c r="C168" i="7"/>
  <c r="D357" i="7"/>
  <c r="D217" i="7"/>
  <c r="C91" i="7"/>
  <c r="C71" i="7"/>
  <c r="B506" i="7"/>
  <c r="B381" i="7"/>
  <c r="C157" i="7"/>
  <c r="C103" i="7"/>
  <c r="C391" i="7"/>
  <c r="C666" i="7"/>
  <c r="C794" i="7"/>
  <c r="C751" i="7"/>
  <c r="D106" i="7"/>
  <c r="B465" i="7"/>
  <c r="B322" i="7"/>
  <c r="C814" i="7"/>
  <c r="C608" i="7"/>
  <c r="B228" i="7"/>
  <c r="B863" i="7"/>
  <c r="B617" i="7"/>
  <c r="B468" i="7"/>
  <c r="C46" i="7"/>
  <c r="C27" i="7"/>
  <c r="C563" i="7"/>
  <c r="D795" i="7"/>
  <c r="D576" i="7"/>
  <c r="D732" i="7"/>
  <c r="D510" i="7"/>
  <c r="C278" i="7"/>
  <c r="C172" i="7"/>
  <c r="B30" i="7"/>
  <c r="C434" i="7"/>
  <c r="C299" i="7"/>
  <c r="C740" i="7"/>
  <c r="C512" i="7"/>
  <c r="B482" i="7"/>
  <c r="B348" i="7"/>
  <c r="D697" i="7"/>
  <c r="D493" i="7"/>
  <c r="D614" i="7"/>
  <c r="D466" i="7"/>
  <c r="C640" i="7"/>
  <c r="C757" i="7"/>
  <c r="D539" i="7"/>
  <c r="D397" i="7"/>
  <c r="C648" i="7"/>
  <c r="B273" i="7"/>
  <c r="B862" i="7"/>
  <c r="C500" i="7"/>
  <c r="C865" i="7"/>
  <c r="C22" i="7"/>
  <c r="C18" i="7"/>
  <c r="D51" i="7"/>
  <c r="D584" i="7"/>
  <c r="D661" i="7"/>
  <c r="D80" i="7"/>
  <c r="D54" i="7"/>
  <c r="B155" i="7"/>
  <c r="B99" i="7"/>
  <c r="D113" i="7"/>
  <c r="D756" i="7"/>
  <c r="D721" i="7"/>
  <c r="D505" i="7"/>
  <c r="C787" i="7"/>
  <c r="C550" i="7"/>
  <c r="B776" i="7"/>
  <c r="B540" i="7"/>
  <c r="B815" i="7"/>
  <c r="B610" i="7"/>
  <c r="C559" i="7"/>
  <c r="C433" i="7"/>
  <c r="C158" i="7"/>
  <c r="C104" i="7"/>
  <c r="C200" i="7"/>
  <c r="C800" i="7"/>
  <c r="C271" i="7"/>
  <c r="C866" i="7"/>
  <c r="D384" i="7"/>
  <c r="D251" i="7"/>
  <c r="C813" i="7"/>
  <c r="C607" i="7"/>
  <c r="B180" i="7"/>
  <c r="B116" i="7"/>
  <c r="C166" i="7"/>
  <c r="C109" i="7"/>
  <c r="C870" i="7"/>
  <c r="C633" i="7"/>
  <c r="B270" i="7"/>
  <c r="C29" i="7"/>
  <c r="C734" i="7"/>
  <c r="B471" i="7"/>
  <c r="B81" i="7"/>
  <c r="B59" i="7"/>
  <c r="D34" i="7"/>
  <c r="D21" i="7"/>
  <c r="B432" i="7"/>
  <c r="B287" i="7"/>
  <c r="D168" i="7"/>
  <c r="C357" i="7"/>
  <c r="C217" i="7"/>
  <c r="D156" i="7"/>
  <c r="D102" i="7"/>
  <c r="C506" i="7"/>
  <c r="C381" i="7"/>
  <c r="D157" i="7"/>
  <c r="D103" i="7"/>
  <c r="B535" i="7"/>
  <c r="B396" i="7"/>
  <c r="B391" i="7"/>
  <c r="B666" i="7"/>
  <c r="B638" i="7"/>
  <c r="B743" i="7"/>
  <c r="B794" i="7"/>
  <c r="B751" i="7"/>
  <c r="C465" i="7"/>
  <c r="C322" i="7"/>
  <c r="B486" i="7"/>
  <c r="B350" i="7"/>
  <c r="C228" i="7"/>
  <c r="C863" i="7"/>
  <c r="C617" i="7"/>
  <c r="C468" i="7"/>
  <c r="B523" i="7"/>
  <c r="B701" i="7"/>
  <c r="D563" i="7"/>
  <c r="B795" i="7"/>
  <c r="B576" i="7"/>
  <c r="C30" i="7"/>
  <c r="B434" i="7"/>
  <c r="B299" i="7"/>
  <c r="C343" i="7"/>
  <c r="C199" i="7"/>
  <c r="D482" i="7"/>
  <c r="D348" i="7"/>
  <c r="B356" i="7"/>
  <c r="B211" i="7"/>
  <c r="C614" i="7"/>
  <c r="C466" i="7"/>
  <c r="B640" i="7"/>
  <c r="B757" i="7"/>
  <c r="C277" i="7"/>
  <c r="C864" i="7"/>
  <c r="B648" i="7"/>
  <c r="C273" i="7"/>
  <c r="C862" i="7"/>
  <c r="D84" i="7"/>
  <c r="D790" i="7"/>
  <c r="D22" i="7"/>
  <c r="D18" i="7"/>
  <c r="B630" i="7"/>
  <c r="B470" i="7"/>
  <c r="B51" i="7"/>
</calcChain>
</file>

<file path=xl/sharedStrings.xml><?xml version="1.0" encoding="utf-8"?>
<sst xmlns="http://schemas.openxmlformats.org/spreadsheetml/2006/main" count="102192" uniqueCount="8403">
  <si>
    <t>Alegység</t>
  </si>
  <si>
    <t>Település</t>
  </si>
  <si>
    <t>Szennyvíztisztító telep neve</t>
  </si>
  <si>
    <t>Bevezetés EOV_x</t>
  </si>
  <si>
    <t>Bevezetés EOV_y</t>
  </si>
  <si>
    <t>TESZIR Szennyvíztelep Kód</t>
  </si>
  <si>
    <t>KTJ kód</t>
  </si>
  <si>
    <t>Jelenlegi kapacitás (LE)</t>
  </si>
  <si>
    <t>Jelenlegi technológia</t>
  </si>
  <si>
    <t>Cink (kg/év)</t>
  </si>
  <si>
    <t>Réz (kg/év)</t>
  </si>
  <si>
    <t>Króm (kg/év)</t>
  </si>
  <si>
    <t>Higany (kg/év)</t>
  </si>
  <si>
    <t>Kadmium (kg/év)</t>
  </si>
  <si>
    <t>Nikkel (kg/év)</t>
  </si>
  <si>
    <t>Ólom (kg/év)</t>
  </si>
  <si>
    <t>fejlesztés TESZIR-ben</t>
  </si>
  <si>
    <t>VIZIG</t>
  </si>
  <si>
    <t>Bevezetés sorszáma</t>
  </si>
  <si>
    <t>Szennyvíz jellege</t>
  </si>
  <si>
    <t>Objektumnév</t>
  </si>
  <si>
    <t>Település megnevezése</t>
  </si>
  <si>
    <t>Elsődleges befogadó neve</t>
  </si>
  <si>
    <t>Összes lebegő anyag (kg/év)</t>
  </si>
  <si>
    <t>Aba Kistérségi-szennyvíztisztító telep</t>
  </si>
  <si>
    <t>Balatonfűzfő - Szennyvíztisztító Telep</t>
  </si>
  <si>
    <t>Révfülöp - Szennyvíztisztító Telep</t>
  </si>
  <si>
    <t>Siófok - Szennyvíztisztító Telep</t>
  </si>
  <si>
    <t>Siófok új szennyvíztisztító telep</t>
  </si>
  <si>
    <t>Balatonfőkajár - Szennyvíztisztító Telep</t>
  </si>
  <si>
    <t>Keszthely - Szennyvíztisztító Telep</t>
  </si>
  <si>
    <t>Várvölgy - Szennyvíztisztító Telep</t>
  </si>
  <si>
    <t>Vállus - Szennyvíztisztító Telep</t>
  </si>
  <si>
    <t>Ceglédbercel - Szennyvíztisztító Telep</t>
  </si>
  <si>
    <t>Kaba Cukorgyár szennyvíztisztító mű</t>
  </si>
  <si>
    <t>Pécs - Szennyvíztisztító Telep</t>
  </si>
  <si>
    <t>Hajdúszoboszló - Szennyvíztisztító Telep</t>
  </si>
  <si>
    <t>Hajdúhadház - Szennyvíztisztító Telep</t>
  </si>
  <si>
    <t>Püspökladány - Szennyvíztisztító Telep</t>
  </si>
  <si>
    <t>Hosszúpályi - Szennyvíztisztító Telep</t>
  </si>
  <si>
    <t>Komló - Szennyvíztisztító Telep</t>
  </si>
  <si>
    <t>Földes - Szennyvíztisztító Telep</t>
  </si>
  <si>
    <t>Sásd - Szennyvíztisztító Telep</t>
  </si>
  <si>
    <t>Fehérvárcsurgó - Szennyvíztisztító Telep</t>
  </si>
  <si>
    <t>Szigetvár - Szennyvíztisztító Telep</t>
  </si>
  <si>
    <t>Kapuvár - Szennyvíztisztító Telep</t>
  </si>
  <si>
    <t>Győr - Szennyvíztisztító Telep</t>
  </si>
  <si>
    <t>Balkány - (Abapuszta nélkül) - Szennyvíztisztító Telep</t>
  </si>
  <si>
    <t>Kaposvár - Szennyvíztisztító Telep</t>
  </si>
  <si>
    <t>Pétfürdő - Szennyvíztisztító Telep (Nitrogénművek Zrt. Szv.tisztító telepe)</t>
  </si>
  <si>
    <t>Tiszakécske - Szennyvíztisztító Telep</t>
  </si>
  <si>
    <t>Gárdony - Szennyvíztisztító Telep</t>
  </si>
  <si>
    <t>Székesfehérvár - Szennyvíztisztító Telep</t>
  </si>
  <si>
    <t>Eplény - Szennyvíztisztító Telep</t>
  </si>
  <si>
    <t>Ősi - Szennyvíztisztító Telep</t>
  </si>
  <si>
    <t>Herend - Szennyvíztisztító Telep</t>
  </si>
  <si>
    <t>Borzavár - Szennyvíztisztító Telep</t>
  </si>
  <si>
    <t>Mezőszilas - Szennyvíztisztító Telep</t>
  </si>
  <si>
    <t>Polgárdi - Szennyvíztisztító Telep</t>
  </si>
  <si>
    <t>Nagyvázsony - Szennyvíztisztító Telep</t>
  </si>
  <si>
    <t>Csákvár - Szennyvíztisztító Telep</t>
  </si>
  <si>
    <t>Várpalota - Szennyvíztisztító Telep</t>
  </si>
  <si>
    <t>Újbarok - Szennyvíztisztító Telep</t>
  </si>
  <si>
    <t>Szápár - Szennyvíztisztító Telep</t>
  </si>
  <si>
    <t>Zámoly - Szennyvíztisztító Telep</t>
  </si>
  <si>
    <t>Sümeg - Szennyvíztisztító Telep</t>
  </si>
  <si>
    <t>Etyek - Szennyvíztisztító Telep</t>
  </si>
  <si>
    <t>Szabadegyháza - Szennyvíztisztító Telep</t>
  </si>
  <si>
    <t>Bakonybél - Szennyvíztisztító Telep</t>
  </si>
  <si>
    <t>Csorna - Szennyvíztisztító Telep</t>
  </si>
  <si>
    <t>Écs - Szennyvíztisztító Telep</t>
  </si>
  <si>
    <t>Bánk - Szennyvíztisztító Telep</t>
  </si>
  <si>
    <t>Berettyóújfalu - Szennyvíztisztító Telep</t>
  </si>
  <si>
    <t>Szekszárd - Szennyvíztisztító Telep</t>
  </si>
  <si>
    <t>Polgár - Szennyvíztisztító Telep</t>
  </si>
  <si>
    <t>Tab - Szennyvíztisztító Telep</t>
  </si>
  <si>
    <t>Nagycserkesz - Szennyvíztisztító Telep</t>
  </si>
  <si>
    <t>Kisvárda - Szennyvíztisztító Telep</t>
  </si>
  <si>
    <t>Veszprémvarsány - Szennyvíztisztító Telep</t>
  </si>
  <si>
    <t>Balatonfüred - Szennyvíztisztító Telep</t>
  </si>
  <si>
    <t>Szentpéterfa - Szennyvíztisztító Telep</t>
  </si>
  <si>
    <t>Tiszafüred - Szennyvíztisztító Telep</t>
  </si>
  <si>
    <t>Felsőcsatár - Szennyvíztisztító Telep</t>
  </si>
  <si>
    <t>Adony - Szennyvíztisztító Telep</t>
  </si>
  <si>
    <t>Mecseknádasd - Szennyvíztisztító Telep</t>
  </si>
  <si>
    <t>Pusztaszabolcs - Szennyvíztisztító Telep</t>
  </si>
  <si>
    <t>Bakonyszentlászló - Szennyvíztisztító Telep</t>
  </si>
  <si>
    <t>Kincsesbánya - Szennyvíztisztító Telep</t>
  </si>
  <si>
    <t>Bábolna - Szennyvíztisztító Telep</t>
  </si>
  <si>
    <t>Rácalmás - Szennyvíztisztító Telep</t>
  </si>
  <si>
    <t>Budapest (Észak-Pest) - Szennyvíztisztító Telep</t>
  </si>
  <si>
    <t>Bonyhád - Szennyvíztisztító Telep</t>
  </si>
  <si>
    <t>Nyirád - Szennyvíztisztító Telep</t>
  </si>
  <si>
    <t>Tapolca - Szennyvíztisztító Telep</t>
  </si>
  <si>
    <t>Budapest (Dél-Pest) - Szennyvíztisztító Telep</t>
  </si>
  <si>
    <t>Zirc - Szennyvíztisztító Telep</t>
  </si>
  <si>
    <t>Ercsi - Szennyvíztisztító Telep</t>
  </si>
  <si>
    <t>Dunaújváros - Szennyvíztisztító Telep</t>
  </si>
  <si>
    <t>Sárbogárd - Szennyvíztisztító Telep</t>
  </si>
  <si>
    <t>Almásfüzitő (Gyári) - Szennyvíztisztító Telep</t>
  </si>
  <si>
    <t>Őskü - Szennyvíztisztító Telep</t>
  </si>
  <si>
    <t>Létavértes - Szennyvíztisztító Telep</t>
  </si>
  <si>
    <t>Iváncsa - Szennyvíztisztító Telep</t>
  </si>
  <si>
    <t>Tiszavasvári - Szennyvíztisztító Telep</t>
  </si>
  <si>
    <t>Lábatlan - Szennyvíztisztító Telep</t>
  </si>
  <si>
    <t>Csabrendek - Szennyvíztisztító Telep</t>
  </si>
  <si>
    <t>Zsáka - Szennyvíztisztító Telep</t>
  </si>
  <si>
    <t>Tarján - Szennyvíztisztító Telep</t>
  </si>
  <si>
    <t>Sellye - Szennyvíztisztító Telep</t>
  </si>
  <si>
    <t>Tés - Szennyvíztisztító Telep</t>
  </si>
  <si>
    <t>Kisdorog - szennyvíztisztító telep</t>
  </si>
  <si>
    <t>Paks - (Dunakömlőd nélkül) - Szennyvíztisztító Telep</t>
  </si>
  <si>
    <t>Tolna - Szennyvíztisztító Telep</t>
  </si>
  <si>
    <t>Berhida - Szennyvíztisztító Telep</t>
  </si>
  <si>
    <t>Bátaszék - Szennyvíztisztító Telep</t>
  </si>
  <si>
    <t>Dombóvár - Szennyvíztisztító Telep</t>
  </si>
  <si>
    <t>Kunszentmárton - Szennyvíztisztító Telep</t>
  </si>
  <si>
    <t>Dudar - Szennyvíztisztító Telep</t>
  </si>
  <si>
    <t>Mesterszállás - Szennyvíztisztító Telep</t>
  </si>
  <si>
    <t>Oroszlány - Szennyvíztisztító Telep</t>
  </si>
  <si>
    <t>Nyírbogdány - Szennyvíztisztító Telep</t>
  </si>
  <si>
    <t>Pincehely - Szennyvíztisztító Telep</t>
  </si>
  <si>
    <t>Bezenye - Szennyvíztisztító Telep</t>
  </si>
  <si>
    <t>Bana - Szennyvíztisztító Telep</t>
  </si>
  <si>
    <t>Sióagárd - Szennyvíztisztító Telep</t>
  </si>
  <si>
    <t>Gyönk - Szennyvíztisztító Telep</t>
  </si>
  <si>
    <t>Vértesacsa - Szennyvíztisztító Telep</t>
  </si>
  <si>
    <t>Úrkút - Szennyvíztisztító Telep</t>
  </si>
  <si>
    <t>Nádasd - Szennyvíztisztító Telep</t>
  </si>
  <si>
    <t>Máza - Szennyvíztisztító Telep</t>
  </si>
  <si>
    <t>Szany - Szennyvíztisztító Telep</t>
  </si>
  <si>
    <t>Rábacsécsény - Szennyvíztisztító Telep</t>
  </si>
  <si>
    <t>Tét - Szennyvíztisztító Telep</t>
  </si>
  <si>
    <t>Kunsziget - Szennyvíztisztító Telep</t>
  </si>
  <si>
    <t>Süttő  - Szennyvíztisztító telep</t>
  </si>
  <si>
    <t>Rakamaz - Szennyvíztisztító Telep</t>
  </si>
  <si>
    <t>Ajka - Szennyvíztisztító Telep</t>
  </si>
  <si>
    <t>Veszprém - Szennyvíztisztító Telep</t>
  </si>
  <si>
    <t>Királd - Szennyvíztisztító Telep</t>
  </si>
  <si>
    <t>Köveskál - Szennyvíztisztító Telep</t>
  </si>
  <si>
    <t>Gyöngyösoroszi - Károlytáró - Szennyvíztisztító Telep</t>
  </si>
  <si>
    <t>Gellénháza - Szennyvíztisztító Telep</t>
  </si>
  <si>
    <t>Komárom - Szennyvíztisztító Telep</t>
  </si>
  <si>
    <t>Ács - Szennyvíztisztító Telep</t>
  </si>
  <si>
    <t>Vésztő - Szennyvíztisztító Telep</t>
  </si>
  <si>
    <t>Esztergom - Szennyvíztisztító Telep</t>
  </si>
  <si>
    <t>Tata - Szennyvíztisztító Telep</t>
  </si>
  <si>
    <t>Tatabánya - Szennyvíztisztító Telep</t>
  </si>
  <si>
    <t>Dorog - Szennyvíztisztító Telep</t>
  </si>
  <si>
    <t>Dad - Szennyvíztisztító Telep</t>
  </si>
  <si>
    <t>Gyermely - Szennyvíztisztító Telep</t>
  </si>
  <si>
    <t>Mogyorósbánya - Szennyvíztisztító Telep</t>
  </si>
  <si>
    <t>Csolnok - Szennyvíztisztító Telep</t>
  </si>
  <si>
    <t>Nagyigmánd - Szennyvíztisztító Telep</t>
  </si>
  <si>
    <t>Leányvár - Szennyvíztisztító Telep</t>
  </si>
  <si>
    <t>Héreg - Szennyvíztisztító Telep</t>
  </si>
  <si>
    <t>Tardos - Szennyvíztisztító Telep</t>
  </si>
  <si>
    <t>Mocsa - Szennyvíztisztító Telep</t>
  </si>
  <si>
    <t>Kocs - Szennyvíztisztító Telep</t>
  </si>
  <si>
    <t>Dág - Szennyvíztisztító Telep</t>
  </si>
  <si>
    <t>Súr - Szennyvíztisztító Telep</t>
  </si>
  <si>
    <t>Bakonyszombathely - Szennyvíztisztító Telep</t>
  </si>
  <si>
    <t>Szákszend - Szennyvíztisztító Telep</t>
  </si>
  <si>
    <t>Kisbér - Szennyvíztisztító Telep</t>
  </si>
  <si>
    <t>Kisbér Új - Szennyvíztisztító Telep</t>
  </si>
  <si>
    <t>Szentlőrinc - Szennyvíztisztító Telep</t>
  </si>
  <si>
    <t>Sárisáp - Szennyvíztisztító Telep</t>
  </si>
  <si>
    <t>Görcsöny-Szennyvíztisztító telep</t>
  </si>
  <si>
    <t>Mezőtúr új - Szennyvíztisztító Telep</t>
  </si>
  <si>
    <t>Tenk - Szennyvíztisztító Telep</t>
  </si>
  <si>
    <t>Epöl - Szennyvíztisztító Telep</t>
  </si>
  <si>
    <t>Dunaalmás - Szennyvíztisztító Telep</t>
  </si>
  <si>
    <t>Dunaszekcső - Szennyvíztisztító Telep</t>
  </si>
  <si>
    <t>Hosszúhetény - Szennyvíztisztító Telep</t>
  </si>
  <si>
    <t>Boldog - Szennyvíztisztító Telep</t>
  </si>
  <si>
    <t>Pápa - Szennyvíztisztító Telep</t>
  </si>
  <si>
    <t>Naszály - Szennyvíztisztító Telep</t>
  </si>
  <si>
    <t>Devecser szennyvíztisztító telep</t>
  </si>
  <si>
    <t>Decs - Szennyvíztisztító Telep</t>
  </si>
  <si>
    <t>Madocsa - Szennyvíztisztító Telep</t>
  </si>
  <si>
    <t>Tamási - Szennyvíztisztító Telep</t>
  </si>
  <si>
    <t>Hajdúböszörmény - Szennyvíztisztító Telep</t>
  </si>
  <si>
    <t>Balatonlelle - Szennyvíztisztító Telep</t>
  </si>
  <si>
    <t>Kéthely - Szennyvíztisztító Telep</t>
  </si>
  <si>
    <t>Nemesgulács - Szennyvíztisztító Telep</t>
  </si>
  <si>
    <t>Öcsöd - Szennyvíztisztító Telep</t>
  </si>
  <si>
    <t>Barcs - Szennyvíztisztító Telep</t>
  </si>
  <si>
    <t>Nagyatád - Szennyvíztisztító Telep</t>
  </si>
  <si>
    <t>Böhönye - Szennyvíztisztító Telep</t>
  </si>
  <si>
    <t>Marcali - Szennyvíztisztító Telep</t>
  </si>
  <si>
    <t>Somogyszob - Szennyvíztisztító Telep</t>
  </si>
  <si>
    <t>Segesd - Szennyvíztisztító Telep</t>
  </si>
  <si>
    <t>Sárkeresztes - Szennyvíztisztító Telep</t>
  </si>
  <si>
    <t>Pusztavám-Szennyvíztisztító telep</t>
  </si>
  <si>
    <t>Kaposszekcső - Szennyvíztisztító Telep</t>
  </si>
  <si>
    <t>Hőgyész - Szennyvíztisztító Telep</t>
  </si>
  <si>
    <t>Tengelic - Szennyvíztisztító Telep</t>
  </si>
  <si>
    <t>Baracska - Szennyvíztisztító Telep</t>
  </si>
  <si>
    <t>Aszód - Szennyvíztisztító Telep</t>
  </si>
  <si>
    <t>Püspökhatvan - Szennyvíztisztító Telep</t>
  </si>
  <si>
    <t>Verseg - Szennyvíztisztító Telep</t>
  </si>
  <si>
    <t>Királyszentistván - Szennyvíztisztító Telep</t>
  </si>
  <si>
    <t>Dány - Szennyvíztisztító Telep</t>
  </si>
  <si>
    <t>Szedres - szennyvíztisztító telep</t>
  </si>
  <si>
    <t>Hegymagas - Szennyvíztisztító Telep</t>
  </si>
  <si>
    <t>Szomód - Szennyvíztisztító Telep</t>
  </si>
  <si>
    <t>Bokod - Szennyvíztisztító Telep</t>
  </si>
  <si>
    <t>Isaszeg - Szennyvíztisztító Telep</t>
  </si>
  <si>
    <t>Igal - Szennyvíztisztító Telep</t>
  </si>
  <si>
    <t>Sopron - (Balf nélkül) - Szennyvíztisztító Telep</t>
  </si>
  <si>
    <t>Verpelét - Szennyvíztisztító Telep</t>
  </si>
  <si>
    <t>Jászárokszállás - Szennyvíztisztító Telep</t>
  </si>
  <si>
    <t>Almásfüzitő (Nagykolónia) - Szennyvíztisztító Telep</t>
  </si>
  <si>
    <t>Mohács - Szennyvíztisztító Telep</t>
  </si>
  <si>
    <t>Csurgó - Szennyvíztisztító Telep</t>
  </si>
  <si>
    <t>Mágocs - Szennyvíztisztító Telep</t>
  </si>
  <si>
    <t>Pécsvárad - Szennyvíztisztító Telep</t>
  </si>
  <si>
    <t>Villány - Szennyvíztisztító Telep</t>
  </si>
  <si>
    <t>Bóly - Szennyvíztisztító Telep</t>
  </si>
  <si>
    <t>Sátorhely - Szennyvíztisztító Telep</t>
  </si>
  <si>
    <t>Somberek - Szennyvíztisztító Telep</t>
  </si>
  <si>
    <t>Hímesháza - Szennyvíztisztító Telep</t>
  </si>
  <si>
    <t>Hárskút - szennyvíztisztító telep</t>
  </si>
  <si>
    <t>Bonyhádvarasd - Szennyvíztisztító Telep</t>
  </si>
  <si>
    <t>Lengyel-szennyvíztisztító telep</t>
  </si>
  <si>
    <t>Kisvejke - szennyvíztisztító telep</t>
  </si>
  <si>
    <t>Örkény - Szennyvíztisztító Telep</t>
  </si>
  <si>
    <t>Bugyi - Szennyvíztisztító Telep</t>
  </si>
  <si>
    <t>Dabas - Szennyvíztisztító Telep</t>
  </si>
  <si>
    <t>Tura - Szennyvíztisztító Telep</t>
  </si>
  <si>
    <t>Tác - Szennyvíztisztító Telep</t>
  </si>
  <si>
    <t>Bicske - Szennyvíztisztító Telep</t>
  </si>
  <si>
    <t>Szabadbattyán - Szennyvíztisztító Telep</t>
  </si>
  <si>
    <t>Bodajk - Szennyvíztisztító Telep</t>
  </si>
  <si>
    <t>Bakonycsernye - Szennyvíztisztító Telep</t>
  </si>
  <si>
    <t>Mór - Szennyvíztisztító Telep</t>
  </si>
  <si>
    <t>Nyergesújfalu (Kelet) - Szennyvíztisztító Telep</t>
  </si>
  <si>
    <t>Tevel - Szennyvíztisztító Telep</t>
  </si>
  <si>
    <t>Hetes - Szennyvíztisztító Telep</t>
  </si>
  <si>
    <t>Gyarmat Szennyvíztisztító Telep</t>
  </si>
  <si>
    <t>Pányok - Szennyvíztisztító Telep</t>
  </si>
  <si>
    <t>Márkó - Szennyvíztisztító Telep</t>
  </si>
  <si>
    <t>Pusztamérges - Szennyvíztisztító Telep</t>
  </si>
  <si>
    <t>Nemesszalók - Szennyvíztisztító Telep</t>
  </si>
  <si>
    <t>Márkháza- Szennyvíztisztító telep</t>
  </si>
  <si>
    <t>Lucfalva - Szennyvíztisztító Telep</t>
  </si>
  <si>
    <t>Kisbárkány - Szennyvíztisztító telep</t>
  </si>
  <si>
    <t>Kup - Szennyvíztisztító Telep</t>
  </si>
  <si>
    <t>Ócsa - Szennyvíztisztító Telep</t>
  </si>
  <si>
    <t>Szarvaskő - Szennyvíztisztító Telep</t>
  </si>
  <si>
    <t>Magosliget - Szennyvíztisztító Telep</t>
  </si>
  <si>
    <t>Kemenesszentpéter - Szennyvíztisztító Telep</t>
  </si>
  <si>
    <t>Ivánc - Szennyvíztisztító Telep</t>
  </si>
  <si>
    <t>Ják - Szennyvíztisztító Telep</t>
  </si>
  <si>
    <t>Hegyesd - Szennyvíztisztító Telep</t>
  </si>
  <si>
    <t>Kozárd - Szennyvíztisztító Telep</t>
  </si>
  <si>
    <t>Garáb - Szennyvíztisztító Telep</t>
  </si>
  <si>
    <t>Olasz - Szennyvíztisztító Telep</t>
  </si>
  <si>
    <t>Újlengyel - Szennyvíztisztító Telep</t>
  </si>
  <si>
    <t>Kám - Szennyvíztisztító Telep</t>
  </si>
  <si>
    <t>Pornóapáti - Szennyvíztisztító Telep</t>
  </si>
  <si>
    <t>Gömörszőlős - Szennyvíztisztító Telep</t>
  </si>
  <si>
    <t>Tornaszentandrás - Szennyvíztisztító Telep</t>
  </si>
  <si>
    <t>Imola - Szennyvíztisztító Telep</t>
  </si>
  <si>
    <t>Szuhafő - Szennyvíztisztító Telep</t>
  </si>
  <si>
    <t>Kovácsvágás - Szennyvíztisztító Telep</t>
  </si>
  <si>
    <t>Táborfalva - Szennyvíztisztító Telep</t>
  </si>
  <si>
    <t>Alsómocsolád - Szennyvíztisztító Telep</t>
  </si>
  <si>
    <t>Ráckeresztúr szennyvíztisztító telep</t>
  </si>
  <si>
    <t>Nyírlugos - Szennyvíztisztító Telep</t>
  </si>
  <si>
    <t>Nyáregyháza - Szennyvíztisztító Telep</t>
  </si>
  <si>
    <t>Hegymeg - Szennyvíztisztító Telep</t>
  </si>
  <si>
    <t>Adács - Szennyvíztisztító Telep</t>
  </si>
  <si>
    <t>Ládbesenyő - Szennyvíztisztító Telep</t>
  </si>
  <si>
    <t>Döge - Szennyvíztisztító Telep</t>
  </si>
  <si>
    <t>Kurd-Szennyvíztisztító telep</t>
  </si>
  <si>
    <t>Béb - Szennyvíztisztító Telep</t>
  </si>
  <si>
    <t>Juta - Szennyvíztisztító Telep</t>
  </si>
  <si>
    <t>Orfű - Szennyvíztisztító Telep</t>
  </si>
  <si>
    <t>Bajánsenye - Szennyvíztisztító Telep</t>
  </si>
  <si>
    <t>Magyarszombatfa - Szennyvíztisztító Telep</t>
  </si>
  <si>
    <t>Miszla - Szennyvíztisztító Telep</t>
  </si>
  <si>
    <t>Rádóckölked - Szennyvíztisztító Telep</t>
  </si>
  <si>
    <t>Nyársapát - Szennyvíztisztító Telep</t>
  </si>
  <si>
    <t>Külsővat szennyvíztisztító telep</t>
  </si>
  <si>
    <t>Tatárszentgyörgy - Szennyvíztisztító Telep</t>
  </si>
  <si>
    <t>Jásd - Szennyvíztisztító Telep</t>
  </si>
  <si>
    <t>Nagydorog - Szennyvíztisztító Telep</t>
  </si>
  <si>
    <t>Som - Szennyvíztisztító Telep</t>
  </si>
  <si>
    <t>Zomba-Szennyvíztisztító telep</t>
  </si>
  <si>
    <t>Kacsóta szennyvíztisztító mű</t>
  </si>
  <si>
    <t>Szakadát - Szennyvíztisztító Telep</t>
  </si>
  <si>
    <t>Simontornya - Szennyvíztisztító Telep</t>
  </si>
  <si>
    <t>Erdőtelek - Szennyvíztisztító Telep</t>
  </si>
  <si>
    <t>Csabacsűd - Szennyvíztisztító Telep</t>
  </si>
  <si>
    <t>Hercegszántó - Szennyvíztisztító Telep</t>
  </si>
  <si>
    <t>Nagybaracska - Szennyvíztisztító Telep</t>
  </si>
  <si>
    <t>Baranyahídvég Szennyvíztisztító Telep</t>
  </si>
  <si>
    <t>Derekegyház - Szennyvíztisztító Telep</t>
  </si>
  <si>
    <t>Nick - Szennyvíztisztító Telep</t>
  </si>
  <si>
    <t>Kölesd - Szennyvíztisztító Telep</t>
  </si>
  <si>
    <t>Ságvár - Szennyvíztisztító Telep</t>
  </si>
  <si>
    <t>Kutasó - Szennyvíztisztító Telep</t>
  </si>
  <si>
    <t>Királyegyháza szennyvíztisztító mű</t>
  </si>
  <si>
    <t>Balajt - Szennyvíztisztító Telep</t>
  </si>
  <si>
    <t>Nagyveleg -Szennyvíztisztító Telep</t>
  </si>
  <si>
    <t>Bodorfa szennyvíztisztító mű</t>
  </si>
  <si>
    <t>Bezedek szennyvíztisztító mű</t>
  </si>
  <si>
    <t>Tát - Szennyvíztisztító Telep</t>
  </si>
  <si>
    <t>Bükkösd - Szennyvíztisztító Telep</t>
  </si>
  <si>
    <t>Kisdobsza szennyvíztisztító mű</t>
  </si>
  <si>
    <t>Csikóstőttős - Szennyvíztisztító Telep</t>
  </si>
  <si>
    <t>Varsád - Szennyvíztisztító Telep</t>
  </si>
  <si>
    <t>Harc - Szennyvíztisztító telep</t>
  </si>
  <si>
    <t>Geresdlak - Szennyvíztisztító Telep</t>
  </si>
  <si>
    <t>Győrsövényház - Szennyvíztisztító Telep</t>
  </si>
  <si>
    <t>Felső-Kéked településrész szvt.</t>
  </si>
  <si>
    <t>Kaszópuszta szennyvíztisztító mű</t>
  </si>
  <si>
    <t>Abaliget - Szennyvíztisztító Telep</t>
  </si>
  <si>
    <t>Hetvehely - Szennyvíztisztító Telep</t>
  </si>
  <si>
    <t>Vágáshuta - Szennyvíztisztító Telep</t>
  </si>
  <si>
    <t>Nyésta szennyvíztisztító mű</t>
  </si>
  <si>
    <t>Valkonya - Szennyvíztisztító Telep</t>
  </si>
  <si>
    <t>Csenger - Szennyvíztisztító Telep</t>
  </si>
  <si>
    <t>Uraiújfalu - Szennyvíztisztító Telep</t>
  </si>
  <si>
    <t>Nagyacsád szennyvíztisztító mű</t>
  </si>
  <si>
    <t>Siklós - Szennyvíztisztító Telep</t>
  </si>
  <si>
    <t>Abaújvár - Szennyvíztisztító Telep</t>
  </si>
  <si>
    <t>Doba szennyvíztisztító mű</t>
  </si>
  <si>
    <t>Hegyháthodász szennyvíztisztító telep</t>
  </si>
  <si>
    <t>Tarnaméra Szennyvíztisztító Telep</t>
  </si>
  <si>
    <t>Püspökmolnári - Szennyvíztisztító telep</t>
  </si>
  <si>
    <t>Szabolcsveresmart - Szennyvíztisztító Telep</t>
  </si>
  <si>
    <t>Noszlop szennyvíztisztító mű</t>
  </si>
  <si>
    <t>Borszörcsök Szennyvíztisztítómű</t>
  </si>
  <si>
    <t>Lajoskomárom - Szennyvíztisztító Telep</t>
  </si>
  <si>
    <t>Szálka - Szennyvíztisztító Telep</t>
  </si>
  <si>
    <t>Ercsi Sinatelep - Szennyvíztisztító telep</t>
  </si>
  <si>
    <t>Ercsi Alsó Sinatelep - Szennyvíztisztító telep</t>
  </si>
  <si>
    <t>Monaj - Szennyvíztisztító Telep</t>
  </si>
  <si>
    <t>Pat - Szennyvíztisztító Telep</t>
  </si>
  <si>
    <t>Kolontár - Szennyvíztisztító Telep</t>
  </si>
  <si>
    <t>Mersevát - Szennytisztító Telep</t>
  </si>
  <si>
    <t>Tornaszentjakab  - Szennyvíztisztító Telep</t>
  </si>
  <si>
    <t>Ácsteszér - Szennyvíztisztító Telep</t>
  </si>
  <si>
    <t>Cece Agglomerációs -Szennyvíztisztító Telep</t>
  </si>
  <si>
    <t>Mórichida - Szennyvíztisztító Telep</t>
  </si>
  <si>
    <t>Pilisszentlélek szennyvíztisztító mű</t>
  </si>
  <si>
    <t>Rábatamási - Szennyvíztisztító Telep</t>
  </si>
  <si>
    <t>Hernádszentandrás - Szennyvíztisztító telep</t>
  </si>
  <si>
    <t>Bakonybánk - Szennyvíztisztító Telep</t>
  </si>
  <si>
    <t>Kaposmérő - Szennyvíztisztító Telep</t>
  </si>
  <si>
    <t>Kadarkút - Szennyvíztisztító Telep</t>
  </si>
  <si>
    <t>Ádánd - Szennyvíztisztító Telep</t>
  </si>
  <si>
    <t>Sávoly - Szennyvíztisztító Telep</t>
  </si>
  <si>
    <t>Iregszemcse - Szennyvíztisztító Telep</t>
  </si>
  <si>
    <t>Kaba - Szennyvíztisztító Telep</t>
  </si>
  <si>
    <t>Nagybajom - Szennyvíztisztító Telep</t>
  </si>
  <si>
    <t>Csép Szennyvíztisztító Telep</t>
  </si>
  <si>
    <t>Kisláng - Szennyvíztisztító Telep</t>
  </si>
  <si>
    <t>Enying - Szennyvíztisztító Telep</t>
  </si>
  <si>
    <t>Pocsaj - Szennyvíztisztító Telep</t>
  </si>
  <si>
    <t>Előszállás - Szennyvíztisztító Telep</t>
  </si>
  <si>
    <t>Újiráz - Szennyvíztisztító Telep</t>
  </si>
  <si>
    <t>Somogytúr - Szennyvíztisztító Telep</t>
  </si>
  <si>
    <t>Karád - Szennyvíztisztító Telep</t>
  </si>
  <si>
    <t>Orosháza - Szennyvíztisztító Telep</t>
  </si>
  <si>
    <t>Makó - Szennyvíztisztító Telep</t>
  </si>
  <si>
    <t>Ópusztaszer - Szennyvíztisztító Telep</t>
  </si>
  <si>
    <t>Röszke - Szennyvíztisztító Telep</t>
  </si>
  <si>
    <t>Tótkomlós - Szennyvíztisztító Telep</t>
  </si>
  <si>
    <t>Szentes - Szennyvíztisztító Telep</t>
  </si>
  <si>
    <t>Békéscsaba - Szennyvíztisztító Telep</t>
  </si>
  <si>
    <t>Kunágota - Szennyvíztisztító Telep</t>
  </si>
  <si>
    <t>Battonya - Szennyvíztisztító Telep</t>
  </si>
  <si>
    <t>Csongrád - Szennyvíztisztító Telep</t>
  </si>
  <si>
    <t>Mezőhegyes - Szennyvíztisztító Telep</t>
  </si>
  <si>
    <t>Ruzsa - Szennyvíztisztító Telep</t>
  </si>
  <si>
    <t>Mórahalom - Szennyvíztisztító Telep</t>
  </si>
  <si>
    <t>Balástya - Szennyvíztisztító Telep</t>
  </si>
  <si>
    <t>Kistelek - Szennyvíztisztító Telep</t>
  </si>
  <si>
    <t>Kiskunmajsa - Szennyvíztisztító Telep</t>
  </si>
  <si>
    <t>Nagyszénás - Szennyvíztisztító Telep</t>
  </si>
  <si>
    <t>Ásotthalom - Szennyvíztisztító Telep</t>
  </si>
  <si>
    <t>Szegvár - Szennyvíztisztító Telep</t>
  </si>
  <si>
    <t>Dévaványa - Szennyvíztisztító Telep</t>
  </si>
  <si>
    <t>Gyomaendrőd - Szennyvíztisztító Telep</t>
  </si>
  <si>
    <t>Kétegyháza - Szennyvíztisztító Telep</t>
  </si>
  <si>
    <t>Lökösháza - Szennyvíztisztító Telep</t>
  </si>
  <si>
    <t>Békés - Szennyvíztisztító Telep</t>
  </si>
  <si>
    <t>Szeghalom - Szennyvíztisztító Telep</t>
  </si>
  <si>
    <t>Sarkad - Szennyvíztisztító Telep</t>
  </si>
  <si>
    <t>Mezőberény - Szennyvíztisztító Telep</t>
  </si>
  <si>
    <t>Szarvas - Szennyvíztisztító Telep</t>
  </si>
  <si>
    <t>Füzesgyarmat - Szennyvíztisztító Telep</t>
  </si>
  <si>
    <t>Kőrösladány - Szennyvíztisztító Telep</t>
  </si>
  <si>
    <t>Kőröstarcsa - Szennyvíztisztító Telep</t>
  </si>
  <si>
    <t>Csorvás - Szennyvíztisztító Telep</t>
  </si>
  <si>
    <t>Békésszentandrás - Szennyvíztisztító Telep</t>
  </si>
  <si>
    <t>Mártély - Szennyvíztisztító Telep</t>
  </si>
  <si>
    <t>Zsana - Szennyvíztisztító Telep</t>
  </si>
  <si>
    <t>Elek - Szennyvíztisztító Telep</t>
  </si>
  <si>
    <t>Gádoros - Szennyvíztisztító Telep</t>
  </si>
  <si>
    <t>Magyarbánhegyes - Szennyvíztisztító Telep</t>
  </si>
  <si>
    <t>Szatymaz szennyvíztisztító telep</t>
  </si>
  <si>
    <t>Forráskút - Szennyvíztisztító Telep</t>
  </si>
  <si>
    <t>Békéssámson - Szennyvíztisztító Telep</t>
  </si>
  <si>
    <t>Nagymágocs - Szennyvíztisztító Telep</t>
  </si>
  <si>
    <t>Doboz - Szennyvíztisztító Telep</t>
  </si>
  <si>
    <t>Mindszent - Szennyvíztisztító Telep</t>
  </si>
  <si>
    <t>Baks - Szennyvíztisztító Telep</t>
  </si>
  <si>
    <t>Csanádpalota - Szennyvíztisztító Telep</t>
  </si>
  <si>
    <t>Fábiánsebestyén - Szennyvíztisztító Telep</t>
  </si>
  <si>
    <t>Tarhos - Szennyvíztisztító Telep</t>
  </si>
  <si>
    <t>Csanytelek - Szennyvíztisztító Telep</t>
  </si>
  <si>
    <t>Sarkadkeresztúr - Szennyvíztisztító Telep</t>
  </si>
  <si>
    <t>Székkutas - Szennyvíztisztító Telep</t>
  </si>
  <si>
    <t>Bucsa - Szennyvíztisztító Telep</t>
  </si>
  <si>
    <t>Hegyeshalom - Szennyvíztisztító Telep</t>
  </si>
  <si>
    <t>Hédervár - Szennyvíztisztító Telep</t>
  </si>
  <si>
    <t>Jánossomorja - Szennyvíztisztító Telep</t>
  </si>
  <si>
    <t>Mosonmagyaróvár - Szennyvíztisztító Telep</t>
  </si>
  <si>
    <t>Cegléd - Szennyvíztisztító Telep</t>
  </si>
  <si>
    <t>Martfű - Szennyvíztisztító Telep</t>
  </si>
  <si>
    <t>Nagykőrös - Szennyvíztisztító Telep</t>
  </si>
  <si>
    <t>Kecskemét - Szennyvíztisztító Telep</t>
  </si>
  <si>
    <t>Kiskunfélegyháza - Szennyvíztisztító Telep</t>
  </si>
  <si>
    <t>Izsák - Szennyvíztisztító Telep</t>
  </si>
  <si>
    <t>Tass - Szennyvíztisztító Telep</t>
  </si>
  <si>
    <t>Cserkeszőlő - Szennyvíztisztító Telep</t>
  </si>
  <si>
    <t>Cibakháza - Szennyvíztisztító Telep</t>
  </si>
  <si>
    <t>Lajosmizse - Szennyvíztisztító Telep</t>
  </si>
  <si>
    <t>Apostag - Szennyvíztisztító Telep</t>
  </si>
  <si>
    <t>Csemő - Szennyvíztisztító Telep</t>
  </si>
  <si>
    <t>Kunszentmiklós - Szennyvíztisztító Telep</t>
  </si>
  <si>
    <t>Tiszasas - Szennyvíztisztító Telep</t>
  </si>
  <si>
    <t>Kunpeszér - Szennyvíztisztító Telep</t>
  </si>
  <si>
    <t>Szabadszállás - Szennyvíztisztító Telep</t>
  </si>
  <si>
    <t>Lakitelek - Szennyvíztisztító Telep</t>
  </si>
  <si>
    <t>Szentkirály Szennyvíztisztító Telep</t>
  </si>
  <si>
    <t>Kunadacs - Szennyvíztisztító Telep</t>
  </si>
  <si>
    <t>Nyárlőrinc - Szennyvíztisztító Telep</t>
  </si>
  <si>
    <t>Tiszaalpár - Szennyvíztisztító Telep</t>
  </si>
  <si>
    <t>Bugac - Szennyvíztisztító Telep</t>
  </si>
  <si>
    <t>Bácsalmás - Szennyvíztisztító Telep</t>
  </si>
  <si>
    <t>Baja - Szennyvíztisztító Telep</t>
  </si>
  <si>
    <t>Nemesnádudvar - Szennyvíztisztító Telep</t>
  </si>
  <si>
    <t>Gara - Szennyvíztisztító Telep</t>
  </si>
  <si>
    <t>Bácsbokod - Szennyvíztisztító Telep</t>
  </si>
  <si>
    <t>Dávod - Szennyvíztisztító Telep</t>
  </si>
  <si>
    <t>Mélykút új- Szennyvíztisztító Telep</t>
  </si>
  <si>
    <t>Balotaszállás Szennyvíztisztító Telep</t>
  </si>
  <si>
    <t>Beremend - Szennyvíztisztító Telep</t>
  </si>
  <si>
    <t>Harkány - Szennyvíztisztító Telep</t>
  </si>
  <si>
    <t>Pogány szennyvíztisztító mű</t>
  </si>
  <si>
    <t>Egyházaskozár szennyvíztisztító mű</t>
  </si>
  <si>
    <t>Encs - Szennyvíztisztító Telep</t>
  </si>
  <si>
    <t>Mezőcsát - Szennyvíztisztító Telep</t>
  </si>
  <si>
    <t>Répáshuta - Szennyvíztisztító Telep</t>
  </si>
  <si>
    <t>Tokaj - Szennyvíztisztító Telep</t>
  </si>
  <si>
    <t>Szerencs - Szennyvíztisztító Telep</t>
  </si>
  <si>
    <t>Emőd - Szennyvíztisztító Telep</t>
  </si>
  <si>
    <t>Köröm - Szennyvíztisztító Telep</t>
  </si>
  <si>
    <t>Gönc - Szennyvíztisztító Telep</t>
  </si>
  <si>
    <t>Tiszakeszi - Szennyvíztisztító Telep</t>
  </si>
  <si>
    <t>Telkibánya - Szennyvíztisztító Telep</t>
  </si>
  <si>
    <t>Halmaj - Szennyvíztisztító Telep</t>
  </si>
  <si>
    <t>Abaújszántó - Szennyvíztisztító Telep</t>
  </si>
  <si>
    <t>Szakáld - Szennyvíztisztító Telep</t>
  </si>
  <si>
    <t>Krasznokvajda Szennyvíztisztító Telep</t>
  </si>
  <si>
    <t>Megyaszó - Szennyvíztisztító Telep</t>
  </si>
  <si>
    <t>Hidasnémeti - Szennyvíztisztító Telep</t>
  </si>
  <si>
    <t>Detek - Szennyvíztisztító Telep</t>
  </si>
  <si>
    <t>Taktaharkány - Szennyvíztisztító telep</t>
  </si>
  <si>
    <t>Tiszalúc - Szennyvíztisztító Telep</t>
  </si>
  <si>
    <t>Abony - Szennyvíztisztító Telep</t>
  </si>
  <si>
    <t>Albertirsa - Szennyvíztisztító Telep</t>
  </si>
  <si>
    <t>Pilis - Szennyvíztisztító Telep</t>
  </si>
  <si>
    <t>Monor - Szennyvíztisztító Telep</t>
  </si>
  <si>
    <t>Gyömrő - Szennyvíztisztító Telep</t>
  </si>
  <si>
    <t>Solymár - Szennyvíztisztító Telep</t>
  </si>
  <si>
    <t>Ráckeve - Szennyvíztisztító Telep</t>
  </si>
  <si>
    <t>Páty - Szennyvíztisztító Telep</t>
  </si>
  <si>
    <t>Alsónémedi - Szennyvíztisztító Telep</t>
  </si>
  <si>
    <t>Újhartyán - Szennyvíztisztító Telep</t>
  </si>
  <si>
    <t>Pilisszántó - Szennyvíztisztító Telep</t>
  </si>
  <si>
    <t>Vácszentlászló - Szennyvíztisztító Telep</t>
  </si>
  <si>
    <t>Debrecen - Szennyvíztisztító Telep</t>
  </si>
  <si>
    <t>Biharkeresztes - Szennyvíztisztító telep</t>
  </si>
  <si>
    <t>Derecske - Szennyvíztisztító Telep</t>
  </si>
  <si>
    <t>Hajdúszovát - Szennyvíztisztító Telep</t>
  </si>
  <si>
    <t>Kiskunlacháza - Szennyvíztisztító Telep</t>
  </si>
  <si>
    <t>Pécel - Szennyvíztisztító Telep</t>
  </si>
  <si>
    <t>Dunavarsány - Szennyvíztisztító Telep</t>
  </si>
  <si>
    <t>Zalakaros - Szennyvíztisztító Telep</t>
  </si>
  <si>
    <t>Kacorlak - Szennyvíztisztító Telep</t>
  </si>
  <si>
    <t>Nagykanizsa - Szennyvíztisztító Telep</t>
  </si>
  <si>
    <t>Petrivente - Szennyvíztisztító Telep</t>
  </si>
  <si>
    <t>Molnári - Szennyvíztisztító Telep</t>
  </si>
  <si>
    <t>Letenye - Szennyvíztisztító Telep</t>
  </si>
  <si>
    <t>Zalakomár - Szennyvíztisztító Telep</t>
  </si>
  <si>
    <t>Újudvar - Szennyvíztisztító Telep</t>
  </si>
  <si>
    <t>Hahót - Szennyvíztisztító Telep</t>
  </si>
  <si>
    <t>Lovászi - Szennyvíztisztító Telep</t>
  </si>
  <si>
    <t>Gelsesziget - Szennyvíztisztító Telep</t>
  </si>
  <si>
    <t>Tótszerdahely - Szennyvíztisztító Telep</t>
  </si>
  <si>
    <t>Murakeresztúr - Szennyvíztisztító Telep</t>
  </si>
  <si>
    <t>Sormás - Szennyvíztisztító Telep</t>
  </si>
  <si>
    <t>Gelse - Szennyvíztisztító Telep</t>
  </si>
  <si>
    <t>Csapi - Szennyvíztisztító Telep</t>
  </si>
  <si>
    <t>Belezna - Szennyvíztisztító Telep</t>
  </si>
  <si>
    <t>Kisrécse - Szennyvíztisztító Telep</t>
  </si>
  <si>
    <t>Bázakerettye - Báza - Szennyvíztisztító Telep</t>
  </si>
  <si>
    <t>Bázakerettye - (Báza nélkül) - Szennyvíztisztító Telep</t>
  </si>
  <si>
    <t>Dejtár - Szennyvíztisztító Telep</t>
  </si>
  <si>
    <t>Zebegény - Szennyvíztisztító Telep</t>
  </si>
  <si>
    <t>Dunakeszi - Szennyvíztisztító Telep</t>
  </si>
  <si>
    <t>Szentendre - Szennyvíztisztító Telep</t>
  </si>
  <si>
    <t>Balassagyarmat - Szennyvíztisztító Telep</t>
  </si>
  <si>
    <t>Gödöllő - Szennyvíztisztító Telep</t>
  </si>
  <si>
    <t>Vác - Szennyvíztisztító Telep</t>
  </si>
  <si>
    <t>Szob - Szennyvíztisztító Telep</t>
  </si>
  <si>
    <t>Rétság - Szennyvíztisztító Telep</t>
  </si>
  <si>
    <t>Érsekvadkert - Szennyvíztisztító Telep</t>
  </si>
  <si>
    <t>Horpács - Szennyvíztisztító Telep</t>
  </si>
  <si>
    <t>Romhány - Szennyvíztisztító Telep</t>
  </si>
  <si>
    <t>Galgaguta - Szennyvíztisztító Telep</t>
  </si>
  <si>
    <t>Veresegyház - Szennyvíztisztító Telep</t>
  </si>
  <si>
    <t>Csömör - Szennyvíztisztító Telep</t>
  </si>
  <si>
    <t>Pilisborosjenő - Szennyvíztisztító Telep</t>
  </si>
  <si>
    <t>Rétság Ipari Park szennyvíztisztító mű</t>
  </si>
  <si>
    <t>Pilisszentkereszt - (Dobogókő nélkül) - Szennyvíztisztító Telep</t>
  </si>
  <si>
    <t>Sződ - Szennyvíztisztító Telep</t>
  </si>
  <si>
    <t>Pilisszentkereszt - Dobogókő Szennyvíztisztító telep</t>
  </si>
  <si>
    <t>Pilisvörösvár - Szennyvíztisztító Telep</t>
  </si>
  <si>
    <t>Nőtincs - Szennyvíztisztító Telep</t>
  </si>
  <si>
    <t>Szügy - Szennyvíztisztító Telep</t>
  </si>
  <si>
    <t>Nógrád - Szennyvíztisztító Telep</t>
  </si>
  <si>
    <t>Cserháthaláp - szennyvíztisztító telep</t>
  </si>
  <si>
    <t>Piliscsaba - Szennyvíztisztító Telep</t>
  </si>
  <si>
    <t>Pilisjászfalu - Szennyvíztisztító Telep</t>
  </si>
  <si>
    <t>Vése - Szennyvíztisztító Telep</t>
  </si>
  <si>
    <t>Zsámbék - Szennyvíztisztító Telep</t>
  </si>
  <si>
    <t>Telki - Szennyvíztisztító Telep</t>
  </si>
  <si>
    <t>Perbál - Szennyvíztisztító Telep</t>
  </si>
  <si>
    <t>Budajenő - Szennyvíztisztító Telep</t>
  </si>
  <si>
    <t>Dunaharaszti - Szennyvíztisztító Telep</t>
  </si>
  <si>
    <t>Sajóbábony - Szennyvíztisztító Telep</t>
  </si>
  <si>
    <t>Érd - Szennyvíztisztító Telep</t>
  </si>
  <si>
    <t>Pusztazámor - Szennyvíztisztító Telep</t>
  </si>
  <si>
    <t>Herceghalom - Szennyvíztisztító Telep</t>
  </si>
  <si>
    <t>Törökbálint - Szennyvíztisztító Telep</t>
  </si>
  <si>
    <t>Sóskút Szennyvíztisztító telep</t>
  </si>
  <si>
    <t>Bőcs - Szennyvíztisztító Telep</t>
  </si>
  <si>
    <t>Szikszó - Szennyvíztisztító Telep</t>
  </si>
  <si>
    <t>Markaz - Szennyvíztisztító Telep</t>
  </si>
  <si>
    <t>Ózd - Szennyvíztisztító Telep</t>
  </si>
  <si>
    <t>Tardona - Szennyvíztisztító Telep</t>
  </si>
  <si>
    <t>Sajószentpéter - Szennyvíztisztító Telep</t>
  </si>
  <si>
    <t>Kazincbarcika - Szennyvíztisztító Telep</t>
  </si>
  <si>
    <t>Parádsasvár - Szennyvíztisztító Telep</t>
  </si>
  <si>
    <t>Mónosbél - Szennyvíztisztító Telep</t>
  </si>
  <si>
    <t>Bélapátfalva - Szennyvíztisztító Telep</t>
  </si>
  <si>
    <t>Putnok - Szennyvíztisztító Telep</t>
  </si>
  <si>
    <t>Sajószentpéter Ibolyatelep Szennyvíztisztító Telep</t>
  </si>
  <si>
    <t>Sirok - Szennyvíztisztító Telep</t>
  </si>
  <si>
    <t>Tiszaújváros - Szennyvíztisztító Telep</t>
  </si>
  <si>
    <t>Mezőkövesd - Szennyvíztisztító Telep</t>
  </si>
  <si>
    <t>Bükkszék - Szennyvíztisztító Telep</t>
  </si>
  <si>
    <t>Litke - Szennyvíztisztító Telep</t>
  </si>
  <si>
    <t>Nagybárkány - Szennyvíztisztító Telep</t>
  </si>
  <si>
    <t>Mátraszentimre - Szennyvíztisztító Telep</t>
  </si>
  <si>
    <t>Salgótarján - Szennyvíztisztító Telep</t>
  </si>
  <si>
    <t>Karancslapujtő - Szennyvíztisztító Telep</t>
  </si>
  <si>
    <t>Szilvásvárad - Szennyvíztisztító Telep</t>
  </si>
  <si>
    <t>Sóshartyán - Szennyvíztisztító Telep</t>
  </si>
  <si>
    <t>Borsodbóta - Szennyvíztisztító Telep</t>
  </si>
  <si>
    <t>Szilaspogony - Szennyvíztisztító Telep</t>
  </si>
  <si>
    <t>Boldva - Szennyvíztisztító Telep</t>
  </si>
  <si>
    <t>Pétervására - Szennyvíztisztító Telep</t>
  </si>
  <si>
    <t>Dubicsány - Szennyvíztisztító Telep</t>
  </si>
  <si>
    <t>Borsodnádasd - Szennyvíztisztító Telep</t>
  </si>
  <si>
    <t>Szögliget - Szennyvíztisztító Telep</t>
  </si>
  <si>
    <t>Aggtelek - Szennyvíztisztító Telep</t>
  </si>
  <si>
    <t>Szécsény - Szennyvíztisztító Telep</t>
  </si>
  <si>
    <t>Recsk - Szennyvíztisztító Telep</t>
  </si>
  <si>
    <t>Tar - Szennyvíztisztító Telep</t>
  </si>
  <si>
    <t>Pásztó - Szennyvíztisztító Telep</t>
  </si>
  <si>
    <t>Nagykeresztúr - Szennyvíztisztító telep</t>
  </si>
  <si>
    <t>Ócsanálos - Szennyvíztisztító Telep</t>
  </si>
  <si>
    <t>Sajógalgóc - Szennyvíztisztító Telep</t>
  </si>
  <si>
    <t>Domaháza - Szennyvíztisztító Telep</t>
  </si>
  <si>
    <t>Kéked - Szennyvíztisztító Telep</t>
  </si>
  <si>
    <t>Kelemér - Szennyvíztisztító Telep</t>
  </si>
  <si>
    <t>Alsóberecki - Szennyvíztisztító Telep</t>
  </si>
  <si>
    <t>Abod - Szennyvíztisztító Telep</t>
  </si>
  <si>
    <t>Lak - Szennyvíztisztító Telep</t>
  </si>
  <si>
    <t>Tomor - Szennyvíztisztító Telep</t>
  </si>
  <si>
    <t>Ragály - Szennyvíztisztító Telep</t>
  </si>
  <si>
    <t>Mátraterenye - Szennyvíztisztító Telep</t>
  </si>
  <si>
    <t>Alsóvadász - Szennyvíztisztító Telep</t>
  </si>
  <si>
    <t>Hidvégardó Szennyvíztisztító Telep</t>
  </si>
  <si>
    <t>Tiszatarján Szennyvíztisztító Telep</t>
  </si>
  <si>
    <t>Homrogd Szennyvíztisztító Telep</t>
  </si>
  <si>
    <t>Edelény - Szennyvíztisztító Telep</t>
  </si>
  <si>
    <t>Szentistván - Szennyvíztisztító Telep</t>
  </si>
  <si>
    <t>Halmajugra - Szennyvíztisztító Telep</t>
  </si>
  <si>
    <t>Szendrőlád - Szennyvíztisztító Telep</t>
  </si>
  <si>
    <t>Bódvaszilas - Szennyvíztisztító Telep</t>
  </si>
  <si>
    <t>Nagybarca - Szennyvíztisztító Telep</t>
  </si>
  <si>
    <t>Héhalom - Szennyvíztisztító Telep</t>
  </si>
  <si>
    <t>Sajókaza - Szennyvíztisztító Telep</t>
  </si>
  <si>
    <t>Buják Szennyvíztisztító telep</t>
  </si>
  <si>
    <t>Százhalombatta - Szennyvíztisztító Telep</t>
  </si>
  <si>
    <t>Tököl - Szennyvíztisztító Telep</t>
  </si>
  <si>
    <t>Szigetszentmiklós - Szennyvíztisztító Telep</t>
  </si>
  <si>
    <t>Biatorbágy - Szennyvíztisztító Telep</t>
  </si>
  <si>
    <t>Budapest (Csepel-Kp szvtp.) - Szennyvíztisztító Telep</t>
  </si>
  <si>
    <t>Budakeszi - Szennyvíztisztító Telep (új)</t>
  </si>
  <si>
    <t>Gyula - Szennyvíztisztító Telep</t>
  </si>
  <si>
    <t>Újkígyós - Szennyvíztisztító Telep</t>
  </si>
  <si>
    <t>Kondoros - Szennyvíztisztító Telep</t>
  </si>
  <si>
    <t>Kaszaper - Szennyvíztisztító Telep</t>
  </si>
  <si>
    <t>Medgyesegyháza - Szennyvíztisztító Telep</t>
  </si>
  <si>
    <t>Mezőkovácsháza - Szennyvíztisztító Telep</t>
  </si>
  <si>
    <t>Heves - Szennyvíztisztító Telep</t>
  </si>
  <si>
    <t>Maklár - Szennyvíztisztító Telep</t>
  </si>
  <si>
    <t>Eger - Szennyvíztisztító Telep</t>
  </si>
  <si>
    <t>Gyöngyös - Szennyvíztisztító Telep</t>
  </si>
  <si>
    <t>Dédestapolcsány - Szennyvíztisztító Telep</t>
  </si>
  <si>
    <t>Bátor - Szennyvíztisztító Telep</t>
  </si>
  <si>
    <t>Egercsehi - Szennyvíztisztító Telep</t>
  </si>
  <si>
    <t>Kerecsend - Szennyvíztisztító Telep</t>
  </si>
  <si>
    <t>Noszvaj - Szennyvíztisztító Telep</t>
  </si>
  <si>
    <t>Gyöngyöstarján - Szennyvíztisztító Telep</t>
  </si>
  <si>
    <t>Gyöngyöspata - Szennyvíztisztító Telep</t>
  </si>
  <si>
    <t>Visonta - Szennyvíztisztító Telep</t>
  </si>
  <si>
    <t>Rózsaszentmárton - Szennyvíztisztító Telep</t>
  </si>
  <si>
    <t>Hort - Szennyvíztisztító Telep</t>
  </si>
  <si>
    <t>Füzesabony - Szennyvíztisztító Telep</t>
  </si>
  <si>
    <t>Hatvan - Szennyvíztisztító Telep</t>
  </si>
  <si>
    <t>Petőfibánya - Szennyvíztisztító Telep</t>
  </si>
  <si>
    <t>Heréd (Kerekharaszt) - Szennyvíztisztító Telep</t>
  </si>
  <si>
    <t>Tiszadorogma - Szennyvíztisztító Telep</t>
  </si>
  <si>
    <t>Bogács - Szennyvíztisztító Telep</t>
  </si>
  <si>
    <t>Sály - Szennyvíztisztító Telep</t>
  </si>
  <si>
    <t>Bátonyterenye - Szennyvíztisztító Telep</t>
  </si>
  <si>
    <t>Szihalom - Szennyvíztisztító Telep</t>
  </si>
  <si>
    <t>Kál - Szennyvíztisztító Telep</t>
  </si>
  <si>
    <t>Domoszló - Szennyvíztisztító Telep</t>
  </si>
  <si>
    <t>Karácsond - Szennyvíztisztító Telep</t>
  </si>
  <si>
    <t>Hollóháza-Gyártelepi kommunális szennyvíztisztító telep</t>
  </si>
  <si>
    <t>Hollóháza-Lakótelepi - Szennyvíztisztító telep</t>
  </si>
  <si>
    <t>Jászszentlászló - Szennyvíztisztító Telep</t>
  </si>
  <si>
    <t>Kalocsa - Szennyvíztisztító Telep</t>
  </si>
  <si>
    <t>Harta - Szennyvíztisztító Telep</t>
  </si>
  <si>
    <t>Solt - Szennyvíztisztító Telep</t>
  </si>
  <si>
    <t>Kiskunhalas - Szennyvíztisztító Telep</t>
  </si>
  <si>
    <t>Fajsz - Szennyvíztisztító Telep</t>
  </si>
  <si>
    <t>Kecel - Szennyvíztisztító Telep</t>
  </si>
  <si>
    <t>Kiskőrös - Szennyvíztisztító Telep</t>
  </si>
  <si>
    <t>Hajós - Szennyvíztisztító Telep</t>
  </si>
  <si>
    <t>Csengőd - Szennyvíztisztító Telep</t>
  </si>
  <si>
    <t>Soltvadkert - Szennyvíztisztító Telep</t>
  </si>
  <si>
    <t>Fülöpszállás - Szennyvíztisztító Telep</t>
  </si>
  <si>
    <t>Jakabszállás - Szennyvíztisztító Telep</t>
  </si>
  <si>
    <t>Tompa - Szennyvíztisztító Telep</t>
  </si>
  <si>
    <t>Kunfehértó - Szennyvíztisztító Telep</t>
  </si>
  <si>
    <t>Kisszállás - Szennyvíztisztító Telep</t>
  </si>
  <si>
    <t>Jánoshalma Új - Szennyvíztisztító Telep</t>
  </si>
  <si>
    <t>Kelebia - Szennyvíztisztító Telep</t>
  </si>
  <si>
    <t>Miskolc - Szennyvíztisztító Telep</t>
  </si>
  <si>
    <t>Nyíregyháza - Szennyvíztisztító Telep</t>
  </si>
  <si>
    <t>Nyírbátor - Szennyvíztisztító Telep</t>
  </si>
  <si>
    <t>Ajak - Szennyvíztisztító Telep</t>
  </si>
  <si>
    <t>Ibrány - Szennyvíztisztító Telep</t>
  </si>
  <si>
    <t>Nyíregyháza II. Szennyvíztisztító Telep</t>
  </si>
  <si>
    <t>Levelek - Szennyvíztisztító Telep</t>
  </si>
  <si>
    <t>Tiszabercel - Szennyvíztisztító Telep</t>
  </si>
  <si>
    <t>Újfehértó - Szennyvíztisztító Telep</t>
  </si>
  <si>
    <t>Tiszadada - Szennyvíztisztító Telep</t>
  </si>
  <si>
    <t>Gávavencsellő - Szennyvíztisztító Telep</t>
  </si>
  <si>
    <t>Demecser - Szennyvíztisztító Telep</t>
  </si>
  <si>
    <t>Nagykálló - Szennyvíztisztító Telep</t>
  </si>
  <si>
    <t>Dombrád - Szennyvíztisztító Telep</t>
  </si>
  <si>
    <t>Nyírtelek - Szennyvíztisztító Telep</t>
  </si>
  <si>
    <t>Mátészalka - Szennyvíztisztító Telep</t>
  </si>
  <si>
    <t>Tiszalök új - Szennyvíztisztító Telep</t>
  </si>
  <si>
    <t>Kállósemjén - Szennyvíztisztító Telep</t>
  </si>
  <si>
    <t>Kemecse - Szennyvíztisztító Telep</t>
  </si>
  <si>
    <t>Tiszatelek - Szennyvíztisztító Telep</t>
  </si>
  <si>
    <t>Apagy - Szennyvíztisztító Telep</t>
  </si>
  <si>
    <t>Nyíribrony - Szennyvíztisztító Telep</t>
  </si>
  <si>
    <t>Gyulaháza - Szennyvíztisztító Telep</t>
  </si>
  <si>
    <t>Encsencs - Szennyvíztisztító Telep</t>
  </si>
  <si>
    <t>Tiszadob - Szennyvíztisztító Telep</t>
  </si>
  <si>
    <t>Bököny - Szennyvíztisztító Telep</t>
  </si>
  <si>
    <t>Hodász - Szennyvíztisztító Telep</t>
  </si>
  <si>
    <t>Páli - Szennyvíztisztító Telep</t>
  </si>
  <si>
    <t>Fertőendréd - Szennyvíztisztító Telep</t>
  </si>
  <si>
    <t>Lövő - Szennyvíztisztító Telep</t>
  </si>
  <si>
    <t>Chernelházadamonya - Szennyvíztisztító Telep</t>
  </si>
  <si>
    <t>Bük - Szennyvíztisztító Telep</t>
  </si>
  <si>
    <t>Pusztacsalád - Szennyvíztisztító Telep</t>
  </si>
  <si>
    <t>Röjtökmuzsaj - Szennyvíztisztító Telep</t>
  </si>
  <si>
    <t>Nagylózs - Szennyvíztisztító Telep</t>
  </si>
  <si>
    <t>Szeged - Szennyvíztisztító Telep</t>
  </si>
  <si>
    <t>Algyő - Szennyvíztisztító Telep</t>
  </si>
  <si>
    <t>Kisújszállás - Szennyvíztisztító Telep</t>
  </si>
  <si>
    <t>Tiszaföldvár - Szennyvíztisztító Telep</t>
  </si>
  <si>
    <t>Karcag - Szennyvíztisztító Telep</t>
  </si>
  <si>
    <t>Nyírábrány - Szennyvíztisztító Telep</t>
  </si>
  <si>
    <t>Nyíradony - Szennyvíztisztító Telep</t>
  </si>
  <si>
    <t>Hortobágy új - Szennyvíztisztító Telep</t>
  </si>
  <si>
    <t>Hunyadfalva - Szennyvíztisztító Telep</t>
  </si>
  <si>
    <t>Berekfürdő - Szennyvíztisztító Telep</t>
  </si>
  <si>
    <t>Abádszalók - Szennyvíztisztító Telep</t>
  </si>
  <si>
    <t>Tunyogmatolcs - Szennyvíztisztító Telep</t>
  </si>
  <si>
    <t>Vaja - Szennyvíztisztító Telep</t>
  </si>
  <si>
    <t>Záhony - Szennyvíztisztító Telep</t>
  </si>
  <si>
    <t>Tuzsér - Szennyvíztisztító Telep</t>
  </si>
  <si>
    <t>Vásárosnamény - (Gergelyiugornya nélkül) - Szennyvíztisztító Telep</t>
  </si>
  <si>
    <t>Tarpa - Szennyvíztisztító Telep</t>
  </si>
  <si>
    <t>Vásárosnamény - Gergelyiugornya - Szennyvíztisztító Telep</t>
  </si>
  <si>
    <t>Nyíracsád - Szennyvíztisztító Telep</t>
  </si>
  <si>
    <t>Kunmadaras - Szennyvíztisztító Telep</t>
  </si>
  <si>
    <t>Újszentmargita - Szennyvíztisztító Telep</t>
  </si>
  <si>
    <t>Jászapáti - Szennyvíztisztító Telep</t>
  </si>
  <si>
    <t>Kölcse - Szennyvíztisztító Telep</t>
  </si>
  <si>
    <t>Fehérgyarmat - Szennyvíztisztító Telep</t>
  </si>
  <si>
    <t>Fegyvernek - Szennyvíztisztító Telep</t>
  </si>
  <si>
    <t>Egyek - Szennyvíztisztító Telep</t>
  </si>
  <si>
    <t>Tiszacsege - Szennyvíztisztító Telep</t>
  </si>
  <si>
    <t>Törökszentmiklós - Szennyvíztisztító Telep</t>
  </si>
  <si>
    <t>Jászfényszaru - Szennyvíztisztító Telep</t>
  </si>
  <si>
    <t>Komádi - Szennyvíztisztító Telep</t>
  </si>
  <si>
    <t>Szamosszeg - Szennyvíztisztító Telep</t>
  </si>
  <si>
    <t>Csengersima - Szennyvíztisztító Telep</t>
  </si>
  <si>
    <t>Túrricse - Szennyvíztisztító Telep</t>
  </si>
  <si>
    <t>Mezőtúr - Szennyvíztisztító Telep</t>
  </si>
  <si>
    <t>Kisköre - Szennyvíztisztító Telep</t>
  </si>
  <si>
    <t>Jászberény - Szennyvíztisztító Telep</t>
  </si>
  <si>
    <t>Tiszaroff - Szennyvíztisztító Telep</t>
  </si>
  <si>
    <t>Mezőhék - Szennyvíztisztító Telep</t>
  </si>
  <si>
    <t>Mándok - Szennyvíztisztító Telep</t>
  </si>
  <si>
    <t>Kenderes - Szennyvíztisztító Telep</t>
  </si>
  <si>
    <t>Balmazújváros - Szennyvíztisztító Telep</t>
  </si>
  <si>
    <t>Görbeháza - Szennyvíztisztító Telep</t>
  </si>
  <si>
    <t>Nagykáta - szennyvíztisztító telep</t>
  </si>
  <si>
    <t>Alattyán - Szennyvíztisztító Telep</t>
  </si>
  <si>
    <t>Ököritófülpös - Szennyvíztisztító Telep</t>
  </si>
  <si>
    <t>Máriapócs - Szennyvíztisztító Telep</t>
  </si>
  <si>
    <t>Tiszabecs - Szennyvíztisztító Telep</t>
  </si>
  <si>
    <t>Kocsord - Szennyvíztisztító Telep</t>
  </si>
  <si>
    <t>Jásztelek - Szennyvíztisztító Telep</t>
  </si>
  <si>
    <t>Beregsurány - Szennyvíztisztító Telep</t>
  </si>
  <si>
    <t>Újléta - Szennyvíztisztító Telep</t>
  </si>
  <si>
    <t>Nagyhegyes - Szennyvíztisztító Telep</t>
  </si>
  <si>
    <t>Nyírmada - Szennyvíztisztító Telep</t>
  </si>
  <si>
    <t>Mánd - Szennyvíztisztító Telep</t>
  </si>
  <si>
    <t>Olcsvaapáti - Szennyvíztisztító Telep</t>
  </si>
  <si>
    <t>Csengerújfalu - Szennyvíztisztító Telep</t>
  </si>
  <si>
    <t>Szamoskér - Szennyvíztisztító Telep</t>
  </si>
  <si>
    <t>Penyige - Szennyvíztisztító Telep</t>
  </si>
  <si>
    <t>Baktalórántháza - Szennyvíztisztító Telep</t>
  </si>
  <si>
    <t>Porcsalma - Szennyvíztisztító Telep</t>
  </si>
  <si>
    <t>Tiszatenyő - Szennyvíztisztító Telep</t>
  </si>
  <si>
    <t>Jánoshida - Szennyvíztisztító Telep</t>
  </si>
  <si>
    <t>Hajdúnánás - Szennyvíztisztító Telep</t>
  </si>
  <si>
    <t>Nádudvar - Szennyvíztisztító Telep</t>
  </si>
  <si>
    <t>Tiszaszentimre - Szennyvíztisztító Telep</t>
  </si>
  <si>
    <t>Nyírbogát - Szennyvíztisztító Telep</t>
  </si>
  <si>
    <t>Mezőladány - Szennyvíztisztító Telep</t>
  </si>
  <si>
    <t>Mérk - Szennyvíztisztító Telep</t>
  </si>
  <si>
    <t>Nagyecsed - Szennyvíztisztító Telep</t>
  </si>
  <si>
    <t>Pátyod - Szennyvíztisztító Telep</t>
  </si>
  <si>
    <t>Sülysáp - Szennyvíztisztító Telep</t>
  </si>
  <si>
    <t>Szentlőrinckáta - Szennyvíztisztító telep</t>
  </si>
  <si>
    <t>Tápiószele - Szennyvíztisztító Telep</t>
  </si>
  <si>
    <t>Tápiószentmárton - Szennyvíztisztító Telep</t>
  </si>
  <si>
    <t>Túrkeve új - Szennyvíztisztító Telep</t>
  </si>
  <si>
    <t>Bagamér - Szennyvíztisztító Telep</t>
  </si>
  <si>
    <t>Jászdózsa - Szennyvíztisztító Telep</t>
  </si>
  <si>
    <t>Jászladány - Szennyvíztisztító Telep</t>
  </si>
  <si>
    <t>Vámospércs - Szennyvíztisztító Telep</t>
  </si>
  <si>
    <t>Biharnagybajom - Szennyvíztisztító Telep</t>
  </si>
  <si>
    <t>Budaörs - Szennyvíztisztító Telep</t>
  </si>
  <si>
    <t>Hegyhátszentjakab - Szennyvíztisztító Telep</t>
  </si>
  <si>
    <t>Gersekarát - Szennyvíztisztító Telep</t>
  </si>
  <si>
    <t>Szombathely - Szennyvíztisztító Telep</t>
  </si>
  <si>
    <t>Jánosháza - Szennyvíztisztító Telep</t>
  </si>
  <si>
    <t>Csepreg - Szennyvíztisztító Telep</t>
  </si>
  <si>
    <t>Sárvár - Szennyvíztisztító Telep</t>
  </si>
  <si>
    <t>Celldömölk - Szennyvíztisztító Telep</t>
  </si>
  <si>
    <t>Vasvár - Szennyvíztisztító Telep</t>
  </si>
  <si>
    <t>Répcelak - Szennyvíztisztító Telep</t>
  </si>
  <si>
    <t>Körmend - Szennyvíztisztító Telep</t>
  </si>
  <si>
    <t>Őriszentpéter - Szennyvíztisztító Telep</t>
  </si>
  <si>
    <t>Kenyeri - Szennyvíztisztító Telep</t>
  </si>
  <si>
    <t>Egyházasrádóc - Szennyvíztisztító Telep</t>
  </si>
  <si>
    <t>Peresznye - Szennyvíztisztító Telep</t>
  </si>
  <si>
    <t>Bögöte - Szennyvíztisztító Telep</t>
  </si>
  <si>
    <t>Egyházashetye - Szennyvíztisztító Telep</t>
  </si>
  <si>
    <t>Meggyeskovácsi - Szennyvíztisztító Telep</t>
  </si>
  <si>
    <t>Tokorcs - Szennyvíztisztító Telep</t>
  </si>
  <si>
    <t>Sitke - Szennyvíztisztító Telep</t>
  </si>
  <si>
    <t>Rábahídvég - Szennyvíztisztító telep</t>
  </si>
  <si>
    <t>Csehimindszent szennyvíztisztító mű</t>
  </si>
  <si>
    <t>Kemenessömjén - Szennyvíztisztító Telep</t>
  </si>
  <si>
    <t>Kemenesmihályfa - Szennyvíztisztító Telep</t>
  </si>
  <si>
    <t>Kemenesszentmárton - Szennyvíztisztító Telep</t>
  </si>
  <si>
    <t>Oszkó - Szennyvíztisztító Telep</t>
  </si>
  <si>
    <t>Szolnok - Szennyvíztisztító Telep</t>
  </si>
  <si>
    <t>Türje - Szennyvíztisztító Telep</t>
  </si>
  <si>
    <t>Kehidakustány - Szennyvíztisztító Telep</t>
  </si>
  <si>
    <t>Zalaszentgrót - Szennyvíztisztító Telep</t>
  </si>
  <si>
    <t>Zalaapáti - Szennyvíztisztító Telep</t>
  </si>
  <si>
    <t>Zalalövő - (Irsapuszta, Szűcsmajor nélkül) - Szennyvíztisztító Telep</t>
  </si>
  <si>
    <t>Zalaegerszeg - Szennyvíztisztító Telep</t>
  </si>
  <si>
    <t>Rédics - Szennyvíztisztító Telep</t>
  </si>
  <si>
    <t>Tófej - Szennyvíztisztító Telep</t>
  </si>
  <si>
    <t>Lenti - (Máhomfa nélkül) - Szennyvíztisztító Telep</t>
  </si>
  <si>
    <t>Páka - Szennyvíztisztító Telep</t>
  </si>
  <si>
    <t>Gutorfölde - Szennyvíztisztító Telep</t>
  </si>
  <si>
    <t>Zalacsány - Szennyvíztisztító Telep</t>
  </si>
  <si>
    <t>Nova - Szennyvíztisztító Telep</t>
  </si>
  <si>
    <t>Pacsa - Szennyvíztisztító Telep</t>
  </si>
  <si>
    <t>Kozmadombja - Szennyvíztisztító Telep</t>
  </si>
  <si>
    <t>Esztergályhorváti - Szennyvíztisztító Telep</t>
  </si>
  <si>
    <t>Becsvölgye - Szennyvítisztító Telep</t>
  </si>
  <si>
    <t>Barlahida - Szennyvíztisztító Telep</t>
  </si>
  <si>
    <t>Zalaszentmárton - Szennyvíztisztító Telep</t>
  </si>
  <si>
    <t>Sátoraljaújhely - Szennyvíztisztító Telep</t>
  </si>
  <si>
    <t>Sárospatak - Szennyvíztisztító Telep</t>
  </si>
  <si>
    <t>Pálháza - Szennyvíztisztító Telep</t>
  </si>
  <si>
    <t>Kenézlő - Szennyvíztisztító Telep</t>
  </si>
  <si>
    <t>Cigánd - Szennyvíztisztító Telep</t>
  </si>
  <si>
    <t>Pácin - Szennyvíztisztító Telep</t>
  </si>
  <si>
    <t>Zsujta - Szennyvíztisztító Telep</t>
  </si>
  <si>
    <t>Ricse - Szennyvíztisztító Telep</t>
  </si>
  <si>
    <t>Hódmezővásárhely - Szennyvíztisztító Telep</t>
  </si>
  <si>
    <t>Polgárdi-Tekerespuszta szennyvíztisztító telep</t>
  </si>
  <si>
    <t>Rád - Szennyvíztisztító mű</t>
  </si>
  <si>
    <t>Méhkerék - Szennyvíztisztító Telep</t>
  </si>
  <si>
    <t>Álmosd - Szennyvíztisztító Telep</t>
  </si>
  <si>
    <t>Felsővadász - Szennyvíztisztító Telep</t>
  </si>
  <si>
    <t>Szakoly - Szennyvíztisztító Telep</t>
  </si>
  <si>
    <t>Kupa - Szennyvíztisztító Telep</t>
  </si>
  <si>
    <t>Dobogókő - Szennyvíztisztító Telep</t>
  </si>
  <si>
    <t>Klárafalva - Szennyvíztisztító Telep</t>
  </si>
  <si>
    <t>219 950</t>
  </si>
  <si>
    <t>703 210</t>
  </si>
  <si>
    <t>ANM121</t>
  </si>
  <si>
    <t>AIA347</t>
  </si>
  <si>
    <t>AHZ932</t>
  </si>
  <si>
    <t>AIB281</t>
  </si>
  <si>
    <t>AOQ898</t>
  </si>
  <si>
    <t>AIA345</t>
  </si>
  <si>
    <t>AIA814</t>
  </si>
  <si>
    <t>AIC137</t>
  </si>
  <si>
    <t>AIC134</t>
  </si>
  <si>
    <t>AIA452</t>
  </si>
  <si>
    <t>AOI116</t>
  </si>
  <si>
    <t>AHZ861</t>
  </si>
  <si>
    <t>AIA659</t>
  </si>
  <si>
    <t>AHZ352</t>
  </si>
  <si>
    <t>AHZ910</t>
  </si>
  <si>
    <t>AIB783</t>
  </si>
  <si>
    <t>AIB847</t>
  </si>
  <si>
    <t>AHZ297</t>
  </si>
  <si>
    <t>AIB268</t>
  </si>
  <si>
    <t>AHZ285</t>
  </si>
  <si>
    <t>AIA058</t>
  </si>
  <si>
    <t>AHZ467</t>
  </si>
  <si>
    <t>AIB754</t>
  </si>
  <si>
    <t>AHZ045</t>
  </si>
  <si>
    <t>AIA769</t>
  </si>
  <si>
    <t>AIB978</t>
  </si>
  <si>
    <t>AIE275</t>
  </si>
  <si>
    <t>AIB738</t>
  </si>
  <si>
    <t>AIB339</t>
  </si>
  <si>
    <t>AIA571</t>
  </si>
  <si>
    <t>AIB139</t>
  </si>
  <si>
    <t>AHZ381</t>
  </si>
  <si>
    <t>AHZ118</t>
  </si>
  <si>
    <t>AHZ688</t>
  </si>
  <si>
    <t>AHZ890</t>
  </si>
  <si>
    <t>AHZ752</t>
  </si>
  <si>
    <t>AIA462</t>
  </si>
  <si>
    <t>AIC136</t>
  </si>
  <si>
    <t>AHZ286</t>
  </si>
  <si>
    <t>AIA488</t>
  </si>
  <si>
    <t>AIB571</t>
  </si>
  <si>
    <t>AIB309</t>
  </si>
  <si>
    <t>AHZ277</t>
  </si>
  <si>
    <t>AIB311</t>
  </si>
  <si>
    <t>AIB606</t>
  </si>
  <si>
    <t>AIA495</t>
  </si>
  <si>
    <t>AIA549</t>
  </si>
  <si>
    <t>AIB619</t>
  </si>
  <si>
    <t>AHZ081</t>
  </si>
  <si>
    <t>AIA036</t>
  </si>
  <si>
    <t>AIB194</t>
  </si>
  <si>
    <t>AIA076</t>
  </si>
  <si>
    <t>AHZ727</t>
  </si>
  <si>
    <t>AIA852</t>
  </si>
  <si>
    <t>AIB545</t>
  </si>
  <si>
    <t>AIB614</t>
  </si>
  <si>
    <t>AIC064</t>
  </si>
  <si>
    <t>AIA132</t>
  </si>
  <si>
    <t>AIA593</t>
  </si>
  <si>
    <t>AIB591</t>
  </si>
  <si>
    <t>AIA967</t>
  </si>
  <si>
    <t>AIB990</t>
  </si>
  <si>
    <t>AHZ032</t>
  </si>
  <si>
    <t>AIA820</t>
  </si>
  <si>
    <t>AIB603</t>
  </si>
  <si>
    <t>AIB996</t>
  </si>
  <si>
    <t>AIA440</t>
  </si>
  <si>
    <t>AHZ113</t>
  </si>
  <si>
    <t>AIB086</t>
  </si>
  <si>
    <t>AIA088</t>
  </si>
  <si>
    <t>AHZ134</t>
  </si>
  <si>
    <t>AIB574</t>
  </si>
  <si>
    <t>AIA573</t>
  </si>
  <si>
    <t>AIA547</t>
  </si>
  <si>
    <t>AIB258</t>
  </si>
  <si>
    <t>ALV058</t>
  </si>
  <si>
    <t>AIB962</t>
  </si>
  <si>
    <t>AHZ605</t>
  </si>
  <si>
    <t>AIA725</t>
  </si>
  <si>
    <t>AIC108</t>
  </si>
  <si>
    <t>AIA899</t>
  </si>
  <si>
    <t>AIA459</t>
  </si>
  <si>
    <t>AIB578</t>
  </si>
  <si>
    <t>AIA093</t>
  </si>
  <si>
    <t>AIC025</t>
  </si>
  <si>
    <t>AIC093</t>
  </si>
  <si>
    <t>AIL827</t>
  </si>
  <si>
    <t>AIB147</t>
  </si>
  <si>
    <t>AIA159</t>
  </si>
  <si>
    <t>AIB636</t>
  </si>
  <si>
    <t>AIB622</t>
  </si>
  <si>
    <t>AIB698</t>
  </si>
  <si>
    <t>AIE271</t>
  </si>
  <si>
    <t>AIA541</t>
  </si>
  <si>
    <t>AIB893</t>
  </si>
  <si>
    <t>AIB956</t>
  </si>
  <si>
    <t>AIB946</t>
  </si>
  <si>
    <t>AHZ883</t>
  </si>
  <si>
    <t>AIB637</t>
  </si>
  <si>
    <t>AIA431</t>
  </si>
  <si>
    <t>AIB280</t>
  </si>
  <si>
    <t>AIB753</t>
  </si>
  <si>
    <t>AIC144</t>
  </si>
  <si>
    <t>AIA200</t>
  </si>
  <si>
    <t>AIB916</t>
  </si>
  <si>
    <t>AHZ661</t>
  </si>
  <si>
    <t>AIA021</t>
  </si>
  <si>
    <t>AIA865</t>
  </si>
  <si>
    <t>AIC094</t>
  </si>
  <si>
    <t>AHZ591</t>
  </si>
  <si>
    <t>AIR065</t>
  </si>
  <si>
    <t>AIJ427</t>
  </si>
  <si>
    <t>AIB594</t>
  </si>
  <si>
    <t>AIA239</t>
  </si>
  <si>
    <t>AIB830</t>
  </si>
  <si>
    <t>ALB265</t>
  </si>
  <si>
    <t>AIE308</t>
  </si>
  <si>
    <t>AHZ313</t>
  </si>
  <si>
    <t>AIA861</t>
  </si>
  <si>
    <t>AHY979</t>
  </si>
  <si>
    <t>AIB546</t>
  </si>
  <si>
    <t>AIA581</t>
  </si>
  <si>
    <t>AIB405</t>
  </si>
  <si>
    <t>AIA101</t>
  </si>
  <si>
    <t>AIA530</t>
  </si>
  <si>
    <t>AIA504</t>
  </si>
  <si>
    <t>AIA636</t>
  </si>
  <si>
    <t>AIB907</t>
  </si>
  <si>
    <t>AHZ184</t>
  </si>
  <si>
    <t>AIB038</t>
  </si>
  <si>
    <t>AHZ510</t>
  </si>
  <si>
    <t>AHZ380</t>
  </si>
  <si>
    <t>AIC083</t>
  </si>
  <si>
    <t>AIB002</t>
  </si>
  <si>
    <t>AIB843</t>
  </si>
  <si>
    <t>AIB690</t>
  </si>
  <si>
    <t>AIB307</t>
  </si>
  <si>
    <t>AIB609</t>
  </si>
  <si>
    <t>AIA472</t>
  </si>
  <si>
    <t>AIB832</t>
  </si>
  <si>
    <t>AAU001</t>
  </si>
  <si>
    <t>AIC063</t>
  </si>
  <si>
    <t>AIC017</t>
  </si>
  <si>
    <t>AIQ787</t>
  </si>
  <si>
    <t>AED837</t>
  </si>
  <si>
    <t>AIR223</t>
  </si>
  <si>
    <t>AHZ267</t>
  </si>
  <si>
    <t>AHZ768</t>
  </si>
  <si>
    <t>AHZ241</t>
  </si>
  <si>
    <t>AHZ404</t>
  </si>
  <si>
    <t>AIB644</t>
  </si>
  <si>
    <t>AIB968</t>
  </si>
  <si>
    <t>AIB930</t>
  </si>
  <si>
    <t>AID997</t>
  </si>
  <si>
    <t>AIA513</t>
  </si>
  <si>
    <t>AIA924</t>
  </si>
  <si>
    <t>AIB387</t>
  </si>
  <si>
    <t>AIA656</t>
  </si>
  <si>
    <t>AIB616</t>
  </si>
  <si>
    <t>AIB828</t>
  </si>
  <si>
    <t>AHZ758</t>
  </si>
  <si>
    <t>AIB130</t>
  </si>
  <si>
    <t>AHZ054</t>
  </si>
  <si>
    <t>AHZ718</t>
  </si>
  <si>
    <t>AIA429</t>
  </si>
  <si>
    <t>AIB879</t>
  </si>
  <si>
    <t>AIC036</t>
  </si>
  <si>
    <t>AAT914</t>
  </si>
  <si>
    <t>AIB264</t>
  </si>
  <si>
    <t>AIQ802</t>
  </si>
  <si>
    <t>AHZ463</t>
  </si>
  <si>
    <t>AHZ408</t>
  </si>
  <si>
    <t>AIA109</t>
  </si>
  <si>
    <t>AHZ051</t>
  </si>
  <si>
    <t>AIA321</t>
  </si>
  <si>
    <t>AIB214</t>
  </si>
  <si>
    <t>AIB541</t>
  </si>
  <si>
    <t>AIA824</t>
  </si>
  <si>
    <t>AIA507</t>
  </si>
  <si>
    <t>AIL833</t>
  </si>
  <si>
    <t>AHZ371</t>
  </si>
  <si>
    <t>AIC074</t>
  </si>
  <si>
    <t>AIB643</t>
  </si>
  <si>
    <t>AHZ417</t>
  </si>
  <si>
    <t>AIB787</t>
  </si>
  <si>
    <t>AHZ995</t>
  </si>
  <si>
    <t>AIB540</t>
  </si>
  <si>
    <t>AIA740</t>
  </si>
  <si>
    <t>AIB597</t>
  </si>
  <si>
    <t>AIB908</t>
  </si>
  <si>
    <t>AIA502</t>
  </si>
  <si>
    <t>AIA926</t>
  </si>
  <si>
    <t>AIB167</t>
  </si>
  <si>
    <t>AIB547</t>
  </si>
  <si>
    <t>AHZ112</t>
  </si>
  <si>
    <t>AIB270</t>
  </si>
  <si>
    <t>AIB287</t>
  </si>
  <si>
    <t>AHZ392</t>
  </si>
  <si>
    <t>AIL825</t>
  </si>
  <si>
    <t>AIA419</t>
  </si>
  <si>
    <t>AIL830</t>
  </si>
  <si>
    <t>AIL828</t>
  </si>
  <si>
    <t>AIB960</t>
  </si>
  <si>
    <t>AIA442</t>
  </si>
  <si>
    <t>AIB688</t>
  </si>
  <si>
    <t>AIC120</t>
  </si>
  <si>
    <t>AIA078</t>
  </si>
  <si>
    <t>AIA396</t>
  </si>
  <si>
    <t>AIC043</t>
  </si>
  <si>
    <t>AIB641</t>
  </si>
  <si>
    <t>AIB607</t>
  </si>
  <si>
    <t>AHZ705</t>
  </si>
  <si>
    <t>AIB083</t>
  </si>
  <si>
    <t>AIU871</t>
  </si>
  <si>
    <t>AIA692</t>
  </si>
  <si>
    <t>AMU488</t>
  </si>
  <si>
    <t>AHZ849</t>
  </si>
  <si>
    <t>AIA953</t>
  </si>
  <si>
    <t>ALF515</t>
  </si>
  <si>
    <t>AIB071</t>
  </si>
  <si>
    <t>AIQ725</t>
  </si>
  <si>
    <t>AIY130</t>
  </si>
  <si>
    <t>AIQ723</t>
  </si>
  <si>
    <t>AIB861</t>
  </si>
  <si>
    <t>AHZ803</t>
  </si>
  <si>
    <t>AIB330</t>
  </si>
  <si>
    <t>AIA927</t>
  </si>
  <si>
    <t>AIB820</t>
  </si>
  <si>
    <t>AIA724</t>
  </si>
  <si>
    <t>AHZ422</t>
  </si>
  <si>
    <t>AIE586</t>
  </si>
  <si>
    <t>AIY173</t>
  </si>
  <si>
    <t>AIY170</t>
  </si>
  <si>
    <t>AIB113</t>
  </si>
  <si>
    <t>AIB493</t>
  </si>
  <si>
    <t>AIC889</t>
  </si>
  <si>
    <t>AIY200</t>
  </si>
  <si>
    <t>AIQ401</t>
  </si>
  <si>
    <t>AIA166</t>
  </si>
  <si>
    <t>AIE202</t>
  </si>
  <si>
    <t>AIQ415</t>
  </si>
  <si>
    <t>AIQ434</t>
  </si>
  <si>
    <t>AIC078</t>
  </si>
  <si>
    <t>AIQ740</t>
  </si>
  <si>
    <t>AIQ925</t>
  </si>
  <si>
    <t>AIU745</t>
  </si>
  <si>
    <t>AIB081</t>
  </si>
  <si>
    <t>AIE226</t>
  </si>
  <si>
    <t>AIB590</t>
  </si>
  <si>
    <t>AIQ408</t>
  </si>
  <si>
    <t>AIE514</t>
  </si>
  <si>
    <t>ALH334</t>
  </si>
  <si>
    <t>AHZ063</t>
  </si>
  <si>
    <t>AIA752</t>
  </si>
  <si>
    <t>AIB954</t>
  </si>
  <si>
    <t>AIY181</t>
  </si>
  <si>
    <t>AIY196</t>
  </si>
  <si>
    <t>AIB905</t>
  </si>
  <si>
    <t>AJN576</t>
  </si>
  <si>
    <t>AML326</t>
  </si>
  <si>
    <t>ANS689</t>
  </si>
  <si>
    <t>AIF002</t>
  </si>
  <si>
    <t>AHZ431</t>
  </si>
  <si>
    <t>AOS601</t>
  </si>
  <si>
    <t>ANC763</t>
  </si>
  <si>
    <t>ALC549</t>
  </si>
  <si>
    <t>ANC108</t>
  </si>
  <si>
    <t>ANR753</t>
  </si>
  <si>
    <t>AAT934</t>
  </si>
  <si>
    <t>AIR215</t>
  </si>
  <si>
    <t>AIA457</t>
  </si>
  <si>
    <t>AIE595</t>
  </si>
  <si>
    <t>AIE791</t>
  </si>
  <si>
    <t>AND064</t>
  </si>
  <si>
    <t>AIA518</t>
  </si>
  <si>
    <t>AIB934</t>
  </si>
  <si>
    <t>AIA874</t>
  </si>
  <si>
    <t>ANC760</t>
  </si>
  <si>
    <t>ALV135</t>
  </si>
  <si>
    <t>ANS687</t>
  </si>
  <si>
    <t>AIA341</t>
  </si>
  <si>
    <t>ANM130</t>
  </si>
  <si>
    <t>ANS676</t>
  </si>
  <si>
    <t>ANS675</t>
  </si>
  <si>
    <t>AIB404</t>
  </si>
  <si>
    <t>ANS678</t>
  </si>
  <si>
    <t>ANS688</t>
  </si>
  <si>
    <t>ANS682</t>
  </si>
  <si>
    <t>ANR756</t>
  </si>
  <si>
    <t>ALH324</t>
  </si>
  <si>
    <t>AOI100</t>
  </si>
  <si>
    <t>AIE576</t>
  </si>
  <si>
    <t>AIJ387</t>
  </si>
  <si>
    <t>ANS684</t>
  </si>
  <si>
    <t>AOI064</t>
  </si>
  <si>
    <t>AOI106</t>
  </si>
  <si>
    <t>AIQ420</t>
  </si>
  <si>
    <t>ANS692</t>
  </si>
  <si>
    <t>AOT159</t>
  </si>
  <si>
    <t>AHZ176</t>
  </si>
  <si>
    <t>AIA198</t>
  </si>
  <si>
    <t>AOI163</t>
  </si>
  <si>
    <t>AIB275</t>
  </si>
  <si>
    <t>AIQ396</t>
  </si>
  <si>
    <t>AOI087</t>
  </si>
  <si>
    <t>ANS683</t>
  </si>
  <si>
    <t>AND102</t>
  </si>
  <si>
    <t>AOT155</t>
  </si>
  <si>
    <t>AIB315</t>
  </si>
  <si>
    <t>AOS604</t>
  </si>
  <si>
    <t>AOI080</t>
  </si>
  <si>
    <t>AIE723</t>
  </si>
  <si>
    <t>AIB320</t>
  </si>
  <si>
    <t>AAT944</t>
  </si>
  <si>
    <t>AAT991</t>
  </si>
  <si>
    <t>AOJ260</t>
  </si>
  <si>
    <t>AIB160</t>
  </si>
  <si>
    <t>AOS582</t>
  </si>
  <si>
    <t>ALV125</t>
  </si>
  <si>
    <t>AIQ418</t>
  </si>
  <si>
    <t>AOS522</t>
  </si>
  <si>
    <t>AOT054</t>
  </si>
  <si>
    <t>AIA319</t>
  </si>
  <si>
    <t>AOS614</t>
  </si>
  <si>
    <t>AOS615</t>
  </si>
  <si>
    <t>AIE120</t>
  </si>
  <si>
    <t>AOS527</t>
  </si>
  <si>
    <t>AOS572</t>
  </si>
  <si>
    <t>AOS571</t>
  </si>
  <si>
    <t>AOS524</t>
  </si>
  <si>
    <t>AHZ966</t>
  </si>
  <si>
    <t>AOS569</t>
  </si>
  <si>
    <t>AHZ448</t>
  </si>
  <si>
    <t>AAT848</t>
  </si>
  <si>
    <t>AIR134</t>
  </si>
  <si>
    <t>AIA837</t>
  </si>
  <si>
    <t>AAU227</t>
  </si>
  <si>
    <t>AHZ888</t>
  </si>
  <si>
    <t>AIA563</t>
  </si>
  <si>
    <t>AIF049</t>
  </si>
  <si>
    <t>AIE945</t>
  </si>
  <si>
    <t>AIE648</t>
  </si>
  <si>
    <t>AIB121</t>
  </si>
  <si>
    <t>AHZ639</t>
  </si>
  <si>
    <t>AIB117</t>
  </si>
  <si>
    <t>AIB244</t>
  </si>
  <si>
    <t>AIB473</t>
  </si>
  <si>
    <t>AIB348</t>
  </si>
  <si>
    <t>AIB630</t>
  </si>
  <si>
    <t>AIA889</t>
  </si>
  <si>
    <t>AIB625</t>
  </si>
  <si>
    <t>AHZ187</t>
  </si>
  <si>
    <t>AIA985</t>
  </si>
  <si>
    <t>AIC010</t>
  </si>
  <si>
    <t>AHZ706</t>
  </si>
  <si>
    <t>AIB612</t>
  </si>
  <si>
    <t>AIA848</t>
  </si>
  <si>
    <t>AIB838</t>
  </si>
  <si>
    <t>AHZ748</t>
  </si>
  <si>
    <t>AHZ015</t>
  </si>
  <si>
    <t>AIE966</t>
  </si>
  <si>
    <t>AHZ215</t>
  </si>
  <si>
    <t>AIB748</t>
  </si>
  <si>
    <t>AHZ511</t>
  </si>
  <si>
    <t>AHZ615</t>
  </si>
  <si>
    <t>AIB629</t>
  </si>
  <si>
    <t>AIC056</t>
  </si>
  <si>
    <t>AHZ957</t>
  </si>
  <si>
    <t>AIA981</t>
  </si>
  <si>
    <t>AIB328</t>
  </si>
  <si>
    <t>AIA606</t>
  </si>
  <si>
    <t>AIB854</t>
  </si>
  <si>
    <t>AIB855</t>
  </si>
  <si>
    <t>AIA496</t>
  </si>
  <si>
    <t>AIB631</t>
  </si>
  <si>
    <t>AIA958</t>
  </si>
  <si>
    <t>AIB580</t>
  </si>
  <si>
    <t>AIB713</t>
  </si>
  <si>
    <t>AIE559</t>
  </si>
  <si>
    <t>AOS589</t>
  </si>
  <si>
    <t>ANQ828</t>
  </si>
  <si>
    <t>AIE553</t>
  </si>
  <si>
    <t>AIA374</t>
  </si>
  <si>
    <t>AIB048</t>
  </si>
  <si>
    <t>AIA524</t>
  </si>
  <si>
    <t>AIA996</t>
  </si>
  <si>
    <t>AIA339</t>
  </si>
  <si>
    <t>AIA465</t>
  </si>
  <si>
    <t>AIA584</t>
  </si>
  <si>
    <t>AIA092</t>
  </si>
  <si>
    <t>AIE477</t>
  </si>
  <si>
    <t>AIB263</t>
  </si>
  <si>
    <t>AIB340</t>
  </si>
  <si>
    <t>AIQ997</t>
  </si>
  <si>
    <t>AIA672</t>
  </si>
  <si>
    <t>AIA670</t>
  </si>
  <si>
    <t>AIA733</t>
  </si>
  <si>
    <t>AIB914</t>
  </si>
  <si>
    <t>AIA451</t>
  </si>
  <si>
    <t>AIA959</t>
  </si>
  <si>
    <t>AIB927</t>
  </si>
  <si>
    <t>AIB815</t>
  </si>
  <si>
    <t>AHZ528</t>
  </si>
  <si>
    <t>AIA726</t>
  </si>
  <si>
    <t>AIB403</t>
  </si>
  <si>
    <t>AIB680</t>
  </si>
  <si>
    <t>AIA455</t>
  </si>
  <si>
    <t>AIA903</t>
  </si>
  <si>
    <t>AIB600</t>
  </si>
  <si>
    <t>AIB675</t>
  </si>
  <si>
    <t>AIB859</t>
  </si>
  <si>
    <t>AIB448</t>
  </si>
  <si>
    <t>AIE719</t>
  </si>
  <si>
    <t>AIE953</t>
  </si>
  <si>
    <t>AIA904</t>
  </si>
  <si>
    <t>AMB251</t>
  </si>
  <si>
    <t>AAT872</t>
  </si>
  <si>
    <t>AOS605</t>
  </si>
  <si>
    <t>AIF013</t>
  </si>
  <si>
    <t>AIE462</t>
  </si>
  <si>
    <t>AIA326</t>
  </si>
  <si>
    <t>AIB605</t>
  </si>
  <si>
    <t>AIB068</t>
  </si>
  <si>
    <t>AIA613</t>
  </si>
  <si>
    <t>AHZ022</t>
  </si>
  <si>
    <t>AIA511</t>
  </si>
  <si>
    <t>AAU288</t>
  </si>
  <si>
    <t>ANC602</t>
  </si>
  <si>
    <t>AIA385</t>
  </si>
  <si>
    <t>AIB764</t>
  </si>
  <si>
    <t>ANS694</t>
  </si>
  <si>
    <t>AOS555</t>
  </si>
  <si>
    <t>AHZ260</t>
  </si>
  <si>
    <t>AIA982</t>
  </si>
  <si>
    <t>AIB233</t>
  </si>
  <si>
    <t>AIB461</t>
  </si>
  <si>
    <t>AIB360</t>
  </si>
  <si>
    <t>AIA564</t>
  </si>
  <si>
    <t>AHZ575</t>
  </si>
  <si>
    <t>AIB745</t>
  </si>
  <si>
    <t>AIA137</t>
  </si>
  <si>
    <t>AIA108</t>
  </si>
  <si>
    <t>AHZ359</t>
  </si>
  <si>
    <t>AHY977</t>
  </si>
  <si>
    <t>AIC045</t>
  </si>
  <si>
    <t>AND083</t>
  </si>
  <si>
    <t>AHZ666</t>
  </si>
  <si>
    <t>AIR280</t>
  </si>
  <si>
    <t>AOS549</t>
  </si>
  <si>
    <t>AIE247</t>
  </si>
  <si>
    <t>AIR044</t>
  </si>
  <si>
    <t>AIB588</t>
  </si>
  <si>
    <t>AIB595</t>
  </si>
  <si>
    <t>AIB180</t>
  </si>
  <si>
    <t>AIB910</t>
  </si>
  <si>
    <t>AIB749</t>
  </si>
  <si>
    <t>AIC034</t>
  </si>
  <si>
    <t>AIB998</t>
  </si>
  <si>
    <t>AHZ857</t>
  </si>
  <si>
    <t>AHY996</t>
  </si>
  <si>
    <t>AIB490</t>
  </si>
  <si>
    <t>AIE884</t>
  </si>
  <si>
    <t>AIA204</t>
  </si>
  <si>
    <t>AIA512</t>
  </si>
  <si>
    <t>AIU750</t>
  </si>
  <si>
    <t>AIA517</t>
  </si>
  <si>
    <t>AHZ355</t>
  </si>
  <si>
    <t>AIB837</t>
  </si>
  <si>
    <t>AIB164</t>
  </si>
  <si>
    <t>AIA548</t>
  </si>
  <si>
    <t>AIB560</t>
  </si>
  <si>
    <t>AIB803</t>
  </si>
  <si>
    <t>AIB925</t>
  </si>
  <si>
    <t>AIB178</t>
  </si>
  <si>
    <t>AIB005</t>
  </si>
  <si>
    <t>AIA911</t>
  </si>
  <si>
    <t>AIC155</t>
  </si>
  <si>
    <t>AIA194</t>
  </si>
  <si>
    <t>AHZ350</t>
  </si>
  <si>
    <t>AHZ614</t>
  </si>
  <si>
    <t>AIA620</t>
  </si>
  <si>
    <t>AIB474</t>
  </si>
  <si>
    <t>AIB016</t>
  </si>
  <si>
    <t>AIB302</t>
  </si>
  <si>
    <t>AIA619</t>
  </si>
  <si>
    <t>AIE478</t>
  </si>
  <si>
    <t>AOS536</t>
  </si>
  <si>
    <t>AOT157</t>
  </si>
  <si>
    <t>AHZ062</t>
  </si>
  <si>
    <t>ANS685</t>
  </si>
  <si>
    <t>AIB694</t>
  </si>
  <si>
    <t>AIA267</t>
  </si>
  <si>
    <t>AIB703</t>
  </si>
  <si>
    <t>AIA042</t>
  </si>
  <si>
    <t>AHZ037</t>
  </si>
  <si>
    <t>AHZ324</t>
  </si>
  <si>
    <t>AIB508</t>
  </si>
  <si>
    <t>AIA065</t>
  </si>
  <si>
    <t>AIB236</t>
  </si>
  <si>
    <t>AIB721</t>
  </si>
  <si>
    <t>AIB779</t>
  </si>
  <si>
    <t>AIB240</t>
  </si>
  <si>
    <t>AHZ307</t>
  </si>
  <si>
    <t>AIC141</t>
  </si>
  <si>
    <t>AIB686</t>
  </si>
  <si>
    <t>AIB181</t>
  </si>
  <si>
    <t>ANC145</t>
  </si>
  <si>
    <t>AIB184</t>
  </si>
  <si>
    <t>AIC075</t>
  </si>
  <si>
    <t>AIE356</t>
  </si>
  <si>
    <t>AHZ882</t>
  </si>
  <si>
    <t>AIB080</t>
  </si>
  <si>
    <t>AIA075</t>
  </si>
  <si>
    <t>AIB076</t>
  </si>
  <si>
    <t>AID883</t>
  </si>
  <si>
    <t>AIB182</t>
  </si>
  <si>
    <t>AIB423</t>
  </si>
  <si>
    <t>AIA238</t>
  </si>
  <si>
    <t>AIA274</t>
  </si>
  <si>
    <t>AIB412</t>
  </si>
  <si>
    <t>AHZ867</t>
  </si>
  <si>
    <t>AIA434</t>
  </si>
  <si>
    <t>AHZ238</t>
  </si>
  <si>
    <t>AIC011</t>
  </si>
  <si>
    <t>AIA574</t>
  </si>
  <si>
    <t>AIB212</t>
  </si>
  <si>
    <t>AHZ377</t>
  </si>
  <si>
    <t>AIB479</t>
  </si>
  <si>
    <t>ALC479</t>
  </si>
  <si>
    <t>AHZ121</t>
  </si>
  <si>
    <t>AIB365</t>
  </si>
  <si>
    <t>AIA952</t>
  </si>
  <si>
    <t>AIB126</t>
  </si>
  <si>
    <t>AIA090</t>
  </si>
  <si>
    <t>AIB251</t>
  </si>
  <si>
    <t>AIA786</t>
  </si>
  <si>
    <t>AIB969</t>
  </si>
  <si>
    <t>AIB911</t>
  </si>
  <si>
    <t>AHZ071</t>
  </si>
  <si>
    <t>AHZ908</t>
  </si>
  <si>
    <t>AND098</t>
  </si>
  <si>
    <t>AHZ977</t>
  </si>
  <si>
    <t>AIA150</t>
  </si>
  <si>
    <t>AIA989</t>
  </si>
  <si>
    <t>AIA446</t>
  </si>
  <si>
    <t>AHZ610</t>
  </si>
  <si>
    <t>AIB028</t>
  </si>
  <si>
    <t>AIA961</t>
  </si>
  <si>
    <t>AIB253</t>
  </si>
  <si>
    <t>AIA775</t>
  </si>
  <si>
    <t>AIA063</t>
  </si>
  <si>
    <t>AHZ998</t>
  </si>
  <si>
    <t>AIA421</t>
  </si>
  <si>
    <t>AIA061</t>
  </si>
  <si>
    <t>AHZ111</t>
  </si>
  <si>
    <t>AHZ869</t>
  </si>
  <si>
    <t>AIE188</t>
  </si>
  <si>
    <t>AIA422</t>
  </si>
  <si>
    <t>AIB376</t>
  </si>
  <si>
    <t>AIA290</t>
  </si>
  <si>
    <t>AIB334</t>
  </si>
  <si>
    <t>AIB230</t>
  </si>
  <si>
    <t>AID884</t>
  </si>
  <si>
    <t>AIB159</t>
  </si>
  <si>
    <t>AIQ735</t>
  </si>
  <si>
    <t>AIE114</t>
  </si>
  <si>
    <t>AIQ411</t>
  </si>
  <si>
    <t>AIQ399</t>
  </si>
  <si>
    <t>AIA791</t>
  </si>
  <si>
    <t>AIQ404</t>
  </si>
  <si>
    <t>AIE385</t>
  </si>
  <si>
    <t>AIQ480</t>
  </si>
  <si>
    <t>AIQ409</t>
  </si>
  <si>
    <t>AIQ416</t>
  </si>
  <si>
    <t>AOS618</t>
  </si>
  <si>
    <t>AIA963</t>
  </si>
  <si>
    <t>AIB599</t>
  </si>
  <si>
    <t>AND077</t>
  </si>
  <si>
    <t>ANR824</t>
  </si>
  <si>
    <t>ANR761</t>
  </si>
  <si>
    <t>AHZ246</t>
  </si>
  <si>
    <t>AIB351</t>
  </si>
  <si>
    <t>AOJ267</t>
  </si>
  <si>
    <t>ANU043</t>
  </si>
  <si>
    <t>AOS539</t>
  </si>
  <si>
    <t>AOS599</t>
  </si>
  <si>
    <t>AOS565</t>
  </si>
  <si>
    <t>AIR043</t>
  </si>
  <si>
    <t>ALH689</t>
  </si>
  <si>
    <t>AIC052</t>
  </si>
  <si>
    <t>AIA172</t>
  </si>
  <si>
    <t>AIB362</t>
  </si>
  <si>
    <t>AIA394</t>
  </si>
  <si>
    <t>AHZ132</t>
  </si>
  <si>
    <t>AIA435</t>
  </si>
  <si>
    <t>AIB755</t>
  </si>
  <si>
    <t>AIB492</t>
  </si>
  <si>
    <t>AIA864</t>
  </si>
  <si>
    <t>AIA783</t>
  </si>
  <si>
    <t>AIA969</t>
  </si>
  <si>
    <t>AIB898</t>
  </si>
  <si>
    <t>AIA694</t>
  </si>
  <si>
    <t>AIA943</t>
  </si>
  <si>
    <t>AIB709</t>
  </si>
  <si>
    <t>AHZ336</t>
  </si>
  <si>
    <t>AHZ722</t>
  </si>
  <si>
    <t>AIB624</t>
  </si>
  <si>
    <t>AIA554</t>
  </si>
  <si>
    <t>AHZ504</t>
  </si>
  <si>
    <t>AIB936</t>
  </si>
  <si>
    <t>AIB752</t>
  </si>
  <si>
    <t>AIB751</t>
  </si>
  <si>
    <t>AIB549</t>
  </si>
  <si>
    <t>AIB242</t>
  </si>
  <si>
    <t>AIA706</t>
  </si>
  <si>
    <t>AIA605</t>
  </si>
  <si>
    <t>AIA669</t>
  </si>
  <si>
    <t>AIB979</t>
  </si>
  <si>
    <t>AIB772</t>
  </si>
  <si>
    <t>AIC100</t>
  </si>
  <si>
    <t>AIA409</t>
  </si>
  <si>
    <t>AIC015</t>
  </si>
  <si>
    <t>AIA362</t>
  </si>
  <si>
    <t>ALH596</t>
  </si>
  <si>
    <t>AIR033</t>
  </si>
  <si>
    <t>AOS550</t>
  </si>
  <si>
    <t>AOS575</t>
  </si>
  <si>
    <t>AIE364</t>
  </si>
  <si>
    <t>ANM279</t>
  </si>
  <si>
    <t>AIA748</t>
  </si>
  <si>
    <t>AIB805</t>
  </si>
  <si>
    <t>AIA668</t>
  </si>
  <si>
    <t>AIB284</t>
  </si>
  <si>
    <t>AIB836</t>
  </si>
  <si>
    <t>AIA585</t>
  </si>
  <si>
    <t>AHZ482</t>
  </si>
  <si>
    <t>AHZ527</t>
  </si>
  <si>
    <t>AHZ356</t>
  </si>
  <si>
    <t>AHZ179</t>
  </si>
  <si>
    <t>AIC033</t>
  </si>
  <si>
    <t>AHZ298</t>
  </si>
  <si>
    <t>AIE619</t>
  </si>
  <si>
    <t>AIA162</t>
  </si>
  <si>
    <t>AHZ586</t>
  </si>
  <si>
    <t>AHZ538</t>
  </si>
  <si>
    <t>AGK462</t>
  </si>
  <si>
    <t>AIA793</t>
  </si>
  <si>
    <t>AHZ695</t>
  </si>
  <si>
    <t>AIB094</t>
  </si>
  <si>
    <t>AHZ783</t>
  </si>
  <si>
    <t>AIB593</t>
  </si>
  <si>
    <t>AIA716</t>
  </si>
  <si>
    <t>AOS606</t>
  </si>
  <si>
    <t>AIA912</t>
  </si>
  <si>
    <t>AIB426</t>
  </si>
  <si>
    <t>AIB489</t>
  </si>
  <si>
    <t>AIB431</t>
  </si>
  <si>
    <t>AIB739</t>
  </si>
  <si>
    <t>AIA515</t>
  </si>
  <si>
    <t>AIB040</t>
  </si>
  <si>
    <t>AIB699</t>
  </si>
  <si>
    <t>AHZ799</t>
  </si>
  <si>
    <t>AHZ655</t>
  </si>
  <si>
    <t>AIZ463</t>
  </si>
  <si>
    <t>AIA761</t>
  </si>
  <si>
    <t>AIB819</t>
  </si>
  <si>
    <t>AIB452</t>
  </si>
  <si>
    <t>AHZ006</t>
  </si>
  <si>
    <t>AAU116</t>
  </si>
  <si>
    <t>AHZ346</t>
  </si>
  <si>
    <t>AIA566</t>
  </si>
  <si>
    <t>AAU152</t>
  </si>
  <si>
    <t>AIE458</t>
  </si>
  <si>
    <t>AIA700</t>
  </si>
  <si>
    <t>AIB967</t>
  </si>
  <si>
    <t>AIA597</t>
  </si>
  <si>
    <t>AIA921</t>
  </si>
  <si>
    <t>AIB670</t>
  </si>
  <si>
    <t>AHZ139</t>
  </si>
  <si>
    <t>AIJ394</t>
  </si>
  <si>
    <t>AIB243</t>
  </si>
  <si>
    <t>AAT817</t>
  </si>
  <si>
    <t>AIB336</t>
  </si>
  <si>
    <t>AIA296</t>
  </si>
  <si>
    <t>AHZ546</t>
  </si>
  <si>
    <t>AIB436</t>
  </si>
  <si>
    <t>AIA776</t>
  </si>
  <si>
    <t>AIB084</t>
  </si>
  <si>
    <t>AIB087</t>
  </si>
  <si>
    <t>ANM093</t>
  </si>
  <si>
    <t>AIA715</t>
  </si>
  <si>
    <t>AIB633</t>
  </si>
  <si>
    <t>AIA280</t>
  </si>
  <si>
    <t>AIB481</t>
  </si>
  <si>
    <t>AIB511</t>
  </si>
  <si>
    <t>AIC150</t>
  </si>
  <si>
    <t>AIC123</t>
  </si>
  <si>
    <t>AIA222</t>
  </si>
  <si>
    <t>AIA096</t>
  </si>
  <si>
    <t>AIA223</t>
  </si>
  <si>
    <t>AIB085</t>
  </si>
  <si>
    <t>AIA892</t>
  </si>
  <si>
    <t>AIC128</t>
  </si>
  <si>
    <t>AIA739</t>
  </si>
  <si>
    <t>AHZ568</t>
  </si>
  <si>
    <t>AIA588</t>
  </si>
  <si>
    <t>AIE546</t>
  </si>
  <si>
    <t>AIA556</t>
  </si>
  <si>
    <t>AIB429</t>
  </si>
  <si>
    <t>AIB480</t>
  </si>
  <si>
    <t>AIA743</t>
  </si>
  <si>
    <t>AIA860</t>
  </si>
  <si>
    <t>AIB324</t>
  </si>
  <si>
    <t>AIB677</t>
  </si>
  <si>
    <t>AIB485</t>
  </si>
  <si>
    <t>AIA994</t>
  </si>
  <si>
    <t>AIA831</t>
  </si>
  <si>
    <t>AIA741</t>
  </si>
  <si>
    <t>AIY819</t>
  </si>
  <si>
    <t>AIB897</t>
  </si>
  <si>
    <t>AIB878</t>
  </si>
  <si>
    <t>AIA805</t>
  </si>
  <si>
    <t>AHZ046</t>
  </si>
  <si>
    <t>AIA632</t>
  </si>
  <si>
    <t>AIQ826</t>
  </si>
  <si>
    <t>AHY989</t>
  </si>
  <si>
    <t>AHZ826</t>
  </si>
  <si>
    <t>AHZ646</t>
  </si>
  <si>
    <t>AIB425</t>
  </si>
  <si>
    <t>AIA856</t>
  </si>
  <si>
    <t>AIE632</t>
  </si>
  <si>
    <t>AIA382</t>
  </si>
  <si>
    <t>AIF051</t>
  </si>
  <si>
    <t>AHZ732</t>
  </si>
  <si>
    <t>AIB102</t>
  </si>
  <si>
    <t>AIA946</t>
  </si>
  <si>
    <t>AIB115</t>
  </si>
  <si>
    <t>AIA483</t>
  </si>
  <si>
    <t>AIB322</t>
  </si>
  <si>
    <t>AHZ866</t>
  </si>
  <si>
    <t>AIB610</t>
  </si>
  <si>
    <t>AHZ891</t>
  </si>
  <si>
    <t>AIR227</t>
  </si>
  <si>
    <t>AIR217</t>
  </si>
  <si>
    <t>AIA658</t>
  </si>
  <si>
    <t>AIB020</t>
  </si>
  <si>
    <t>AIR226</t>
  </si>
  <si>
    <t>AHZ785</t>
  </si>
  <si>
    <t>AIA990</t>
  </si>
  <si>
    <t>AIE767</t>
  </si>
  <si>
    <t>AIB034</t>
  </si>
  <si>
    <t>AIB163</t>
  </si>
  <si>
    <t>AIA003</t>
  </si>
  <si>
    <t>AIQ832</t>
  </si>
  <si>
    <t>AIB390</t>
  </si>
  <si>
    <t>AIU756</t>
  </si>
  <si>
    <t>AIB483</t>
  </si>
  <si>
    <t>AHZ023</t>
  </si>
  <si>
    <t>AKZ167</t>
  </si>
  <si>
    <t>AMQ490</t>
  </si>
  <si>
    <t>AIC135</t>
  </si>
  <si>
    <t>AIA399</t>
  </si>
  <si>
    <t>AIA436</t>
  </si>
  <si>
    <t>AIA674</t>
  </si>
  <si>
    <t>AIA622</t>
  </si>
  <si>
    <t>AIC073</t>
  </si>
  <si>
    <t>AIB794</t>
  </si>
  <si>
    <t>AIA486</t>
  </si>
  <si>
    <t>AIB267</t>
  </si>
  <si>
    <t>AIB669</t>
  </si>
  <si>
    <t>AIB532</t>
  </si>
  <si>
    <t>AIB234</t>
  </si>
  <si>
    <t>AHZ574</t>
  </si>
  <si>
    <t>AHZ829</t>
  </si>
  <si>
    <t>AIB823</t>
  </si>
  <si>
    <t>AIA561</t>
  </si>
  <si>
    <t>AIB173</t>
  </si>
  <si>
    <t>AIA428</t>
  </si>
  <si>
    <t>AIA558</t>
  </si>
  <si>
    <t>AIA970</t>
  </si>
  <si>
    <t>AIY202</t>
  </si>
  <si>
    <t>AHZ978</t>
  </si>
  <si>
    <t>ANS695</t>
  </si>
  <si>
    <t>ANS679</t>
  </si>
  <si>
    <t>AIA800</t>
  </si>
  <si>
    <t>AOS576</t>
  </si>
  <si>
    <t>AIY186</t>
  </si>
  <si>
    <t>AAT890</t>
  </si>
  <si>
    <t>AIB371</t>
  </si>
  <si>
    <t>AIA182</t>
  </si>
  <si>
    <t>AHZ484</t>
  </si>
  <si>
    <t>AIB565</t>
  </si>
  <si>
    <t>AIA251</t>
  </si>
  <si>
    <t>AIA258</t>
  </si>
  <si>
    <t>AIC153</t>
  </si>
  <si>
    <t>AIC001</t>
  </si>
  <si>
    <t>AIB460</t>
  </si>
  <si>
    <t>AIA909</t>
  </si>
  <si>
    <t>AHZ841</t>
  </si>
  <si>
    <t>AIA634</t>
  </si>
  <si>
    <t>AIB557</t>
  </si>
  <si>
    <t>AIB078</t>
  </si>
  <si>
    <t>AHZ837</t>
  </si>
  <si>
    <t>AIA871</t>
  </si>
  <si>
    <t>AHZ275</t>
  </si>
  <si>
    <t>AOT196</t>
  </si>
  <si>
    <t>AAU163</t>
  </si>
  <si>
    <t>AIA262</t>
  </si>
  <si>
    <t>AHZ964</t>
  </si>
  <si>
    <t>AIB265</t>
  </si>
  <si>
    <t>AIB149</t>
  </si>
  <si>
    <t>AIA807</t>
  </si>
  <si>
    <t>AIQ998</t>
  </si>
  <si>
    <t>AIE863</t>
  </si>
  <si>
    <t>AIQ421</t>
  </si>
  <si>
    <t>AHZ933</t>
  </si>
  <si>
    <t>AHZ396</t>
  </si>
  <si>
    <t>AIE001</t>
  </si>
  <si>
    <t>AGL475</t>
  </si>
  <si>
    <t>AHZ668</t>
  </si>
  <si>
    <t>AIA299</t>
  </si>
  <si>
    <t>AOJ254</t>
  </si>
  <si>
    <t>AIA013</t>
  </si>
  <si>
    <t>AOJ256</t>
  </si>
  <si>
    <t>ANC094</t>
  </si>
  <si>
    <t>AIB842</t>
  </si>
  <si>
    <t>n.a</t>
  </si>
  <si>
    <t>Nádor-csatorna (Sárvíz) középső</t>
  </si>
  <si>
    <t>Veszprémi-Séd alsó</t>
  </si>
  <si>
    <t>Balaton</t>
  </si>
  <si>
    <t>Sió felső</t>
  </si>
  <si>
    <t>Cinca-Csíkgát-patak</t>
  </si>
  <si>
    <t>Gyöngyös-folyás és Csetényi-patak</t>
  </si>
  <si>
    <t>Hamvas-főcsatorna</t>
  </si>
  <si>
    <t>Pécsi-víz középső</t>
  </si>
  <si>
    <t>Kösely-főcsatorna felső</t>
  </si>
  <si>
    <t>Érpataki-főfolyás alsó</t>
  </si>
  <si>
    <t>Hortobágy-Berettyó</t>
  </si>
  <si>
    <t>Nagy-ér alsó</t>
  </si>
  <si>
    <t>Baranya-csatorna felső és Kaszánya-patak</t>
  </si>
  <si>
    <t>Baranya-csatorna</t>
  </si>
  <si>
    <t>Gaja-patak alsó</t>
  </si>
  <si>
    <t>Almás-patak alsó</t>
  </si>
  <si>
    <t>Kis-Rába</t>
  </si>
  <si>
    <t>Mosoni-Duna alsó</t>
  </si>
  <si>
    <t>Kállay-főfolyás alsó</t>
  </si>
  <si>
    <t>Kapos közép</t>
  </si>
  <si>
    <t>Nádor-csatorna (Sárvíz) felső</t>
  </si>
  <si>
    <t>Tisza Kiskörétől Hármas-Körösig</t>
  </si>
  <si>
    <t>Dinnyés-Kajtori-csatorna</t>
  </si>
  <si>
    <t>Veszprémi-Séd felső</t>
  </si>
  <si>
    <t>Cuha (Bakony-ér) felső</t>
  </si>
  <si>
    <t>Bozót-patak</t>
  </si>
  <si>
    <t>Cinca-Csíkgát-patak felső vízgyűjtője</t>
  </si>
  <si>
    <t>Váli-víz felső és vízgyűjtője</t>
  </si>
  <si>
    <t>Várpalotai bányasüllyedékes tavak</t>
  </si>
  <si>
    <t>Gaja-patak középső</t>
  </si>
  <si>
    <t>Burján-árok</t>
  </si>
  <si>
    <t>Marcal forrásvidék</t>
  </si>
  <si>
    <t>Békás-, Kígyós- és Sajgó-patakok</t>
  </si>
  <si>
    <t>Gerence-patak középső</t>
  </si>
  <si>
    <t>Keszeg-ér alsó</t>
  </si>
  <si>
    <t>Nagy-Pándzsa felső és Vezseny-ér alsó</t>
  </si>
  <si>
    <t>Lókos-patak</t>
  </si>
  <si>
    <t>Berettyó</t>
  </si>
  <si>
    <t>Sió alsó</t>
  </si>
  <si>
    <t>Király-ér felső</t>
  </si>
  <si>
    <t>Kis-Koppány felső</t>
  </si>
  <si>
    <t>Belfő-csatorna</t>
  </si>
  <si>
    <t>Bornát-ér</t>
  </si>
  <si>
    <t>Csencsi- és Mindszenti-patakok</t>
  </si>
  <si>
    <t>Tisza-tó</t>
  </si>
  <si>
    <t>Pinka</t>
  </si>
  <si>
    <t>Adonyi-főcsatorna</t>
  </si>
  <si>
    <t>Mecseknádasdi-Öreg-patak</t>
  </si>
  <si>
    <t>Adony-északi-övcsatorna (Cikolai-víz)</t>
  </si>
  <si>
    <t>Sokorói-Bakony-ér és mellékvízfolyásai</t>
  </si>
  <si>
    <t>Cuha (Bakony-ér) alsó</t>
  </si>
  <si>
    <t>Duna Budapest–Dunaföldvár között</t>
  </si>
  <si>
    <t>Duna–Budapest</t>
  </si>
  <si>
    <t>Völgységi-patak Rák-patakig</t>
  </si>
  <si>
    <t>Kígyós-patak felső</t>
  </si>
  <si>
    <t>Tapolca-patak</t>
  </si>
  <si>
    <t>Ráckevei-Soroksári-Dunaág</t>
  </si>
  <si>
    <t>Duna Gönyü–Szob között</t>
  </si>
  <si>
    <t>Hortobágy-főcsatorna</t>
  </si>
  <si>
    <t>Meleg-víz alsó</t>
  </si>
  <si>
    <t>Ölyvös-főcsatorna</t>
  </si>
  <si>
    <t>Szent László-víz felső</t>
  </si>
  <si>
    <t>Körcsönye-csatorna</t>
  </si>
  <si>
    <t>Mucsi-Hidasi-patak és Nagyvejkei-árok</t>
  </si>
  <si>
    <t>Duna Dunaföldvár–Sió torkolat között</t>
  </si>
  <si>
    <t>Lajvér-patak alsó</t>
  </si>
  <si>
    <t>Kapos alsó</t>
  </si>
  <si>
    <t>Hármas-Körös alsó</t>
  </si>
  <si>
    <t>Harangzugi-Holt-Körös</t>
  </si>
  <si>
    <t>Oroszlány–Kecskédi-vízfolyás és mellékága</t>
  </si>
  <si>
    <t>Lónyay-főcsatorna</t>
  </si>
  <si>
    <t>Mosoni-Duna felső</t>
  </si>
  <si>
    <t>Varsádi-halastavak</t>
  </si>
  <si>
    <t>Torna- és Csinger-patakok</t>
  </si>
  <si>
    <t>Csörnöc-Herpenyő felső</t>
  </si>
  <si>
    <t>Völgységi-patak</t>
  </si>
  <si>
    <t>Rába (Kis-Rábától)</t>
  </si>
  <si>
    <t>Rába torkolati szakasz</t>
  </si>
  <si>
    <t>Csángota-ér és Szalmavári-árok</t>
  </si>
  <si>
    <t>Mosoni-Duna középső</t>
  </si>
  <si>
    <t>Tisza Belfő-csatornától Keleti-főcsatornáig</t>
  </si>
  <si>
    <t>Csigere-patak és Széles-víz felső</t>
  </si>
  <si>
    <t>Veszprémi-Séd középső</t>
  </si>
  <si>
    <t>Mercse-patak vízrendszere</t>
  </si>
  <si>
    <t>Burnót-patak</t>
  </si>
  <si>
    <t>Toka-patak felső</t>
  </si>
  <si>
    <t>Cserta és felső vízgyűjtője</t>
  </si>
  <si>
    <t>Concó alsó</t>
  </si>
  <si>
    <t>Holt-Sebes-Körös</t>
  </si>
  <si>
    <t>Által-ér alsó</t>
  </si>
  <si>
    <t>Által-ér középső</t>
  </si>
  <si>
    <t>Únyi-patak felső és mellékágai</t>
  </si>
  <si>
    <t>Kenyérmezei-patak és mellékága</t>
  </si>
  <si>
    <t>Bikol-patak</t>
  </si>
  <si>
    <t>Boldogasszonypusztai-tavak</t>
  </si>
  <si>
    <t>Kocs–Mocsai-vízfolyás felső</t>
  </si>
  <si>
    <t>Szendi-ér</t>
  </si>
  <si>
    <t>Concó felső és mellékágai</t>
  </si>
  <si>
    <t>Aszai-árok</t>
  </si>
  <si>
    <t>Únyi-patak alsó</t>
  </si>
  <si>
    <t>Hegyadó-patak felső és Ócsárdi-patak</t>
  </si>
  <si>
    <t>Belsőréti-patak</t>
  </si>
  <si>
    <t>Hosszúhetény–Hirdi-vízfolyás felső</t>
  </si>
  <si>
    <t>Zagyva felső</t>
  </si>
  <si>
    <t>Mezőlaki-(Kis)-Séd alsó</t>
  </si>
  <si>
    <t>Fényes-patak</t>
  </si>
  <si>
    <t>Torna-patak középső</t>
  </si>
  <si>
    <t>Szekszárd–Bátai-főcsatorna és mellékvízfolyásai</t>
  </si>
  <si>
    <t>Koppány</t>
  </si>
  <si>
    <t>Brassó-ér</t>
  </si>
  <si>
    <t>Nyugati-övcsatorna</t>
  </si>
  <si>
    <t>Eger-víz alsó</t>
  </si>
  <si>
    <t>Zimóna-patak</t>
  </si>
  <si>
    <t>Babócsai-Rinya</t>
  </si>
  <si>
    <t>Beleg–Böhönyei Rinya</t>
  </si>
  <si>
    <t>Sári-csatorna középső</t>
  </si>
  <si>
    <t>Somogyszobi-Rinya és Kukorja-patak</t>
  </si>
  <si>
    <t>Által-ér felső</t>
  </si>
  <si>
    <t>Donát-patak felső</t>
  </si>
  <si>
    <t>Éri-patak</t>
  </si>
  <si>
    <t>Váli-víz alsó</t>
  </si>
  <si>
    <t>Galga-patak alsó</t>
  </si>
  <si>
    <t>Nógrád (Vanyarci)- és Versegi-patakok</t>
  </si>
  <si>
    <t>Nádor-csatorna (Sárvíz) alsó</t>
  </si>
  <si>
    <t>Árendás-patak</t>
  </si>
  <si>
    <t>Rákos-patak</t>
  </si>
  <si>
    <t>Ikva felső és Sós-patak</t>
  </si>
  <si>
    <t>Tarna középső</t>
  </si>
  <si>
    <t>Szarv-ágy-patak</t>
  </si>
  <si>
    <t>Duna Sió torkolat–országhatár között</t>
  </si>
  <si>
    <t>Hábi-csatorna alsó</t>
  </si>
  <si>
    <t>Pécsváradi-Szellő-patak</t>
  </si>
  <si>
    <t>Borza-patak és mellékvízfolyásai</t>
  </si>
  <si>
    <t>Véménd–Bári-vízfolyás</t>
  </si>
  <si>
    <t>Varasdi-víz</t>
  </si>
  <si>
    <t>Hábi-csatorna felső</t>
  </si>
  <si>
    <t>Szent László-víz középső</t>
  </si>
  <si>
    <t>Mór–Bodajki-vízfolyás</t>
  </si>
  <si>
    <t>Mór–Bodajki-vízfolyás és felső vízgyűjtője</t>
  </si>
  <si>
    <t>Hetesi-patak</t>
  </si>
  <si>
    <t>Csikvándi-Bakony-ér és mellékvízfolyásai</t>
  </si>
  <si>
    <t>Hernád felső</t>
  </si>
  <si>
    <t>Hajagos-patak alsó</t>
  </si>
  <si>
    <t>Kis-Zagyva-patak</t>
  </si>
  <si>
    <t>Bitva-patak és Pápasalamoni-árok</t>
  </si>
  <si>
    <t>Eger-patak felső vízgyűjtője</t>
  </si>
  <si>
    <t>Rába (Lapincstól)</t>
  </si>
  <si>
    <t>Jáki-Sorok és vízrendszere</t>
  </si>
  <si>
    <t>Vasas–Belvárdi-vízfolyás alsó</t>
  </si>
  <si>
    <t>Csörnöc-Herpenyő alsó</t>
  </si>
  <si>
    <t>Keleméri-patak</t>
  </si>
  <si>
    <t>Bódva felső</t>
  </si>
  <si>
    <t>Csörgős-patak</t>
  </si>
  <si>
    <t>Szuha-patak felső (Sajó-vízgyűjtő)</t>
  </si>
  <si>
    <t>Bózsva-patak</t>
  </si>
  <si>
    <t>Alsómocsoládi-halastórendszer</t>
  </si>
  <si>
    <t>Szent László-víz alsó</t>
  </si>
  <si>
    <t>Nagy-ér felső</t>
  </si>
  <si>
    <t>Vadász-patak felső vízrendszere</t>
  </si>
  <si>
    <t>Külső-Mérges-patak</t>
  </si>
  <si>
    <t>Bódva alsó</t>
  </si>
  <si>
    <t>Gerence-patak alsó</t>
  </si>
  <si>
    <t>Orfűi-patak</t>
  </si>
  <si>
    <t>Kerka</t>
  </si>
  <si>
    <t>Donát-patak alsó</t>
  </si>
  <si>
    <t>Marcal Gerence-patakig</t>
  </si>
  <si>
    <t>Kis-Koppány alsó</t>
  </si>
  <si>
    <t>Sándor-árok</t>
  </si>
  <si>
    <t>Hanyi-csatorna</t>
  </si>
  <si>
    <t>Dögös-Kákafoki-csatorna</t>
  </si>
  <si>
    <t>Fekete-víz</t>
  </si>
  <si>
    <t>Kőris-patak</t>
  </si>
  <si>
    <t>Jaba-patak és mellékvízfolyásai</t>
  </si>
  <si>
    <t>Vályogvető-árok</t>
  </si>
  <si>
    <t>Kígyós-patak alsó</t>
  </si>
  <si>
    <t>sp.1.11.1</t>
  </si>
  <si>
    <t>Gyöngyös (Nyugati ág) alsó</t>
  </si>
  <si>
    <t>Rábca</t>
  </si>
  <si>
    <t>Taranyi-Rinya felső</t>
  </si>
  <si>
    <t>Bükkösdi-víz és mellékvízfolyásai</t>
  </si>
  <si>
    <t>Szamos</t>
  </si>
  <si>
    <t>Lanka-főcsatorna</t>
  </si>
  <si>
    <t>Szélvíz</t>
  </si>
  <si>
    <t>Tarna alsó</t>
  </si>
  <si>
    <t>Tisza Szipa-főcsatornától Belfő-csatornáig</t>
  </si>
  <si>
    <t>Hajagos-patak felső és mellékvízfolyásai</t>
  </si>
  <si>
    <t>Torna-patak alsó</t>
  </si>
  <si>
    <t>Dégi-Bozót-patak felső vízgyűjtője</t>
  </si>
  <si>
    <t>Lajvér-patak középső</t>
  </si>
  <si>
    <t>Zala–Somogyi-határárok és felső vízgyűjtője</t>
  </si>
  <si>
    <t>Cinca</t>
  </si>
  <si>
    <t>Sas-patak</t>
  </si>
  <si>
    <t>Marcal torkolati része</t>
  </si>
  <si>
    <t>Szentlélek-patak felső</t>
  </si>
  <si>
    <t>Kapuvár–Bősárkányi- és Tordosa-csatorna</t>
  </si>
  <si>
    <t>Kis-Hernád a Bélus-patakkal</t>
  </si>
  <si>
    <t>Gyöngyös (főág) felső és mellékvízfolyásai</t>
  </si>
  <si>
    <t>Marót-völgyi-csatorna</t>
  </si>
  <si>
    <t>Iregi-patak</t>
  </si>
  <si>
    <t>Szabási-Rinya</t>
  </si>
  <si>
    <t>Csépi-ér és Császár-ér alsó</t>
  </si>
  <si>
    <t>Nagykarácsonyi-vízfolyás</t>
  </si>
  <si>
    <t>Sebes-Körös felső</t>
  </si>
  <si>
    <t>Nagykoppány-patak és mellékvízfolyásai</t>
  </si>
  <si>
    <t>Sámson–Apátfalvi-Szárazér-csatorna</t>
  </si>
  <si>
    <t>Maros torkolat</t>
  </si>
  <si>
    <t>Percsorai-főcsatorna</t>
  </si>
  <si>
    <t>Matyér–Subasai-főcsatorna</t>
  </si>
  <si>
    <t>Tisza Hármas-Köröstől déli országhatárig</t>
  </si>
  <si>
    <t>Élővíz-csatorna (Kettős-Körös)</t>
  </si>
  <si>
    <t>Tótkomlós-éri-csatorna</t>
  </si>
  <si>
    <t>Királyhegyesi-Szárazér-csatorna</t>
  </si>
  <si>
    <t>Élővíz-csatorna (Maros)</t>
  </si>
  <si>
    <t>Széksóstói-főcsatorna felső</t>
  </si>
  <si>
    <t>Vereskereszt-Madarásztói-főcsatorna</t>
  </si>
  <si>
    <t>Algyői-főcsatorna</t>
  </si>
  <si>
    <t>Fehértó–Majsai-főcsatorna felső</t>
  </si>
  <si>
    <t>Mágocs-ér</t>
  </si>
  <si>
    <t>Kurca-csatorna</t>
  </si>
  <si>
    <t>Folyáséri-főcsatorna</t>
  </si>
  <si>
    <t>Hármas-Körös felső</t>
  </si>
  <si>
    <t>Kígyósi-főcsatorna</t>
  </si>
  <si>
    <t>Kettős-Körös</t>
  </si>
  <si>
    <t>Gyepes-főcsatorna alsó</t>
  </si>
  <si>
    <t>Mezőberényi-főcsatorna</t>
  </si>
  <si>
    <t>Szeghalmi-főcsatorna</t>
  </si>
  <si>
    <t>Sebes-Körös alsó</t>
  </si>
  <si>
    <t>Szarvas-Békésszentandrási-holtágrendszer (Siratói- és Békésszentandrási-holtág)</t>
  </si>
  <si>
    <t>Dorozsma–Majsai-főcsatorna felső</t>
  </si>
  <si>
    <t>V. Vargahosszai-főcsatorna</t>
  </si>
  <si>
    <t>Dong-éri-főcsatorna alsó</t>
  </si>
  <si>
    <t>Felső-főcsatorna</t>
  </si>
  <si>
    <t>Kenyere-ér</t>
  </si>
  <si>
    <t>Lajta</t>
  </si>
  <si>
    <t>Lébény-hanyi-csatornák</t>
  </si>
  <si>
    <t>Perje</t>
  </si>
  <si>
    <t>Kőrös-ér</t>
  </si>
  <si>
    <t>Csukás-éri-főcsatorna felső</t>
  </si>
  <si>
    <t>Félegyházi-vízfolyás</t>
  </si>
  <si>
    <t>XXXI. Apaji-csatorna (Átok-csatorna) alsó</t>
  </si>
  <si>
    <t>XX. (Örkényi)-csatorna</t>
  </si>
  <si>
    <t>Duna-völgyi-főcsatorna alsó</t>
  </si>
  <si>
    <t>Peitsik-csatorna</t>
  </si>
  <si>
    <t>XXI.-csatorna</t>
  </si>
  <si>
    <t>Alpár–Nyárlőrinci-csatorna</t>
  </si>
  <si>
    <t>Dong-éri-főcsatorna felső</t>
  </si>
  <si>
    <t>Kígyós-főcsatorna alsó</t>
  </si>
  <si>
    <t>Igali gravitációs-főcsatorna</t>
  </si>
  <si>
    <t>Bácsbokodi-Kígyós-csatorna alsó</t>
  </si>
  <si>
    <t>Ferenc-tápcsatorna</t>
  </si>
  <si>
    <t>Kígyós-főcsatorna felső</t>
  </si>
  <si>
    <t>Dráva alsó</t>
  </si>
  <si>
    <t>Gordisai-csatorna</t>
  </si>
  <si>
    <t>Villány–Pogányi-vízfolyás és mellékvízfolyásai</t>
  </si>
  <si>
    <t>Tisza Keleti-főcsatornától Tiszabábolnáig</t>
  </si>
  <si>
    <t>Hór-patak felső</t>
  </si>
  <si>
    <t>Takta-övcsatorna észak</t>
  </si>
  <si>
    <t>Hejő–Szarda-övcsatorna</t>
  </si>
  <si>
    <t>Sajó alsó</t>
  </si>
  <si>
    <t>Gönci-patak alsó</t>
  </si>
  <si>
    <t>Csenkő-patak</t>
  </si>
  <si>
    <t>Vasonca-patak</t>
  </si>
  <si>
    <t>Szerencs-patak alsó</t>
  </si>
  <si>
    <t>Rakaca- és Bátor-patakok</t>
  </si>
  <si>
    <t>Harangod-ér vízrendszere</t>
  </si>
  <si>
    <t>Gerje</t>
  </si>
  <si>
    <t>Gyáli 1, 2.-főcsatorna és Szilassy-csatorna</t>
  </si>
  <si>
    <t>Aranyhegyi- és Határréti-patakok</t>
  </si>
  <si>
    <t>Benta-patak és Füzes-patak</t>
  </si>
  <si>
    <t>Duna–Tisza-csatorna</t>
  </si>
  <si>
    <t>Duna-völgyi-főcsatorna felső</t>
  </si>
  <si>
    <t>sp.2.10.1</t>
  </si>
  <si>
    <t>Kutas-főcsatorna</t>
  </si>
  <si>
    <t>Kati-ér</t>
  </si>
  <si>
    <t>Kiskomáromi-csatorna</t>
  </si>
  <si>
    <t>Principális-csatorna felső</t>
  </si>
  <si>
    <t>Rigyáci- és Újkúti-patakok</t>
  </si>
  <si>
    <t>Mura</t>
  </si>
  <si>
    <t>Birki-tói-árok</t>
  </si>
  <si>
    <t>Szévíz és felső vízgyűjtője</t>
  </si>
  <si>
    <t>Principális-csatorna alsó</t>
  </si>
  <si>
    <t>Mántai-patak</t>
  </si>
  <si>
    <t>Kiskomáromi-csatorna és felső vízrendszere</t>
  </si>
  <si>
    <t>Bakónaki-patak és vízrendszere</t>
  </si>
  <si>
    <t>Alsó-Válicka alsó</t>
  </si>
  <si>
    <t>Derék-patak és mellékvizei</t>
  </si>
  <si>
    <t>Malom-völgyi- és Kis-Hanta-patak</t>
  </si>
  <si>
    <t>Szilas-patak és vízgyűjtője</t>
  </si>
  <si>
    <t>Duna Szob–Budapest között</t>
  </si>
  <si>
    <t>Ipoly</t>
  </si>
  <si>
    <t>Lókos-patak-felső és Jenői-patak</t>
  </si>
  <si>
    <t>Galga-patak felső és mellékvizei</t>
  </si>
  <si>
    <t>Dera- és Kovács-patak</t>
  </si>
  <si>
    <t>Sződ-Rákos- és Hartyán-patak</t>
  </si>
  <si>
    <t>Bükkös-patak felső</t>
  </si>
  <si>
    <t>Fekete-víz alsó</t>
  </si>
  <si>
    <t>Fekete-víz felső és mellékágai</t>
  </si>
  <si>
    <t>Bábony-patak</t>
  </si>
  <si>
    <t>Benta-patak alsó és Zámori-patak</t>
  </si>
  <si>
    <t>Hosszúréti-patak</t>
  </si>
  <si>
    <t>Vadász-patak</t>
  </si>
  <si>
    <t>Nyiget-patak</t>
  </si>
  <si>
    <t>Hangony-patak</t>
  </si>
  <si>
    <t>Tardona-patak</t>
  </si>
  <si>
    <t>Sajó felső</t>
  </si>
  <si>
    <t>Parádi-Tarna felső vízrendszere</t>
  </si>
  <si>
    <t>Hór-patak alsó</t>
  </si>
  <si>
    <t>Tarján-patak (Zagyva-vízgyűjtő)</t>
  </si>
  <si>
    <t>Dobroda-patak és mellékvizei</t>
  </si>
  <si>
    <t>Bán-patak felső vízrendszere</t>
  </si>
  <si>
    <t>Ménes-patak-felső és Nógrádmegyeri-patak</t>
  </si>
  <si>
    <t>Tarna felső</t>
  </si>
  <si>
    <t>Hangony-patak felső és Hódos-patak</t>
  </si>
  <si>
    <t>Jósva-patak</t>
  </si>
  <si>
    <t>Szentlélek-patak</t>
  </si>
  <si>
    <t>Parádi-Tarna alsó</t>
  </si>
  <si>
    <t>Zagyva-patak-alsó</t>
  </si>
  <si>
    <t>Bodrog</t>
  </si>
  <si>
    <t>Abodi-patak</t>
  </si>
  <si>
    <t>Csincse-övcsatorna</t>
  </si>
  <si>
    <t>Bene-patak középső</t>
  </si>
  <si>
    <t>Bán-patak</t>
  </si>
  <si>
    <t>Herédi-Bér-patak</t>
  </si>
  <si>
    <t>Bujáki-patak felső</t>
  </si>
  <si>
    <t>Kutaséri-csatorna</t>
  </si>
  <si>
    <t>Rima</t>
  </si>
  <si>
    <t>Eger-patak</t>
  </si>
  <si>
    <t>Gyöngyös-patak alsó</t>
  </si>
  <si>
    <t>Laskó-patak felső</t>
  </si>
  <si>
    <t>Laskó-patak alsó</t>
  </si>
  <si>
    <t>Kánya-patak felső</t>
  </si>
  <si>
    <t>Tarján-patak</t>
  </si>
  <si>
    <t>Rédei-patak alsó</t>
  </si>
  <si>
    <t>Ágói-patak felső</t>
  </si>
  <si>
    <t>Kácsi-patak vízrendszere</t>
  </si>
  <si>
    <t>Tarnóca-patak felső és Domoszlói-patak</t>
  </si>
  <si>
    <t>Bene-patak</t>
  </si>
  <si>
    <t>Bózsva-patak felső vízgyűjtője</t>
  </si>
  <si>
    <t>Rekettye-Bogárzó-csatorna</t>
  </si>
  <si>
    <t>VII. (Büdöstói)-csatorna alsó</t>
  </si>
  <si>
    <t>VII/c.-csatorna</t>
  </si>
  <si>
    <t>Kővágó-éri-csatorna</t>
  </si>
  <si>
    <t>Körös-éri-főcsatorna</t>
  </si>
  <si>
    <t>Pilis–Piricsei-folyás</t>
  </si>
  <si>
    <t>Nagyszéki-tó</t>
  </si>
  <si>
    <t>Máriapócsi-főfolyás alsó</t>
  </si>
  <si>
    <t>Simai-főfolyás</t>
  </si>
  <si>
    <t>Nagyhalász–Pátrohai-csatorna</t>
  </si>
  <si>
    <t>Kraszna</t>
  </si>
  <si>
    <t>Kállay-főfolyás felső</t>
  </si>
  <si>
    <t>Érpataki-főfolyás felső</t>
  </si>
  <si>
    <t>Ikva alsó</t>
  </si>
  <si>
    <t>Kardos-ér felső</t>
  </si>
  <si>
    <t>Répce felső</t>
  </si>
  <si>
    <t>Ikva középső</t>
  </si>
  <si>
    <t>Kakat-csatorna</t>
  </si>
  <si>
    <t>Karcagi-I. csatorna</t>
  </si>
  <si>
    <t>Fülöpi-ér</t>
  </si>
  <si>
    <t>Gúti-ér</t>
  </si>
  <si>
    <t>Doba-csatorna</t>
  </si>
  <si>
    <t>Német-ér</t>
  </si>
  <si>
    <t>Mirhó-Gyolcsi-csatorna</t>
  </si>
  <si>
    <t>Északi-főcsatorna</t>
  </si>
  <si>
    <t>Vajai-főfolyás alsó</t>
  </si>
  <si>
    <t>Tisza Túrtól Szipa-főcsatornáig</t>
  </si>
  <si>
    <t>Makócsa-főcsatorna</t>
  </si>
  <si>
    <t>Létai-ér</t>
  </si>
  <si>
    <t>Árkus-főcsatorna alsó</t>
  </si>
  <si>
    <t>Öreg-Túr</t>
  </si>
  <si>
    <t>Gőgő–Szenke-főcsatorna</t>
  </si>
  <si>
    <t>Fegyverneki-Holt-Tisza</t>
  </si>
  <si>
    <t>Szajoli-I. csatorna (Tinóka-ér)</t>
  </si>
  <si>
    <t>Kődombszigeti-főcsatorna</t>
  </si>
  <si>
    <t>Tisztaberki-Sár-csatorna</t>
  </si>
  <si>
    <t>Zagyva alsó</t>
  </si>
  <si>
    <t>Harangzugi I.-csatorna</t>
  </si>
  <si>
    <t>Egyesült-Tápió</t>
  </si>
  <si>
    <t>Keleti-övcsatorna</t>
  </si>
  <si>
    <t>Máriapócsi-főfolyás felső</t>
  </si>
  <si>
    <t>Palád–Csécsei-főcsatorna</t>
  </si>
  <si>
    <t>Szipa-főcsatorna  és kivezetője</t>
  </si>
  <si>
    <t>Kösely-főcsatorna</t>
  </si>
  <si>
    <t>Csomata-csatorna</t>
  </si>
  <si>
    <t>Vidi-ér és Hortobágy–Kadarcs-összekötő-csatorna</t>
  </si>
  <si>
    <t>Villogó-csatorna</t>
  </si>
  <si>
    <t>Alsó-Tápió felső, Gombai- és Úri-patakok</t>
  </si>
  <si>
    <t>sp.2.10.2</t>
  </si>
  <si>
    <t>Sárréti-főcsatorna</t>
  </si>
  <si>
    <t>Szentjakabi- és Magyarósdi-patakok</t>
  </si>
  <si>
    <t>Sárvíz- és Verna-patakok</t>
  </si>
  <si>
    <t>Sorok-Perint alsó</t>
  </si>
  <si>
    <t>Mosó-árok</t>
  </si>
  <si>
    <t>Rába (Csörnöc-Herpenyőtől)</t>
  </si>
  <si>
    <t>Répce-árapasztó</t>
  </si>
  <si>
    <t>Zala forrásvidék</t>
  </si>
  <si>
    <t>Boldogasszony-patak</t>
  </si>
  <si>
    <t>Kodó és vízrendszere</t>
  </si>
  <si>
    <t>Széplaki- és Kánya-patakok</t>
  </si>
  <si>
    <t>Nádas-patak</t>
  </si>
  <si>
    <t>Zala (Bárándi-patakig)</t>
  </si>
  <si>
    <t>Zala (Széplaki-patakig)</t>
  </si>
  <si>
    <t>Kebele-patak</t>
  </si>
  <si>
    <t>Berek-patak</t>
  </si>
  <si>
    <t>Cserta</t>
  </si>
  <si>
    <t>Principális-csatorna és Kaloncai-patak</t>
  </si>
  <si>
    <t>Cupi-patak és vízrendszere</t>
  </si>
  <si>
    <t>Esztergályi-patak</t>
  </si>
  <si>
    <t>Ronyva-patak</t>
  </si>
  <si>
    <t>Hódtó–Kistiszai-csatorna</t>
  </si>
  <si>
    <t>Gombás- és Cselőte-patakok</t>
  </si>
  <si>
    <t>Deszk–Fehértói-főcsatorna</t>
  </si>
  <si>
    <t>AEP820</t>
  </si>
  <si>
    <t>AEQ108</t>
  </si>
  <si>
    <t>AIH049</t>
  </si>
  <si>
    <t>AEP958</t>
  </si>
  <si>
    <t>AEP368</t>
  </si>
  <si>
    <t>AEP535</t>
  </si>
  <si>
    <t>AEP536</t>
  </si>
  <si>
    <t>AIQ535</t>
  </si>
  <si>
    <t>AEP559</t>
  </si>
  <si>
    <t>AEP875</t>
  </si>
  <si>
    <t>AOC810</t>
  </si>
  <si>
    <t>AEP464</t>
  </si>
  <si>
    <t>AEP594</t>
  </si>
  <si>
    <t>AEP822</t>
  </si>
  <si>
    <t>AEP301</t>
  </si>
  <si>
    <t>AEP300</t>
  </si>
  <si>
    <t>AEP500</t>
  </si>
  <si>
    <t>AEP262</t>
  </si>
  <si>
    <t>AEP681</t>
  </si>
  <si>
    <t>AEP810</t>
  </si>
  <si>
    <t>AEP626</t>
  </si>
  <si>
    <t>AEP632</t>
  </si>
  <si>
    <t>AEP819</t>
  </si>
  <si>
    <t>AEQ060</t>
  </si>
  <si>
    <t>AEP423</t>
  </si>
  <si>
    <t>AIQ556</t>
  </si>
  <si>
    <t>AEQ109</t>
  </si>
  <si>
    <t>AEP374</t>
  </si>
  <si>
    <t>AEP347</t>
  </si>
  <si>
    <t>AEP369</t>
  </si>
  <si>
    <t>AOC876</t>
  </si>
  <si>
    <t>AEQ094</t>
  </si>
  <si>
    <t>AIH040</t>
  </si>
  <si>
    <t>AEP499</t>
  </si>
  <si>
    <t>AEP354</t>
  </si>
  <si>
    <t>AEP776</t>
  </si>
  <si>
    <t>AEP312</t>
  </si>
  <si>
    <t>AEP968</t>
  </si>
  <si>
    <t>AEP512</t>
  </si>
  <si>
    <t>AEP662</t>
  </si>
  <si>
    <t>AOC822</t>
  </si>
  <si>
    <t>AEP765</t>
  </si>
  <si>
    <t>AEP322</t>
  </si>
  <si>
    <t>AEP959</t>
  </si>
  <si>
    <t>AOC798</t>
  </si>
  <si>
    <t>AEP678</t>
  </si>
  <si>
    <t>AIQ620</t>
  </si>
  <si>
    <t>AEP313</t>
  </si>
  <si>
    <t>AOH640</t>
  </si>
  <si>
    <t>AEP384</t>
  </si>
  <si>
    <t>ANS560</t>
  </si>
  <si>
    <t>AEP888</t>
  </si>
  <si>
    <t>AIP859</t>
  </si>
  <si>
    <t>AEP792</t>
  </si>
  <si>
    <t>AEP258</t>
  </si>
  <si>
    <t>AOC855</t>
  </si>
  <si>
    <t>AEP376</t>
  </si>
  <si>
    <t>AOC753</t>
  </si>
  <si>
    <t>AOC752</t>
  </si>
  <si>
    <t>AEQ125</t>
  </si>
  <si>
    <t>AEP673</t>
  </si>
  <si>
    <t>AEQ032</t>
  </si>
  <si>
    <t>AIQ014</t>
  </si>
  <si>
    <t>AEP446</t>
  </si>
  <si>
    <t>AOC785</t>
  </si>
  <si>
    <t>AOC817</t>
  </si>
  <si>
    <t>AOC830</t>
  </si>
  <si>
    <t>AEP995</t>
  </si>
  <si>
    <t>AEP716</t>
  </si>
  <si>
    <t>AEP813</t>
  </si>
  <si>
    <t>AOC754</t>
  </si>
  <si>
    <t>AEP740</t>
  </si>
  <si>
    <t>AEP631</t>
  </si>
  <si>
    <t>AOC778</t>
  </si>
  <si>
    <t>AIH078</t>
  </si>
  <si>
    <t>AEP856</t>
  </si>
  <si>
    <t>AEP766</t>
  </si>
  <si>
    <t>AEP811</t>
  </si>
  <si>
    <t>ANS563</t>
  </si>
  <si>
    <t>AEQ073</t>
  </si>
  <si>
    <t>AEP404</t>
  </si>
  <si>
    <t>AEQ123</t>
  </si>
  <si>
    <t>AEP898</t>
  </si>
  <si>
    <t>AEP902</t>
  </si>
  <si>
    <t>AEP378</t>
  </si>
  <si>
    <t>AEP812</t>
  </si>
  <si>
    <t>AEQ058</t>
  </si>
  <si>
    <t>AOH652</t>
  </si>
  <si>
    <t>AEQ107</t>
  </si>
  <si>
    <t>AEP799</t>
  </si>
  <si>
    <t>AEP355</t>
  </si>
  <si>
    <t>AEQ070</t>
  </si>
  <si>
    <t>AEP389</t>
  </si>
  <si>
    <t>AEP371</t>
  </si>
  <si>
    <t>AEP589</t>
  </si>
  <si>
    <t>AEP273</t>
  </si>
  <si>
    <t>AOH628</t>
  </si>
  <si>
    <t>AEQ085</t>
  </si>
  <si>
    <t>AEP657</t>
  </si>
  <si>
    <t>AEP328</t>
  </si>
  <si>
    <t>ANS488</t>
  </si>
  <si>
    <t>AOC806</t>
  </si>
  <si>
    <t>AOC864</t>
  </si>
  <si>
    <t>AEP372</t>
  </si>
  <si>
    <t>AEP285</t>
  </si>
  <si>
    <t>AEQ084</t>
  </si>
  <si>
    <t>AEP570</t>
  </si>
  <si>
    <t>AIQ585</t>
  </si>
  <si>
    <t>AEP314</t>
  </si>
  <si>
    <t>AEP601</t>
  </si>
  <si>
    <t>AEQ139</t>
  </si>
  <si>
    <t>AOC819</t>
  </si>
  <si>
    <t>AEP487</t>
  </si>
  <si>
    <t>AEQ075</t>
  </si>
  <si>
    <t>AEP987</t>
  </si>
  <si>
    <t>AEP703</t>
  </si>
  <si>
    <t>AOH643</t>
  </si>
  <si>
    <t>AEP704</t>
  </si>
  <si>
    <t>AEP850</t>
  </si>
  <si>
    <t>AEP451</t>
  </si>
  <si>
    <t>AEQ151</t>
  </si>
  <si>
    <t>AEP288</t>
  </si>
  <si>
    <t>AOH636</t>
  </si>
  <si>
    <t>AOC850</t>
  </si>
  <si>
    <t>AOC857</t>
  </si>
  <si>
    <t>AOC854</t>
  </si>
  <si>
    <t>AEP272</t>
  </si>
  <si>
    <t>AEP429</t>
  </si>
  <si>
    <t>AEP463</t>
  </si>
  <si>
    <t>AEQ092</t>
  </si>
  <si>
    <t>AEP504</t>
  </si>
  <si>
    <t>AOC826</t>
  </si>
  <si>
    <t>AIL656</t>
  </si>
  <si>
    <t>AEP283</t>
  </si>
  <si>
    <t>AIQ548</t>
  </si>
  <si>
    <t>AOC845</t>
  </si>
  <si>
    <t>AOC780</t>
  </si>
  <si>
    <t>AEP612</t>
  </si>
  <si>
    <t>AEQ039</t>
  </si>
  <si>
    <t>AEP977</t>
  </si>
  <si>
    <t>AOC755</t>
  </si>
  <si>
    <t>AEP712</t>
  </si>
  <si>
    <t>AEP553</t>
  </si>
  <si>
    <t>AOC833</t>
  </si>
  <si>
    <t>AOC792</t>
  </si>
  <si>
    <t>AOH642</t>
  </si>
  <si>
    <t>AEQ103</t>
  </si>
  <si>
    <t>AOH648</t>
  </si>
  <si>
    <t>AEQ097</t>
  </si>
  <si>
    <t>AOC773</t>
  </si>
  <si>
    <t>AIQ531</t>
  </si>
  <si>
    <t>AIQ525</t>
  </si>
  <si>
    <t>AEP994</t>
  </si>
  <si>
    <t>AEP806</t>
  </si>
  <si>
    <t>AEP807</t>
  </si>
  <si>
    <t>AOC781</t>
  </si>
  <si>
    <t>AEP391</t>
  </si>
  <si>
    <t>AEP580</t>
  </si>
  <si>
    <t>AIQ533</t>
  </si>
  <si>
    <t>AOC774</t>
  </si>
  <si>
    <t>AEP684</t>
  </si>
  <si>
    <t>AEP330</t>
  </si>
  <si>
    <t>AIQ536</t>
  </si>
  <si>
    <t>AEP450</t>
  </si>
  <si>
    <t>AIQ835</t>
  </si>
  <si>
    <t>AEP900</t>
  </si>
  <si>
    <t>AEP617</t>
  </si>
  <si>
    <t>AIQ513</t>
  </si>
  <si>
    <t>AIQ512</t>
  </si>
  <si>
    <t>AEQ098</t>
  </si>
  <si>
    <t>AEP403</t>
  </si>
  <si>
    <t>AEP649</t>
  </si>
  <si>
    <t>AEP335</t>
  </si>
  <si>
    <t>AEP402</t>
  </si>
  <si>
    <t>AEQ026</t>
  </si>
  <si>
    <t>AEP348</t>
  </si>
  <si>
    <t>ANS479</t>
  </si>
  <si>
    <t>AEP996</t>
  </si>
  <si>
    <t>AEP821</t>
  </si>
  <si>
    <t>AEQ089</t>
  </si>
  <si>
    <t>AEP735</t>
  </si>
  <si>
    <t>AEP336</t>
  </si>
  <si>
    <t>AEP513</t>
  </si>
  <si>
    <t>AEP855</t>
  </si>
  <si>
    <t>AEP661</t>
  </si>
  <si>
    <t>AEP646</t>
  </si>
  <si>
    <t>AEP430</t>
  </si>
  <si>
    <t>AEP779</t>
  </si>
  <si>
    <t>AEP677</t>
  </si>
  <si>
    <t>AEP935</t>
  </si>
  <si>
    <t>AEP564</t>
  </si>
  <si>
    <t>AEP435</t>
  </si>
  <si>
    <t>AEP478</t>
  </si>
  <si>
    <t>AEP718</t>
  </si>
  <si>
    <t>AEP616</t>
  </si>
  <si>
    <t>AEQ095</t>
  </si>
  <si>
    <t>AEP672</t>
  </si>
  <si>
    <t>AIQ589</t>
  </si>
  <si>
    <t>AEP547</t>
  </si>
  <si>
    <t>AEP904</t>
  </si>
  <si>
    <t>AOC871</t>
  </si>
  <si>
    <t>AEP363</t>
  </si>
  <si>
    <t>AEP971</t>
  </si>
  <si>
    <t>AOC814</t>
  </si>
  <si>
    <t>AEP989</t>
  </si>
  <si>
    <t>AEQ040</t>
  </si>
  <si>
    <t>AEQ057</t>
  </si>
  <si>
    <t>AOC775</t>
  </si>
  <si>
    <t>AEQ074</t>
  </si>
  <si>
    <t>AEP415</t>
  </si>
  <si>
    <t>AOC813</t>
  </si>
  <si>
    <t>AOC880</t>
  </si>
  <si>
    <t>AEP370</t>
  </si>
  <si>
    <t>AEP952</t>
  </si>
  <si>
    <t>AEP777</t>
  </si>
  <si>
    <t>AEQ001</t>
  </si>
  <si>
    <t>AEP634</t>
  </si>
  <si>
    <t>AEP676</t>
  </si>
  <si>
    <t>AOC767</t>
  </si>
  <si>
    <t>AEP785</t>
  </si>
  <si>
    <t>AOC788</t>
  </si>
  <si>
    <t>AOC860</t>
  </si>
  <si>
    <t>AOH649</t>
  </si>
  <si>
    <t>AEP832</t>
  </si>
  <si>
    <t>AEP953</t>
  </si>
  <si>
    <t>AOC848</t>
  </si>
  <si>
    <t>AEP783</t>
  </si>
  <si>
    <t>AEP882</t>
  </si>
  <si>
    <t>AEP791</t>
  </si>
  <si>
    <t>AEQ056</t>
  </si>
  <si>
    <t>AEP459</t>
  </si>
  <si>
    <t>AOC874</t>
  </si>
  <si>
    <t>AIQ081</t>
  </si>
  <si>
    <t>AEP460</t>
  </si>
  <si>
    <t>AEP984</t>
  </si>
  <si>
    <t>AEQ105</t>
  </si>
  <si>
    <t>AEP261</t>
  </si>
  <si>
    <t>AEP473</t>
  </si>
  <si>
    <t>AEP770</t>
  </si>
  <si>
    <t>AEP731</t>
  </si>
  <si>
    <t>AEP492</t>
  </si>
  <si>
    <t>AOC779</t>
  </si>
  <si>
    <t>AIP764</t>
  </si>
  <si>
    <t>AEP668</t>
  </si>
  <si>
    <t>AEP532</t>
  </si>
  <si>
    <t>AIP765</t>
  </si>
  <si>
    <t>AEP981</t>
  </si>
  <si>
    <t>AEP954</t>
  </si>
  <si>
    <t>AIH125</t>
  </si>
  <si>
    <t>AEP434</t>
  </si>
  <si>
    <t>AEQ086</t>
  </si>
  <si>
    <t>AEP432</t>
  </si>
  <si>
    <t>AIQ594</t>
  </si>
  <si>
    <t>AEP480</t>
  </si>
  <si>
    <t>AEP656</t>
  </si>
  <si>
    <t>AEP739</t>
  </si>
  <si>
    <t>AEP753</t>
  </si>
  <si>
    <t>AEP883</t>
  </si>
  <si>
    <t>AEP719</t>
  </si>
  <si>
    <t>AEP406</t>
  </si>
  <si>
    <t>AEP479</t>
  </si>
  <si>
    <t>AEP607</t>
  </si>
  <si>
    <t>AEQ134</t>
  </si>
  <si>
    <t>AEQ130</t>
  </si>
  <si>
    <t>AEP441</t>
  </si>
  <si>
    <t>AEP878</t>
  </si>
  <si>
    <t>AEQ131</t>
  </si>
  <si>
    <t>AEP265</t>
  </si>
  <si>
    <t>AEP431</t>
  </si>
  <si>
    <t>AEP669</t>
  </si>
  <si>
    <t>AEP606</t>
  </si>
  <si>
    <t>AEP292</t>
  </si>
  <si>
    <t>AEP490</t>
  </si>
  <si>
    <t>AEP670</t>
  </si>
  <si>
    <t>AEP438</t>
  </si>
  <si>
    <t>AOC764</t>
  </si>
  <si>
    <t>AEQ116</t>
  </si>
  <si>
    <t>AEQ059</t>
  </si>
  <si>
    <t>AEP592</t>
  </si>
  <si>
    <t>AEQ029</t>
  </si>
  <si>
    <t>AEP574</t>
  </si>
  <si>
    <t>AEP932</t>
  </si>
  <si>
    <t>AEP527</t>
  </si>
  <si>
    <t>AEP386</t>
  </si>
  <si>
    <t>AEQ100</t>
  </si>
  <si>
    <t>AEQ007</t>
  </si>
  <si>
    <t>AEP907</t>
  </si>
  <si>
    <t>AEP565</t>
  </si>
  <si>
    <t>AEP515</t>
  </si>
  <si>
    <t>AEP530</t>
  </si>
  <si>
    <t>AEP279</t>
  </si>
  <si>
    <t>AOH638</t>
  </si>
  <si>
    <t>AEP440</t>
  </si>
  <si>
    <t>AEP442</t>
  </si>
  <si>
    <t>AEQ067</t>
  </si>
  <si>
    <t>AOC811</t>
  </si>
  <si>
    <t>AOC795</t>
  </si>
  <si>
    <t>AEP687</t>
  </si>
  <si>
    <t>AEP896</t>
  </si>
  <si>
    <t>AEP926</t>
  </si>
  <si>
    <t>AEP816</t>
  </si>
  <si>
    <t>AEP329</t>
  </si>
  <si>
    <t>AEQ009</t>
  </si>
  <si>
    <t>AEP895</t>
  </si>
  <si>
    <t>AEP775</t>
  </si>
  <si>
    <t>AEP688</t>
  </si>
  <si>
    <t>AEP294</t>
  </si>
  <si>
    <t>AEP270</t>
  </si>
  <si>
    <t>AEP420</t>
  </si>
  <si>
    <t>AEP773</t>
  </si>
  <si>
    <t>AEQ012</t>
  </si>
  <si>
    <t>AOC756</t>
  </si>
  <si>
    <t>AEP614</t>
  </si>
  <si>
    <t>AEP764</t>
  </si>
  <si>
    <t>AEP502</t>
  </si>
  <si>
    <t>AIQ501</t>
  </si>
  <si>
    <t>AEP418</t>
  </si>
  <si>
    <t>AOC868</t>
  </si>
  <si>
    <t>AEP360</t>
  </si>
  <si>
    <t>AEP476</t>
  </si>
  <si>
    <t>AEP477</t>
  </si>
  <si>
    <t>AEP290</t>
  </si>
  <si>
    <t>AOH637</t>
  </si>
  <si>
    <t>AEP602</t>
  </si>
  <si>
    <t>AEQ088</t>
  </si>
  <si>
    <t>AIH292</t>
  </si>
  <si>
    <t>AEP561</t>
  </si>
  <si>
    <t>AEQ036</t>
  </si>
  <si>
    <t>AEP931</t>
  </si>
  <si>
    <t>AEP873</t>
  </si>
  <si>
    <t>AEP593</t>
  </si>
  <si>
    <t>AEP425</t>
  </si>
  <si>
    <t>AEQ037</t>
  </si>
  <si>
    <t>AEP426</t>
  </si>
  <si>
    <t>AEP298</t>
  </si>
  <si>
    <t>AEP796</t>
  </si>
  <si>
    <t>AEQ041</t>
  </si>
  <si>
    <t>AEP562</t>
  </si>
  <si>
    <t>AEP621</t>
  </si>
  <si>
    <t>AEP999</t>
  </si>
  <si>
    <t>AEP874</t>
  </si>
  <si>
    <t>AEQ137</t>
  </si>
  <si>
    <t>AEP334</t>
  </si>
  <si>
    <t>AEP257</t>
  </si>
  <si>
    <t>AEP392</t>
  </si>
  <si>
    <t>AEP316</t>
  </si>
  <si>
    <t>AEP297</t>
  </si>
  <si>
    <t>AEP578</t>
  </si>
  <si>
    <t>AOH645</t>
  </si>
  <si>
    <t>AIQ083</t>
  </si>
  <si>
    <t>AEP927</t>
  </si>
  <si>
    <t>AEP449</t>
  </si>
  <si>
    <t>AEP541</t>
  </si>
  <si>
    <t>AEP749</t>
  </si>
  <si>
    <t>AEP750</t>
  </si>
  <si>
    <t>AEP630</t>
  </si>
  <si>
    <t>AEQ038</t>
  </si>
  <si>
    <t>AEP912</t>
  </si>
  <si>
    <t>AOH625</t>
  </si>
  <si>
    <t>AEP622</t>
  </si>
  <si>
    <t>AEQ042</t>
  </si>
  <si>
    <t>AEP315</t>
  </si>
  <si>
    <t>AEP349</t>
  </si>
  <si>
    <t>AEP915</t>
  </si>
  <si>
    <t>AEQ112</t>
  </si>
  <si>
    <t>AEQ114</t>
  </si>
  <si>
    <t>AEP723</t>
  </si>
  <si>
    <t>AEP720</t>
  </si>
  <si>
    <t>AEP885</t>
  </si>
  <si>
    <t>ANS539</t>
  </si>
  <si>
    <t>AEP780</t>
  </si>
  <si>
    <t>AEP957</t>
  </si>
  <si>
    <t>AEP831</t>
  </si>
  <si>
    <t>AEP729</t>
  </si>
  <si>
    <t>AEP627</t>
  </si>
  <si>
    <t>AEP465</t>
  </si>
  <si>
    <t>AEP610</t>
  </si>
  <si>
    <t>AEP640</t>
  </si>
  <si>
    <t>AEP919</t>
  </si>
  <si>
    <t>AEP611</t>
  </si>
  <si>
    <t>AEP624</t>
  </si>
  <si>
    <t>AEP638</t>
  </si>
  <si>
    <t>AEP493</t>
  </si>
  <si>
    <t>AOC765</t>
  </si>
  <si>
    <t>AEP424</t>
  </si>
  <si>
    <t>AEP843</t>
  </si>
  <si>
    <t>AEP805</t>
  </si>
  <si>
    <t>AEP466</t>
  </si>
  <si>
    <t>AEQ090</t>
  </si>
  <si>
    <t>AEQ054</t>
  </si>
  <si>
    <t>AEP771</t>
  </si>
  <si>
    <t>AEP759</t>
  </si>
  <si>
    <t>AOH629</t>
  </si>
  <si>
    <t>AEQ080</t>
  </si>
  <si>
    <t>AEP525</t>
  </si>
  <si>
    <t>AIH067</t>
  </si>
  <si>
    <t>AEP969</t>
  </si>
  <si>
    <t>AOC809</t>
  </si>
  <si>
    <t>AEQ066</t>
  </si>
  <si>
    <t>AEQ140</t>
  </si>
  <si>
    <t>AEP566</t>
  </si>
  <si>
    <t>AEP623</t>
  </si>
  <si>
    <t>AEP458</t>
  </si>
  <si>
    <t>AEP652</t>
  </si>
  <si>
    <t>AEP781</t>
  </si>
  <si>
    <t>AEP871</t>
  </si>
  <si>
    <t>AEQ015</t>
  </si>
  <si>
    <t>AEP722</t>
  </si>
  <si>
    <t>AEP397</t>
  </si>
  <si>
    <t>AEQ111</t>
  </si>
  <si>
    <t>AEQ117</t>
  </si>
  <si>
    <t>AOH627</t>
  </si>
  <si>
    <t>AIQ526</t>
  </si>
  <si>
    <t>AEP949</t>
  </si>
  <si>
    <t>AEP998</t>
  </si>
  <si>
    <t>AEP950</t>
  </si>
  <si>
    <t>AEP962</t>
  </si>
  <si>
    <t>AEP809</t>
  </si>
  <si>
    <t>AEP899</t>
  </si>
  <si>
    <t>AEP917</t>
  </si>
  <si>
    <t>AEQ144</t>
  </si>
  <si>
    <t>AEP339</t>
  </si>
  <si>
    <t>AEP699</t>
  </si>
  <si>
    <t>AEQ004</t>
  </si>
  <si>
    <t>AEP818</t>
  </si>
  <si>
    <t>AEQ147</t>
  </si>
  <si>
    <t>AEQ146</t>
  </si>
  <si>
    <t>AEP645</t>
  </si>
  <si>
    <t>AOH639</t>
  </si>
  <si>
    <t>AEP388</t>
  </si>
  <si>
    <t>AEP897</t>
  </si>
  <si>
    <t>AEP377</t>
  </si>
  <si>
    <t>AEP468</t>
  </si>
  <si>
    <t>AEP928</t>
  </si>
  <si>
    <t>AEP586</t>
  </si>
  <si>
    <t>AEP521</t>
  </si>
  <si>
    <t>AIQ618</t>
  </si>
  <si>
    <t>AEP422</t>
  </si>
  <si>
    <t>Nádor-csatorna</t>
  </si>
  <si>
    <t>Veszprémi-séd</t>
  </si>
  <si>
    <t>Sió</t>
  </si>
  <si>
    <t>Sóslápi-árok</t>
  </si>
  <si>
    <t>Gyöngyös-folyás</t>
  </si>
  <si>
    <t>Csetényi-patak</t>
  </si>
  <si>
    <t>Talaj</t>
  </si>
  <si>
    <t>Kabai-mellékcsatorna</t>
  </si>
  <si>
    <t>Pécsi víz</t>
  </si>
  <si>
    <t>Hodászi -VIII/7-2- oldalág</t>
  </si>
  <si>
    <t>A-1-csatorna</t>
  </si>
  <si>
    <t>Pályi-ér</t>
  </si>
  <si>
    <t>Kaszánya-patak</t>
  </si>
  <si>
    <t>Osztáspusztai-csatorna</t>
  </si>
  <si>
    <t>Gaja-patak</t>
  </si>
  <si>
    <t>Almás-patak</t>
  </si>
  <si>
    <t>Mosoni-Duna</t>
  </si>
  <si>
    <t>Gyilkos-tói-VII/3-3.- csatorna</t>
  </si>
  <si>
    <t>Kapos</t>
  </si>
  <si>
    <t>Péti-víz</t>
  </si>
  <si>
    <t>Inokaréti-csatorna</t>
  </si>
  <si>
    <t>Jancsár-árok</t>
  </si>
  <si>
    <t>Borzavári-ér</t>
  </si>
  <si>
    <t>Dégi-Bozót-patak</t>
  </si>
  <si>
    <t>Vázsonyi-séd</t>
  </si>
  <si>
    <t>Vértesacsai-vízfolyás</t>
  </si>
  <si>
    <t>Birkás-tó</t>
  </si>
  <si>
    <t>Váli-víz</t>
  </si>
  <si>
    <t>Szápári-ér</t>
  </si>
  <si>
    <t>Névtelen-2434</t>
  </si>
  <si>
    <t>Etyeki-patak</t>
  </si>
  <si>
    <t>Szabadegyházi-vízfolyás</t>
  </si>
  <si>
    <t>Gerence-patak</t>
  </si>
  <si>
    <t>Keszeg-ér</t>
  </si>
  <si>
    <t>Nagy-Pándzsa ér</t>
  </si>
  <si>
    <t>Király-ér</t>
  </si>
  <si>
    <t>Kis-Koppány-patak</t>
  </si>
  <si>
    <t>Pusztahegyi-árok</t>
  </si>
  <si>
    <t>Sároslaki-patak</t>
  </si>
  <si>
    <t>Tiszafüredi-főcsatorna</t>
  </si>
  <si>
    <t>Keserűvölgyi-árok</t>
  </si>
  <si>
    <t>Keresztlaposi-árok</t>
  </si>
  <si>
    <t>Bábolnai-árok</t>
  </si>
  <si>
    <t>Rácalmási-Duna</t>
  </si>
  <si>
    <t>Duna</t>
  </si>
  <si>
    <t>Kígyós-patak</t>
  </si>
  <si>
    <t>Ráckeve-Soroksári Dunaág</t>
  </si>
  <si>
    <t>Cuha-Bakony-ér</t>
  </si>
  <si>
    <t>Tinódi-árok</t>
  </si>
  <si>
    <t>Nagy-ér</t>
  </si>
  <si>
    <t>Csiba-völgyi-árok</t>
  </si>
  <si>
    <t>Paulaligeti-csatorna</t>
  </si>
  <si>
    <t>Dudor-patak</t>
  </si>
  <si>
    <t>Györgyös-Szűrűsszigeti-csatorna</t>
  </si>
  <si>
    <t>Szent László vízfolyás mellékág</t>
  </si>
  <si>
    <t>Malom-árok</t>
  </si>
  <si>
    <t>Mucsi-Hidasi-patak</t>
  </si>
  <si>
    <t>Lajvér-patak</t>
  </si>
  <si>
    <t>Nagy-éri-főcsatorna</t>
  </si>
  <si>
    <t>Mesterszállási-II. csatorna</t>
  </si>
  <si>
    <t>Oroszlány-Kecskédi-vízfolyás</t>
  </si>
  <si>
    <t>Bogdányi-V.-csatorna</t>
  </si>
  <si>
    <t>Névtelen-2982</t>
  </si>
  <si>
    <t>Gyönki-víz</t>
  </si>
  <si>
    <t>Csinger-patak</t>
  </si>
  <si>
    <t>Nádasdi-patak</t>
  </si>
  <si>
    <t>Rába</t>
  </si>
  <si>
    <t>Csángota-ér</t>
  </si>
  <si>
    <t>Tisza</t>
  </si>
  <si>
    <t>Széles-víz</t>
  </si>
  <si>
    <t>Királd-patak</t>
  </si>
  <si>
    <t>Toka-patak</t>
  </si>
  <si>
    <t>Gellénházi-patak</t>
  </si>
  <si>
    <t>Concó</t>
  </si>
  <si>
    <t>Által-ér</t>
  </si>
  <si>
    <t>Kömlőd-Dad határárok</t>
  </si>
  <si>
    <t>Bajna-Epöli-vízfolyás</t>
  </si>
  <si>
    <t>Mogyorósbányai-patak</t>
  </si>
  <si>
    <t>Janza-patak</t>
  </si>
  <si>
    <t>Farkaskúti-csatorna</t>
  </si>
  <si>
    <t>Kenyérmezei-patak</t>
  </si>
  <si>
    <t>Szenék patak</t>
  </si>
  <si>
    <t>Forrás-árok</t>
  </si>
  <si>
    <t>Kocs-Mocsai-vízfolyás</t>
  </si>
  <si>
    <t>Kender-árok</t>
  </si>
  <si>
    <t>Súri-víz</t>
  </si>
  <si>
    <t>Káposztáskerti-árok</t>
  </si>
  <si>
    <t>Komáromi-ér</t>
  </si>
  <si>
    <t>Kisbéri-ér</t>
  </si>
  <si>
    <t>Únyi-patak</t>
  </si>
  <si>
    <t>Görcsönyi-árok</t>
  </si>
  <si>
    <t>Hosszúhetény–Hirdi-vízfolyás</t>
  </si>
  <si>
    <t>Zagyva</t>
  </si>
  <si>
    <t>Pápai-szennyvíz</t>
  </si>
  <si>
    <t>Torna-patak</t>
  </si>
  <si>
    <t>Szekszárd-Bátai-főcsatorna-mellékág</t>
  </si>
  <si>
    <t>Koppány-patak</t>
  </si>
  <si>
    <t>Brassó-ér északi ág</t>
  </si>
  <si>
    <t>Eger-víz</t>
  </si>
  <si>
    <t>Hármas-Körös</t>
  </si>
  <si>
    <t>Vacskátai-árok</t>
  </si>
  <si>
    <t>Kátyú-árok</t>
  </si>
  <si>
    <t>Hegyaljai-árok</t>
  </si>
  <si>
    <t>Segesdi-Rinya</t>
  </si>
  <si>
    <t>Donát-patak</t>
  </si>
  <si>
    <t>Galga-patak</t>
  </si>
  <si>
    <t>Névtelen-1026</t>
  </si>
  <si>
    <t>Nógrád- Vanyarci-patak</t>
  </si>
  <si>
    <t>Bendola-patak</t>
  </si>
  <si>
    <t>Igali-víztározó</t>
  </si>
  <si>
    <t>Ikva</t>
  </si>
  <si>
    <t>Tarna</t>
  </si>
  <si>
    <t>Márjás-patak</t>
  </si>
  <si>
    <t>Mágocsi-vízfolyás</t>
  </si>
  <si>
    <t>Karasica</t>
  </si>
  <si>
    <t>Versendi-vízfolyás</t>
  </si>
  <si>
    <t>Borza-patak</t>
  </si>
  <si>
    <t>Csele-patak</t>
  </si>
  <si>
    <t>Névtelen-3626</t>
  </si>
  <si>
    <t>Névtelen-3600</t>
  </si>
  <si>
    <t>Nagyvejkei-árok</t>
  </si>
  <si>
    <t>Szent László-víz</t>
  </si>
  <si>
    <t>Mór-Bodajki-vízfolyás</t>
  </si>
  <si>
    <t>Káposzta-ér</t>
  </si>
  <si>
    <t>Csikvándi-Bakony-ér</t>
  </si>
  <si>
    <t>Hostád-patak</t>
  </si>
  <si>
    <t>Hajagos-patak</t>
  </si>
  <si>
    <t>Névtelen-0599</t>
  </si>
  <si>
    <t>Kisbárkányi-patak</t>
  </si>
  <si>
    <t>Bitva-patak</t>
  </si>
  <si>
    <t>Jáki-Sorok</t>
  </si>
  <si>
    <t>Vasas-Belvárdi vízfolyás</t>
  </si>
  <si>
    <t>Szent János-patak</t>
  </si>
  <si>
    <t>Juhász-patak</t>
  </si>
  <si>
    <t>Imola-patak</t>
  </si>
  <si>
    <t>Szuha-patak</t>
  </si>
  <si>
    <t>Kovácsvágási-patak</t>
  </si>
  <si>
    <t>212. hrsz-ú árok</t>
  </si>
  <si>
    <t>Nagyér-16.II/34-csatorna</t>
  </si>
  <si>
    <t>Névtelen-0143</t>
  </si>
  <si>
    <t>Besenyői-patak</t>
  </si>
  <si>
    <t>Jutai-vízfolyás</t>
  </si>
  <si>
    <t>Kovácsszénájai-tó</t>
  </si>
  <si>
    <t>Bajánházi-patak</t>
  </si>
  <si>
    <t>Szentgyörgyvölgyi-patak</t>
  </si>
  <si>
    <t>Báni-patak</t>
  </si>
  <si>
    <t>Szemcse-Megyefői-árok</t>
  </si>
  <si>
    <t>Marcal</t>
  </si>
  <si>
    <t>Nádor-csatorna (Sárvíz)</t>
  </si>
  <si>
    <t>Zombai-patak</t>
  </si>
  <si>
    <t>Szakadáti-árok</t>
  </si>
  <si>
    <t>Csabacsűdi csatorna</t>
  </si>
  <si>
    <t>Jaba-patak</t>
  </si>
  <si>
    <t>Balajti-patak</t>
  </si>
  <si>
    <t>Aka-Nagyvelegi-vízfolyás</t>
  </si>
  <si>
    <t xml:space="preserve">Únyi-patak </t>
  </si>
  <si>
    <t>Megyefai-árok</t>
  </si>
  <si>
    <t>Gyöngyös - Nyugati ág</t>
  </si>
  <si>
    <t>Hábi-csatorna</t>
  </si>
  <si>
    <t>Hímesházi-patak</t>
  </si>
  <si>
    <t>Balázs-árok</t>
  </si>
  <si>
    <t>Névtelen-3697</t>
  </si>
  <si>
    <t>Bükkösdi-víz</t>
  </si>
  <si>
    <t>Nyésta-völgyi-patak</t>
  </si>
  <si>
    <t>Kis-Séd</t>
  </si>
  <si>
    <t>Kis-Tarna</t>
  </si>
  <si>
    <t>Noszlopi-Hajagos</t>
  </si>
  <si>
    <t>Borszörcsöki-árok</t>
  </si>
  <si>
    <t>Bogárdi-víz</t>
  </si>
  <si>
    <t>Selyebi-Vadász-patak</t>
  </si>
  <si>
    <t>Zala-Somogyi-határárok</t>
  </si>
  <si>
    <t>Merseváti-övcsatorna</t>
  </si>
  <si>
    <t>Ácsteszéri-árok</t>
  </si>
  <si>
    <t>Szentléleki(János)-patak</t>
  </si>
  <si>
    <t>Farkas-árok</t>
  </si>
  <si>
    <t>Kis-Hernád</t>
  </si>
  <si>
    <t>Sáros-ér</t>
  </si>
  <si>
    <t>Hencsei-mellékág</t>
  </si>
  <si>
    <t>Marótvölgyi csatorna</t>
  </si>
  <si>
    <t>Kis-Gyepvi-árok</t>
  </si>
  <si>
    <t>Csépi-ér</t>
  </si>
  <si>
    <t>Kislángi-árok</t>
  </si>
  <si>
    <t>Kossuth telepi-árok</t>
  </si>
  <si>
    <t>Sebes - kőrös</t>
  </si>
  <si>
    <t>Körises-Berki vízfolyás</t>
  </si>
  <si>
    <t>Bónumi-csatorna</t>
  </si>
  <si>
    <t>Maros</t>
  </si>
  <si>
    <t>Farkasmajori-csatorna</t>
  </si>
  <si>
    <t>Simonközi cs.</t>
  </si>
  <si>
    <t>Sámson-Apátfalvi-Szárazér-csatorna</t>
  </si>
  <si>
    <t>Élővíz-csatorna</t>
  </si>
  <si>
    <t>Winter-csatorna</t>
  </si>
  <si>
    <t>Széksóstói-főcsatorna</t>
  </si>
  <si>
    <t>Mórahalmi Belsőségi-csatorna</t>
  </si>
  <si>
    <t>Önkormányzati II.sz.belvízcsatorna</t>
  </si>
  <si>
    <t>Kisteleki-főcsatorna</t>
  </si>
  <si>
    <t>Majsa-Szanki-csatorna</t>
  </si>
  <si>
    <t>Madarász-tói-csatorna</t>
  </si>
  <si>
    <t>Kurca-főcsatorna</t>
  </si>
  <si>
    <t>XXXIX-22. csatorna</t>
  </si>
  <si>
    <t>VI.-csatorna</t>
  </si>
  <si>
    <t>Tulkánéri-csatorna</t>
  </si>
  <si>
    <t>Gyepes-főcsatorna</t>
  </si>
  <si>
    <t>Szettyénesi-csatorna</t>
  </si>
  <si>
    <t>Papsziget-Garai-Fürjéri csatorna</t>
  </si>
  <si>
    <t>Sebeséri-csatorna</t>
  </si>
  <si>
    <t>Pálinkáséri-csatorna</t>
  </si>
  <si>
    <t>Darvasszék-Mártélyi-csatorna</t>
  </si>
  <si>
    <t>Zsana-Ereszéi cs.</t>
  </si>
  <si>
    <t>Elek-Keleti-csatorna</t>
  </si>
  <si>
    <t>Tótkomós-éri-II. csatorna</t>
  </si>
  <si>
    <t>Vilmaszállási-csatorna</t>
  </si>
  <si>
    <t>Dorozsma-Halasi-főcsatorna</t>
  </si>
  <si>
    <t>Sámson-Apátfalvi-Száraz-ér</t>
  </si>
  <si>
    <t>D-3 (Magsári-2) csatorna</t>
  </si>
  <si>
    <t>Dongéri-főcsatorna</t>
  </si>
  <si>
    <t>Élővíz-főcsatorna</t>
  </si>
  <si>
    <t>Fábiánsebestyén 072/21. hrsz. szikkasztóárok</t>
  </si>
  <si>
    <t>Féltői2 csatorna</t>
  </si>
  <si>
    <t>Csanyteleki övcsatorna</t>
  </si>
  <si>
    <t>Peckesi csatorna</t>
  </si>
  <si>
    <t>Kútvölgyi-Kakasszéki-csatorna</t>
  </si>
  <si>
    <t>Mosonszentjánosi-övcsatorna</t>
  </si>
  <si>
    <t>Cigányszéki-csatorna</t>
  </si>
  <si>
    <t>Csukás-éri-főcsatorna</t>
  </si>
  <si>
    <t>II.övcsatorna</t>
  </si>
  <si>
    <t>XXXI-4.csatorna</t>
  </si>
  <si>
    <t>Cserkei-csatorna</t>
  </si>
  <si>
    <t>XX/d-csatorna</t>
  </si>
  <si>
    <t>Gógány-ér</t>
  </si>
  <si>
    <t>XXXI. Apaji-csatorna</t>
  </si>
  <si>
    <t>XXXVII. csatorna</t>
  </si>
  <si>
    <t>Duna-völgyi-főcsatorna</t>
  </si>
  <si>
    <t>Tökös-éri-főcsatorna</t>
  </si>
  <si>
    <t>Alpár-Nyárlőrinci-főcsatorna</t>
  </si>
  <si>
    <t>Szentkút-éri-csatorna</t>
  </si>
  <si>
    <t>Kígyós-főcsatorna</t>
  </si>
  <si>
    <t>Bácsbokodi-Kígyós-csatorna</t>
  </si>
  <si>
    <t>Beremendi-csatorna</t>
  </si>
  <si>
    <t>Melegvízes-árok</t>
  </si>
  <si>
    <t>Villány-Pogányi vízfolyás</t>
  </si>
  <si>
    <t>Bélus-patak</t>
  </si>
  <si>
    <t>Rigós-csatorna</t>
  </si>
  <si>
    <t>Balla-völgyi-patak</t>
  </si>
  <si>
    <t>Takta-övcsatorna</t>
  </si>
  <si>
    <t>Hejő-Szarda-övcsatorna</t>
  </si>
  <si>
    <t>Sajó</t>
  </si>
  <si>
    <t>Gönci-patak</t>
  </si>
  <si>
    <t>Szerencs-patak</t>
  </si>
  <si>
    <t>Rakaca-patak</t>
  </si>
  <si>
    <t>Harangod-ér</t>
  </si>
  <si>
    <t>Hernád</t>
  </si>
  <si>
    <t>Bőcs-Kesznyéteni üzemvíz-csatorna</t>
  </si>
  <si>
    <t>Füzes-ér-I. csatorna</t>
  </si>
  <si>
    <t>Gyáli 1. főcsatorna</t>
  </si>
  <si>
    <t>Aranyhegyi-patak</t>
  </si>
  <si>
    <t>Füzes-patak</t>
  </si>
  <si>
    <t>Duna-Tisza-csatorna</t>
  </si>
  <si>
    <t>Határ-réti-patak</t>
  </si>
  <si>
    <t>Tocó-csatorna</t>
  </si>
  <si>
    <t>Kutas-felső főcsatorna</t>
  </si>
  <si>
    <t>Dömsödi I.-árapasztó</t>
  </si>
  <si>
    <t>Bányavölgyi-patak</t>
  </si>
  <si>
    <t>Kacorlaki-patak</t>
  </si>
  <si>
    <t>Dencsár-árok</t>
  </si>
  <si>
    <t>Petriventei-árok</t>
  </si>
  <si>
    <t>Molnári-főcsatorna</t>
  </si>
  <si>
    <t>Újudvari-patak</t>
  </si>
  <si>
    <t>Hahóti-övcsatorna</t>
  </si>
  <si>
    <t>Lovászi-patak</t>
  </si>
  <si>
    <t>Gelseszigeti-árok</t>
  </si>
  <si>
    <t>Lasúti-árok</t>
  </si>
  <si>
    <t>Principális-csatorna</t>
  </si>
  <si>
    <t>Galamboki-patak</t>
  </si>
  <si>
    <t>Csalányos-patak</t>
  </si>
  <si>
    <t>Bakónaki-patak</t>
  </si>
  <si>
    <t>Bázaréti-patak</t>
  </si>
  <si>
    <t>Kerettye-patak</t>
  </si>
  <si>
    <t>Derék-patak</t>
  </si>
  <si>
    <t>Malomvölgyi-patak</t>
  </si>
  <si>
    <t>Óceán árok</t>
  </si>
  <si>
    <t>Szentendrei-Duna</t>
  </si>
  <si>
    <t>Jenői-patak</t>
  </si>
  <si>
    <t>Vadkerti-patak</t>
  </si>
  <si>
    <t>Névtelen-0207</t>
  </si>
  <si>
    <t>Folyás-patak</t>
  </si>
  <si>
    <t>Csömöri-patak</t>
  </si>
  <si>
    <t>Pilisborosjenői-patak</t>
  </si>
  <si>
    <t>Pusztaszántói-patak</t>
  </si>
  <si>
    <t>Névtelen-1231</t>
  </si>
  <si>
    <t>Sződ-Rákos-patak</t>
  </si>
  <si>
    <t>Bükkös-patak</t>
  </si>
  <si>
    <t>Dézsa-patak</t>
  </si>
  <si>
    <t>Névtelen-3574</t>
  </si>
  <si>
    <t>Zsámbéki-patak</t>
  </si>
  <si>
    <t>Budajenői-patak</t>
  </si>
  <si>
    <t>Békás-patak</t>
  </si>
  <si>
    <t>Zámori-patak</t>
  </si>
  <si>
    <t>Bér-patak (Benta-patak)</t>
  </si>
  <si>
    <t>Parádi-Tarna</t>
  </si>
  <si>
    <t>Recska-patak</t>
  </si>
  <si>
    <t>Sajó-csatorna</t>
  </si>
  <si>
    <t>Hór-patak</t>
  </si>
  <si>
    <t>Bükkszéki-patak</t>
  </si>
  <si>
    <t>Dobroda-patak</t>
  </si>
  <si>
    <t>Névtelen-0628</t>
  </si>
  <si>
    <t>Bánya-patak</t>
  </si>
  <si>
    <t>Kishartyáni-patak</t>
  </si>
  <si>
    <t>Névtelen-0063</t>
  </si>
  <si>
    <t>Szilas-patak</t>
  </si>
  <si>
    <t>Hódos-patak</t>
  </si>
  <si>
    <t>Névtelen-0031</t>
  </si>
  <si>
    <t>Csevice-patak</t>
  </si>
  <si>
    <t>Zagyva-patak</t>
  </si>
  <si>
    <t>Galgóczi-patak</t>
  </si>
  <si>
    <t>Lapis-patak</t>
  </si>
  <si>
    <t>Laki-patak</t>
  </si>
  <si>
    <t>Tomori-Vadász-patak</t>
  </si>
  <si>
    <t>Bódva</t>
  </si>
  <si>
    <t>Tardi-ér</t>
  </si>
  <si>
    <t>Ugrai-patak</t>
  </si>
  <si>
    <t>Bujáki-patak</t>
  </si>
  <si>
    <t>Bér-patak</t>
  </si>
  <si>
    <t>Budakeszi-árok</t>
  </si>
  <si>
    <t>Gyula-Kétegyházi felfogó-csatorna</t>
  </si>
  <si>
    <t>Újszőrhalmi-csatorna</t>
  </si>
  <si>
    <t>Almási-csatorna</t>
  </si>
  <si>
    <t>Császi 1. csatorna</t>
  </si>
  <si>
    <t>Gyöngyös-patak</t>
  </si>
  <si>
    <t>Laskó-patak</t>
  </si>
  <si>
    <t>Villói-patak</t>
  </si>
  <si>
    <t>Kánya-patak</t>
  </si>
  <si>
    <t>Rédei-patak</t>
  </si>
  <si>
    <t>Ágói-patak</t>
  </si>
  <si>
    <t>Sályi-patak</t>
  </si>
  <si>
    <t>Forrás-patak</t>
  </si>
  <si>
    <t>Névtelen-1160 (Karácsondi-árok)</t>
  </si>
  <si>
    <t>Nyíri-patak</t>
  </si>
  <si>
    <t>Névtelen-patak</t>
  </si>
  <si>
    <t>Solti-árapasztó</t>
  </si>
  <si>
    <t>Alsószállási-csatorna</t>
  </si>
  <si>
    <t>Pozsgay-csatorna</t>
  </si>
  <si>
    <t>VII/b-csatorna</t>
  </si>
  <si>
    <t>VII. csatorna</t>
  </si>
  <si>
    <t>VII/c-csatorna</t>
  </si>
  <si>
    <t>Tompai-csatorna</t>
  </si>
  <si>
    <t>Ivánkamajori II.m.csatorna</t>
  </si>
  <si>
    <t>Buckaerdei csat.</t>
  </si>
  <si>
    <t>Érpataki -VIII. számú-főfolyás</t>
  </si>
  <si>
    <t>CS2 csatorna</t>
  </si>
  <si>
    <t>Csicsás-XIII.sz. -csatorna</t>
  </si>
  <si>
    <t>Gencsi-III.- csatorna</t>
  </si>
  <si>
    <t>Kisszék-Hosszúháti szivárgó</t>
  </si>
  <si>
    <t>Csattói szivárgó</t>
  </si>
  <si>
    <t>Simai IX .számú - főfolyás</t>
  </si>
  <si>
    <t>VIII. felső-csatorna</t>
  </si>
  <si>
    <t>Kállay (VII. számú) főfolyás</t>
  </si>
  <si>
    <t>Forrástanyai szivárgó</t>
  </si>
  <si>
    <t>Sényői(VI.sz.) főfolyás</t>
  </si>
  <si>
    <t>Besenyődi(IV/1)-mellékág</t>
  </si>
  <si>
    <t>Karász-Gyulaházi csatorna</t>
  </si>
  <si>
    <t>Pilis-Piricsei-folyás</t>
  </si>
  <si>
    <t>Érpataki (VIII. számú) főfolyás</t>
  </si>
  <si>
    <t>Meggyes-Csahoji csatorna</t>
  </si>
  <si>
    <t>Kardos-ér</t>
  </si>
  <si>
    <t>Répce</t>
  </si>
  <si>
    <t>XXIX. sz. csatorna északi ága</t>
  </si>
  <si>
    <t>Ártézi-csatorna</t>
  </si>
  <si>
    <t>Fülöpéri-1.-csatorna</t>
  </si>
  <si>
    <t>Bodzás</t>
  </si>
  <si>
    <t>Déli belvízelvezető csatorna</t>
  </si>
  <si>
    <t>Üllőlaposi I-8-1-c-csatorna</t>
  </si>
  <si>
    <t>Nk-3-a. jobboldali-övcsatorna</t>
  </si>
  <si>
    <t>Hosszúúti-csatorna</t>
  </si>
  <si>
    <t>Cinkó-réti-szivárgó</t>
  </si>
  <si>
    <t>Ludényosi csatorna</t>
  </si>
  <si>
    <t>Helmecszegi-Holt-Tisza</t>
  </si>
  <si>
    <t>Gurondi-csatorna</t>
  </si>
  <si>
    <t>Acsádiéri-314.-csatorna</t>
  </si>
  <si>
    <t>Üllőlaposi I-8-1-d-csatorna</t>
  </si>
  <si>
    <t>Margitatói-csatorna</t>
  </si>
  <si>
    <t>25.-csatorna</t>
  </si>
  <si>
    <t>Üzemi csatorna</t>
  </si>
  <si>
    <t>Közös csatorna</t>
  </si>
  <si>
    <t>Árkus-főcsatorna</t>
  </si>
  <si>
    <t>Szajoli-I. csatorna</t>
  </si>
  <si>
    <t>Vécsei Simaitói-csatorna</t>
  </si>
  <si>
    <t>Utótisztító tó</t>
  </si>
  <si>
    <t>Városi-Zagyva</t>
  </si>
  <si>
    <t>Tólaposi-főcsatorna</t>
  </si>
  <si>
    <t>Mezőhéki-I-40. csatorna</t>
  </si>
  <si>
    <t>Belső-Magdolna-ér</t>
  </si>
  <si>
    <t>Bágyi-mellékcsatorna</t>
  </si>
  <si>
    <t>Máriapócsi IV. számú - főfolyás</t>
  </si>
  <si>
    <t>Öntöző-főcsatorna</t>
  </si>
  <si>
    <t>Mosztok-csatorna</t>
  </si>
  <si>
    <t>Pece-ér</t>
  </si>
  <si>
    <t>Recsege-Dombi-csatorna</t>
  </si>
  <si>
    <t>Gőgő-Szenke-főcsatorna</t>
  </si>
  <si>
    <t>Lórándházi III/2-mellékág</t>
  </si>
  <si>
    <t>Szilonta 4. oldalág</t>
  </si>
  <si>
    <t>Andrási-csatorna</t>
  </si>
  <si>
    <t>Fürj-ér-Vidi-ér összekötőcsatorna</t>
  </si>
  <si>
    <t>Pusztatomaji-(V-1-10.)-csatorna</t>
  </si>
  <si>
    <t>Létai-Pócspetri-(IV/3-1. )oldalág</t>
  </si>
  <si>
    <t>Szomita-csatorna</t>
  </si>
  <si>
    <t>Alsó-Tápió</t>
  </si>
  <si>
    <t>Ilike-ér</t>
  </si>
  <si>
    <t>Kutyatejes-csatorna</t>
  </si>
  <si>
    <t>Túrkevei-csatorna</t>
  </si>
  <si>
    <t>Bagaméri-ér</t>
  </si>
  <si>
    <t>Szentjakabi-patak</t>
  </si>
  <si>
    <t>Sárvíz-patak</t>
  </si>
  <si>
    <t>Sorok-Perint</t>
  </si>
  <si>
    <t>Csörnöc-Herpenyő</t>
  </si>
  <si>
    <t>Zala</t>
  </si>
  <si>
    <t>Mukucs-patak</t>
  </si>
  <si>
    <t>Peresznye-patak</t>
  </si>
  <si>
    <t>Kodó</t>
  </si>
  <si>
    <t>Tokorcsi-patak</t>
  </si>
  <si>
    <t>Széplaki-patak</t>
  </si>
  <si>
    <t>Verna-patak</t>
  </si>
  <si>
    <t>Zalaapáti-patak</t>
  </si>
  <si>
    <t>Csuszgáló-patak</t>
  </si>
  <si>
    <t>Gát-kúti-patak</t>
  </si>
  <si>
    <t>Alsó-Válicka</t>
  </si>
  <si>
    <t>Szigeti-patak</t>
  </si>
  <si>
    <t>Kerta-patak</t>
  </si>
  <si>
    <t>Kozma-patak</t>
  </si>
  <si>
    <t>Kislengyeli-patak</t>
  </si>
  <si>
    <t>Salomfai-patak</t>
  </si>
  <si>
    <t>Hódtó-Kistiszai-csatorna</t>
  </si>
  <si>
    <t>Rádi-patak</t>
  </si>
  <si>
    <t>Ősiréti csatorna</t>
  </si>
  <si>
    <t>AAA102</t>
  </si>
  <si>
    <t>AAA645</t>
  </si>
  <si>
    <t>AAA187</t>
  </si>
  <si>
    <t>AAB026</t>
  </si>
  <si>
    <t>AEO026</t>
  </si>
  <si>
    <t>AAA022</t>
  </si>
  <si>
    <t>ABJ244</t>
  </si>
  <si>
    <t>AAA131</t>
  </si>
  <si>
    <t>AAA018</t>
  </si>
  <si>
    <t>AAA296</t>
  </si>
  <si>
    <t>AAA300</t>
  </si>
  <si>
    <t>AEC537</t>
  </si>
  <si>
    <t>AAB561</t>
  </si>
  <si>
    <t>ABI153</t>
  </si>
  <si>
    <t>AEN630</t>
  </si>
  <si>
    <t>AAA140</t>
  </si>
  <si>
    <t>AAB488</t>
  </si>
  <si>
    <t>AAB478</t>
  </si>
  <si>
    <t>AAA577</t>
  </si>
  <si>
    <t>AAB622</t>
  </si>
  <si>
    <t>AED475</t>
  </si>
  <si>
    <t>AAA117</t>
  </si>
  <si>
    <t>AAB483</t>
  </si>
  <si>
    <t>BMW012</t>
  </si>
  <si>
    <t>AAA031</t>
  </si>
  <si>
    <t>ADY082</t>
  </si>
  <si>
    <t>ADX102</t>
  </si>
  <si>
    <t>AAA254</t>
  </si>
  <si>
    <t>AAB583</t>
  </si>
  <si>
    <t>ABI702</t>
  </si>
  <si>
    <t>AAB116</t>
  </si>
  <si>
    <t>ABW911</t>
  </si>
  <si>
    <t>AAA858</t>
  </si>
  <si>
    <t>ABI544</t>
  </si>
  <si>
    <t>ABI803</t>
  </si>
  <si>
    <t>AEG450</t>
  </si>
  <si>
    <t>ABH944</t>
  </si>
  <si>
    <t>AAA114</t>
  </si>
  <si>
    <t>AAA379</t>
  </si>
  <si>
    <t>AAA360</t>
  </si>
  <si>
    <t>AAA783</t>
  </si>
  <si>
    <t>AAB517</t>
  </si>
  <si>
    <t>AAB197</t>
  </si>
  <si>
    <t>AAB620</t>
  </si>
  <si>
    <t>AAA715</t>
  </si>
  <si>
    <t>AAA882</t>
  </si>
  <si>
    <t>AEN821</t>
  </si>
  <si>
    <t>AAA891</t>
  </si>
  <si>
    <t>AAA596</t>
  </si>
  <si>
    <t>AAB003</t>
  </si>
  <si>
    <t>AAA544</t>
  </si>
  <si>
    <t>ADY752</t>
  </si>
  <si>
    <t>AEJ024</t>
  </si>
  <si>
    <t>ADY258</t>
  </si>
  <si>
    <t>AEC631</t>
  </si>
  <si>
    <t>ABK823</t>
  </si>
  <si>
    <t>AAA626</t>
  </si>
  <si>
    <t>AAA238</t>
  </si>
  <si>
    <t>AAA438</t>
  </si>
  <si>
    <t>AAA417</t>
  </si>
  <si>
    <t>AAA580</t>
  </si>
  <si>
    <t>AAA862</t>
  </si>
  <si>
    <t>AAA632</t>
  </si>
  <si>
    <t>AAB056</t>
  </si>
  <si>
    <t>ADX268</t>
  </si>
  <si>
    <t>AEN729</t>
  </si>
  <si>
    <t>AEI176</t>
  </si>
  <si>
    <t>AAB600</t>
  </si>
  <si>
    <t>AEK787</t>
  </si>
  <si>
    <t>ADY479</t>
  </si>
  <si>
    <t>AAA529</t>
  </si>
  <si>
    <t>AAA751</t>
  </si>
  <si>
    <t>AAA082</t>
  </si>
  <si>
    <t>AEC749</t>
  </si>
  <si>
    <t>AEI541</t>
  </si>
  <si>
    <t>AAA700</t>
  </si>
  <si>
    <t>ADX068</t>
  </si>
  <si>
    <t>AEB098</t>
  </si>
  <si>
    <t>ABI030</t>
  </si>
  <si>
    <t>AAA434</t>
  </si>
  <si>
    <t>ABJ520</t>
  </si>
  <si>
    <t>AAA325</t>
  </si>
  <si>
    <t>AAA722</t>
  </si>
  <si>
    <t>AAA506</t>
  </si>
  <si>
    <t>ABI563</t>
  </si>
  <si>
    <t>AEE049</t>
  </si>
  <si>
    <t>AAB676</t>
  </si>
  <si>
    <t>ABI646</t>
  </si>
  <si>
    <t>ABJ311</t>
  </si>
  <si>
    <t>AAB773</t>
  </si>
  <si>
    <t>AAA231</t>
  </si>
  <si>
    <t>AAA206</t>
  </si>
  <si>
    <t>AEJ223</t>
  </si>
  <si>
    <t>AAW683</t>
  </si>
  <si>
    <t>AEE582</t>
  </si>
  <si>
    <t>AAB187</t>
  </si>
  <si>
    <t>ADX521</t>
  </si>
  <si>
    <t>AAB753</t>
  </si>
  <si>
    <t>AWM823</t>
  </si>
  <si>
    <t>ABI218</t>
  </si>
  <si>
    <t>AEI982</t>
  </si>
  <si>
    <t>AEO043</t>
  </si>
  <si>
    <t>AEI923</t>
  </si>
  <si>
    <t>AEJ174</t>
  </si>
  <si>
    <t>ADY343</t>
  </si>
  <si>
    <t>ADG537</t>
  </si>
  <si>
    <t>AAA118</t>
  </si>
  <si>
    <t>ADX705</t>
  </si>
  <si>
    <t>ABH727</t>
  </si>
  <si>
    <t>ADX905</t>
  </si>
  <si>
    <t>AAB074</t>
  </si>
  <si>
    <t>AEN698</t>
  </si>
  <si>
    <t>AAB528</t>
  </si>
  <si>
    <t>AAB552</t>
  </si>
  <si>
    <t>AEO126</t>
  </si>
  <si>
    <t>AAA925</t>
  </si>
  <si>
    <t>AEC867</t>
  </si>
  <si>
    <t>AAB016</t>
  </si>
  <si>
    <t>AAB401</t>
  </si>
  <si>
    <t>AAA582</t>
  </si>
  <si>
    <t>ABI761</t>
  </si>
  <si>
    <t>ABH762</t>
  </si>
  <si>
    <t>AEO458</t>
  </si>
  <si>
    <t>ADY204</t>
  </si>
  <si>
    <t>ADX834</t>
  </si>
  <si>
    <t>AAA385</t>
  </si>
  <si>
    <t>AAA688</t>
  </si>
  <si>
    <t>ABH937</t>
  </si>
  <si>
    <t>AAA624</t>
  </si>
  <si>
    <t>AEF537</t>
  </si>
  <si>
    <t>AAB458</t>
  </si>
  <si>
    <t>AAA415</t>
  </si>
  <si>
    <t>AAW481</t>
  </si>
  <si>
    <t>AAA792</t>
  </si>
  <si>
    <t>AKZ874</t>
  </si>
  <si>
    <t>AAB394</t>
  </si>
  <si>
    <t>AAA746</t>
  </si>
  <si>
    <t>AAB414</t>
  </si>
  <si>
    <t>ADY725</t>
  </si>
  <si>
    <t>ADY657</t>
  </si>
  <si>
    <t>ABI404</t>
  </si>
  <si>
    <t>AAA709</t>
  </si>
  <si>
    <t>AEO539</t>
  </si>
  <si>
    <t>AAB051</t>
  </si>
  <si>
    <t>ABK782</t>
  </si>
  <si>
    <t>AAB748</t>
  </si>
  <si>
    <t>AEB645</t>
  </si>
  <si>
    <t>AEB620</t>
  </si>
  <si>
    <t>AEJ698</t>
  </si>
  <si>
    <t>ABI569</t>
  </si>
  <si>
    <t>AAA586</t>
  </si>
  <si>
    <t>ABI145</t>
  </si>
  <si>
    <t>AEI600</t>
  </si>
  <si>
    <t>AAB589</t>
  </si>
  <si>
    <t>AEI668</t>
  </si>
  <si>
    <t>AAA793</t>
  </si>
  <si>
    <t>AAB457</t>
  </si>
  <si>
    <t>ADZ487</t>
  </si>
  <si>
    <t>ADY342</t>
  </si>
  <si>
    <t>AAB533</t>
  </si>
  <si>
    <t>AAA475</t>
  </si>
  <si>
    <t>AAB804</t>
  </si>
  <si>
    <t>AAB037</t>
  </si>
  <si>
    <t>AAA734</t>
  </si>
  <si>
    <t>AAB701</t>
  </si>
  <si>
    <t>ABI135</t>
  </si>
  <si>
    <t>ABI110</t>
  </si>
  <si>
    <t>AAA218</t>
  </si>
  <si>
    <t>AAA951</t>
  </si>
  <si>
    <t>ADY912</t>
  </si>
  <si>
    <t>AEJ828</t>
  </si>
  <si>
    <t>AAB079</t>
  </si>
  <si>
    <t>AEH766</t>
  </si>
  <si>
    <t>AEI869</t>
  </si>
  <si>
    <t>AIS335</t>
  </si>
  <si>
    <t>ABJ171</t>
  </si>
  <si>
    <t>AAA742</t>
  </si>
  <si>
    <t>AEC682</t>
  </si>
  <si>
    <t>AAA049</t>
  </si>
  <si>
    <t>AAA291</t>
  </si>
  <si>
    <t>AEO758</t>
  </si>
  <si>
    <t>AEN921</t>
  </si>
  <si>
    <t>AEO068</t>
  </si>
  <si>
    <t>AAB739</t>
  </si>
  <si>
    <t>BAG023</t>
  </si>
  <si>
    <t>AAB789</t>
  </si>
  <si>
    <t>AAA364</t>
  </si>
  <si>
    <t>ABI125</t>
  </si>
  <si>
    <t>AEO480</t>
  </si>
  <si>
    <t>AEC662</t>
  </si>
  <si>
    <t>AEC560</t>
  </si>
  <si>
    <t>ADG540</t>
  </si>
  <si>
    <t>AAA876</t>
  </si>
  <si>
    <t>AAB535</t>
  </si>
  <si>
    <t>ABI070</t>
  </si>
  <si>
    <t>AAB683</t>
  </si>
  <si>
    <t>AEC667</t>
  </si>
  <si>
    <t>AEB715</t>
  </si>
  <si>
    <t>AAB122</t>
  </si>
  <si>
    <t>AEN572</t>
  </si>
  <si>
    <t>AAA856</t>
  </si>
  <si>
    <t>ADY330</t>
  </si>
  <si>
    <t>AAB732</t>
  </si>
  <si>
    <t>ABJ648</t>
  </si>
  <si>
    <t>AEK122</t>
  </si>
  <si>
    <t>AEN554</t>
  </si>
  <si>
    <t>ADX100</t>
  </si>
  <si>
    <t>AEC813</t>
  </si>
  <si>
    <t>AEN961</t>
  </si>
  <si>
    <t>AAB084</t>
  </si>
  <si>
    <t>ABJ505</t>
  </si>
  <si>
    <t>AAA505</t>
  </si>
  <si>
    <t>AEC551</t>
  </si>
  <si>
    <t>ABI577</t>
  </si>
  <si>
    <t>AAA093</t>
  </si>
  <si>
    <t>AAB438</t>
  </si>
  <si>
    <t>AEN943</t>
  </si>
  <si>
    <t>AED590</t>
  </si>
  <si>
    <t>AAA556</t>
  </si>
  <si>
    <t>ABI115</t>
  </si>
  <si>
    <t>AEE069</t>
  </si>
  <si>
    <t>AEC979</t>
  </si>
  <si>
    <t>AEJ125</t>
  </si>
  <si>
    <t>AEE198</t>
  </si>
  <si>
    <t>AAB680</t>
  </si>
  <si>
    <t xml:space="preserve">                                                                                                       </t>
  </si>
  <si>
    <t>AMG846</t>
  </si>
  <si>
    <t>AAA835</t>
  </si>
  <si>
    <t>AED272</t>
  </si>
  <si>
    <t>AMH379</t>
  </si>
  <si>
    <t>AAA634</t>
  </si>
  <si>
    <t>AAB300</t>
  </si>
  <si>
    <t>AMH526</t>
  </si>
  <si>
    <t>AAA647</t>
  </si>
  <si>
    <t>AAB341</t>
  </si>
  <si>
    <t>AAA370</t>
  </si>
  <si>
    <t>ALB128</t>
  </si>
  <si>
    <t>AAA920</t>
  </si>
  <si>
    <t>AEJ420</t>
  </si>
  <si>
    <t>AAB794</t>
  </si>
  <si>
    <t>AEJ401</t>
  </si>
  <si>
    <t>AAB386</t>
  </si>
  <si>
    <t>ADM220</t>
  </si>
  <si>
    <t>AAA884</t>
  </si>
  <si>
    <t>AAB584</t>
  </si>
  <si>
    <t>AAA198</t>
  </si>
  <si>
    <t>AAA353</t>
  </si>
  <si>
    <t>AAA229</t>
  </si>
  <si>
    <t>ADM209</t>
  </si>
  <si>
    <t>AAA202</t>
  </si>
  <si>
    <t>AAB502</t>
  </si>
  <si>
    <t>AAA185</t>
  </si>
  <si>
    <t>AMH530</t>
  </si>
  <si>
    <t>ADM180</t>
  </si>
  <si>
    <t>AMH484</t>
  </si>
  <si>
    <t>AEO591</t>
  </si>
  <si>
    <t>AAA376</t>
  </si>
  <si>
    <t>-</t>
  </si>
  <si>
    <t>AAA593</t>
  </si>
  <si>
    <t>AAA255</t>
  </si>
  <si>
    <t>AAA448</t>
  </si>
  <si>
    <t>AAA160</t>
  </si>
  <si>
    <t>AAB087</t>
  </si>
  <si>
    <t>AAA666</t>
  </si>
  <si>
    <t>AAA104</t>
  </si>
  <si>
    <t>AAB593</t>
  </si>
  <si>
    <t>AAA642</t>
  </si>
  <si>
    <t>AAB063</t>
  </si>
  <si>
    <t>AAA522</t>
  </si>
  <si>
    <t>AEO714</t>
  </si>
  <si>
    <t>AEO680</t>
  </si>
  <si>
    <t>ABI005</t>
  </si>
  <si>
    <t>AAB048</t>
  </si>
  <si>
    <t>CZU163</t>
  </si>
  <si>
    <t>AAB582</t>
  </si>
  <si>
    <t>AAA024</t>
  </si>
  <si>
    <t>AAB239</t>
  </si>
  <si>
    <t>AAA232</t>
  </si>
  <si>
    <t>AAA329</t>
  </si>
  <si>
    <t>AAA916</t>
  </si>
  <si>
    <t>AAA123</t>
  </si>
  <si>
    <t>AAA864</t>
  </si>
  <si>
    <t>AAB130</t>
  </si>
  <si>
    <t>AAB657</t>
  </si>
  <si>
    <t>AEH750</t>
  </si>
  <si>
    <t>ADY770</t>
  </si>
  <si>
    <t>AAA873</t>
  </si>
  <si>
    <t>AAA657</t>
  </si>
  <si>
    <t>AAA651</t>
  </si>
  <si>
    <t>AEC674</t>
  </si>
  <si>
    <t>AAB174</t>
  </si>
  <si>
    <t>AAA076</t>
  </si>
  <si>
    <t>AAB659</t>
  </si>
  <si>
    <t>AAB447</t>
  </si>
  <si>
    <t>ABH844</t>
  </si>
  <si>
    <t>AAA501</t>
  </si>
  <si>
    <t>AAA349</t>
  </si>
  <si>
    <t>AAB712</t>
  </si>
  <si>
    <t>AAA289</t>
  </si>
  <si>
    <t>AAA532</t>
  </si>
  <si>
    <t>AEH859</t>
  </si>
  <si>
    <t>ADX628</t>
  </si>
  <si>
    <t>AAB381</t>
  </si>
  <si>
    <t>AAB422</t>
  </si>
  <si>
    <t>AAW470</t>
  </si>
  <si>
    <t>ABH982</t>
  </si>
  <si>
    <t>AAB464</t>
  </si>
  <si>
    <t>ADX815</t>
  </si>
  <si>
    <t>AAB612</t>
  </si>
  <si>
    <t>AMU255</t>
  </si>
  <si>
    <t>AAB731</t>
  </si>
  <si>
    <t>AAB230</t>
  </si>
  <si>
    <t>ABJ176</t>
  </si>
  <si>
    <t>ABJ388</t>
  </si>
  <si>
    <t>ABJ264</t>
  </si>
  <si>
    <t>ABJ579</t>
  </si>
  <si>
    <t>AAB742</t>
  </si>
  <si>
    <t>AAA579</t>
  </si>
  <si>
    <t>AAB189</t>
  </si>
  <si>
    <t>AAB454</t>
  </si>
  <si>
    <t>ABJ335</t>
  </si>
  <si>
    <t>ABJ477</t>
  </si>
  <si>
    <t>ABJ313</t>
  </si>
  <si>
    <t>AEJ319</t>
  </si>
  <si>
    <t>AAB468</t>
  </si>
  <si>
    <t>AAB497</t>
  </si>
  <si>
    <t>AAA284</t>
  </si>
  <si>
    <t>ABJ227</t>
  </si>
  <si>
    <t>AAA944</t>
  </si>
  <si>
    <t>ABJ181</t>
  </si>
  <si>
    <t>ABJ418</t>
  </si>
  <si>
    <t>AAB587</t>
  </si>
  <si>
    <t>ABJ784</t>
  </si>
  <si>
    <t>AEN607</t>
  </si>
  <si>
    <t>AAB333</t>
  </si>
  <si>
    <t>AAA248</t>
  </si>
  <si>
    <t>AAB036</t>
  </si>
  <si>
    <t>AEO467</t>
  </si>
  <si>
    <t>AEJ881</t>
  </si>
  <si>
    <t>ABH877</t>
  </si>
  <si>
    <t>AEN772</t>
  </si>
  <si>
    <t>AEN825</t>
  </si>
  <si>
    <t>ADZ901</t>
  </si>
  <si>
    <t>AAA153</t>
  </si>
  <si>
    <t>AAB231</t>
  </si>
  <si>
    <t>ADX379</t>
  </si>
  <si>
    <t>AAB507</t>
  </si>
  <si>
    <t>AEM345</t>
  </si>
  <si>
    <t>AEO761</t>
  </si>
  <si>
    <t>ABH804</t>
  </si>
  <si>
    <t>AAX081</t>
  </si>
  <si>
    <t>AEC632</t>
  </si>
  <si>
    <t>ABI752</t>
  </si>
  <si>
    <t>AAB123</t>
  </si>
  <si>
    <t>AAB307</t>
  </si>
  <si>
    <t>AAA008</t>
  </si>
  <si>
    <t>AAB237</t>
  </si>
  <si>
    <t>AAA732</t>
  </si>
  <si>
    <t>AAB041</t>
  </si>
  <si>
    <t>ABI397</t>
  </si>
  <si>
    <t>AEN856</t>
  </si>
  <si>
    <t>AAA307</t>
  </si>
  <si>
    <t>AAA569</t>
  </si>
  <si>
    <t>ABH816</t>
  </si>
  <si>
    <t>AAB717</t>
  </si>
  <si>
    <t>AEK261</t>
  </si>
  <si>
    <t>ADW937</t>
  </si>
  <si>
    <t>AAB274</t>
  </si>
  <si>
    <t>AAA405</t>
  </si>
  <si>
    <t>ADY362</t>
  </si>
  <si>
    <t>AEE771</t>
  </si>
  <si>
    <t>AEO191</t>
  </si>
  <si>
    <t>AAA227</t>
  </si>
  <si>
    <t>AAA381</t>
  </si>
  <si>
    <t>AEJ744</t>
  </si>
  <si>
    <t>AAB285</t>
  </si>
  <si>
    <t>ABH859</t>
  </si>
  <si>
    <t>AAB258</t>
  </si>
  <si>
    <t>AEI392</t>
  </si>
  <si>
    <t>ADY565</t>
  </si>
  <si>
    <t>AAA614</t>
  </si>
  <si>
    <t>AEC546</t>
  </si>
  <si>
    <t>ADY550</t>
  </si>
  <si>
    <t>AEO354</t>
  </si>
  <si>
    <t>AAB798</t>
  </si>
  <si>
    <t>AAB755</t>
  </si>
  <si>
    <t>AAB542</t>
  </si>
  <si>
    <t>AEO414</t>
  </si>
  <si>
    <t>AAA817</t>
  </si>
  <si>
    <t>ABH807</t>
  </si>
  <si>
    <t>AEC872</t>
  </si>
  <si>
    <t>AAB337</t>
  </si>
  <si>
    <t>AAA001</t>
  </si>
  <si>
    <t>AAB232</t>
  </si>
  <si>
    <t>AMG743</t>
  </si>
  <si>
    <t>AAB467</t>
  </si>
  <si>
    <t>CGG651</t>
  </si>
  <si>
    <t>AAB205</t>
  </si>
  <si>
    <t>AAB678</t>
  </si>
  <si>
    <t>AAA983</t>
  </si>
  <si>
    <t>AAA372</t>
  </si>
  <si>
    <t>AAA091</t>
  </si>
  <si>
    <t>ABI614</t>
  </si>
  <si>
    <t>AAA730</t>
  </si>
  <si>
    <t>AAA890</t>
  </si>
  <si>
    <t>AAB481</t>
  </si>
  <si>
    <t>AAA355</t>
  </si>
  <si>
    <t>ABH974</t>
  </si>
  <si>
    <t>AEK611</t>
  </si>
  <si>
    <t>AAA827</t>
  </si>
  <si>
    <t>AEN543</t>
  </si>
  <si>
    <t>AAA906</t>
  </si>
  <si>
    <t>AEC582</t>
  </si>
  <si>
    <t>AGC973</t>
  </si>
  <si>
    <t>ADX532</t>
  </si>
  <si>
    <t>AAA391</t>
  </si>
  <si>
    <t>AEO572</t>
  </si>
  <si>
    <t>AAA878</t>
  </si>
  <si>
    <t>AEO355</t>
  </si>
  <si>
    <t>AAB407</t>
  </si>
  <si>
    <t>AMH033</t>
  </si>
  <si>
    <t>AMG854</t>
  </si>
  <si>
    <t>AAB532</t>
  </si>
  <si>
    <t>AAA820</t>
  </si>
  <si>
    <t>AEI415</t>
  </si>
  <si>
    <t>AEJ140</t>
  </si>
  <si>
    <t>CTK656</t>
  </si>
  <si>
    <t>AAA134</t>
  </si>
  <si>
    <t>AAB181</t>
  </si>
  <si>
    <t>AEO580</t>
  </si>
  <si>
    <t>AAB591</t>
  </si>
  <si>
    <t>AAA754</t>
  </si>
  <si>
    <t>BOW956</t>
  </si>
  <si>
    <t>AAB618</t>
  </si>
  <si>
    <t>AAB308</t>
  </si>
  <si>
    <t>AAA788</t>
  </si>
  <si>
    <t>AAA367</t>
  </si>
  <si>
    <t>AAB785</t>
  </si>
  <si>
    <t>AAA921</t>
  </si>
  <si>
    <t>AEC616</t>
  </si>
  <si>
    <t>AAA725</t>
  </si>
  <si>
    <t>CVJ321</t>
  </si>
  <si>
    <t>AAB110</t>
  </si>
  <si>
    <t>AAA125</t>
  </si>
  <si>
    <t>AAB610</t>
  </si>
  <si>
    <t>BUG078</t>
  </si>
  <si>
    <t>ADX168</t>
  </si>
  <si>
    <t>BDF074</t>
  </si>
  <si>
    <t>ADP238</t>
  </si>
  <si>
    <t>AEV086</t>
  </si>
  <si>
    <t>CBA936</t>
  </si>
  <si>
    <t>AEO433</t>
  </si>
  <si>
    <t>AEE471</t>
  </si>
  <si>
    <t>ABI618</t>
  </si>
  <si>
    <t>CRV166</t>
  </si>
  <si>
    <t>ADQ539</t>
  </si>
  <si>
    <t>AAB424</t>
  </si>
  <si>
    <t>AAA966</t>
  </si>
  <si>
    <t>AAA220</t>
  </si>
  <si>
    <t>AEO523</t>
  </si>
  <si>
    <t>AEO508</t>
  </si>
  <si>
    <t>AAA816</t>
  </si>
  <si>
    <t>CQG538</t>
  </si>
  <si>
    <t>AAA404</t>
  </si>
  <si>
    <t>AAB677</t>
  </si>
  <si>
    <t>AAA789</t>
  </si>
  <si>
    <t>AAA772</t>
  </si>
  <si>
    <t>AAA771</t>
  </si>
  <si>
    <t>AON147</t>
  </si>
  <si>
    <t>AAA559</t>
  </si>
  <si>
    <t>AAA473</t>
  </si>
  <si>
    <t>AAB297</t>
  </si>
  <si>
    <t>ABI860</t>
  </si>
  <si>
    <t>AAA371</t>
  </si>
  <si>
    <t>AAA375</t>
  </si>
  <si>
    <t>AAB055</t>
  </si>
  <si>
    <t>AAA057</t>
  </si>
  <si>
    <t>ALH133</t>
  </si>
  <si>
    <t>AEC583</t>
  </si>
  <si>
    <t>AAA957</t>
  </si>
  <si>
    <t>AAA366</t>
  </si>
  <si>
    <t>AAA850</t>
  </si>
  <si>
    <t>AAA786</t>
  </si>
  <si>
    <t>AAA064</t>
  </si>
  <si>
    <t>AEI760</t>
  </si>
  <si>
    <t>AEJ284</t>
  </si>
  <si>
    <t>AAB403</t>
  </si>
  <si>
    <t>AAB005</t>
  </si>
  <si>
    <t>AAB283</t>
  </si>
  <si>
    <t>AAB805</t>
  </si>
  <si>
    <t>AAB053</t>
  </si>
  <si>
    <t>AAA883</t>
  </si>
  <si>
    <t>AAB210</t>
  </si>
  <si>
    <t>AAB233</t>
  </si>
  <si>
    <t>AAB013</t>
  </si>
  <si>
    <t>AAA617</t>
  </si>
  <si>
    <t>AAA600</t>
  </si>
  <si>
    <t>AAB161</t>
  </si>
  <si>
    <t>ABJ518</t>
  </si>
  <si>
    <t>ABJ576</t>
  </si>
  <si>
    <t>AAB025</t>
  </si>
  <si>
    <t>ABJ678</t>
  </si>
  <si>
    <t>AAB076</t>
  </si>
  <si>
    <t>ABJ707</t>
  </si>
  <si>
    <t>AAB796</t>
  </si>
  <si>
    <t>AAA625</t>
  </si>
  <si>
    <t>AAA881</t>
  </si>
  <si>
    <t>AIF248</t>
  </si>
  <si>
    <t>AAA487</t>
  </si>
  <si>
    <t>AAB078</t>
  </si>
  <si>
    <t>ABJ661</t>
  </si>
  <si>
    <t>AAB330</t>
  </si>
  <si>
    <t>AAB705</t>
  </si>
  <si>
    <t>AAA930</t>
  </si>
  <si>
    <t>ABJ432</t>
  </si>
  <si>
    <t>AAA484</t>
  </si>
  <si>
    <t>AAA692</t>
  </si>
  <si>
    <t>AAA646</t>
  </si>
  <si>
    <t>AAB816</t>
  </si>
  <si>
    <t>AEN837</t>
  </si>
  <si>
    <t>AAA658</t>
  </si>
  <si>
    <t>Elsődleges befogadó rendszám</t>
  </si>
  <si>
    <t>Elsődleges befogadó fkm</t>
  </si>
  <si>
    <t>14,42</t>
  </si>
  <si>
    <t>0,76</t>
  </si>
  <si>
    <t>1,65</t>
  </si>
  <si>
    <t>6,65</t>
  </si>
  <si>
    <t>31,8</t>
  </si>
  <si>
    <t>1,66</t>
  </si>
  <si>
    <t>31,17</t>
  </si>
  <si>
    <t>8,35</t>
  </si>
  <si>
    <t>3,15</t>
  </si>
  <si>
    <t>2,8</t>
  </si>
  <si>
    <t>0,35</t>
  </si>
  <si>
    <t>3,34</t>
  </si>
  <si>
    <t>7,77</t>
  </si>
  <si>
    <t>7,33</t>
  </si>
  <si>
    <t>2,3</t>
  </si>
  <si>
    <t>3,4</t>
  </si>
  <si>
    <t>1,23</t>
  </si>
  <si>
    <t>2,22</t>
  </si>
  <si>
    <t>38,42</t>
  </si>
  <si>
    <t>16,92</t>
  </si>
  <si>
    <t>43,1</t>
  </si>
  <si>
    <t>8,38</t>
  </si>
  <si>
    <t>28,05</t>
  </si>
  <si>
    <t>0,545</t>
  </si>
  <si>
    <t>0,714</t>
  </si>
  <si>
    <t>18,8</t>
  </si>
  <si>
    <t>22,1</t>
  </si>
  <si>
    <t>9,55</t>
  </si>
  <si>
    <t>51,78</t>
  </si>
  <si>
    <t>64,7</t>
  </si>
  <si>
    <t>1612,4</t>
  </si>
  <si>
    <t>7,8</t>
  </si>
  <si>
    <t>0,686</t>
  </si>
  <si>
    <t>0,16</t>
  </si>
  <si>
    <t>0,74</t>
  </si>
  <si>
    <t>6,1</t>
  </si>
  <si>
    <t>1528,2</t>
  </si>
  <si>
    <t>1503,5</t>
  </si>
  <si>
    <t>2,56</t>
  </si>
  <si>
    <t>6,3</t>
  </si>
  <si>
    <t>3,9</t>
  </si>
  <si>
    <t>1,9</t>
  </si>
  <si>
    <t>0,52</t>
  </si>
  <si>
    <t>114,2</t>
  </si>
  <si>
    <t>14,77</t>
  </si>
  <si>
    <t>9,15</t>
  </si>
  <si>
    <t>2,38</t>
  </si>
  <si>
    <t>34,35</t>
  </si>
  <si>
    <t>40,59</t>
  </si>
  <si>
    <t>36,8</t>
  </si>
  <si>
    <t>2,99</t>
  </si>
  <si>
    <t>3,6</t>
  </si>
  <si>
    <t>1761,41</t>
  </si>
  <si>
    <t>12,3</t>
  </si>
  <si>
    <t>1719,91</t>
  </si>
  <si>
    <t>3,92</t>
  </si>
  <si>
    <t>2,5</t>
  </si>
  <si>
    <t>9,62</t>
  </si>
  <si>
    <t>1,8</t>
  </si>
  <si>
    <t>0,238</t>
  </si>
  <si>
    <t>0,3</t>
  </si>
  <si>
    <t>7,24</t>
  </si>
  <si>
    <t>2,32</t>
  </si>
  <si>
    <t>0,368</t>
  </si>
  <si>
    <t>4,5</t>
  </si>
  <si>
    <t>0,9</t>
  </si>
  <si>
    <t>6,19</t>
  </si>
  <si>
    <t>1,12</t>
  </si>
  <si>
    <t>1539,9</t>
  </si>
  <si>
    <t>3,74</t>
  </si>
  <si>
    <t>5,13</t>
  </si>
  <si>
    <t>3,95</t>
  </si>
  <si>
    <t>25,24</t>
  </si>
  <si>
    <t>1,13</t>
  </si>
  <si>
    <t>3,13</t>
  </si>
  <si>
    <t>15,12</t>
  </si>
  <si>
    <t>0,49</t>
  </si>
  <si>
    <t>7,56</t>
  </si>
  <si>
    <t>10,33</t>
  </si>
  <si>
    <t>1446,5</t>
  </si>
  <si>
    <t>1,35</t>
  </si>
  <si>
    <t>10,25</t>
  </si>
  <si>
    <t>5,53</t>
  </si>
  <si>
    <t>0,65</t>
  </si>
  <si>
    <t>0,204</t>
  </si>
  <si>
    <t>6,4</t>
  </si>
  <si>
    <t>85,28</t>
  </si>
  <si>
    <t>42,26</t>
  </si>
  <si>
    <t>90,03</t>
  </si>
  <si>
    <t>7,49</t>
  </si>
  <si>
    <t>34,46</t>
  </si>
  <si>
    <t>0,306</t>
  </si>
  <si>
    <t>1732,2</t>
  </si>
  <si>
    <t>7,72</t>
  </si>
  <si>
    <t>1,6</t>
  </si>
  <si>
    <t>1,78</t>
  </si>
  <si>
    <t>18,63</t>
  </si>
  <si>
    <t>49,7</t>
  </si>
  <si>
    <t>175,68</t>
  </si>
  <si>
    <t>0,41</t>
  </si>
  <si>
    <t>27,73</t>
  </si>
  <si>
    <t>5,91</t>
  </si>
  <si>
    <t>26,2</t>
  </si>
  <si>
    <t>0,066</t>
  </si>
  <si>
    <t>0,158</t>
  </si>
  <si>
    <t>3,8</t>
  </si>
  <si>
    <t>2,94</t>
  </si>
  <si>
    <t>0,669</t>
  </si>
  <si>
    <t>3,68</t>
  </si>
  <si>
    <t>4,55</t>
  </si>
  <si>
    <t>0,735</t>
  </si>
  <si>
    <t>1,18</t>
  </si>
  <si>
    <t>20,11</t>
  </si>
  <si>
    <t>7,71</t>
  </si>
  <si>
    <t>12,56</t>
  </si>
  <si>
    <t>49,72</t>
  </si>
  <si>
    <t>10,65</t>
  </si>
  <si>
    <t>2,26</t>
  </si>
  <si>
    <t>5,4</t>
  </si>
  <si>
    <t>20,43</t>
  </si>
  <si>
    <t>5,33</t>
  </si>
  <si>
    <t>0,03</t>
  </si>
  <si>
    <t>7,73</t>
  </si>
  <si>
    <t>3,88</t>
  </si>
  <si>
    <t>23,73</t>
  </si>
  <si>
    <t>3,5</t>
  </si>
  <si>
    <t>0,6</t>
  </si>
  <si>
    <t>45,49</t>
  </si>
  <si>
    <t>14,14</t>
  </si>
  <si>
    <t>2,21</t>
  </si>
  <si>
    <t>241,8</t>
  </si>
  <si>
    <t>17,84</t>
  </si>
  <si>
    <t>25,6</t>
  </si>
  <si>
    <t>0,94</t>
  </si>
  <si>
    <t>0,155</t>
  </si>
  <si>
    <t>0,59</t>
  </si>
  <si>
    <t>2,95</t>
  </si>
  <si>
    <t>70,95</t>
  </si>
  <si>
    <t>35,4</t>
  </si>
  <si>
    <t>20,22</t>
  </si>
  <si>
    <t>4,28</t>
  </si>
  <si>
    <t>14,81</t>
  </si>
  <si>
    <t>2,71</t>
  </si>
  <si>
    <t>47,32</t>
  </si>
  <si>
    <t>41,07</t>
  </si>
  <si>
    <t>6,17</t>
  </si>
  <si>
    <t>1,5</t>
  </si>
  <si>
    <t>0,759</t>
  </si>
  <si>
    <t>11,51</t>
  </si>
  <si>
    <t>51,5</t>
  </si>
  <si>
    <t>11,5</t>
  </si>
  <si>
    <t>84,8</t>
  </si>
  <si>
    <t>4,4</t>
  </si>
  <si>
    <t>305,3</t>
  </si>
  <si>
    <t>15,25</t>
  </si>
  <si>
    <t>11,31</t>
  </si>
  <si>
    <t>295,01</t>
  </si>
  <si>
    <t>12,58</t>
  </si>
  <si>
    <t>13,17</t>
  </si>
  <si>
    <t>15,96</t>
  </si>
  <si>
    <t>257,6</t>
  </si>
  <si>
    <t>1,24</t>
  </si>
  <si>
    <t>16,1</t>
  </si>
  <si>
    <t>20,84</t>
  </si>
  <si>
    <t>14,63</t>
  </si>
  <si>
    <t>6,42</t>
  </si>
  <si>
    <t>1,85</t>
  </si>
  <si>
    <t>11,25</t>
  </si>
  <si>
    <t>13,29</t>
  </si>
  <si>
    <t>2,46</t>
  </si>
  <si>
    <t>547,24</t>
  </si>
  <si>
    <t>28,35</t>
  </si>
  <si>
    <t>27,95</t>
  </si>
  <si>
    <t>2,17</t>
  </si>
  <si>
    <t>13,25</t>
  </si>
  <si>
    <t>3,53</t>
  </si>
  <si>
    <t>25,49</t>
  </si>
  <si>
    <t>12,19</t>
  </si>
  <si>
    <t>96,31</t>
  </si>
  <si>
    <t>15,35</t>
  </si>
  <si>
    <t>0,097</t>
  </si>
  <si>
    <t>41,38</t>
  </si>
  <si>
    <t>48,15</t>
  </si>
  <si>
    <t>31,39</t>
  </si>
  <si>
    <t>144,27</t>
  </si>
  <si>
    <t>56,55</t>
  </si>
  <si>
    <t>7,95</t>
  </si>
  <si>
    <t>7,53</t>
  </si>
  <si>
    <t>0,668</t>
  </si>
  <si>
    <t>1,7</t>
  </si>
  <si>
    <t>0,22</t>
  </si>
  <si>
    <t>12,47</t>
  </si>
  <si>
    <t>0,8</t>
  </si>
  <si>
    <t>1,4</t>
  </si>
  <si>
    <t>1,2</t>
  </si>
  <si>
    <t>0,4</t>
  </si>
  <si>
    <t>0,478</t>
  </si>
  <si>
    <t>21,31</t>
  </si>
  <si>
    <t>0,087</t>
  </si>
  <si>
    <t>109,75</t>
  </si>
  <si>
    <t>37,9</t>
  </si>
  <si>
    <t>1705,12</t>
  </si>
  <si>
    <t>49,65</t>
  </si>
  <si>
    <t>3,96</t>
  </si>
  <si>
    <t>16,8</t>
  </si>
  <si>
    <t>32,43</t>
  </si>
  <si>
    <t>0,48</t>
  </si>
  <si>
    <t>48,24</t>
  </si>
  <si>
    <t>1,96</t>
  </si>
  <si>
    <t>4,17</t>
  </si>
  <si>
    <t>1627,35</t>
  </si>
  <si>
    <t>6,39</t>
  </si>
  <si>
    <t>9,2</t>
  </si>
  <si>
    <t>6,95</t>
  </si>
  <si>
    <t>5,51</t>
  </si>
  <si>
    <t>15,29</t>
  </si>
  <si>
    <t>74,54</t>
  </si>
  <si>
    <t>86,3</t>
  </si>
  <si>
    <t>59,04</t>
  </si>
  <si>
    <t>111,7</t>
  </si>
  <si>
    <t>2,35</t>
  </si>
  <si>
    <t>0,28</t>
  </si>
  <si>
    <t>14,2</t>
  </si>
  <si>
    <t>26,3</t>
  </si>
  <si>
    <t>0,078</t>
  </si>
  <si>
    <t>1,14</t>
  </si>
  <si>
    <t>0,442</t>
  </si>
  <si>
    <t>67,8</t>
  </si>
  <si>
    <t>73,5</t>
  </si>
  <si>
    <t>106,94</t>
  </si>
  <si>
    <t>1,94</t>
  </si>
  <si>
    <t>4,6</t>
  </si>
  <si>
    <t>0,7</t>
  </si>
  <si>
    <t>139,28</t>
  </si>
  <si>
    <t>10,97</t>
  </si>
  <si>
    <t>0,569</t>
  </si>
  <si>
    <t>11,8</t>
  </si>
  <si>
    <t>47,65</t>
  </si>
  <si>
    <t>3,98</t>
  </si>
  <si>
    <t>162,22</t>
  </si>
  <si>
    <t>54,95</t>
  </si>
  <si>
    <t>0,435</t>
  </si>
  <si>
    <t>10,73</t>
  </si>
  <si>
    <t>1619,8</t>
  </si>
  <si>
    <t>1631,15</t>
  </si>
  <si>
    <t>1641,42</t>
  </si>
  <si>
    <t>8,68</t>
  </si>
  <si>
    <t>55,2</t>
  </si>
  <si>
    <t>12,35</t>
  </si>
  <si>
    <t>14,46</t>
  </si>
  <si>
    <t>0,83</t>
  </si>
  <si>
    <t>36,19</t>
  </si>
  <si>
    <t>24,9</t>
  </si>
  <si>
    <t>3,05</t>
  </si>
  <si>
    <t>56,6</t>
  </si>
  <si>
    <t>7,5</t>
  </si>
  <si>
    <t>33,71</t>
  </si>
  <si>
    <t>29,4</t>
  </si>
  <si>
    <t>18,35</t>
  </si>
  <si>
    <t>37,85</t>
  </si>
  <si>
    <t>444,5</t>
  </si>
  <si>
    <t>13,5</t>
  </si>
  <si>
    <t>5,8</t>
  </si>
  <si>
    <t>0,42</t>
  </si>
  <si>
    <t>35,5</t>
  </si>
  <si>
    <t>1545,6</t>
  </si>
  <si>
    <t>2,62</t>
  </si>
  <si>
    <t>1507,52</t>
  </si>
  <si>
    <t>30+330</t>
  </si>
  <si>
    <t>49,3</t>
  </si>
  <si>
    <t>507,7</t>
  </si>
  <si>
    <t>6,54</t>
  </si>
  <si>
    <t>0,891</t>
  </si>
  <si>
    <t>28,01</t>
  </si>
  <si>
    <t>14,6</t>
  </si>
  <si>
    <t>25,7</t>
  </si>
  <si>
    <t>21,4</t>
  </si>
  <si>
    <t>168,46</t>
  </si>
  <si>
    <t>187,85</t>
  </si>
  <si>
    <t>6,26</t>
  </si>
  <si>
    <t>29,1</t>
  </si>
  <si>
    <t>0,15</t>
  </si>
  <si>
    <t>1,95</t>
  </si>
  <si>
    <t>625,7</t>
  </si>
  <si>
    <t>615,5</t>
  </si>
  <si>
    <t>0,63</t>
  </si>
  <si>
    <t>6,05</t>
  </si>
  <si>
    <t>2,85</t>
  </si>
  <si>
    <t>0,1</t>
  </si>
  <si>
    <t>8,2</t>
  </si>
  <si>
    <t>92,38</t>
  </si>
  <si>
    <t>9,14</t>
  </si>
  <si>
    <t>402,6</t>
  </si>
  <si>
    <t>3,72</t>
  </si>
  <si>
    <t>652,1</t>
  </si>
  <si>
    <t>23,8</t>
  </si>
  <si>
    <t>28,2</t>
  </si>
  <si>
    <t>43,91</t>
  </si>
  <si>
    <t>25,75</t>
  </si>
  <si>
    <t>18,74</t>
  </si>
  <si>
    <t>55,85</t>
  </si>
  <si>
    <t>1,68</t>
  </si>
  <si>
    <t>0,025</t>
  </si>
  <si>
    <t>3,55</t>
  </si>
  <si>
    <t>8,37</t>
  </si>
  <si>
    <t>3,51</t>
  </si>
  <si>
    <t>84,33</t>
  </si>
  <si>
    <t>28,36</t>
  </si>
  <si>
    <t>6,67</t>
  </si>
  <si>
    <t>153,85</t>
  </si>
  <si>
    <t>114,25</t>
  </si>
  <si>
    <t>7,83</t>
  </si>
  <si>
    <t>1,38</t>
  </si>
  <si>
    <t>9,82</t>
  </si>
  <si>
    <t>101,65</t>
  </si>
  <si>
    <t>7,15</t>
  </si>
  <si>
    <t>331,75</t>
  </si>
  <si>
    <t>4,99</t>
  </si>
  <si>
    <t>0,367</t>
  </si>
  <si>
    <t>0,79</t>
  </si>
  <si>
    <t>77,37</t>
  </si>
  <si>
    <t>0,98</t>
  </si>
  <si>
    <t>0,235</t>
  </si>
  <si>
    <t>0,592</t>
  </si>
  <si>
    <t>48,97</t>
  </si>
  <si>
    <t>5,24</t>
  </si>
  <si>
    <t>0,924</t>
  </si>
  <si>
    <t>2,83</t>
  </si>
  <si>
    <t>33,2</t>
  </si>
  <si>
    <t>559,71</t>
  </si>
  <si>
    <t>587,15</t>
  </si>
  <si>
    <t>601,45</t>
  </si>
  <si>
    <t>29,75</t>
  </si>
  <si>
    <t>SZABADKIÖMLŐ</t>
  </si>
  <si>
    <t>ivóvíz üzemvezetőség</t>
  </si>
  <si>
    <t>Ivóvíz Üzemvezetőség</t>
  </si>
  <si>
    <t>szennyvízátemelő</t>
  </si>
  <si>
    <t>VÍZMŰ</t>
  </si>
  <si>
    <t>Vízmű Üzemvezetőség</t>
  </si>
  <si>
    <t>Szennyvíztisztító telep Sármellék</t>
  </si>
  <si>
    <t>FELSZÍNI VÍZMŰ</t>
  </si>
  <si>
    <t>Vízkivételi mű</t>
  </si>
  <si>
    <t>Hévíz DRV Üdülő</t>
  </si>
  <si>
    <t>Csúcsvízmű</t>
  </si>
  <si>
    <t>SZENNYVÍZTISZTÍTÓ TELEP</t>
  </si>
  <si>
    <t>Hevesi Üzemegység Központja</t>
  </si>
  <si>
    <t>vízmű Sarud (4 db kút)</t>
  </si>
  <si>
    <t>Tardosi sporttábor szennyvíztisztító telep - Szarvaskő</t>
  </si>
  <si>
    <t>szennyvíztisztító telep</t>
  </si>
  <si>
    <t>Tésztagyári Szennyvíztisztító Telep</t>
  </si>
  <si>
    <t>Települési szennyvíztisztító telep</t>
  </si>
  <si>
    <t>Tisza folyó Újszegedi átemelő</t>
  </si>
  <si>
    <t>Klinikai kifolyó</t>
  </si>
  <si>
    <t>CSEPELI VIZMŰTELEP</t>
  </si>
  <si>
    <t>RÁCKEVEI VÍZKEZELŐMŰ</t>
  </si>
  <si>
    <t>Vízműtelep</t>
  </si>
  <si>
    <t>vízműtelep</t>
  </si>
  <si>
    <t>központi telephely</t>
  </si>
  <si>
    <t>Vízműtelep Kunmadaras</t>
  </si>
  <si>
    <t>Tiszaszentimre Vízműtelep</t>
  </si>
  <si>
    <t>Tiszapüspöki vízműtelep</t>
  </si>
  <si>
    <t>Vízműtelep-Kenderes</t>
  </si>
  <si>
    <t>Városi vízmű</t>
  </si>
  <si>
    <t>Vízműtelep II.</t>
  </si>
  <si>
    <t>Telephely</t>
  </si>
  <si>
    <t>Szennyvíztisztító telep</t>
  </si>
  <si>
    <t>szálláshely és fürdő szolgáltatás</t>
  </si>
  <si>
    <t>Borgáta Termálfürdő</t>
  </si>
  <si>
    <t>Thermálvíz tározó</t>
  </si>
  <si>
    <t>Városi Gyógyfürdő</t>
  </si>
  <si>
    <t>Városi Termálfürdő</t>
  </si>
  <si>
    <t>Fedett uszoda és termálfürdő</t>
  </si>
  <si>
    <t>termálfürdő</t>
  </si>
  <si>
    <t>Termálfürdő</t>
  </si>
  <si>
    <t>fürdő - termál</t>
  </si>
  <si>
    <t>Jászárokszállás Városi Strand és Termálfürdő</t>
  </si>
  <si>
    <t>termálfürdő, strand és hotel</t>
  </si>
  <si>
    <t>Termál- és strandfürdő</t>
  </si>
  <si>
    <t>SIKLÓSI VÁR- ÉS THERMÁLFÜRDŐ</t>
  </si>
  <si>
    <t>Termálstrand</t>
  </si>
  <si>
    <t>Félegyházi Termál Parkfürdő</t>
  </si>
  <si>
    <t>Gyógy - és termálfürdő</t>
  </si>
  <si>
    <t>Termálstrand és Cemping</t>
  </si>
  <si>
    <t>Gyöngyösi Uszoda és Termálstrand</t>
  </si>
  <si>
    <t>Gelse, Tanuszoda és Termálfürdő</t>
  </si>
  <si>
    <t>Strandfürdő, termálvíz elhelyezés</t>
  </si>
  <si>
    <t>Városi Strand és Termál Fürdő</t>
  </si>
  <si>
    <t>Gyógy- és Strandfürdő</t>
  </si>
  <si>
    <t>TERMÁLFÜRDŐ HOTEL</t>
  </si>
  <si>
    <t>TERMÁLFÜRDŐ</t>
  </si>
  <si>
    <t>Termálfürdő,hotel</t>
  </si>
  <si>
    <t>CSISZTA TERMÁLFÜRDŐ</t>
  </si>
  <si>
    <t>VÁROSI TERMÁL ÉS STRANDFÜRDŐ</t>
  </si>
  <si>
    <t>NAGYATÁDI TERMÁL- ÉS GYÓGYFÜRDŐ</t>
  </si>
  <si>
    <t>LIPÓTI TERMÁLFÜRDŐ</t>
  </si>
  <si>
    <t>Nagybarcskai Termálfürdő</t>
  </si>
  <si>
    <t>Szent István Termálfürdő</t>
  </si>
  <si>
    <t>SZILVA TERMÁL ÉS WELNESSFÜRDŐ</t>
  </si>
  <si>
    <t>gyógy-termál-és élményfürdő</t>
  </si>
  <si>
    <t>NAGYATÁDI FÜRDŐK ÉS SPORTLÉTESÍTMÉNYEK TANUSZODA</t>
  </si>
  <si>
    <t>Gyógy- és termálfürdő</t>
  </si>
  <si>
    <t>Mesteri Termálfürdő</t>
  </si>
  <si>
    <t>Gyógyfürdő</t>
  </si>
  <si>
    <t>Gyógy- és strandfürdő</t>
  </si>
  <si>
    <t>Haqgymatikum</t>
  </si>
  <si>
    <t>Tanuszoda</t>
  </si>
  <si>
    <t>gyógyfürdő</t>
  </si>
  <si>
    <t>Kumánia Gyógyfürdő- és Strandfürdő</t>
  </si>
  <si>
    <t>Dávod-Püspökpuszta Strandfürdő</t>
  </si>
  <si>
    <t>Strandfürdő, gyógyfürdő</t>
  </si>
  <si>
    <t>Pünkösdfürdői strand</t>
  </si>
  <si>
    <t>RUDAS GYÓGYFÜRDŐ ÉS USZODA</t>
  </si>
  <si>
    <t>Csepeli strandfürdő</t>
  </si>
  <si>
    <t>SZENT LUKÁCS GYÓGYFÜRDŐ</t>
  </si>
  <si>
    <t>RÓMAI STRANDFÜRDŐ</t>
  </si>
  <si>
    <t>SZÉCHENYI FÜRDŐ</t>
  </si>
  <si>
    <t>GELLÉRT FÜRDŐ</t>
  </si>
  <si>
    <t>DANDÁR FÜRDŐ</t>
  </si>
  <si>
    <t>STRANDFÜRDŐ</t>
  </si>
  <si>
    <t>Aquarius Élményfürdő</t>
  </si>
  <si>
    <t>Hotel Fürdőház</t>
  </si>
  <si>
    <t>Júlia Fürdő</t>
  </si>
  <si>
    <t>Városi Strandfürdő</t>
  </si>
  <si>
    <t>Zalakarosi Gyógyfürdő</t>
  </si>
  <si>
    <t>Szent Erzsébet Mórahalmi Gyógyfürdő</t>
  </si>
  <si>
    <t>Békési Fürdő</t>
  </si>
  <si>
    <t>VÁROSI FÜRDŐ</t>
  </si>
  <si>
    <t>Sárkány Wellness és Gyógyfürdő</t>
  </si>
  <si>
    <t>GYÓGY- ÉS STRANDFÜRDŐ</t>
  </si>
  <si>
    <t>Túrkeve Városi Strandfürdő</t>
  </si>
  <si>
    <t>GYÓGYFÜRDŐ ÉS REKREÁCIÓS KÖZPONT</t>
  </si>
  <si>
    <t>Strandfürdő</t>
  </si>
  <si>
    <t>strandfürdő és uszoda</t>
  </si>
  <si>
    <t>Barlang- és Gyógyfürdő</t>
  </si>
  <si>
    <t>Selyemréti Strandfürdő</t>
  </si>
  <si>
    <t>strandfürdő</t>
  </si>
  <si>
    <t>GYÓGYFÜRDŐ ÉS SZABADIDŐKÖZPONT</t>
  </si>
  <si>
    <t>Flóra Gyógyfürdő és Lakópark Kft.</t>
  </si>
  <si>
    <t>fürdő</t>
  </si>
  <si>
    <t>IGALI GYÓGYFÜRDŐ</t>
  </si>
  <si>
    <t>Fürdőcentrum</t>
  </si>
  <si>
    <t>Karcag Városi Gyógyvizű Strandfürdő</t>
  </si>
  <si>
    <t>Tápiógyörgye Kastély Strandfürdő</t>
  </si>
  <si>
    <t>Zsóry Gyógy- és Strandfürdő</t>
  </si>
  <si>
    <t>városi strandfürdő</t>
  </si>
  <si>
    <t>Gyógy-, és Strandfürdő</t>
  </si>
  <si>
    <t>MELEGVÍZŰ STRAND</t>
  </si>
  <si>
    <t>Városi Uszoda és Strandfürdő</t>
  </si>
  <si>
    <t>Strand és élményfürdő</t>
  </si>
  <si>
    <t>STRAND</t>
  </si>
  <si>
    <t>VÁROSI STRANDFÜRDŐ</t>
  </si>
  <si>
    <t>Városi strandfürdő</t>
  </si>
  <si>
    <t>strandfürdő, medencék</t>
  </si>
  <si>
    <t>Strand</t>
  </si>
  <si>
    <t>gyógy- és strandfürdő</t>
  </si>
  <si>
    <t>Tiszaligeti Termálstrand és Élményfürdő</t>
  </si>
  <si>
    <t>uszoda és strandfürdő</t>
  </si>
  <si>
    <t>Tiszaföldvári Strandfürdő</t>
  </si>
  <si>
    <t>Strandfürdő és Gyógyászat</t>
  </si>
  <si>
    <t>Strandmedence</t>
  </si>
  <si>
    <t>USZODA</t>
  </si>
  <si>
    <t>uszoda</t>
  </si>
  <si>
    <t>Magyar Vilmos Uszoda</t>
  </si>
  <si>
    <t>RICHTER GEDEON VEGYÉSZETI GYÁR NYRT FIÓKTELEPE DOROG</t>
  </si>
  <si>
    <t>Központi telep</t>
  </si>
  <si>
    <t>Bökényföldi úti telep</t>
  </si>
  <si>
    <t>Vakcinagyártó üzem</t>
  </si>
  <si>
    <t>Chinoin újpesti telephely</t>
  </si>
  <si>
    <t>Gyógyszeralapanyag és intermedier gyártó üzem</t>
  </si>
  <si>
    <t>TELEPHELY</t>
  </si>
  <si>
    <t>Gyógyszergyár</t>
  </si>
  <si>
    <t>Vegyiüzem</t>
  </si>
  <si>
    <t>olajfinomító</t>
  </si>
  <si>
    <t>telephely</t>
  </si>
  <si>
    <t>Földgázüzem</t>
  </si>
  <si>
    <t xml:space="preserve">Logisztika </t>
  </si>
  <si>
    <t>TKD LOGISZTIKA CSEPELI BÁZISTELEP</t>
  </si>
  <si>
    <t>Füzesgyarmat, Főgyűjtő</t>
  </si>
  <si>
    <t>Főgyűjtő /Hulladékgáz kompresszorszín/</t>
  </si>
  <si>
    <t>Dunai Finomító</t>
  </si>
  <si>
    <t>Létesítménygazdálkodás almásfüzítői telephely</t>
  </si>
  <si>
    <t>Bázistelep</t>
  </si>
  <si>
    <t>BÁZISTELEP</t>
  </si>
  <si>
    <t>Szivattyúállomás</t>
  </si>
  <si>
    <t>Vegyi üzem</t>
  </si>
  <si>
    <t>Kőolajfinomító (TIFO)</t>
  </si>
  <si>
    <t>Kórház</t>
  </si>
  <si>
    <t>TÜDŐ- ÉS SZÍVKÓRHÁZ</t>
  </si>
  <si>
    <t>PSZICHIÁTRIAI REHABILITÁCIÓS RÉSZLEG</t>
  </si>
  <si>
    <t>Petz Aladár Megyei Oktatókorház</t>
  </si>
  <si>
    <t>Kiskunfélegyházi Telephelye</t>
  </si>
  <si>
    <t>CSEPEL II. ERŐMŰ</t>
  </si>
  <si>
    <t>Nyíregyházi Telephely</t>
  </si>
  <si>
    <t>Erőmű</t>
  </si>
  <si>
    <t>ATOMERŐMŰ</t>
  </si>
  <si>
    <t>HŐERŐMŰ</t>
  </si>
  <si>
    <t>KAROLINA-KÜLFEJTÉS</t>
  </si>
  <si>
    <t>AES Borsodi Hőerőmű</t>
  </si>
  <si>
    <t>Erőmü</t>
  </si>
  <si>
    <t>Vájárközi erőmű</t>
  </si>
  <si>
    <t>Mátrai Erőmű</t>
  </si>
  <si>
    <t>Bánya</t>
  </si>
  <si>
    <t>Mártai Erőmü Rt.Bükkábrány bánya</t>
  </si>
  <si>
    <t>Dél-Nyírségi Bioerőmű</t>
  </si>
  <si>
    <t>Dunamenti Erőmű üzemi területe</t>
  </si>
  <si>
    <t>Újpesti Erőmű</t>
  </si>
  <si>
    <t>Kispesti erőmű</t>
  </si>
  <si>
    <t>KÖZPONTI IRODAÉPÜLET</t>
  </si>
  <si>
    <t>Kelenföldi erőmű</t>
  </si>
  <si>
    <t>CSEPELI ERŐMŰ</t>
  </si>
  <si>
    <t>Kőbányai Kogenerációs erőmű</t>
  </si>
  <si>
    <t>KŐBÁNYAI ERŐMŰ</t>
  </si>
  <si>
    <t>Kazinc-Therm Kazincbarciaki Fűtőerőmű</t>
  </si>
  <si>
    <t>Márkushegyi Aknaüzem</t>
  </si>
  <si>
    <t>Gönyűi kombinált ciklusú erőmű</t>
  </si>
  <si>
    <t>Mercedes Gyár</t>
  </si>
  <si>
    <t>Motorgyártás</t>
  </si>
  <si>
    <t>Járműgyár - IPPC</t>
  </si>
  <si>
    <t>Járműgyár - KHV</t>
  </si>
  <si>
    <t>Kutatási és fejlesztési intézet</t>
  </si>
  <si>
    <t>Növényolajgyár</t>
  </si>
  <si>
    <t>Óvártej zrt. - Ipari előkezelő</t>
  </si>
  <si>
    <t>szügyi telephely</t>
  </si>
  <si>
    <t>Tejüzem</t>
  </si>
  <si>
    <t>Galvanizáló üzem</t>
  </si>
  <si>
    <t>HOTEL-EUROPA FIT</t>
  </si>
  <si>
    <t>Acélmü</t>
  </si>
  <si>
    <t>takarmánykeverő üzem</t>
  </si>
  <si>
    <t>Varga Szárnyas Kft.</t>
  </si>
  <si>
    <t>Coca-Cola telephely</t>
  </si>
  <si>
    <t>Ásványvízpalackozó Üzem</t>
  </si>
  <si>
    <t>Dobozüzem</t>
  </si>
  <si>
    <t>Baromfi-feldolgozó üzem</t>
  </si>
  <si>
    <t>baromfifeldolgozó üzem</t>
  </si>
  <si>
    <t>központi vízműtelep</t>
  </si>
  <si>
    <t>Martfűi vízműtelep</t>
  </si>
  <si>
    <t>Csépai vízműtelep</t>
  </si>
  <si>
    <t>Cserkeszőlői vízműtelep</t>
  </si>
  <si>
    <t>Pick Szeged Zrt. bajai telephelye</t>
  </si>
  <si>
    <t>KÖZPONTI TELEPHELY</t>
  </si>
  <si>
    <t>HÚSFELDOLGOZÓ ÜZEM</t>
  </si>
  <si>
    <t>Központi üzem</t>
  </si>
  <si>
    <t>hotel</t>
  </si>
  <si>
    <t>Mikofami marhavágó üzem</t>
  </si>
  <si>
    <t>Zöldségfeldolgozó üzem</t>
  </si>
  <si>
    <t>konzervüzem</t>
  </si>
  <si>
    <t>ZÖLDSÉGFELDOLGOZÓ ÜZEM</t>
  </si>
  <si>
    <t>Ipari csont tárolás</t>
  </si>
  <si>
    <t>Telephely ( Húsüzem )</t>
  </si>
  <si>
    <t>Fehérjefeldolgozó üzem</t>
  </si>
  <si>
    <t>ATEV Rt</t>
  </si>
  <si>
    <t>textilipari üzem</t>
  </si>
  <si>
    <t>Fürdő</t>
  </si>
  <si>
    <t>Tecnogravura Hungary Kft.</t>
  </si>
  <si>
    <t>telep</t>
  </si>
  <si>
    <t>Sörgyár</t>
  </si>
  <si>
    <t>Termálvíz tározó tavak</t>
  </si>
  <si>
    <t>BUDAPESTI GYÁR</t>
  </si>
  <si>
    <t>ipari szennyvíztisztító telep (Vishay Kft)</t>
  </si>
  <si>
    <t>CSONGRÁD PRIMÖR KFT</t>
  </si>
  <si>
    <t>Alapanyag tároló raktár</t>
  </si>
  <si>
    <t>növényvédőszer-raktár</t>
  </si>
  <si>
    <t>Gyöngyösoroszi Fióktelep</t>
  </si>
  <si>
    <t>Recski Fióktelep</t>
  </si>
  <si>
    <t>Külső égető</t>
  </si>
  <si>
    <t>Központi 1. Telephely</t>
  </si>
  <si>
    <t>Kísérleti üzem</t>
  </si>
  <si>
    <t>Mezőgazdasági telephely</t>
  </si>
  <si>
    <t>galvanizáló üzem</t>
  </si>
  <si>
    <t>BAROMFINEVELŐ TELEP</t>
  </si>
  <si>
    <t>ÁLLATELEDELGY.</t>
  </si>
  <si>
    <t>Kompresszor állomás</t>
  </si>
  <si>
    <t>acélszerkezet gyártó üzem</t>
  </si>
  <si>
    <t>Kertészet</t>
  </si>
  <si>
    <t>kertészeti telep</t>
  </si>
  <si>
    <t>Deszki kertészet</t>
  </si>
  <si>
    <t>Gyógyintézet</t>
  </si>
  <si>
    <t>Erzsébet korház B 913 OKK termálkút</t>
  </si>
  <si>
    <t>Mátyás utcai termálkút</t>
  </si>
  <si>
    <t>Húsüzem</t>
  </si>
  <si>
    <t>Központi telephely</t>
  </si>
  <si>
    <t>felületkezelő üzem</t>
  </si>
  <si>
    <t>felületkezelő üzem kommunális szennyvizének alagcsöves szikkasztója</t>
  </si>
  <si>
    <t>GÉPJÁRMŰALKATRÉSZGYÁRTÓ ÜZEM</t>
  </si>
  <si>
    <t>GYUFAGY.</t>
  </si>
  <si>
    <t>Szegedi Fegyház és Börtön I. Objektum</t>
  </si>
  <si>
    <t>Pannontej Rt Répcelaki Üzem</t>
  </si>
  <si>
    <t>Veszélyes hulladék tároló</t>
  </si>
  <si>
    <t>Békéscsabai Húsüzem</t>
  </si>
  <si>
    <t>Központ</t>
  </si>
  <si>
    <t>Tollfeldolgozó üzem</t>
  </si>
  <si>
    <t>Nagykun-hús kft, telephely</t>
  </si>
  <si>
    <t>Gépjavító-karbantartó üzem</t>
  </si>
  <si>
    <t>Konzervüzem</t>
  </si>
  <si>
    <t>Sirok gyártelepi (Liszkó-völgyi) szennyvíztisztító telep</t>
  </si>
  <si>
    <t>Jásztej Rt., szennyvíztisztító telep</t>
  </si>
  <si>
    <t>ÁLLATI OLTÓANYAGGYÁRTÓ ÜZEM</t>
  </si>
  <si>
    <t>Ipari szennyvízelhelyezés</t>
  </si>
  <si>
    <t>Bácsbokodi Tejüzem</t>
  </si>
  <si>
    <t>Marcali tejüzem</t>
  </si>
  <si>
    <t>Szegedi Tejüzem</t>
  </si>
  <si>
    <t>Gyöngyösi vágóhíd</t>
  </si>
  <si>
    <t>HÚSÜZEM KOSD-CSELŐTEPUSZTA</t>
  </si>
  <si>
    <t>Gyümölcs és zöldségfeldolgozó üzem</t>
  </si>
  <si>
    <t>csapadék- és szennyvízelvezető rendszer</t>
  </si>
  <si>
    <t>Pomáz Kiskovácsi szennyvíztisztító telep</t>
  </si>
  <si>
    <t xml:space="preserve">vegyiművek </t>
  </si>
  <si>
    <t>Szarvasi Mozzarella Kft.</t>
  </si>
  <si>
    <t>Rába Járműalkatrész Kft. Sárvári gyára</t>
  </si>
  <si>
    <t>Móri gyár</t>
  </si>
  <si>
    <t>mozgásszervi rehabilitációs intézet</t>
  </si>
  <si>
    <t>MH EK hévízi II. számú telephely</t>
  </si>
  <si>
    <t>Fémfelület kezelő üzem</t>
  </si>
  <si>
    <t>D&amp;D Drótáru Ipari és Kereskedelmi Zrt.</t>
  </si>
  <si>
    <t>V. üzemegység</t>
  </si>
  <si>
    <t>ÁRPÁD-AGRÁR RT SZENTLÁSZLÓ</t>
  </si>
  <si>
    <t>Szegvár palántanevelő</t>
  </si>
  <si>
    <t>Mezőgazdasági  Abroncsgyár</t>
  </si>
  <si>
    <t>Koromátfejtő telep</t>
  </si>
  <si>
    <t>Fémfeldolgozó üzem</t>
  </si>
  <si>
    <t>Termál Hotel Pávai</t>
  </si>
  <si>
    <t>Solymár I. téglagyár</t>
  </si>
  <si>
    <t>húsfeldolgozó üzem</t>
  </si>
  <si>
    <t>M és K 2000 Kft baromfinevelő</t>
  </si>
  <si>
    <t>Erőművi Gépgyártás Üzletigazgatóság (EGÜZIG)</t>
  </si>
  <si>
    <t>Hódmezővásárhelyi</t>
  </si>
  <si>
    <t>üveggyártó üzem</t>
  </si>
  <si>
    <t>THERMAL HOTEL MARGITSZIGET</t>
  </si>
  <si>
    <t>THERMÁL HOTEL HÉLIA</t>
  </si>
  <si>
    <t>Szálloda</t>
  </si>
  <si>
    <t>Aquamarin Kft telephelye</t>
  </si>
  <si>
    <t>Borbála Fürdő</t>
  </si>
  <si>
    <t>Villamosberendezés gyártó üzem</t>
  </si>
  <si>
    <t>Ásványvíz palackozó üzem</t>
  </si>
  <si>
    <t>Felületkezelő üzem</t>
  </si>
  <si>
    <t xml:space="preserve">monitoring  kutak  termálvíz tározó, </t>
  </si>
  <si>
    <t>Festékgyártó üzem</t>
  </si>
  <si>
    <t>Henkel Magyarország Kft. Körösladányi Gyára</t>
  </si>
  <si>
    <t>Ragasztógyár és raktár</t>
  </si>
  <si>
    <t>Galvánüzem</t>
  </si>
  <si>
    <t>Tolcsvai Palackozó üzem szennyvíztisztító telepe</t>
  </si>
  <si>
    <t>Oltóanyagtermelő üzem</t>
  </si>
  <si>
    <t>Békéscsabai mérnökség</t>
  </si>
  <si>
    <t>HÍDMESTERI TELEP</t>
  </si>
  <si>
    <t>Újpalotai fűtőmű</t>
  </si>
  <si>
    <t>Füredi úti fűtőmű</t>
  </si>
  <si>
    <t>Harbor Park logisztikai központ</t>
  </si>
  <si>
    <t>Cukorgyár</t>
  </si>
  <si>
    <t>állateledelgyár</t>
  </si>
  <si>
    <t>DESZTILLÁCIÓ TERMELÉS</t>
  </si>
  <si>
    <t xml:space="preserve"> BAROMFIFELDOLGOZÓ. GYÁR</t>
  </si>
  <si>
    <t>Vas- és Fémöntöde</t>
  </si>
  <si>
    <t>Hotel Imperiál Gyógyszálló</t>
  </si>
  <si>
    <t>Baromfivágó üzem</t>
  </si>
  <si>
    <t>Fémmegmunkáló és felületkezelő</t>
  </si>
  <si>
    <t>2,1 ha-os öntözőtelep</t>
  </si>
  <si>
    <t>Erdőbénye Kastély Szálló</t>
  </si>
  <si>
    <t>Jobbágyi telephely</t>
  </si>
  <si>
    <t>MH. LEK 3. LŐSZERRAKTÁR</t>
  </si>
  <si>
    <t>MH. FEGYVERZETTECHNIKAI  RAKTÁR</t>
  </si>
  <si>
    <t>Kiképzési-Oktatási és Regeneráló Központ (Buják)</t>
  </si>
  <si>
    <t>Kiképző Bázis</t>
  </si>
  <si>
    <t>2. Gerinc Radar Mérőpont</t>
  </si>
  <si>
    <t>REX  Üzem</t>
  </si>
  <si>
    <t>Egri Korona Borház</t>
  </si>
  <si>
    <t>Papirgyár</t>
  </si>
  <si>
    <t>Gyöngyös, Pipis-hegyi gyártelep kommunális szennyvíztisztító telep</t>
  </si>
  <si>
    <t>HULLADÉKHASZNOSÍTÓ MŰ</t>
  </si>
  <si>
    <t>Pusztazámor Regionális Hulladékkezelő Központ</t>
  </si>
  <si>
    <t>Gyöngyösi Borászati Üzem</t>
  </si>
  <si>
    <t>GALVANIZÁLÓ IPARI SZÖVETKEZET FELÜLETKEZELŐ ÜZEM</t>
  </si>
  <si>
    <t>ASIAFOOD Kft Élelmiszer Előállító Üzem</t>
  </si>
  <si>
    <t>HM CURRUS TELEPHELYE</t>
  </si>
  <si>
    <t>Borsodi Sörgyár Kft. - Gyártelep</t>
  </si>
  <si>
    <t>Növényvédőszer hatóanyagok és készítmények és intermedier gyártás</t>
  </si>
  <si>
    <t>Élelmiszeripari üzem 1. telep</t>
  </si>
  <si>
    <t>Kerekéri halastó halászati központ</t>
  </si>
  <si>
    <t>Szennyvíz telep</t>
  </si>
  <si>
    <t>Hotel Helios</t>
  </si>
  <si>
    <t>SALIRIS RESORT SPA &amp; KONFERENCIA HOTEL/GYÓGY ÉS ÉLMÉNY FÜRDŐ</t>
  </si>
  <si>
    <t>gyógyszálló</t>
  </si>
  <si>
    <t>KINIZSI 2000 MGRT KÖZPONTI IRODA</t>
  </si>
  <si>
    <t>Kertészeti telep</t>
  </si>
  <si>
    <t>Vecsés szennyvíz végátemelő, telephely KTJ</t>
  </si>
  <si>
    <t>Tissue papírgyár</t>
  </si>
  <si>
    <t>Csomagolópapír- és hullámtermékgyár</t>
  </si>
  <si>
    <t>szálloda</t>
  </si>
  <si>
    <t>Gyöngyösi Területi Igazgatóság telephely</t>
  </si>
  <si>
    <t>Napraforgó (mogyoró) feldolgozó</t>
  </si>
  <si>
    <t>KORHÁZ</t>
  </si>
  <si>
    <t>Borsod Volán Rt. Kazincbarcika üzemi telep</t>
  </si>
  <si>
    <t>Miskolctapolcai vízmű</t>
  </si>
  <si>
    <t>Növénytermesztő telep</t>
  </si>
  <si>
    <t>Hőközpont</t>
  </si>
  <si>
    <t>WESTEND CITY CENTER BEVÁSÁRLÓ KÖZPONT</t>
  </si>
  <si>
    <t>Pannon Növényolaj gyártó Kft. telephelye</t>
  </si>
  <si>
    <t>I. telep</t>
  </si>
  <si>
    <t>Hollóházi Porcelán Rt. - ipari szennyvíztisztító</t>
  </si>
  <si>
    <t>Versenyuszoda kazánház</t>
  </si>
  <si>
    <t>ÉLMÉNYFÜRDŐ</t>
  </si>
  <si>
    <t>összeszerlő üzem</t>
  </si>
  <si>
    <t>ÉPÍTŐIPARI TELEPHELY</t>
  </si>
  <si>
    <t>MÁRIANOSZTRAI FEGYHÁZ ÉS BÖRTÖN</t>
  </si>
  <si>
    <t>Hulladékégető</t>
  </si>
  <si>
    <t>Fémfelületkezelő és festő üzem</t>
  </si>
  <si>
    <t>Vas Megyei Időskorúak Szociális Intézete</t>
  </si>
  <si>
    <t>OPTIGÉP Kft.</t>
  </si>
  <si>
    <t>mezőgazdasági telephely</t>
  </si>
  <si>
    <t xml:space="preserve">lerakó </t>
  </si>
  <si>
    <t>Békési Pálinka Rt.</t>
  </si>
  <si>
    <t>baromfifeldolgozó telephely</t>
  </si>
  <si>
    <t>Fényforrásgyár</t>
  </si>
  <si>
    <t>Budapest Fényforrásgyár - Törzstelep</t>
  </si>
  <si>
    <t>Alkatrészgyár</t>
  </si>
  <si>
    <t>Lazsnak csatorna</t>
  </si>
  <si>
    <t>Szennyvíztisztító telephely</t>
  </si>
  <si>
    <t>Fémmegmunkáló telephely</t>
  </si>
  <si>
    <t>Dreher sörgyár</t>
  </si>
  <si>
    <t>"ZÖLD SZIGET" ÚSZÓMŰ</t>
  </si>
  <si>
    <t>ÖNTÖDE</t>
  </si>
  <si>
    <t>ÜVEGGYÁR</t>
  </si>
  <si>
    <t>GALVANIZÁLÓ ÜZEM</t>
  </si>
  <si>
    <t>Palackozó üzem</t>
  </si>
  <si>
    <t>ingatlan üzemeltetés</t>
  </si>
  <si>
    <t>Dobozgyártó üzem</t>
  </si>
  <si>
    <t>palántanevelő telep</t>
  </si>
  <si>
    <t>Sajókazai Hulladékkezelő Centrum</t>
  </si>
  <si>
    <t>SILVER MAJOR</t>
  </si>
  <si>
    <t>technológiai telephely</t>
  </si>
  <si>
    <t>Napfényfürdő Aquapolis Szeged</t>
  </si>
  <si>
    <t>Hotel</t>
  </si>
  <si>
    <t>Ásványvíz palackozó és forgalmazó telephely</t>
  </si>
  <si>
    <t>Ásványi szál gyártó üzem</t>
  </si>
  <si>
    <t>Szárítótelep</t>
  </si>
  <si>
    <t>Árpád fürdő</t>
  </si>
  <si>
    <t>hőközpont</t>
  </si>
  <si>
    <t>Galvanizáló telephely</t>
  </si>
  <si>
    <t>Falazóelemgyár</t>
  </si>
  <si>
    <t>Déli vágányféktorony</t>
  </si>
  <si>
    <t>Palackozó és pálinkafőzde</t>
  </si>
  <si>
    <t>Állomás</t>
  </si>
  <si>
    <t>Ipari és egészségügyi szerelvény gyártó üzem</t>
  </si>
  <si>
    <t>Mezőgazdasági gépgyártó üzem</t>
  </si>
  <si>
    <t>CEMENTGYÁR</t>
  </si>
  <si>
    <t>ipari</t>
  </si>
  <si>
    <t>KERTÉSZET</t>
  </si>
  <si>
    <t>II.kertészeti telep</t>
  </si>
  <si>
    <t>Cement gyár</t>
  </si>
  <si>
    <t>PORCELÁNGYÁR</t>
  </si>
  <si>
    <t>BÁNYAÜZEM</t>
  </si>
  <si>
    <t>Egészségügyi szolgáltatás</t>
  </si>
  <si>
    <t>CSMEK Hódmezővásárhely-Makó Kakasszék telephely</t>
  </si>
  <si>
    <t>Tisza Joule Kft központi telephelye</t>
  </si>
  <si>
    <t>Járműfenntartási Üzem</t>
  </si>
  <si>
    <t>Hőtermelő telephely</t>
  </si>
  <si>
    <t>Üzemcsarnok</t>
  </si>
  <si>
    <t>Ajkai Telephely</t>
  </si>
  <si>
    <t>Vörösiszaptér (VI-X)</t>
  </si>
  <si>
    <t>Halimba VII. (Halimba II. DNY) bauxitbánya</t>
  </si>
  <si>
    <t>GÉPJÁRMŰ TÁROLÓHELY</t>
  </si>
  <si>
    <t>CUKORGYÁR</t>
  </si>
  <si>
    <t>Galla-Teher Kft</t>
  </si>
  <si>
    <t>Inotai telephely</t>
  </si>
  <si>
    <t>Szeszgyár és finomító</t>
  </si>
  <si>
    <t>Nyersgáz és CO2 kitermelő telephely</t>
  </si>
  <si>
    <t>Bébiétel és Italgyártó üzem</t>
  </si>
  <si>
    <t>Műanyag alapanyag és késztermék gyártó üzem</t>
  </si>
  <si>
    <t>Tengelytömítés gyártó üzem</t>
  </si>
  <si>
    <t>Felületkezelő telephely</t>
  </si>
  <si>
    <t>Aluminiumgyártó telephely</t>
  </si>
  <si>
    <t>Konzerv és  mirelit üzem</t>
  </si>
  <si>
    <t>PAMUT ALAPANYAGÚ, KÉZIMUNKA TERMÉKEKET GYÁRTÓ ÜZEM</t>
  </si>
  <si>
    <t>KÖZPONTI MAJOR</t>
  </si>
  <si>
    <t>Szeszfőzde</t>
  </si>
  <si>
    <t>Járműipari alkatrész és szerelvény gyártás</t>
  </si>
  <si>
    <t>Első Magyar kenderfonó Rt. Szegvári telephely</t>
  </si>
  <si>
    <t>Vasmű</t>
  </si>
  <si>
    <t>Műanyaghulladék feldolgozó üzem</t>
  </si>
  <si>
    <t>viziszárnyas vágóhíd</t>
  </si>
  <si>
    <t>Kertészeti Telep</t>
  </si>
  <si>
    <t>Porcelángyár</t>
  </si>
  <si>
    <t>Malátagyártó üzem</t>
  </si>
  <si>
    <t>Pálhalmai telep</t>
  </si>
  <si>
    <t>Kálmán Fürdő</t>
  </si>
  <si>
    <t>Élelmiszergyártó üzem</t>
  </si>
  <si>
    <t>Tapolcai Parkettagyár</t>
  </si>
  <si>
    <t>Inkurrencia Tároló Raktár (Laktanya)</t>
  </si>
  <si>
    <t>HM. 54. Veszprém Légtérellenőrző Ezred, 11. Radarbázis Kihelyezett Alegység</t>
  </si>
  <si>
    <t>Liget-fürdő</t>
  </si>
  <si>
    <t>Papp Béla,termálkút</t>
  </si>
  <si>
    <t>Plumex üvegház</t>
  </si>
  <si>
    <t>HÚSÜZEM</t>
  </si>
  <si>
    <t>Gépműhely</t>
  </si>
  <si>
    <t>Bor- és Gyümölcs Szeszfőzde</t>
  </si>
  <si>
    <t>SOMOGY MEGYEI GONDVISELÉS SZOCIÁLIS OTTHON MAGAS CÉDRUS SZOCIÁLIS OTTHON TELEPHELYE</t>
  </si>
  <si>
    <t>cserebökényi kertészeti telep</t>
  </si>
  <si>
    <t>baromfi nevelő telep óljai almostrágyás technológiával</t>
  </si>
  <si>
    <t>Baromfi telep</t>
  </si>
  <si>
    <t>Szeszfőzde, zártfalú tárolómedence</t>
  </si>
  <si>
    <t>IPARI SZOLGÁLTATÓ KÖZPONT</t>
  </si>
  <si>
    <t>Sajtgyártó üzem</t>
  </si>
  <si>
    <t>baromfinevelő telep</t>
  </si>
  <si>
    <t>Veronika K-6. termálkút - Nagyberény</t>
  </si>
  <si>
    <t>Baromfivágóhíd</t>
  </si>
  <si>
    <t>Felületkezelő telep</t>
  </si>
  <si>
    <t>termálkút</t>
  </si>
  <si>
    <t>Salvus Kft. - vízpalackozó</t>
  </si>
  <si>
    <t>BAROMFIN.</t>
  </si>
  <si>
    <t>TISZA-MAROS SZÖG RT GÉPTELEP</t>
  </si>
  <si>
    <t>Tősfürdő</t>
  </si>
  <si>
    <t>Bakonyoszlop-Kőhegyi bányaüzem</t>
  </si>
  <si>
    <t>KÉMIAI VÍZKEZELŐ</t>
  </si>
  <si>
    <t>I. BÁNYAÜZEM</t>
  </si>
  <si>
    <t>Feldolgozó üzem (Almex '96 Kft.)</t>
  </si>
  <si>
    <t>Orchidea Hotel</t>
  </si>
  <si>
    <t>Kiskereskedés, hegesztőműhely</t>
  </si>
  <si>
    <t>BEST WESTERN HOTEL AQUARELL</t>
  </si>
  <si>
    <t>Berekhát kertészeti telep</t>
  </si>
  <si>
    <t>Jászboldogházi Stransdürdő és Kemping</t>
  </si>
  <si>
    <t>Hévízfürdő</t>
  </si>
  <si>
    <t>Vajtai Ifjúsági és Sporttábor szennyvíztisztító telep</t>
  </si>
  <si>
    <t>Hotel Orchidea</t>
  </si>
  <si>
    <t>Ingatlanforgalmazó telephely</t>
  </si>
  <si>
    <t>HDF/MDF GYÁRTÓ-ÉS FELÜLETKEZELŐ ÜZEM</t>
  </si>
  <si>
    <t>Állattartó telep</t>
  </si>
  <si>
    <t>Vízlépcső</t>
  </si>
  <si>
    <t>Szennyvízkezelő telephely</t>
  </si>
  <si>
    <t>Termáltelep</t>
  </si>
  <si>
    <t>Várfürdő</t>
  </si>
  <si>
    <t>Gumiabroncs gyár</t>
  </si>
  <si>
    <t>Pálinkafőző</t>
  </si>
  <si>
    <t>801 m-es termálkút (Dr. Gondos Imre)</t>
  </si>
  <si>
    <t>apartmanház</t>
  </si>
  <si>
    <t>Czobori Mihály - Telephely</t>
  </si>
  <si>
    <t>Autóalkatrész és hőtechnikai alkatrészgyártás telephely</t>
  </si>
  <si>
    <t>Kertészet Algyő 01852/79</t>
  </si>
  <si>
    <t>Bauforg üvegház</t>
  </si>
  <si>
    <t>(BUSZESZ Ecet Zrt), ECETGYÁR</t>
  </si>
  <si>
    <t>Budapesti Szabadkikötő Szennyvíztisztító Telepe</t>
  </si>
  <si>
    <t>Emulzióbontó telephely</t>
  </si>
  <si>
    <t xml:space="preserve">ProLogis Park </t>
  </si>
  <si>
    <t>TELEPHELY (oweg-sewacont tipusú szennyvíztisztító berendezés)</t>
  </si>
  <si>
    <t>Hamburger papírgyár</t>
  </si>
  <si>
    <t>AQUAWORLD VIZIBIRODALOM ÉS RAMADA PLAZA HOTEL KOMPEXUM</t>
  </si>
  <si>
    <t>Termalfürdő</t>
  </si>
  <si>
    <t>Győr-Sashegy Regionális Komplex Hulladékkezelő Központ</t>
  </si>
  <si>
    <t>hévízkút</t>
  </si>
  <si>
    <t>Termálkút</t>
  </si>
  <si>
    <t>Székely sor Termálkút</t>
  </si>
  <si>
    <t>ORVOSI FECSKENDŐGYÁR</t>
  </si>
  <si>
    <t>St. Gotthard Spa &amp; Wellness</t>
  </si>
  <si>
    <t>Rózsa Fürdő és Gyógyászat</t>
  </si>
  <si>
    <t>MÉLYFÚRÁSÚ TERMÁLKÚT - CSAPADÉK ÉS URÍTŐVÍZ</t>
  </si>
  <si>
    <t>Sárospatak Végardó Thermálfürdő</t>
  </si>
  <si>
    <t>Szennyvíztisztító berendezés</t>
  </si>
  <si>
    <t>ÚJ KÖZPONTI TEMETŐ</t>
  </si>
  <si>
    <t>Termálkút K-505</t>
  </si>
  <si>
    <t>Vulkán Gyógy- és Élményfürdő Celldömölk</t>
  </si>
  <si>
    <t>VERESEGYHÁZI TERMÁLRENDSZER</t>
  </si>
  <si>
    <t>telephely, kertészet</t>
  </si>
  <si>
    <t>Geotermikus fűtőmű központja</t>
  </si>
  <si>
    <t>Székesfehérvári Járműjavító Üzem</t>
  </si>
  <si>
    <t>Móri Járműjavító Üzem</t>
  </si>
  <si>
    <t>Növényvédőszergyártó üzem</t>
  </si>
  <si>
    <t>vágóhíd</t>
  </si>
  <si>
    <t>Kamion mosó és közúti tartálytisztító</t>
  </si>
  <si>
    <t xml:space="preserve">Autóüveg Feldolgozó Üzem </t>
  </si>
  <si>
    <t>KTL szennyvíztisztító kilépési pont</t>
  </si>
  <si>
    <t>Kémia I. szintézis üzem</t>
  </si>
  <si>
    <t>MŰTRÁGYAGYÁR</t>
  </si>
  <si>
    <t>ARANYNEKTÁR KFT.</t>
  </si>
  <si>
    <t>Auchan Soroksár Bevásárlóközpont</t>
  </si>
  <si>
    <t>AUCHAN ÓBUDA BEVÁSÁRLÓKÖZPONT</t>
  </si>
  <si>
    <t>sajtüzem</t>
  </si>
  <si>
    <t>Üzemanyagadagoló gyártó telephely</t>
  </si>
  <si>
    <t xml:space="preserve"> Cellulózgyár </t>
  </si>
  <si>
    <t>Tojásporító Üzem</t>
  </si>
  <si>
    <t>Edénygyártó üzem</t>
  </si>
  <si>
    <t>"A" telephely</t>
  </si>
  <si>
    <t>1. sz. gyáregység</t>
  </si>
  <si>
    <t>Hulladékégető telep</t>
  </si>
  <si>
    <t>GALVANIZÁLÓ KISÜZEM</t>
  </si>
  <si>
    <t>Acéllemez feldolgozó telephely</t>
  </si>
  <si>
    <t xml:space="preserve">Kertészeti Telep </t>
  </si>
  <si>
    <t>Ipari hűtésctechnikai berendezés gyártó üzem</t>
  </si>
  <si>
    <t>Rozgonyi utcai telephely</t>
  </si>
  <si>
    <t>Vegyipari üzem</t>
  </si>
  <si>
    <t>Kokszoló</t>
  </si>
  <si>
    <t>Szerves vegyi alapanyag gyártó üzem</t>
  </si>
  <si>
    <t>Fémalkatrész felületkezelő üzem</t>
  </si>
  <si>
    <t>HÚSIPARI ÜZEM</t>
  </si>
  <si>
    <t>Húsfeldolgozó Üzem</t>
  </si>
  <si>
    <t>keréktárcsagyár</t>
  </si>
  <si>
    <t>Nemzeti radioaktív hulladéktároló felszíni telephely</t>
  </si>
  <si>
    <t>Lőszergyár</t>
  </si>
  <si>
    <t>Sága Foods Zrt kivett telephely</t>
  </si>
  <si>
    <t>SZIGYEV</t>
  </si>
  <si>
    <t>Regionális hulladéklerakó</t>
  </si>
  <si>
    <t>VÁGÓHÍD</t>
  </si>
  <si>
    <t>fémmegmunkáló üzem</t>
  </si>
  <si>
    <t>Vadfeldolgozó üzem</t>
  </si>
  <si>
    <t>Varga Borászat</t>
  </si>
  <si>
    <t>Vegyianyag üzem</t>
  </si>
  <si>
    <t>FEHÉRTÓI TELEP</t>
  </si>
  <si>
    <t>Műanyag hulladék raktár</t>
  </si>
  <si>
    <t xml:space="preserve">NAGYBANI PIAC </t>
  </si>
  <si>
    <t>Alföldi-Hús Rt., Húsfeldolgozó üzem</t>
  </si>
  <si>
    <t xml:space="preserve">Formaöntöde </t>
  </si>
  <si>
    <t>Lítiumakkumulátor-modul és -cella gyártóüzem</t>
  </si>
  <si>
    <t>begyűjtő-előkezelő telep</t>
  </si>
  <si>
    <t>feldolgozó üzem</t>
  </si>
  <si>
    <t>Fémmegmunkálás /galvánüzem/</t>
  </si>
  <si>
    <t>kertészet</t>
  </si>
  <si>
    <t>gabonafeldolgozó üzem</t>
  </si>
  <si>
    <t>Üvegház kertészet</t>
  </si>
  <si>
    <t>Italosdoboz gyár</t>
  </si>
  <si>
    <t>Húsüzem, Központi telep</t>
  </si>
  <si>
    <t>Hejőpapi regionális kommunális szilárd hulladéklerakó</t>
  </si>
  <si>
    <t>Kengyel külterület  086/27 hrsz</t>
  </si>
  <si>
    <t>Papír csomagolóeszköz gyártó üzem</t>
  </si>
  <si>
    <t>Floratom I.</t>
  </si>
  <si>
    <t>Floratom II.</t>
  </si>
  <si>
    <t>Floratom Szentmihály</t>
  </si>
  <si>
    <t>Vágóhid</t>
  </si>
  <si>
    <t>Kincsesbánya vízmű</t>
  </si>
  <si>
    <t>Műtrágyagyártó üzem II-es gyár</t>
  </si>
  <si>
    <t>Tüzihorganyzó üzem</t>
  </si>
  <si>
    <t>Nagyrédei telephely</t>
  </si>
  <si>
    <t>Háztartási, egészségügyi papírtermék gyártása</t>
  </si>
  <si>
    <t>gyárterület</t>
  </si>
  <si>
    <t>üzemcsarnok</t>
  </si>
  <si>
    <t>Tulipa Virágkereskedés</t>
  </si>
  <si>
    <t>Gyógyszervegyészeti gyár</t>
  </si>
  <si>
    <t>Abony települési vízmű</t>
  </si>
  <si>
    <t>III. telephely</t>
  </si>
  <si>
    <t>Monori járműfenntartó üzem</t>
  </si>
  <si>
    <t>HÚSFELDOLGOZÓ ÉS TARTÓSÍTÓ ÜZEM</t>
  </si>
  <si>
    <t>Baromfifeldolgozó</t>
  </si>
  <si>
    <t>Nyomtatott Áramkör Gyártó Üzem</t>
  </si>
  <si>
    <t>vágóhíd és daraboló üzem</t>
  </si>
  <si>
    <t>TEJFELDOLGOZÓ ÜZEM</t>
  </si>
  <si>
    <t>tanuszoda</t>
  </si>
  <si>
    <t>Feldolgozó üzem</t>
  </si>
  <si>
    <t xml:space="preserve">Erőmű </t>
  </si>
  <si>
    <t>LÉÜZEM</t>
  </si>
  <si>
    <t xml:space="preserve">Konzervüzem </t>
  </si>
  <si>
    <t>Porfestő üzem</t>
  </si>
  <si>
    <t>KÓRHÁZ</t>
  </si>
  <si>
    <t>autóalkatrész-gyártó üzem</t>
  </si>
  <si>
    <t>Újkígyós vízmű telep</t>
  </si>
  <si>
    <t>Fémalkatrész megmunkáló üzem</t>
  </si>
  <si>
    <t>Bajai Kórház</t>
  </si>
  <si>
    <t>Almásfüzitő KKV lakótelepi szennyvíztisztító telep</t>
  </si>
  <si>
    <t>festékgyártó üzem</t>
  </si>
  <si>
    <t xml:space="preserve">LEHEL Strand </t>
  </si>
  <si>
    <t>Szennyvíztisztító</t>
  </si>
  <si>
    <t>Lítiumos akkumulátor gyártóüzem (KHV EV)</t>
  </si>
  <si>
    <t>mélynyomóhenger készítő üzem</t>
  </si>
  <si>
    <t>PAPIRGYÁR</t>
  </si>
  <si>
    <t>Pétfürdő szennyvíztisztító telep</t>
  </si>
  <si>
    <t>Baromfitelep</t>
  </si>
  <si>
    <t xml:space="preserve"> telephely</t>
  </si>
  <si>
    <t>Kapucsi-réti halastavak</t>
  </si>
  <si>
    <t>hulladékkezelő telep</t>
  </si>
  <si>
    <t>MOTOKROM</t>
  </si>
  <si>
    <t>Keltető Üzem Bábolna</t>
  </si>
  <si>
    <t>Megyei csatorna</t>
  </si>
  <si>
    <t>TÁPGYÁRTÓ ÜZEM</t>
  </si>
  <si>
    <t>Biharugrai Halgazdaság Kft. Halastavai</t>
  </si>
  <si>
    <t>Kőkapu Kft. - Telephely</t>
  </si>
  <si>
    <t>Geszt vízműtelep</t>
  </si>
  <si>
    <t>Elek vízműtelep</t>
  </si>
  <si>
    <t>Dr. Bárány István Sportuszoda</t>
  </si>
  <si>
    <t>fúrt kút és halnevelő telep</t>
  </si>
  <si>
    <t>szegecsgyártó üzem</t>
  </si>
  <si>
    <t>öntözőtelep</t>
  </si>
  <si>
    <t>Városi Termálfürdő és Tanuszoda</t>
  </si>
  <si>
    <t xml:space="preserve">Kertészet (öntözőtelep) </t>
  </si>
  <si>
    <t>Siad Kft. Gyöngyöshalászi Levegőbontó üzem</t>
  </si>
  <si>
    <t>Tiszaföldvári Városüzemeltető Központi Telephely</t>
  </si>
  <si>
    <t>cukrászüzem</t>
  </si>
  <si>
    <t>Műanyag alkatrészgyártó telephely</t>
  </si>
  <si>
    <t>Fémfelületkezelő műhely</t>
  </si>
  <si>
    <t>Market Centrál Ferihegy bevásárló központ</t>
  </si>
  <si>
    <t>Gonozdi tó</t>
  </si>
  <si>
    <t>Papírgyár</t>
  </si>
  <si>
    <t>Csemetekert</t>
  </si>
  <si>
    <t>MCS Vágóhíd szennyvíztisztító telepe</t>
  </si>
  <si>
    <t>Hungerit Zrt. szentesi üzemének szennyvíztisztító telepe</t>
  </si>
  <si>
    <t>utótisztító tavak</t>
  </si>
  <si>
    <t>4. sz. hévízkút</t>
  </si>
  <si>
    <t>hulladékkezelő központ</t>
  </si>
  <si>
    <t>I. sz. halastó és 3 db teleltető</t>
  </si>
  <si>
    <t>Élménypark, termál szabadidő és turisztikai komplexum</t>
  </si>
  <si>
    <t>Bioetanol előállító üzem</t>
  </si>
  <si>
    <t>Csongrádi Városi Gyógyfürdő- és Uszoda</t>
  </si>
  <si>
    <t>Takarmányüzem</t>
  </si>
  <si>
    <t>Wellness szálloda</t>
  </si>
  <si>
    <t>Regionális nem veszélyes hulladéklerakó telep</t>
  </si>
  <si>
    <t>Mérőműszergyártó telephely</t>
  </si>
  <si>
    <t>Zsuzsanna Hotel</t>
  </si>
  <si>
    <t>MDI Gyártó üzem</t>
  </si>
  <si>
    <t>Salgótarján Új Központi Temető</t>
  </si>
  <si>
    <t>Húsfeldolgozó</t>
  </si>
  <si>
    <t>Konzervüzem és iroda</t>
  </si>
  <si>
    <t>Halastó 2.</t>
  </si>
  <si>
    <t>Halastó 1.</t>
  </si>
  <si>
    <t>Térségi kommunális hulladéklerakó</t>
  </si>
  <si>
    <t>Dunavarsányi Ipari Park szennyvíz és hűtővíz kezelő telep</t>
  </si>
  <si>
    <t>Aqua Sportközpont</t>
  </si>
  <si>
    <t>Barmfifeldolgozó üzem</t>
  </si>
  <si>
    <t>DDC Szennyvíztisztító Mű</t>
  </si>
  <si>
    <t>timföld, hidrát termékek gyártása</t>
  </si>
  <si>
    <t>Vágóhíd</t>
  </si>
  <si>
    <t>sertésvágóhíd</t>
  </si>
  <si>
    <t>Fémmegmunkáló, alkatrészgyártó üzem</t>
  </si>
  <si>
    <t>2. telephely</t>
  </si>
  <si>
    <t>Márton Sajt Termelőüzem Korlátolt Felelősségű Társaság</t>
  </si>
  <si>
    <t>Töreki-láp</t>
  </si>
  <si>
    <t>Büdösgáti-víz</t>
  </si>
  <si>
    <t>Bélatelepi-csatorna</t>
  </si>
  <si>
    <t xml:space="preserve">Eger-patak </t>
  </si>
  <si>
    <t xml:space="preserve">Nagyfoki 3-14. csatorna </t>
  </si>
  <si>
    <t>Nyílt árok</t>
  </si>
  <si>
    <t xml:space="preserve">Szarvas városi csapadékvíz - csatorna </t>
  </si>
  <si>
    <t>Béci-patak</t>
  </si>
  <si>
    <t>Szoros-patak</t>
  </si>
  <si>
    <t>Névtelen-0865</t>
  </si>
  <si>
    <t>Talaj (földmedrű árok)</t>
  </si>
  <si>
    <t>Csapadék-csatorna (Tiszaújváros)</t>
  </si>
  <si>
    <t>Gárdonyi-határ-árok</t>
  </si>
  <si>
    <t>Kerektói-csatorna</t>
  </si>
  <si>
    <t>Gelsei-árok</t>
  </si>
  <si>
    <t>Nagyér-Vettréti-csatorna</t>
  </si>
  <si>
    <t>Pápai-Bakony-ér</t>
  </si>
  <si>
    <t>Malomcsatorna</t>
  </si>
  <si>
    <t>Csónakázó tó</t>
  </si>
  <si>
    <t>n.a.</t>
  </si>
  <si>
    <t>Palatinus-csatorna</t>
  </si>
  <si>
    <t>Vereb-Pázmándi-vízfolyás</t>
  </si>
  <si>
    <t>Névtelen-4397</t>
  </si>
  <si>
    <t>Névtelen-2984</t>
  </si>
  <si>
    <t>Zsejkei-csatorna</t>
  </si>
  <si>
    <t>V-1-10 a jelű belvízcsatorna</t>
  </si>
  <si>
    <t>Kisréti-árok</t>
  </si>
  <si>
    <t>Aranyos-ér</t>
  </si>
  <si>
    <t xml:space="preserve">Nagyér csatorna </t>
  </si>
  <si>
    <t>Nagyér csatorna</t>
  </si>
  <si>
    <t>Kenderáztató-csatorna</t>
  </si>
  <si>
    <t>Bak-éri (XXXII/a)-csatorna</t>
  </si>
  <si>
    <t xml:space="preserve">Soroksári-Duna </t>
  </si>
  <si>
    <t>Duna-mellékág</t>
  </si>
  <si>
    <t>Városligeti-tó (talajvíztó)</t>
  </si>
  <si>
    <t xml:space="preserve">Kerektói-árok </t>
  </si>
  <si>
    <t>Zalakarosi-torrens</t>
  </si>
  <si>
    <t xml:space="preserve">Városi csapadékvíz - csatorna </t>
  </si>
  <si>
    <t>Békés-Fábián úti csatorna</t>
  </si>
  <si>
    <t>Szénaréti szivárgó 1</t>
  </si>
  <si>
    <t>Barcs-Komlósdi-Rinya</t>
  </si>
  <si>
    <t>Névtelen csatorna</t>
  </si>
  <si>
    <t>Névtelen-6498 tározó</t>
  </si>
  <si>
    <t>Füzi árok</t>
  </si>
  <si>
    <t>Mezőtúri-XIII. csatorna</t>
  </si>
  <si>
    <t>Hejő-patak</t>
  </si>
  <si>
    <t>Szinva-patak</t>
  </si>
  <si>
    <t>Nagyfoki 3-14. csatorna</t>
  </si>
  <si>
    <t>Szent János-árok</t>
  </si>
  <si>
    <t xml:space="preserve">Kis-Rába </t>
  </si>
  <si>
    <t xml:space="preserve">Penyigeuti csatorna </t>
  </si>
  <si>
    <t xml:space="preserve">Igali fürdőárok </t>
  </si>
  <si>
    <t>Lenti-patak</t>
  </si>
  <si>
    <t>Csapadékvíz elvezető csatorna</t>
  </si>
  <si>
    <t>Jászszentandrási-csatorna</t>
  </si>
  <si>
    <t>Ostoros-patak</t>
  </si>
  <si>
    <t>Vicán-tó</t>
  </si>
  <si>
    <t>Ilka patak I. mellékág</t>
  </si>
  <si>
    <t>Csicsely tó</t>
  </si>
  <si>
    <t>Szekszárdi-Séd</t>
  </si>
  <si>
    <t>Kartalvölgyi-patak</t>
  </si>
  <si>
    <t>Kerek-tó</t>
  </si>
  <si>
    <t>Övárok</t>
  </si>
  <si>
    <t>Felső-Válicka</t>
  </si>
  <si>
    <t>Pörös-éri-főcsatorna</t>
  </si>
  <si>
    <t>Alcsi-Holt-Tisza</t>
  </si>
  <si>
    <t>Hévíz-folyás</t>
  </si>
  <si>
    <t>Ötvöskónyi-malomárok</t>
  </si>
  <si>
    <t>VIII/2. sz. mellékág</t>
  </si>
  <si>
    <t>Névtelen-4538</t>
  </si>
  <si>
    <t>Névtelen-4422</t>
  </si>
  <si>
    <t>Iparcsatorna</t>
  </si>
  <si>
    <t>Tisza-üzemvízcsatorna</t>
  </si>
  <si>
    <t>Adonyi-(VII/9-1.) csatorna</t>
  </si>
  <si>
    <t>Megyei-csatorna</t>
  </si>
  <si>
    <t>Óberek-csatorna</t>
  </si>
  <si>
    <t>Névtelen-0058</t>
  </si>
  <si>
    <t>Malatinszki-csatorna</t>
  </si>
  <si>
    <t xml:space="preserve">Csépa-Nagyszékháti-csatorna </t>
  </si>
  <si>
    <t xml:space="preserve">Cserke csatorna </t>
  </si>
  <si>
    <t>IX/1 1. oldalág</t>
  </si>
  <si>
    <t>Mátyásdombi-árok</t>
  </si>
  <si>
    <t>Borza-holtág</t>
  </si>
  <si>
    <t>XXXI. Apaji-csatorna (Átok-csatorna)</t>
  </si>
  <si>
    <t>Tyukász I.</t>
  </si>
  <si>
    <t>Kanászéri oldalág csatorna</t>
  </si>
  <si>
    <t xml:space="preserve">Baláta-patak </t>
  </si>
  <si>
    <t>Földmedrű hűtőtó</t>
  </si>
  <si>
    <t>Sereglyés-csatorna</t>
  </si>
  <si>
    <t>Kórógy-ér</t>
  </si>
  <si>
    <t>K-3 csatorna</t>
  </si>
  <si>
    <t>Deszk-Fehértói-főcsatorna</t>
  </si>
  <si>
    <t>Termálvíz-tározó I–IV. tó</t>
  </si>
  <si>
    <t>Lődi-Laposi csatorna</t>
  </si>
  <si>
    <t>Jángori mellék csatorna</t>
  </si>
  <si>
    <t>Kettőshatár-Szénáskerti cs.</t>
  </si>
  <si>
    <t>Ökröstói-csatorna</t>
  </si>
  <si>
    <t>Csátés-csatorna</t>
  </si>
  <si>
    <t>Ménteleki csatorna</t>
  </si>
  <si>
    <t>Névtelen-1320</t>
  </si>
  <si>
    <t>Szent-László-csatorna</t>
  </si>
  <si>
    <t>Kertaljai-ár</t>
  </si>
  <si>
    <t>Éger-patak</t>
  </si>
  <si>
    <t>Ószentiváni-csatorna</t>
  </si>
  <si>
    <t>Felsőöneséri csatorna</t>
  </si>
  <si>
    <t>Veker-ér-csatorna</t>
  </si>
  <si>
    <t>Almatárolói csatorna</t>
  </si>
  <si>
    <t>Tisza-II. szivárgócsatorna</t>
  </si>
  <si>
    <t xml:space="preserve">Gyöngyös-műcsatorna </t>
  </si>
  <si>
    <t>Páhoki patak</t>
  </si>
  <si>
    <t>XX/d-1-csatorna</t>
  </si>
  <si>
    <t>Szénasági cs.</t>
  </si>
  <si>
    <t>Sebes-Körös</t>
  </si>
  <si>
    <t>Tolcsva-patak</t>
  </si>
  <si>
    <t>Köröshegyi-Séd</t>
  </si>
  <si>
    <t xml:space="preserve">Mágocs-ér </t>
  </si>
  <si>
    <t xml:space="preserve">Holt-patak </t>
  </si>
  <si>
    <t>Kerektói-árok</t>
  </si>
  <si>
    <t>Névtelen-3390</t>
  </si>
  <si>
    <t>Maglódi 17.-csatorna</t>
  </si>
  <si>
    <t>Névtelen-0834</t>
  </si>
  <si>
    <t xml:space="preserve">Városi csapadékelvezető hálózat </t>
  </si>
  <si>
    <t>Alsó-főcsatorna</t>
  </si>
  <si>
    <t>Ankalaposi-csatorna</t>
  </si>
  <si>
    <t>Úsztatómajori csatorna</t>
  </si>
  <si>
    <t>Földmedrű árok</t>
  </si>
  <si>
    <t xml:space="preserve">Lidó árok </t>
  </si>
  <si>
    <t>Csónakázó-tó (Kecskemét)</t>
  </si>
  <si>
    <t xml:space="preserve">Kakat-csatorna </t>
  </si>
  <si>
    <t>Szuhogyi-patak</t>
  </si>
  <si>
    <t>Lazsnak-csatorna</t>
  </si>
  <si>
    <t>Vizslaréti-árok</t>
  </si>
  <si>
    <t xml:space="preserve">Szederági mellékcsatorna </t>
  </si>
  <si>
    <t>Árpás-csatorna</t>
  </si>
  <si>
    <t>Nádastó-Nagyszéki-főcsatorna</t>
  </si>
  <si>
    <t>Marisi II. cs.</t>
  </si>
  <si>
    <t>Mindszent-Elegei belvízcsatorna</t>
  </si>
  <si>
    <t>Nyomásszéli-csatorna</t>
  </si>
  <si>
    <t>Baktatói(III/3)-mellékág</t>
  </si>
  <si>
    <t xml:space="preserve">Talomi csatorna </t>
  </si>
  <si>
    <t>Mindszentkállai-árok</t>
  </si>
  <si>
    <t>Szentkúti-ér</t>
  </si>
  <si>
    <t>Bogáti IV/4-mellékág</t>
  </si>
  <si>
    <t>Névtelen-0991</t>
  </si>
  <si>
    <t>XIV. sz. csatorna</t>
  </si>
  <si>
    <t>Sváb-völgyi-árok</t>
  </si>
  <si>
    <t xml:space="preserve">Felső-Gombás-patak </t>
  </si>
  <si>
    <t>Szillér-Baktó-Fertő-főcsatorna</t>
  </si>
  <si>
    <t>Gyálai-Holt-Tisza</t>
  </si>
  <si>
    <t>Lámpási-árok</t>
  </si>
  <si>
    <t>Kaszánya-patak Macskalyuki-mellékága</t>
  </si>
  <si>
    <t>Nagyéri csatorna</t>
  </si>
  <si>
    <t>Kútvölgy-Kakasszéki-csatorna_önkormányzati</t>
  </si>
  <si>
    <t>Kisgáti-árok</t>
  </si>
  <si>
    <t>Galla-patak</t>
  </si>
  <si>
    <t>Hidegvölgyi-patak</t>
  </si>
  <si>
    <t>Kenyérhordó-csatorna</t>
  </si>
  <si>
    <t>Leányvári-patak</t>
  </si>
  <si>
    <t>Szapud-Ószhelyi-csatorna</t>
  </si>
  <si>
    <t>Zátonyi-Duna</t>
  </si>
  <si>
    <t>"A"-jelű árok</t>
  </si>
  <si>
    <t>Újpetrei-árok</t>
  </si>
  <si>
    <t>Kontra csatorna</t>
  </si>
  <si>
    <t>Nagyvölgyi csatorna</t>
  </si>
  <si>
    <t>1-0-0 jelű belvízcsatorna</t>
  </si>
  <si>
    <t>Balástya-Csengelei-csatorna</t>
  </si>
  <si>
    <t>Alsófoki-patak</t>
  </si>
  <si>
    <t>Laposi-csatorna</t>
  </si>
  <si>
    <t>Dorozsma-Halasi I. cs.</t>
  </si>
  <si>
    <t>Nagyvenyim-Baracsi-ér mellékág</t>
  </si>
  <si>
    <t>Nórápi-árok</t>
  </si>
  <si>
    <t>Hantoskerti-Holt-Körös</t>
  </si>
  <si>
    <t>Talomi csatorna</t>
  </si>
  <si>
    <t>Felsőerdői-árok</t>
  </si>
  <si>
    <t>Csanádalberti-Pitvarosi-csatorna</t>
  </si>
  <si>
    <t>Sárközi-I. főcsatorna</t>
  </si>
  <si>
    <t>Túr-Belvíz-főcsatorna</t>
  </si>
  <si>
    <t>Baromlaki(VII/4)-mellékág</t>
  </si>
  <si>
    <t>Soroksári-Duna (Ráckeve-Soroksári Dunaág)</t>
  </si>
  <si>
    <t>Salgó-patak</t>
  </si>
  <si>
    <t>Morotva csatorna</t>
  </si>
  <si>
    <t>Balástyai-csatorna</t>
  </si>
  <si>
    <t>Dorozsma-Halasi-csatorna (Üllési-csatorna)</t>
  </si>
  <si>
    <t>Vett úti-csatorna</t>
  </si>
  <si>
    <t>Cserke csatorna</t>
  </si>
  <si>
    <t>13. számú belvízcsatorna</t>
  </si>
  <si>
    <t>Rontói csatorna</t>
  </si>
  <si>
    <t>Szőreg-Deszk Kübekházi-főcsatorna</t>
  </si>
  <si>
    <t>Ürmösi-csatorna</t>
  </si>
  <si>
    <t>Tassi-ér</t>
  </si>
  <si>
    <t>Rekettye-patak</t>
  </si>
  <si>
    <t>Pécsi-víz</t>
  </si>
  <si>
    <t>Kengyártó-tó</t>
  </si>
  <si>
    <t>Nagyvenyim-Baracsi-ér</t>
  </si>
  <si>
    <t>Dorozsma-Majsai-főcsatorna</t>
  </si>
  <si>
    <t>Berekháti üzemi belvízcsatorna</t>
  </si>
  <si>
    <t>Serházzugi-Holt-Tisza</t>
  </si>
  <si>
    <t>65/2 hrsz alatti árok, nádas terület</t>
  </si>
  <si>
    <t xml:space="preserve">Vajtai főárok </t>
  </si>
  <si>
    <t>Maros-víz</t>
  </si>
  <si>
    <t>Mindszenti magas vezetésü csatorna</t>
  </si>
  <si>
    <t>Kalóz-patak</t>
  </si>
  <si>
    <t>Kis-Duna</t>
  </si>
  <si>
    <t>Belezi-hullámtéri-csatorna</t>
  </si>
  <si>
    <t>Lepence-patak</t>
  </si>
  <si>
    <t>Kőszegi csatorna</t>
  </si>
  <si>
    <t xml:space="preserve">Halasi csatorna </t>
  </si>
  <si>
    <t>Felső-foki-patak</t>
  </si>
  <si>
    <t>Mizsei-holtág</t>
  </si>
  <si>
    <t xml:space="preserve">Tározó-tó </t>
  </si>
  <si>
    <t xml:space="preserve">Lajta-jobbparti-csatorna </t>
  </si>
  <si>
    <t>Tiszakécskei-Holt-Tisza</t>
  </si>
  <si>
    <t>Mogyoródi-patak</t>
  </si>
  <si>
    <t>Pávahidi árok</t>
  </si>
  <si>
    <t>Szabadhegyi árok</t>
  </si>
  <si>
    <t>Névtelen-3569</t>
  </si>
  <si>
    <t>Szentmihályi csatorna</t>
  </si>
  <si>
    <t>Szentgyörgy-patak</t>
  </si>
  <si>
    <t>Suta-patak</t>
  </si>
  <si>
    <t>9/11 hrsz. alatt található belvízelvezető árok</t>
  </si>
  <si>
    <t>Lébénymiklósi-csatorna</t>
  </si>
  <si>
    <t>Kerekdombi övcsatorna I.</t>
  </si>
  <si>
    <t xml:space="preserve">Kurca-csatorna </t>
  </si>
  <si>
    <t xml:space="preserve">3-0-0 jelű belterületi csapadékvíz csatorna </t>
  </si>
  <si>
    <t xml:space="preserve">Basa-árok </t>
  </si>
  <si>
    <t xml:space="preserve">Káposzta-ér </t>
  </si>
  <si>
    <t>Rigó-csatorna és mellékvízfolyásai</t>
  </si>
  <si>
    <t>Egyesített-övcsatorna és csatornarendszere</t>
  </si>
  <si>
    <t>Büdösgáti-víz alsó</t>
  </si>
  <si>
    <t>Hévíz-folyás és Óberek-csatorna</t>
  </si>
  <si>
    <t>Szőny–Füzitői-csatorna</t>
  </si>
  <si>
    <t>Millér-csatorna</t>
  </si>
  <si>
    <t>Halásztelek-Túrtő-Harcsás-Holt-Körös</t>
  </si>
  <si>
    <t>Nagyfoki I. csatorna</t>
  </si>
  <si>
    <t>Tisza Tiszabábolnától Kisköréig</t>
  </si>
  <si>
    <t>Szajoli-Holt-Tisza</t>
  </si>
  <si>
    <t>Tiszabői-csatorna</t>
  </si>
  <si>
    <t>Béci- és Zajki-patakok</t>
  </si>
  <si>
    <t>Laskó-patak középső</t>
  </si>
  <si>
    <t>Szentmártoni- és Ságodi-patakok</t>
  </si>
  <si>
    <t>Velencei-tó nyílt vizes terület</t>
  </si>
  <si>
    <t>Gyöngyös-patak középső</t>
  </si>
  <si>
    <t>Fertő</t>
  </si>
  <si>
    <t>Vereb–Pázmándi-vízfolyás</t>
  </si>
  <si>
    <t>Szigetközi Mentett Oldali Vízpótló Rendszer</t>
  </si>
  <si>
    <t>Bíbicfészeki-ág és Kerektói-árok</t>
  </si>
  <si>
    <t>Vajai-főfolyás felső</t>
  </si>
  <si>
    <t>Barcs–Komlósdi-Rinya alsó</t>
  </si>
  <si>
    <t>Marcali-vízminőség-szabályozó-halastórendszer</t>
  </si>
  <si>
    <t>Hársasberki-vízfolyás és Ráksi-patak</t>
  </si>
  <si>
    <t>Gödöllői-halastavak</t>
  </si>
  <si>
    <t>Szinva-patak felső vízrendszere</t>
  </si>
  <si>
    <t>Felső-Válicka és felső vízgyűjtője</t>
  </si>
  <si>
    <t>Nagy-Pándzsa alsó</t>
  </si>
  <si>
    <t>Pécsi-víz és mellékvízfolyásai</t>
  </si>
  <si>
    <t>Galla-patak alsó</t>
  </si>
  <si>
    <t>Tarnóca-patak</t>
  </si>
  <si>
    <t>Duna Szigetköznél</t>
  </si>
  <si>
    <t>Borsfai-patak</t>
  </si>
  <si>
    <t>Cibakházi-Holt-Tisza</t>
  </si>
  <si>
    <t>Malomzug–Décsipusztai-csatorna</t>
  </si>
  <si>
    <t>Rába (határtól)</t>
  </si>
  <si>
    <t>Fűzvölgyi- és Szelidi-tavi csatornák</t>
  </si>
  <si>
    <t>Sárközi I.főcsatorna</t>
  </si>
  <si>
    <t>Sárközi III. főcsatorna</t>
  </si>
  <si>
    <t>Dédai-Mitz-csatorna</t>
  </si>
  <si>
    <t>Kurjantó–Kondortói-összekötő-csatorna</t>
  </si>
  <si>
    <t>Matyér–Fehértói-csatorna</t>
  </si>
  <si>
    <t>Kopáncs–Kis-tiszai-csatorna</t>
  </si>
  <si>
    <t>Szaput-árok</t>
  </si>
  <si>
    <t>Fazekaszugi-főcsatorna</t>
  </si>
  <si>
    <t>Páhoki-övcsatorna észak</t>
  </si>
  <si>
    <t>Gyöngyös-patak (Rába vízgyűjtő)</t>
  </si>
  <si>
    <t>Kolon-tó</t>
  </si>
  <si>
    <t>Bényei-patak</t>
  </si>
  <si>
    <t>Csorna–Foktői-csatorna</t>
  </si>
  <si>
    <t>XXX.-csatorna</t>
  </si>
  <si>
    <t>Damásdi-patak</t>
  </si>
  <si>
    <t>Hosszú-víz és Rátka-patak</t>
  </si>
  <si>
    <t>Szuha-patak alsó (Zagyva-vízgyűjtő)</t>
  </si>
  <si>
    <t>Bársonyos-öntöző-főcsatorna</t>
  </si>
  <si>
    <t>Sárközi II. főcsatorna és csatornái</t>
  </si>
  <si>
    <t>Cikolai-tavak</t>
  </si>
  <si>
    <t>Nagyvenyim–Baracsi-ér</t>
  </si>
  <si>
    <t>Galla-patak felső</t>
  </si>
  <si>
    <t>Szapud-ér és Szapud-Ószhegyi-csatorna</t>
  </si>
  <si>
    <t>Villány–Pogányi-vízfolyás</t>
  </si>
  <si>
    <t>Mezőlaki-(Kis)-Séd felső</t>
  </si>
  <si>
    <t>Gyöngyös (Nyugati ág) felső</t>
  </si>
  <si>
    <t>Fehértó–Majsai-főcsatorna alsó</t>
  </si>
  <si>
    <t>Szőreg–Deszk–Kübekházi-főcsatorna</t>
  </si>
  <si>
    <t>Alpári-Holt-Tisza és Szikra-Holt-Tisza</t>
  </si>
  <si>
    <t>Ludas-ér</t>
  </si>
  <si>
    <t>Maros kelet</t>
  </si>
  <si>
    <t>Sellyei-Gürü-csatorna</t>
  </si>
  <si>
    <t>Rák-patak (Ikva-vízgyűjtő)</t>
  </si>
  <si>
    <t>Tolnai-Déli-Holt-Duna</t>
  </si>
  <si>
    <t>Attala–Csomai-patak</t>
  </si>
  <si>
    <t>Deseda-patak alsó</t>
  </si>
  <si>
    <t>Törökéri-főcsatorna</t>
  </si>
  <si>
    <t>Tamási Gonozdi-patakon lévő halastavak</t>
  </si>
  <si>
    <t>Séd-Sárvízi-malomcsatorna</t>
  </si>
  <si>
    <t>Szentlélek-patak alsó</t>
  </si>
  <si>
    <t>Kocs-Kisigmándi-ér</t>
  </si>
  <si>
    <t>Kiskonda-patak</t>
  </si>
  <si>
    <t>Páhoki-övcsatorna dél és Északi-keresztcsatorna</t>
  </si>
  <si>
    <t>Nagytóti-Toprongyos-csatorna dél</t>
  </si>
  <si>
    <t>Korhány-csatorna</t>
  </si>
  <si>
    <t>Kisteleki-Müller-szék</t>
  </si>
  <si>
    <t>Lánycsók-Marázai-vízfolyás és mellékvízfolyásai</t>
  </si>
  <si>
    <t>Értényi-halastavak</t>
  </si>
  <si>
    <t>Pinka torkolati szakasz</t>
  </si>
  <si>
    <t>Nagykarácsonyi-halastó</t>
  </si>
  <si>
    <t>Kőris- és Mocsony-patakok</t>
  </si>
  <si>
    <t>Érmelléki-árok</t>
  </si>
  <si>
    <t>Kepés–Lesvári-csatorna (Rózsás-csatorna)</t>
  </si>
  <si>
    <t>Karasica szívócsatorna</t>
  </si>
  <si>
    <t>AOC846</t>
  </si>
  <si>
    <t>AOC758</t>
  </si>
  <si>
    <t>AEP356</t>
  </si>
  <si>
    <t>AOC782</t>
  </si>
  <si>
    <t>AEQ022</t>
  </si>
  <si>
    <t>AEP804</t>
  </si>
  <si>
    <t>AIH077</t>
  </si>
  <si>
    <t>AEP829</t>
  </si>
  <si>
    <t>AIW389</t>
  </si>
  <si>
    <t>AIH123</t>
  </si>
  <si>
    <t>AEQ061</t>
  </si>
  <si>
    <t>AEP310</t>
  </si>
  <si>
    <t>AEP751</t>
  </si>
  <si>
    <t>AEQ002</t>
  </si>
  <si>
    <t>AIQ960</t>
  </si>
  <si>
    <t>AEP538</t>
  </si>
  <si>
    <t>AIQ774</t>
  </si>
  <si>
    <t>AIH070</t>
  </si>
  <si>
    <t>AEQ104</t>
  </si>
  <si>
    <t>AOC771</t>
  </si>
  <si>
    <t>AEQ010</t>
  </si>
  <si>
    <t>AEP326</t>
  </si>
  <si>
    <t>AEP642</t>
  </si>
  <si>
    <t>AEQ091</t>
  </si>
  <si>
    <t>AOH633</t>
  </si>
  <si>
    <t>AEP573</t>
  </si>
  <si>
    <t>AEQ013</t>
  </si>
  <si>
    <t>ANS527</t>
  </si>
  <si>
    <t>AEP858</t>
  </si>
  <si>
    <t>ANS502</t>
  </si>
  <si>
    <t>AEQ014</t>
  </si>
  <si>
    <t>AEP482</t>
  </si>
  <si>
    <t>AIH045</t>
  </si>
  <si>
    <t>AEP823</t>
  </si>
  <si>
    <t>AEP877</t>
  </si>
  <si>
    <t>AEP505</t>
  </si>
  <si>
    <t>AEQ043</t>
  </si>
  <si>
    <t>AEP443</t>
  </si>
  <si>
    <t>AEP345</t>
  </si>
  <si>
    <t>AIH053</t>
  </si>
  <si>
    <t>AEP951</t>
  </si>
  <si>
    <t>AEP774</t>
  </si>
  <si>
    <t>AEP903</t>
  </si>
  <si>
    <t>AEP497</t>
  </si>
  <si>
    <t>AEP943</t>
  </si>
  <si>
    <t>AEP945</t>
  </si>
  <si>
    <t>AEP414</t>
  </si>
  <si>
    <t>AEP707</t>
  </si>
  <si>
    <t>AEP732</t>
  </si>
  <si>
    <t>AEP790</t>
  </si>
  <si>
    <t>AEP702</t>
  </si>
  <si>
    <t>AEP974</t>
  </si>
  <si>
    <t>AEP470</t>
  </si>
  <si>
    <t>AEP864</t>
  </si>
  <si>
    <t>AEP859</t>
  </si>
  <si>
    <t>AEQ102</t>
  </si>
  <si>
    <t>AEP539</t>
  </si>
  <si>
    <t>AIH092</t>
  </si>
  <si>
    <t>AEQ071</t>
  </si>
  <si>
    <t>AEP721</t>
  </si>
  <si>
    <t>AEP319</t>
  </si>
  <si>
    <t>AEQ136</t>
  </si>
  <si>
    <t>AEP398</t>
  </si>
  <si>
    <t>ANS495</t>
  </si>
  <si>
    <t>AEQ133</t>
  </si>
  <si>
    <t>AEP411</t>
  </si>
  <si>
    <t>AEP598</t>
  </si>
  <si>
    <t>AEQ027</t>
  </si>
  <si>
    <t>AEP306</t>
  </si>
  <si>
    <t>AEP944</t>
  </si>
  <si>
    <t>ANS490</t>
  </si>
  <si>
    <t>AOC869</t>
  </si>
  <si>
    <t>AIH075</t>
  </si>
  <si>
    <t>AEP839</t>
  </si>
  <si>
    <t>AEP506</t>
  </si>
  <si>
    <t>AEP973</t>
  </si>
  <si>
    <t>AEQ115</t>
  </si>
  <si>
    <t>AOC820</t>
  </si>
  <si>
    <t>AEP738</t>
  </si>
  <si>
    <t>AEP546</t>
  </si>
  <si>
    <t>AEP472</t>
  </si>
  <si>
    <t>AEQ023</t>
  </si>
  <si>
    <t>AOC749</t>
  </si>
  <si>
    <t>AIH121</t>
  </si>
  <si>
    <t>AEP767</t>
  </si>
  <si>
    <t>AEP784</t>
  </si>
  <si>
    <t>AIH131</t>
  </si>
  <si>
    <t>AEP956</t>
  </si>
  <si>
    <t>AEP906</t>
  </si>
  <si>
    <t>AIH135</t>
  </si>
  <si>
    <t>AEP286</t>
  </si>
  <si>
    <t>AOH654</t>
  </si>
  <si>
    <t>AEQ078</t>
  </si>
  <si>
    <t>ANS558</t>
  </si>
  <si>
    <t>AEP955</t>
  </si>
  <si>
    <t>AEQ000</t>
  </si>
  <si>
    <t>AOC804</t>
  </si>
  <si>
    <t>AEP689</t>
  </si>
  <si>
    <t>AOC832</t>
  </si>
  <si>
    <t>AEP837</t>
  </si>
  <si>
    <t>AEP706</t>
  </si>
  <si>
    <t>AIH091</t>
  </si>
  <si>
    <t>AEP745</t>
  </si>
  <si>
    <t>ANS498</t>
  </si>
  <si>
    <t>AEP887</t>
  </si>
  <si>
    <t>ANS538</t>
  </si>
  <si>
    <t>AEP717</t>
  </si>
  <si>
    <t>AOC759</t>
  </si>
  <si>
    <t>AEP658</t>
  </si>
  <si>
    <t>AEP613</t>
  </si>
  <si>
    <t>B</t>
  </si>
  <si>
    <t>B+N</t>
  </si>
  <si>
    <t>nincs</t>
  </si>
  <si>
    <t>B+N+P</t>
  </si>
  <si>
    <t>NY</t>
  </si>
  <si>
    <t>B+P</t>
  </si>
  <si>
    <t>M</t>
  </si>
  <si>
    <t>NY+zeolitszűrő</t>
  </si>
  <si>
    <t>B_NY</t>
  </si>
  <si>
    <t>B_N_P</t>
  </si>
  <si>
    <t>B_P</t>
  </si>
  <si>
    <t>B+homokszűrő</t>
  </si>
  <si>
    <t>B+NY</t>
  </si>
  <si>
    <t>B_Term</t>
  </si>
  <si>
    <t>M_NY</t>
  </si>
  <si>
    <t>B+term</t>
  </si>
  <si>
    <t>B_N_P+homokszűrő</t>
  </si>
  <si>
    <t>B+N+P+homokszűrő</t>
  </si>
  <si>
    <t>B_P_NY</t>
  </si>
  <si>
    <t>B_term</t>
  </si>
  <si>
    <t>Tápanyag- és szervesanyag terhelés hatása a befogadóra</t>
  </si>
  <si>
    <t>nincs fejlesztés</t>
  </si>
  <si>
    <t>újonnan épülő</t>
  </si>
  <si>
    <t>kapacitásbővítés</t>
  </si>
  <si>
    <t>3-1</t>
  </si>
  <si>
    <t>3-3</t>
  </si>
  <si>
    <t>1-3</t>
  </si>
  <si>
    <t>1-15</t>
  </si>
  <si>
    <t>2-7</t>
  </si>
  <si>
    <t>1-4</t>
  </si>
  <si>
    <t>3-2</t>
  </si>
  <si>
    <t>4-1</t>
  </si>
  <si>
    <t>1-12</t>
  </si>
  <si>
    <t>2-8</t>
  </si>
  <si>
    <t>1-11</t>
  </si>
  <si>
    <t>2-5</t>
  </si>
  <si>
    <t>1-13</t>
  </si>
  <si>
    <t>2-17</t>
  </si>
  <si>
    <t>2-6</t>
  </si>
  <si>
    <t>2-20</t>
  </si>
  <si>
    <t>2-12</t>
  </si>
  <si>
    <t>2-10</t>
  </si>
  <si>
    <t>1-6</t>
  </si>
  <si>
    <t>2-18</t>
  </si>
  <si>
    <t>2-15</t>
  </si>
  <si>
    <t>2-9</t>
  </si>
  <si>
    <t>1-9</t>
  </si>
  <si>
    <t>1-7</t>
  </si>
  <si>
    <t>2-4</t>
  </si>
  <si>
    <t>1-2</t>
  </si>
  <si>
    <t>1-10</t>
  </si>
  <si>
    <t>4-2</t>
  </si>
  <si>
    <t>2-1</t>
  </si>
  <si>
    <t>2-11</t>
  </si>
  <si>
    <t>1-8</t>
  </si>
  <si>
    <t>2-3</t>
  </si>
  <si>
    <t>1-1</t>
  </si>
  <si>
    <t>1-16</t>
  </si>
  <si>
    <t>2-21</t>
  </si>
  <si>
    <t>2-13</t>
  </si>
  <si>
    <t>2-14</t>
  </si>
  <si>
    <t>1-5</t>
  </si>
  <si>
    <t>2-16</t>
  </si>
  <si>
    <t>1-14</t>
  </si>
  <si>
    <t>2-2</t>
  </si>
  <si>
    <t>2-19</t>
  </si>
  <si>
    <t>Aba</t>
  </si>
  <si>
    <t>Abádszalók</t>
  </si>
  <si>
    <t>Abaliget</t>
  </si>
  <si>
    <t>Abaújszántó</t>
  </si>
  <si>
    <t>Abaújvár</t>
  </si>
  <si>
    <t>Abod</t>
  </si>
  <si>
    <t>Abony</t>
  </si>
  <si>
    <t>Ács</t>
  </si>
  <si>
    <t>Ácsteszér</t>
  </si>
  <si>
    <t>Adács</t>
  </si>
  <si>
    <t>Ádánd</t>
  </si>
  <si>
    <t>Adony</t>
  </si>
  <si>
    <t>Aggtelek</t>
  </si>
  <si>
    <t>Ajak</t>
  </si>
  <si>
    <t>Ajka</t>
  </si>
  <si>
    <t>Alattyán</t>
  </si>
  <si>
    <t>Albertirsa</t>
  </si>
  <si>
    <t>Algyő</t>
  </si>
  <si>
    <t>Almásfüzitő</t>
  </si>
  <si>
    <t>Álmosd</t>
  </si>
  <si>
    <t>Alsóberecki</t>
  </si>
  <si>
    <t>Alsómocsolád</t>
  </si>
  <si>
    <t>Alsónémedi</t>
  </si>
  <si>
    <t>Alsóvadász</t>
  </si>
  <si>
    <t>Apagy</t>
  </si>
  <si>
    <t>Apostag</t>
  </si>
  <si>
    <t>Ásotthalom</t>
  </si>
  <si>
    <t>Aszód</t>
  </si>
  <si>
    <t>Bábolna</t>
  </si>
  <si>
    <t>Bácsalmás</t>
  </si>
  <si>
    <t>Bácsbokod</t>
  </si>
  <si>
    <t>Bagamér</t>
  </si>
  <si>
    <t>Baja</t>
  </si>
  <si>
    <t>Bajánsenye</t>
  </si>
  <si>
    <t>Bakonybánk</t>
  </si>
  <si>
    <t>Bakonybél</t>
  </si>
  <si>
    <t>Bakonycsernye</t>
  </si>
  <si>
    <t>Bakonyszentlászló</t>
  </si>
  <si>
    <t>Bakonyszombathely</t>
  </si>
  <si>
    <t>Baks</t>
  </si>
  <si>
    <t>Baktalórántháza</t>
  </si>
  <si>
    <t>Balajt</t>
  </si>
  <si>
    <t>Balassagyarmat</t>
  </si>
  <si>
    <t>Balástya</t>
  </si>
  <si>
    <t>Balatonfőkajár</t>
  </si>
  <si>
    <t>Balatonfüred</t>
  </si>
  <si>
    <t>Balatonfűzfő</t>
  </si>
  <si>
    <t>Balatonlelle</t>
  </si>
  <si>
    <t>Balkány</t>
  </si>
  <si>
    <t>Balmazújváros</t>
  </si>
  <si>
    <t>Balotaszállás</t>
  </si>
  <si>
    <t>Bana</t>
  </si>
  <si>
    <t>Bánk</t>
  </si>
  <si>
    <t>Baracska</t>
  </si>
  <si>
    <t>Baranyahídvég</t>
  </si>
  <si>
    <t>Barcs</t>
  </si>
  <si>
    <t>Barlahida</t>
  </si>
  <si>
    <t>Bátaszék</t>
  </si>
  <si>
    <t>Bátonyterenye</t>
  </si>
  <si>
    <t>Bátor</t>
  </si>
  <si>
    <t>Battonya</t>
  </si>
  <si>
    <t>Bázakerettye</t>
  </si>
  <si>
    <t>Béb</t>
  </si>
  <si>
    <t>Becsvölgye</t>
  </si>
  <si>
    <t>Békés</t>
  </si>
  <si>
    <t>Békéscsaba</t>
  </si>
  <si>
    <t>Békéssámson</t>
  </si>
  <si>
    <t>Békésszentandrás</t>
  </si>
  <si>
    <t>Bélapátfalva</t>
  </si>
  <si>
    <t>Belezna</t>
  </si>
  <si>
    <t>Beregsurány</t>
  </si>
  <si>
    <t>Berekfürdő</t>
  </si>
  <si>
    <t>Beremend</t>
  </si>
  <si>
    <t>Berettyóújfalu</t>
  </si>
  <si>
    <t>Berhida</t>
  </si>
  <si>
    <t>Bezedek</t>
  </si>
  <si>
    <t>Bezenye</t>
  </si>
  <si>
    <t>Biatorbágy</t>
  </si>
  <si>
    <t>Bicske</t>
  </si>
  <si>
    <t>Biharkeresztes</t>
  </si>
  <si>
    <t>Biharnagybajom</t>
  </si>
  <si>
    <t>Bodajk</t>
  </si>
  <si>
    <t>Bodorfa</t>
  </si>
  <si>
    <t>Bódvaszilas</t>
  </si>
  <si>
    <t>Bogács</t>
  </si>
  <si>
    <t>Bokod</t>
  </si>
  <si>
    <t>Boldog</t>
  </si>
  <si>
    <t>Boldva</t>
  </si>
  <si>
    <t>Bóly</t>
  </si>
  <si>
    <t>Bonyhád</t>
  </si>
  <si>
    <t>Bonyhádvarasd</t>
  </si>
  <si>
    <t>Borsodbóta</t>
  </si>
  <si>
    <t>Borsodnádasd</t>
  </si>
  <si>
    <t>Borszörcsök</t>
  </si>
  <si>
    <t>Borzavár</t>
  </si>
  <si>
    <t>Bőcs</t>
  </si>
  <si>
    <t>Bögöte</t>
  </si>
  <si>
    <t>Böhönye</t>
  </si>
  <si>
    <t>Bököny</t>
  </si>
  <si>
    <t>Bucsa</t>
  </si>
  <si>
    <t>Budajenő</t>
  </si>
  <si>
    <t>Budakeszi</t>
  </si>
  <si>
    <t>Budaörs</t>
  </si>
  <si>
    <t>Budapest</t>
  </si>
  <si>
    <t>Bugac</t>
  </si>
  <si>
    <t>Bugyi</t>
  </si>
  <si>
    <t>Buják</t>
  </si>
  <si>
    <t>Bük</t>
  </si>
  <si>
    <t>Bükkösd</t>
  </si>
  <si>
    <t>Bükkszék</t>
  </si>
  <si>
    <t>Cece</t>
  </si>
  <si>
    <t>Cegléd</t>
  </si>
  <si>
    <t>Ceglédbercel</t>
  </si>
  <si>
    <t>Celldömölk</t>
  </si>
  <si>
    <t>Chernelházadamonya</t>
  </si>
  <si>
    <t>Cibakháza</t>
  </si>
  <si>
    <t>Cigánd</t>
  </si>
  <si>
    <t>Csabacsűd</t>
  </si>
  <si>
    <t>Csabrendek</t>
  </si>
  <si>
    <t>Csákvár</t>
  </si>
  <si>
    <t>Csanádpalota</t>
  </si>
  <si>
    <t>Csanytelek</t>
  </si>
  <si>
    <t>Csapi</t>
  </si>
  <si>
    <t>Csehimindszent</t>
  </si>
  <si>
    <t>Csemő</t>
  </si>
  <si>
    <t>Csenger</t>
  </si>
  <si>
    <t>Csengersima</t>
  </si>
  <si>
    <t>Csengerújfalu</t>
  </si>
  <si>
    <t>Csengőd</t>
  </si>
  <si>
    <t>Csép</t>
  </si>
  <si>
    <t>Csepreg</t>
  </si>
  <si>
    <t>Cserháthaláp</t>
  </si>
  <si>
    <t>Cserkeszőlő</t>
  </si>
  <si>
    <t>Csikóstőttős</t>
  </si>
  <si>
    <t>Csolnok</t>
  </si>
  <si>
    <t>Csongrád</t>
  </si>
  <si>
    <t>Csorna</t>
  </si>
  <si>
    <t>Csorvás</t>
  </si>
  <si>
    <t>Csömör</t>
  </si>
  <si>
    <t>Csurgó</t>
  </si>
  <si>
    <t>Dabas</t>
  </si>
  <si>
    <t>Dad</t>
  </si>
  <si>
    <t>Dág</t>
  </si>
  <si>
    <t>Dány</t>
  </si>
  <si>
    <t>Dávod</t>
  </si>
  <si>
    <t>Debrecen</t>
  </si>
  <si>
    <t>Decs</t>
  </si>
  <si>
    <t>Dejtár</t>
  </si>
  <si>
    <t>Demecser</t>
  </si>
  <si>
    <t>Derecske</t>
  </si>
  <si>
    <t>Derekegyház</t>
  </si>
  <si>
    <t>Detek</t>
  </si>
  <si>
    <t>Dévaványa</t>
  </si>
  <si>
    <t>Devecser</t>
  </si>
  <si>
    <t>Doba</t>
  </si>
  <si>
    <t>Pilisszentkereszt</t>
  </si>
  <si>
    <t>Doboz</t>
  </si>
  <si>
    <t>Domaháza</t>
  </si>
  <si>
    <t>Dombóvár</t>
  </si>
  <si>
    <t>Dombrád</t>
  </si>
  <si>
    <t>Domoszló</t>
  </si>
  <si>
    <t>Dorog</t>
  </si>
  <si>
    <t>Döge</t>
  </si>
  <si>
    <t>Dubicsány</t>
  </si>
  <si>
    <t>Dudar</t>
  </si>
  <si>
    <t>Dunaalmás</t>
  </si>
  <si>
    <t>Dunaharaszti</t>
  </si>
  <si>
    <t>Dunakeszi</t>
  </si>
  <si>
    <t>Dunaszekcső</t>
  </si>
  <si>
    <t>Dunaújváros</t>
  </si>
  <si>
    <t>Dunavarsány</t>
  </si>
  <si>
    <t>Écs</t>
  </si>
  <si>
    <t>Edelény</t>
  </si>
  <si>
    <t>Eger</t>
  </si>
  <si>
    <t>Egercsehi</t>
  </si>
  <si>
    <t>Egyek</t>
  </si>
  <si>
    <t>Egyházashetye</t>
  </si>
  <si>
    <t>Egyházaskozár</t>
  </si>
  <si>
    <t>Egyházasrádóc</t>
  </si>
  <si>
    <t>Elek</t>
  </si>
  <si>
    <t>Előszállás</t>
  </si>
  <si>
    <t>Emőd</t>
  </si>
  <si>
    <t>Encs</t>
  </si>
  <si>
    <t>Encsencs</t>
  </si>
  <si>
    <t>Enying</t>
  </si>
  <si>
    <t>Eplény</t>
  </si>
  <si>
    <t>Epöl</t>
  </si>
  <si>
    <t>Ercsi</t>
  </si>
  <si>
    <t>Érd</t>
  </si>
  <si>
    <t>Erdőtelek</t>
  </si>
  <si>
    <t>Érsekvadkert</t>
  </si>
  <si>
    <t>Esztergályhorváti</t>
  </si>
  <si>
    <t>Esztergom</t>
  </si>
  <si>
    <t>Etyek</t>
  </si>
  <si>
    <t>Fábiánsebestyén</t>
  </si>
  <si>
    <t>Fajsz</t>
  </si>
  <si>
    <t>Fegyvernek</t>
  </si>
  <si>
    <t>Fehérgyarmat</t>
  </si>
  <si>
    <t>Fehérvárcsurgó</t>
  </si>
  <si>
    <t>Kéked</t>
  </si>
  <si>
    <t>Felsőcsatár</t>
  </si>
  <si>
    <t>Felsővadász</t>
  </si>
  <si>
    <t>Fertőendréd</t>
  </si>
  <si>
    <t>Forráskút</t>
  </si>
  <si>
    <t>Földes</t>
  </si>
  <si>
    <t>Fülöpszállás</t>
  </si>
  <si>
    <t>Füzesabony</t>
  </si>
  <si>
    <t>Füzesgyarmat</t>
  </si>
  <si>
    <t>Gádoros</t>
  </si>
  <si>
    <t>Galgaguta</t>
  </si>
  <si>
    <t>Gara</t>
  </si>
  <si>
    <t>Garáb</t>
  </si>
  <si>
    <t>Gárdony</t>
  </si>
  <si>
    <t>Gávavencsellő</t>
  </si>
  <si>
    <t>Gellénháza</t>
  </si>
  <si>
    <t>Gelse</t>
  </si>
  <si>
    <t>Gelsesziget</t>
  </si>
  <si>
    <t>Geresdlak</t>
  </si>
  <si>
    <t>Gersekarát</t>
  </si>
  <si>
    <t>Gödöllő</t>
  </si>
  <si>
    <t>Gömörszőlős</t>
  </si>
  <si>
    <t>Gönc</t>
  </si>
  <si>
    <t>Görbeháza</t>
  </si>
  <si>
    <t>Görcsöny</t>
  </si>
  <si>
    <t>Gutorfölde</t>
  </si>
  <si>
    <t>Gyarmat</t>
  </si>
  <si>
    <t>Gyermely</t>
  </si>
  <si>
    <t>Gyomaendrőd</t>
  </si>
  <si>
    <t>Gyömrő</t>
  </si>
  <si>
    <t>Gyöngyös</t>
  </si>
  <si>
    <t>Gyöngyösoroszi</t>
  </si>
  <si>
    <t>Gyöngyöspata</t>
  </si>
  <si>
    <t>Gyöngyöstarján</t>
  </si>
  <si>
    <t>Gyönk</t>
  </si>
  <si>
    <t>Győr</t>
  </si>
  <si>
    <t>Győrsövényház</t>
  </si>
  <si>
    <t>Gyula</t>
  </si>
  <si>
    <t>Gyulaháza</t>
  </si>
  <si>
    <t>Hahót</t>
  </si>
  <si>
    <t>Hajdúböszörmény</t>
  </si>
  <si>
    <t>Hajdúhadház</t>
  </si>
  <si>
    <t>Hajdúnánás</t>
  </si>
  <si>
    <t>Hajdúszoboszló</t>
  </si>
  <si>
    <t>Hajdúszovát</t>
  </si>
  <si>
    <t>Hajós</t>
  </si>
  <si>
    <t>Halmaj</t>
  </si>
  <si>
    <t>Halmajugra</t>
  </si>
  <si>
    <t>Harc</t>
  </si>
  <si>
    <t>Harkány</t>
  </si>
  <si>
    <t>Hárskút</t>
  </si>
  <si>
    <t>Harta</t>
  </si>
  <si>
    <t>Hatvan</t>
  </si>
  <si>
    <t>Hédervár</t>
  </si>
  <si>
    <t>Hegyesd</t>
  </si>
  <si>
    <t>Hegyeshalom</t>
  </si>
  <si>
    <t>Hegyháthodász</t>
  </si>
  <si>
    <t>Hegyhátszentjakab</t>
  </si>
  <si>
    <t>Hegymagas</t>
  </si>
  <si>
    <t>Hegymeg</t>
  </si>
  <si>
    <t>Héhalom</t>
  </si>
  <si>
    <t>Herceghalom</t>
  </si>
  <si>
    <t>Hercegszántó</t>
  </si>
  <si>
    <t>Heréd</t>
  </si>
  <si>
    <t>Héreg</t>
  </si>
  <si>
    <t>Herend</t>
  </si>
  <si>
    <t>Hernádszentandrás</t>
  </si>
  <si>
    <t>Hetes</t>
  </si>
  <si>
    <t>Hetvehely</t>
  </si>
  <si>
    <t>Heves</t>
  </si>
  <si>
    <t>Hidasnémeti</t>
  </si>
  <si>
    <t>Hidvégardó</t>
  </si>
  <si>
    <t>Himesháza</t>
  </si>
  <si>
    <t>Hodász</t>
  </si>
  <si>
    <t>Hódmezővásárhely</t>
  </si>
  <si>
    <t>Hollóháza</t>
  </si>
  <si>
    <t>Homrogd</t>
  </si>
  <si>
    <t>Horpács</t>
  </si>
  <si>
    <t>Hort</t>
  </si>
  <si>
    <t>Hortobágy</t>
  </si>
  <si>
    <t>Hosszúhetény</t>
  </si>
  <si>
    <t>Hosszúpályi</t>
  </si>
  <si>
    <t>Hőgyész</t>
  </si>
  <si>
    <t>Hunyadfalva</t>
  </si>
  <si>
    <t>Ibrány</t>
  </si>
  <si>
    <t>Igal</t>
  </si>
  <si>
    <t>Imola</t>
  </si>
  <si>
    <t>Iregszemcse</t>
  </si>
  <si>
    <t>Isaszeg</t>
  </si>
  <si>
    <t>Ivánc</t>
  </si>
  <si>
    <t>Iváncsa</t>
  </si>
  <si>
    <t>Izsák</t>
  </si>
  <si>
    <t>Ják</t>
  </si>
  <si>
    <t>Jakabszállás</t>
  </si>
  <si>
    <t>Jánoshalma</t>
  </si>
  <si>
    <t>Jánosháza</t>
  </si>
  <si>
    <t>Jánoshida</t>
  </si>
  <si>
    <t>Jánossomorja</t>
  </si>
  <si>
    <t>Jásd</t>
  </si>
  <si>
    <t>Jászapáti</t>
  </si>
  <si>
    <t>Jászárokszállás</t>
  </si>
  <si>
    <t>Jászberény</t>
  </si>
  <si>
    <t>Jászdózsa</t>
  </si>
  <si>
    <t>Jászfényszaru</t>
  </si>
  <si>
    <t>Jászladány</t>
  </si>
  <si>
    <t>Jászszentlászló</t>
  </si>
  <si>
    <t>Jásztelek</t>
  </si>
  <si>
    <t>Juta</t>
  </si>
  <si>
    <t>Kaba</t>
  </si>
  <si>
    <t>Kacorlak</t>
  </si>
  <si>
    <t>Kacsóta</t>
  </si>
  <si>
    <t>Kadarkút</t>
  </si>
  <si>
    <t>Kál</t>
  </si>
  <si>
    <t>Kállósemjén</t>
  </si>
  <si>
    <t>Kalocsa</t>
  </si>
  <si>
    <t>Kám</t>
  </si>
  <si>
    <t>Kaposmérő</t>
  </si>
  <si>
    <t>Kaposszekcső</t>
  </si>
  <si>
    <t>Kaposvár</t>
  </si>
  <si>
    <t>Kapuvár</t>
  </si>
  <si>
    <t>Karácsond</t>
  </si>
  <si>
    <t>Karád</t>
  </si>
  <si>
    <t>Karancslapujtő</t>
  </si>
  <si>
    <t>Karcag</t>
  </si>
  <si>
    <t>Kaszaper</t>
  </si>
  <si>
    <t>Kaszó</t>
  </si>
  <si>
    <t>Kazincbarcika</t>
  </si>
  <si>
    <t>Kecel</t>
  </si>
  <si>
    <t>Kecskemét</t>
  </si>
  <si>
    <t>Kehidakustány</t>
  </si>
  <si>
    <t>Kelebia</t>
  </si>
  <si>
    <t>Kelemér</t>
  </si>
  <si>
    <t>Kemecse</t>
  </si>
  <si>
    <t>Kemenesmihályfa</t>
  </si>
  <si>
    <t>Kemenessömjén</t>
  </si>
  <si>
    <t>Kemenesszentmárton</t>
  </si>
  <si>
    <t>Kemenesszentpéter</t>
  </si>
  <si>
    <t>Kenderes</t>
  </si>
  <si>
    <t>Kenézlő</t>
  </si>
  <si>
    <t>Kenyeri</t>
  </si>
  <si>
    <t>Kerecsend</t>
  </si>
  <si>
    <t>Keszthely</t>
  </si>
  <si>
    <t>Kétegyháza</t>
  </si>
  <si>
    <t>Kéthely</t>
  </si>
  <si>
    <t>Kincsesbánya</t>
  </si>
  <si>
    <t>Királd</t>
  </si>
  <si>
    <t>Királyegyháza</t>
  </si>
  <si>
    <t>Királyszentistván</t>
  </si>
  <si>
    <t>Kisbárkány</t>
  </si>
  <si>
    <t>Kisbér</t>
  </si>
  <si>
    <t>Kisdobsza</t>
  </si>
  <si>
    <t>Kisdorog</t>
  </si>
  <si>
    <t>Kisköre</t>
  </si>
  <si>
    <t>Kiskőrös</t>
  </si>
  <si>
    <t>Kiskunfélegyháza</t>
  </si>
  <si>
    <t>Kiskunhalas</t>
  </si>
  <si>
    <t>Kiskunlacháza</t>
  </si>
  <si>
    <t>Kiskunmajsa</t>
  </si>
  <si>
    <t>Kisláng</t>
  </si>
  <si>
    <t>Kisrécse</t>
  </si>
  <si>
    <t>Kisszállás</t>
  </si>
  <si>
    <t>Kistelek</t>
  </si>
  <si>
    <t>Kisújszállás</t>
  </si>
  <si>
    <t>Kisvárda</t>
  </si>
  <si>
    <t>Kisvejke</t>
  </si>
  <si>
    <t>Klárafalva</t>
  </si>
  <si>
    <t>Kocs</t>
  </si>
  <si>
    <t>Kocsord</t>
  </si>
  <si>
    <t>Kolontár</t>
  </si>
  <si>
    <t>Komádi</t>
  </si>
  <si>
    <t>Komárom</t>
  </si>
  <si>
    <t>Komló</t>
  </si>
  <si>
    <t>Kondoros</t>
  </si>
  <si>
    <t>Kovácsvágás</t>
  </si>
  <si>
    <t>Kozárd</t>
  </si>
  <si>
    <t>Kozmadombja</t>
  </si>
  <si>
    <t>Kölcse</t>
  </si>
  <si>
    <t>Kölesd</t>
  </si>
  <si>
    <t>Körmend</t>
  </si>
  <si>
    <t>Köröm</t>
  </si>
  <si>
    <t>Körösladány</t>
  </si>
  <si>
    <t>Köröstarcsa</t>
  </si>
  <si>
    <t>Köveskál</t>
  </si>
  <si>
    <t>Krasznokvajda</t>
  </si>
  <si>
    <t>Kunadacs</t>
  </si>
  <si>
    <t>Kunágota</t>
  </si>
  <si>
    <t>Kunfehértó</t>
  </si>
  <si>
    <t>Kunmadaras</t>
  </si>
  <si>
    <t>Kunpeszér</t>
  </si>
  <si>
    <t>Kunszentmárton</t>
  </si>
  <si>
    <t>Kunszentmiklós</t>
  </si>
  <si>
    <t>Kunsziget</t>
  </si>
  <si>
    <t>Kup</t>
  </si>
  <si>
    <t>Kupa</t>
  </si>
  <si>
    <t>Kurd</t>
  </si>
  <si>
    <t>Kutasó</t>
  </si>
  <si>
    <t>Külsővat</t>
  </si>
  <si>
    <t>Lábatlan</t>
  </si>
  <si>
    <t>Ládbesenyő</t>
  </si>
  <si>
    <t>Lajoskomárom</t>
  </si>
  <si>
    <t>Lajosmizse</t>
  </si>
  <si>
    <t>Lak</t>
  </si>
  <si>
    <t>Lakitelek</t>
  </si>
  <si>
    <t>Leányvár</t>
  </si>
  <si>
    <t>Lengyel</t>
  </si>
  <si>
    <t>Lenti</t>
  </si>
  <si>
    <t>Létavértes</t>
  </si>
  <si>
    <t>Letenye</t>
  </si>
  <si>
    <t>Levelek</t>
  </si>
  <si>
    <t>Litke</t>
  </si>
  <si>
    <t>Lovászi</t>
  </si>
  <si>
    <t>Lőkösháza</t>
  </si>
  <si>
    <t>Lövő</t>
  </si>
  <si>
    <t>Lucfalva</t>
  </si>
  <si>
    <t>Madocsa</t>
  </si>
  <si>
    <t>Mágocs</t>
  </si>
  <si>
    <t>Magosliget</t>
  </si>
  <si>
    <t>Magyarbánhegyes</t>
  </si>
  <si>
    <t>Magyarszombatfa</t>
  </si>
  <si>
    <t>Maklár</t>
  </si>
  <si>
    <t>Makó</t>
  </si>
  <si>
    <t>Mánd</t>
  </si>
  <si>
    <t>Mándok</t>
  </si>
  <si>
    <t>Marcali</t>
  </si>
  <si>
    <t>Máriapócs</t>
  </si>
  <si>
    <t>Markaz</t>
  </si>
  <si>
    <t>Márkháza</t>
  </si>
  <si>
    <t>Márkó</t>
  </si>
  <si>
    <t>Mártély</t>
  </si>
  <si>
    <t>Martfű</t>
  </si>
  <si>
    <t>Mátészalka</t>
  </si>
  <si>
    <t>Mátraszentimre</t>
  </si>
  <si>
    <t>Mátraterenye</t>
  </si>
  <si>
    <t>Máza</t>
  </si>
  <si>
    <t>Mecseknádasd</t>
  </si>
  <si>
    <t>Medgyesegyháza</t>
  </si>
  <si>
    <t>Meggyeskovácsi</t>
  </si>
  <si>
    <t>Megyaszó</t>
  </si>
  <si>
    <t>Méhkerék</t>
  </si>
  <si>
    <t>Mélykút</t>
  </si>
  <si>
    <t>Mérk</t>
  </si>
  <si>
    <t>Mersevát</t>
  </si>
  <si>
    <t>Mesterszállás</t>
  </si>
  <si>
    <t>Mezőberény</t>
  </si>
  <si>
    <t>Mezőcsát</t>
  </si>
  <si>
    <t>Mezőhegyes</t>
  </si>
  <si>
    <t>Mezőhék</t>
  </si>
  <si>
    <t>Mezőkovácsháza</t>
  </si>
  <si>
    <t>Mezőkövesd</t>
  </si>
  <si>
    <t>Mezőladány</t>
  </si>
  <si>
    <t>Mezőszilas</t>
  </si>
  <si>
    <t>Mezőtúr</t>
  </si>
  <si>
    <t>Tiszabecs</t>
  </si>
  <si>
    <t>Mindszent</t>
  </si>
  <si>
    <t>Miskolc</t>
  </si>
  <si>
    <t>Miszla</t>
  </si>
  <si>
    <t>Mocsa</t>
  </si>
  <si>
    <t>Mogyorósbánya</t>
  </si>
  <si>
    <t>Mohács</t>
  </si>
  <si>
    <t>Molnári</t>
  </si>
  <si>
    <t>Monaj</t>
  </si>
  <si>
    <t>Monor</t>
  </si>
  <si>
    <t>Mónosbél</t>
  </si>
  <si>
    <t>Mór</t>
  </si>
  <si>
    <t>Mórahalom</t>
  </si>
  <si>
    <t>Mórichida</t>
  </si>
  <si>
    <t>Mosonmagyaróvár</t>
  </si>
  <si>
    <t>Murakeresztúr</t>
  </si>
  <si>
    <t>Nádasd</t>
  </si>
  <si>
    <t>Nádudvar</t>
  </si>
  <si>
    <t>Nagyacsád</t>
  </si>
  <si>
    <t>Nagyatád</t>
  </si>
  <si>
    <t>Nagybajom</t>
  </si>
  <si>
    <t>Nagybaracska</t>
  </si>
  <si>
    <t>Nagybarca</t>
  </si>
  <si>
    <t>Nagybárkány</t>
  </si>
  <si>
    <t>Nagycserkesz</t>
  </si>
  <si>
    <t>Nagydorog</t>
  </si>
  <si>
    <t>Nagyecsed</t>
  </si>
  <si>
    <t>Nagyhegyes</t>
  </si>
  <si>
    <t>Nagyigmánd</t>
  </si>
  <si>
    <t>Nagykálló</t>
  </si>
  <si>
    <t>Nagykanizsa</t>
  </si>
  <si>
    <t>Nagykáta</t>
  </si>
  <si>
    <t>Nagykeresztúr</t>
  </si>
  <si>
    <t>Nagykőrös</t>
  </si>
  <si>
    <t>Nagylózs</t>
  </si>
  <si>
    <t>Nagymágocs</t>
  </si>
  <si>
    <t>Nagyszénás</t>
  </si>
  <si>
    <t>Nagyvázsony</t>
  </si>
  <si>
    <t>Nagyveleg</t>
  </si>
  <si>
    <t>Naszály</t>
  </si>
  <si>
    <t>Nemesgulács</t>
  </si>
  <si>
    <t>Nemesnádudvar</t>
  </si>
  <si>
    <t>Nemesszalók</t>
  </si>
  <si>
    <t>Nick</t>
  </si>
  <si>
    <t>Nógrád</t>
  </si>
  <si>
    <t>Noszlop</t>
  </si>
  <si>
    <t>Noszvaj</t>
  </si>
  <si>
    <t>Nova</t>
  </si>
  <si>
    <t>Nőtincs</t>
  </si>
  <si>
    <t>Nyáregyháza</t>
  </si>
  <si>
    <t>Nyárlőrinc</t>
  </si>
  <si>
    <t>Nyársapát</t>
  </si>
  <si>
    <t>Nyergesújfalu</t>
  </si>
  <si>
    <t>Nyésta</t>
  </si>
  <si>
    <t>Nyírábrány</t>
  </si>
  <si>
    <t>Nyíracsád</t>
  </si>
  <si>
    <t>Nyirád</t>
  </si>
  <si>
    <t>Nyíradony</t>
  </si>
  <si>
    <t>Nyírbátor</t>
  </si>
  <si>
    <t>Nyírbogát</t>
  </si>
  <si>
    <t>Nyírbogdány</t>
  </si>
  <si>
    <t>Nyíregyháza</t>
  </si>
  <si>
    <t>Nyíribrony</t>
  </si>
  <si>
    <t>Nyírlugos</t>
  </si>
  <si>
    <t>Nyírmada</t>
  </si>
  <si>
    <t>Nyírtelek</t>
  </si>
  <si>
    <t>Ócsa</t>
  </si>
  <si>
    <t>Onga</t>
  </si>
  <si>
    <t>Olasz</t>
  </si>
  <si>
    <t>Olcsvaapáti</t>
  </si>
  <si>
    <t>Ópusztaszer</t>
  </si>
  <si>
    <t>Orfű</t>
  </si>
  <si>
    <t>Orosháza</t>
  </si>
  <si>
    <t>Oroszlány</t>
  </si>
  <si>
    <t>Oszkó</t>
  </si>
  <si>
    <t>Ózd</t>
  </si>
  <si>
    <t>Öcsöd</t>
  </si>
  <si>
    <t>Ököritófülpös</t>
  </si>
  <si>
    <t>Őriszentpéter</t>
  </si>
  <si>
    <t>Örkény</t>
  </si>
  <si>
    <t>Ősi</t>
  </si>
  <si>
    <t>Öskü</t>
  </si>
  <si>
    <t>Pácin</t>
  </si>
  <si>
    <t>Pacsa</t>
  </si>
  <si>
    <t>Páka</t>
  </si>
  <si>
    <t>Paks</t>
  </si>
  <si>
    <t>Pálháza</t>
  </si>
  <si>
    <t>Páli</t>
  </si>
  <si>
    <t>Pányok</t>
  </si>
  <si>
    <t>Pápa</t>
  </si>
  <si>
    <t>Parádsasvár</t>
  </si>
  <si>
    <t>Pásztó</t>
  </si>
  <si>
    <t>Pat</t>
  </si>
  <si>
    <t>Páty</t>
  </si>
  <si>
    <t>Pátyod</t>
  </si>
  <si>
    <t>Pécel</t>
  </si>
  <si>
    <t>Pécs</t>
  </si>
  <si>
    <t>Pécsvárad</t>
  </si>
  <si>
    <t>Penyige</t>
  </si>
  <si>
    <t>Perbál</t>
  </si>
  <si>
    <t>Peresznye</t>
  </si>
  <si>
    <t>Pétervására</t>
  </si>
  <si>
    <t>Pétfürdő</t>
  </si>
  <si>
    <t>Petőfibánya</t>
  </si>
  <si>
    <t>Petrivente</t>
  </si>
  <si>
    <t>Pilis</t>
  </si>
  <si>
    <t>Pilisborosjenő</t>
  </si>
  <si>
    <t>Piliscsaba</t>
  </si>
  <si>
    <t>Pilisjászfalu</t>
  </si>
  <si>
    <t>Pilisszántó</t>
  </si>
  <si>
    <t>Pilisvörösvár</t>
  </si>
  <si>
    <t>Pincehely</t>
  </si>
  <si>
    <t>Pocsaj</t>
  </si>
  <si>
    <t>Pogány</t>
  </si>
  <si>
    <t>Polgár</t>
  </si>
  <si>
    <t>Polgárdi</t>
  </si>
  <si>
    <t>Porcsalma</t>
  </si>
  <si>
    <t>Pornóapáti</t>
  </si>
  <si>
    <t>Pusztacsalád</t>
  </si>
  <si>
    <t>Pusztamérges</t>
  </si>
  <si>
    <t>Pusztaszabolcs</t>
  </si>
  <si>
    <t>Pusztavám</t>
  </si>
  <si>
    <t>Pusztazámor</t>
  </si>
  <si>
    <t>Putnok</t>
  </si>
  <si>
    <t>Püspökhatvan</t>
  </si>
  <si>
    <t>Püspökladány</t>
  </si>
  <si>
    <t>Püspökmolnári</t>
  </si>
  <si>
    <t>Rábacsécsény</t>
  </si>
  <si>
    <t>Rábahídvég</t>
  </si>
  <si>
    <t>Rábatamási</t>
  </si>
  <si>
    <t>Rácalmás</t>
  </si>
  <si>
    <t>Ráckeresztúr</t>
  </si>
  <si>
    <t>Ráckeve</t>
  </si>
  <si>
    <t>Rád</t>
  </si>
  <si>
    <t>Rádóckölked</t>
  </si>
  <si>
    <t>Ragály</t>
  </si>
  <si>
    <t>Rakamaz</t>
  </si>
  <si>
    <t>Recsk</t>
  </si>
  <si>
    <t>Rédics</t>
  </si>
  <si>
    <t>Répáshuta</t>
  </si>
  <si>
    <t>Répcelak</t>
  </si>
  <si>
    <t>Rétság</t>
  </si>
  <si>
    <t>Révfülöp</t>
  </si>
  <si>
    <t>Ricse</t>
  </si>
  <si>
    <t>Romhány</t>
  </si>
  <si>
    <t>Rózsaszentmárton</t>
  </si>
  <si>
    <t>Röjtökmuzsaj</t>
  </si>
  <si>
    <t>Röszke</t>
  </si>
  <si>
    <t>Ruzsa</t>
  </si>
  <si>
    <t>Ságvár</t>
  </si>
  <si>
    <t>Sajóbábony</t>
  </si>
  <si>
    <t>Sajógalgóc</t>
  </si>
  <si>
    <t>Sajókaza</t>
  </si>
  <si>
    <t>Sajószentpéter</t>
  </si>
  <si>
    <t>Salgótarján</t>
  </si>
  <si>
    <t>Sály</t>
  </si>
  <si>
    <t>Sárbogárd</t>
  </si>
  <si>
    <t>Sárisáp</t>
  </si>
  <si>
    <t>Sarkad</t>
  </si>
  <si>
    <t>Sarkadkeresztúr</t>
  </si>
  <si>
    <t>Sárkeresztes</t>
  </si>
  <si>
    <t>Sárospatak</t>
  </si>
  <si>
    <t>Sárvár</t>
  </si>
  <si>
    <t>Sásd</t>
  </si>
  <si>
    <t>Sátoraljaújhely</t>
  </si>
  <si>
    <t>Sátorhely</t>
  </si>
  <si>
    <t>Sávoly</t>
  </si>
  <si>
    <t>Segesd</t>
  </si>
  <si>
    <t>Sellye</t>
  </si>
  <si>
    <t>Siklós</t>
  </si>
  <si>
    <t>Simontornya</t>
  </si>
  <si>
    <t>Sióagárd</t>
  </si>
  <si>
    <t>Siófok</t>
  </si>
  <si>
    <t>Sirok</t>
  </si>
  <si>
    <t>Sitke</t>
  </si>
  <si>
    <t>Solt</t>
  </si>
  <si>
    <t>Soltvadkert</t>
  </si>
  <si>
    <t>Solymár</t>
  </si>
  <si>
    <t>Som</t>
  </si>
  <si>
    <t>Somberek</t>
  </si>
  <si>
    <t>Somogyszob</t>
  </si>
  <si>
    <t>Somogytúr</t>
  </si>
  <si>
    <t>Sopron</t>
  </si>
  <si>
    <t>Sormás</t>
  </si>
  <si>
    <t>Sóshartyán</t>
  </si>
  <si>
    <t>Sóskút</t>
  </si>
  <si>
    <t>Súr</t>
  </si>
  <si>
    <t>Sülysáp</t>
  </si>
  <si>
    <t>Sümeg</t>
  </si>
  <si>
    <t>Süttő</t>
  </si>
  <si>
    <t>Szabadbattyán</t>
  </si>
  <si>
    <t>Szabadegyháza</t>
  </si>
  <si>
    <t>Szabadszállás</t>
  </si>
  <si>
    <t>Szabolcsveresmart</t>
  </si>
  <si>
    <t>Szakadát</t>
  </si>
  <si>
    <t>Szakáld</t>
  </si>
  <si>
    <t>Szakoly</t>
  </si>
  <si>
    <t>Szákszend</t>
  </si>
  <si>
    <t>Szálka</t>
  </si>
  <si>
    <t>Szamoskér</t>
  </si>
  <si>
    <t>Szamosszeg</t>
  </si>
  <si>
    <t>Szany</t>
  </si>
  <si>
    <t>Szápár</t>
  </si>
  <si>
    <t>Szarvas</t>
  </si>
  <si>
    <t>Szarvaskő</t>
  </si>
  <si>
    <t>Szatymaz</t>
  </si>
  <si>
    <t>Százhalombatta</t>
  </si>
  <si>
    <t>Szécsény</t>
  </si>
  <si>
    <t>Szedres</t>
  </si>
  <si>
    <t>Szeged</t>
  </si>
  <si>
    <t>Szeghalom</t>
  </si>
  <si>
    <t>Szegvár</t>
  </si>
  <si>
    <t>Székesfehérvár</t>
  </si>
  <si>
    <t>Székkutas</t>
  </si>
  <si>
    <t>Szekszárd</t>
  </si>
  <si>
    <t>Szendrőlád</t>
  </si>
  <si>
    <t>Szentendre</t>
  </si>
  <si>
    <t>Szentes</t>
  </si>
  <si>
    <t>Szentistván</t>
  </si>
  <si>
    <t>Szentkirály</t>
  </si>
  <si>
    <t>Szentlőrinc</t>
  </si>
  <si>
    <t>Szentlőrinckáta</t>
  </si>
  <si>
    <t>Szentpéterfa</t>
  </si>
  <si>
    <t>Szerencs</t>
  </si>
  <si>
    <t>Szigetszentmiklós</t>
  </si>
  <si>
    <t>Szigetvár</t>
  </si>
  <si>
    <t>Szihalom</t>
  </si>
  <si>
    <t>Szikszó</t>
  </si>
  <si>
    <t>Szilaspogony</t>
  </si>
  <si>
    <t>Szilvásvárad</t>
  </si>
  <si>
    <t>Szob</t>
  </si>
  <si>
    <t>Szolnok</t>
  </si>
  <si>
    <t>Szombathely</t>
  </si>
  <si>
    <t>Szomód</t>
  </si>
  <si>
    <t>Sződ</t>
  </si>
  <si>
    <t>Szögliget</t>
  </si>
  <si>
    <t>Szuhafő</t>
  </si>
  <si>
    <t>Szügy</t>
  </si>
  <si>
    <t>Tab</t>
  </si>
  <si>
    <t>Táborfalva</t>
  </si>
  <si>
    <t>Tác</t>
  </si>
  <si>
    <t>Taktaharkány</t>
  </si>
  <si>
    <t>Tamási</t>
  </si>
  <si>
    <t>Tápiószele</t>
  </si>
  <si>
    <t>Tápiószentmárton</t>
  </si>
  <si>
    <t>Tapolca</t>
  </si>
  <si>
    <t>Tar</t>
  </si>
  <si>
    <t>Tardona</t>
  </si>
  <si>
    <t>Tardos</t>
  </si>
  <si>
    <t>Tarhos</t>
  </si>
  <si>
    <t>Tarján</t>
  </si>
  <si>
    <t>Tarnaméra</t>
  </si>
  <si>
    <t>Tarpa</t>
  </si>
  <si>
    <t>Tass</t>
  </si>
  <si>
    <t>Tát</t>
  </si>
  <si>
    <t>Tata</t>
  </si>
  <si>
    <t>Tatabánya</t>
  </si>
  <si>
    <t>Tatárszentgyörgy</t>
  </si>
  <si>
    <t>Telki</t>
  </si>
  <si>
    <t>Telkibánya</t>
  </si>
  <si>
    <t>Tengelic</t>
  </si>
  <si>
    <t>Tenk</t>
  </si>
  <si>
    <t>Tés</t>
  </si>
  <si>
    <t>Tét</t>
  </si>
  <si>
    <t>Tevel</t>
  </si>
  <si>
    <t>Tiszaalpár</t>
  </si>
  <si>
    <t>Tiszabercel</t>
  </si>
  <si>
    <t>Tiszacsege</t>
  </si>
  <si>
    <t>Tiszadob</t>
  </si>
  <si>
    <t>Tiszadada</t>
  </si>
  <si>
    <t>Tiszadorogma</t>
  </si>
  <si>
    <t>Tiszaföldvár</t>
  </si>
  <si>
    <t>Tiszafüred</t>
  </si>
  <si>
    <t>Tiszakécske</t>
  </si>
  <si>
    <t>Tiszakeszi</t>
  </si>
  <si>
    <t>Tiszalök</t>
  </si>
  <si>
    <t>Tiszalúc</t>
  </si>
  <si>
    <t>Tiszaroff</t>
  </si>
  <si>
    <t>Tiszasas</t>
  </si>
  <si>
    <t>Tiszaszentimre</t>
  </si>
  <si>
    <t>Tiszatarján</t>
  </si>
  <si>
    <t>Tiszatelek</t>
  </si>
  <si>
    <t>Tiszatenyő</t>
  </si>
  <si>
    <t>Tiszaújváros</t>
  </si>
  <si>
    <t>Tiszavasvári</t>
  </si>
  <si>
    <t>Tófej</t>
  </si>
  <si>
    <t>Tokaj</t>
  </si>
  <si>
    <t>Tokorcs</t>
  </si>
  <si>
    <t>Tolna</t>
  </si>
  <si>
    <t>Tomor</t>
  </si>
  <si>
    <t>Tompa</t>
  </si>
  <si>
    <t>Tornaszentandrás</t>
  </si>
  <si>
    <t>Tornaszentjakab</t>
  </si>
  <si>
    <t>Tótkomlós</t>
  </si>
  <si>
    <t>Tótszerdahely</t>
  </si>
  <si>
    <t>Tököl</t>
  </si>
  <si>
    <t>Törökbálint</t>
  </si>
  <si>
    <t>Törökszentmiklós</t>
  </si>
  <si>
    <t>Tunyogmatolcs</t>
  </si>
  <si>
    <t>Tura</t>
  </si>
  <si>
    <t>Túrkeve</t>
  </si>
  <si>
    <t>Túrricse</t>
  </si>
  <si>
    <t>Tuzsér</t>
  </si>
  <si>
    <t>Türje</t>
  </si>
  <si>
    <t>Újbarok</t>
  </si>
  <si>
    <t>Újfehértó</t>
  </si>
  <si>
    <t>Újhartyán</t>
  </si>
  <si>
    <t>Újiráz</t>
  </si>
  <si>
    <t>Újkígyós</t>
  </si>
  <si>
    <t>Újlengyel</t>
  </si>
  <si>
    <t>Újléta</t>
  </si>
  <si>
    <t>Újszentmargita</t>
  </si>
  <si>
    <t>Újudvar</t>
  </si>
  <si>
    <t>Uraiújfalu</t>
  </si>
  <si>
    <t>Úrkút</t>
  </si>
  <si>
    <t>Vác</t>
  </si>
  <si>
    <t>Vácszentlászló</t>
  </si>
  <si>
    <t>Vágáshuta</t>
  </si>
  <si>
    <t>Vaja</t>
  </si>
  <si>
    <t>Valkonya</t>
  </si>
  <si>
    <t>Vállus</t>
  </si>
  <si>
    <t>Vámospércs</t>
  </si>
  <si>
    <t>Várpalota</t>
  </si>
  <si>
    <t>Varsád</t>
  </si>
  <si>
    <t>Várvölgy</t>
  </si>
  <si>
    <t>Vásárosnamény</t>
  </si>
  <si>
    <t>Vasvár</t>
  </si>
  <si>
    <t>Veresegyház</t>
  </si>
  <si>
    <t>Verpelét</t>
  </si>
  <si>
    <t>Verseg</t>
  </si>
  <si>
    <t>Vértesacsa</t>
  </si>
  <si>
    <t>Vése</t>
  </si>
  <si>
    <t>Veszprém</t>
  </si>
  <si>
    <t>Veszprémvarsány</t>
  </si>
  <si>
    <t>Vésztő</t>
  </si>
  <si>
    <t>Villány</t>
  </si>
  <si>
    <t>Visonta</t>
  </si>
  <si>
    <t>Záhony</t>
  </si>
  <si>
    <t>Zalaapáti</t>
  </si>
  <si>
    <t>Zalacsány</t>
  </si>
  <si>
    <t>Zalaegerszeg</t>
  </si>
  <si>
    <t>Zalakaros</t>
  </si>
  <si>
    <t>Zalakomár</t>
  </si>
  <si>
    <t>Zalalövő</t>
  </si>
  <si>
    <t>Zalaszentgrót</t>
  </si>
  <si>
    <t>Zalaszentmárton</t>
  </si>
  <si>
    <t>Zámoly</t>
  </si>
  <si>
    <t>Zebegény</t>
  </si>
  <si>
    <t>Zirc</t>
  </si>
  <si>
    <t>Zomba</t>
  </si>
  <si>
    <t>Zsáka</t>
  </si>
  <si>
    <t>Zsámbék</t>
  </si>
  <si>
    <t>Zsana</t>
  </si>
  <si>
    <t>Zsujta</t>
  </si>
  <si>
    <t>Élelmiszeripar</t>
  </si>
  <si>
    <t>Kohászat, fémfeldolgozás</t>
  </si>
  <si>
    <t>Kőolaj-feldolgozás</t>
  </si>
  <si>
    <t>Termálvíz, fürdővíz</t>
  </si>
  <si>
    <t>Energiaipar</t>
  </si>
  <si>
    <t>Egyéb feldolgozóipar</t>
  </si>
  <si>
    <t>Szolgáltatóipar</t>
  </si>
  <si>
    <t>Hulladékkezelés</t>
  </si>
  <si>
    <t>Mezőgazdasági</t>
  </si>
  <si>
    <t>Bányászat</t>
  </si>
  <si>
    <t>1107</t>
  </si>
  <si>
    <t>2399</t>
  </si>
  <si>
    <t>1920</t>
  </si>
  <si>
    <t>9329</t>
  </si>
  <si>
    <t>1091</t>
  </si>
  <si>
    <t>0322</t>
  </si>
  <si>
    <t>1051</t>
  </si>
  <si>
    <t>1105</t>
  </si>
  <si>
    <t>3511</t>
  </si>
  <si>
    <t>4690</t>
  </si>
  <si>
    <t>4950</t>
  </si>
  <si>
    <t>2041</t>
  </si>
  <si>
    <t>3811</t>
  </si>
  <si>
    <t>1012</t>
  </si>
  <si>
    <t>9604</t>
  </si>
  <si>
    <t>1081</t>
  </si>
  <si>
    <t>2120</t>
  </si>
  <si>
    <t>1039</t>
  </si>
  <si>
    <t>0111</t>
  </si>
  <si>
    <t>3530</t>
  </si>
  <si>
    <t>2561</t>
  </si>
  <si>
    <t>2361</t>
  </si>
  <si>
    <t>8610</t>
  </si>
  <si>
    <t>2410</t>
  </si>
  <si>
    <t>1013</t>
  </si>
  <si>
    <t>0620</t>
  </si>
  <si>
    <t>3514</t>
  </si>
  <si>
    <t>3600</t>
  </si>
  <si>
    <t>2342</t>
  </si>
  <si>
    <t>2920</t>
  </si>
  <si>
    <t>2530</t>
  </si>
  <si>
    <t>2320</t>
  </si>
  <si>
    <t>2521</t>
  </si>
  <si>
    <t>2830</t>
  </si>
  <si>
    <t>1041</t>
  </si>
  <si>
    <t>0520</t>
  </si>
  <si>
    <t>1320</t>
  </si>
  <si>
    <t>2016</t>
  </si>
  <si>
    <t>2351</t>
  </si>
  <si>
    <t>1512</t>
  </si>
  <si>
    <t>0113</t>
  </si>
  <si>
    <t>2013</t>
  </si>
  <si>
    <t>2341</t>
  </si>
  <si>
    <t>2332</t>
  </si>
  <si>
    <t>5210</t>
  </si>
  <si>
    <t>0811</t>
  </si>
  <si>
    <t>1011</t>
  </si>
  <si>
    <t>4939</t>
  </si>
  <si>
    <t>3822</t>
  </si>
  <si>
    <t>2110</t>
  </si>
  <si>
    <t>2932</t>
  </si>
  <si>
    <t>2442</t>
  </si>
  <si>
    <t>2751</t>
  </si>
  <si>
    <t>8110</t>
  </si>
  <si>
    <t>1712</t>
  </si>
  <si>
    <t>4520</t>
  </si>
  <si>
    <t>0119</t>
  </si>
  <si>
    <t>2453</t>
  </si>
  <si>
    <t>1101</t>
  </si>
  <si>
    <t>2011</t>
  </si>
  <si>
    <t>1086</t>
  </si>
  <si>
    <t>2219</t>
  </si>
  <si>
    <t>1330</t>
  </si>
  <si>
    <t>1310</t>
  </si>
  <si>
    <t>2015</t>
  </si>
  <si>
    <t>3099</t>
  </si>
  <si>
    <t>4931</t>
  </si>
  <si>
    <t>2712</t>
  </si>
  <si>
    <t>2511</t>
  </si>
  <si>
    <t>2612</t>
  </si>
  <si>
    <t>2740</t>
  </si>
  <si>
    <t>2593</t>
  </si>
  <si>
    <t>1106</t>
  </si>
  <si>
    <t>1062</t>
  </si>
  <si>
    <t>1623</t>
  </si>
  <si>
    <t>8422</t>
  </si>
  <si>
    <t>3821</t>
  </si>
  <si>
    <t>0147</t>
  </si>
  <si>
    <t>2434</t>
  </si>
  <si>
    <t>2711</t>
  </si>
  <si>
    <t>2030</t>
  </si>
  <si>
    <t>1721</t>
  </si>
  <si>
    <t>0124</t>
  </si>
  <si>
    <t>8551</t>
  </si>
  <si>
    <t>2594</t>
  </si>
  <si>
    <t>8411</t>
  </si>
  <si>
    <t>5510</t>
  </si>
  <si>
    <t>0163</t>
  </si>
  <si>
    <t>2059</t>
  </si>
  <si>
    <t>0161</t>
  </si>
  <si>
    <t>9311</t>
  </si>
  <si>
    <t>2592</t>
  </si>
  <si>
    <t>0729</t>
  </si>
  <si>
    <t>8690</t>
  </si>
  <si>
    <t>2811</t>
  </si>
  <si>
    <t>6420</t>
  </si>
  <si>
    <t>3700</t>
  </si>
  <si>
    <t>0141</t>
  </si>
  <si>
    <t>2211</t>
  </si>
  <si>
    <t>8423</t>
  </si>
  <si>
    <t>4322</t>
  </si>
  <si>
    <t>2599</t>
  </si>
  <si>
    <t>5530</t>
  </si>
  <si>
    <t>1102</t>
  </si>
  <si>
    <t>0210</t>
  </si>
  <si>
    <t>6820</t>
  </si>
  <si>
    <t>8730</t>
  </si>
  <si>
    <t>1399</t>
  </si>
  <si>
    <t>0112</t>
  </si>
  <si>
    <t>3250</t>
  </si>
  <si>
    <t>0510</t>
  </si>
  <si>
    <t>9603</t>
  </si>
  <si>
    <t>3900</t>
  </si>
  <si>
    <t>5221</t>
  </si>
  <si>
    <t>0312</t>
  </si>
  <si>
    <t>0130</t>
  </si>
  <si>
    <t>0146</t>
  </si>
  <si>
    <t>0170</t>
  </si>
  <si>
    <t>0150</t>
  </si>
  <si>
    <t>Dunakiliti</t>
  </si>
  <si>
    <t>Budapest 04. ker.</t>
  </si>
  <si>
    <t>Budapest 10. ker.</t>
  </si>
  <si>
    <t>Budapest 16. ker.</t>
  </si>
  <si>
    <t>Lőrinci</t>
  </si>
  <si>
    <t>Budapest 15. ker.</t>
  </si>
  <si>
    <t>Budapest 03. ker.</t>
  </si>
  <si>
    <t>Móricgát</t>
  </si>
  <si>
    <t>Budapest 23. ker.</t>
  </si>
  <si>
    <t>Szuhogy</t>
  </si>
  <si>
    <t>Szakmár</t>
  </si>
  <si>
    <t>Hejőpapi</t>
  </si>
  <si>
    <t>Budapest 13. ker.</t>
  </si>
  <si>
    <t>Téglás</t>
  </si>
  <si>
    <t>Budapest 21. ker.</t>
  </si>
  <si>
    <t>Demjén</t>
  </si>
  <si>
    <t>Budapest 14. ker.</t>
  </si>
  <si>
    <t>Szentgotthárd</t>
  </si>
  <si>
    <t>Attala</t>
  </si>
  <si>
    <t>Maglód</t>
  </si>
  <si>
    <t>Felsőtárkány</t>
  </si>
  <si>
    <t>Bajna</t>
  </si>
  <si>
    <t>Budapest 18. ker.</t>
  </si>
  <si>
    <t>Göd</t>
  </si>
  <si>
    <t>Környe</t>
  </si>
  <si>
    <t>Jászjákóhalma</t>
  </si>
  <si>
    <t>Tiszagyenda</t>
  </si>
  <si>
    <t>Tiszaszőlős</t>
  </si>
  <si>
    <t>Tiszapüspöki</t>
  </si>
  <si>
    <t>Sarud</t>
  </si>
  <si>
    <t>Budapest 22. ker.</t>
  </si>
  <si>
    <t>Bátaapáti</t>
  </si>
  <si>
    <t>Kerekegyháza</t>
  </si>
  <si>
    <t>Hévíz</t>
  </si>
  <si>
    <t>Badacsonytomaj</t>
  </si>
  <si>
    <t>Kőröstetétlen</t>
  </si>
  <si>
    <t>Vecsés</t>
  </si>
  <si>
    <t>Budapest 17. ker.</t>
  </si>
  <si>
    <t>Kunhegyes</t>
  </si>
  <si>
    <t>Tolcsva</t>
  </si>
  <si>
    <t>Jobbágyi</t>
  </si>
  <si>
    <t>Erdőbénye</t>
  </si>
  <si>
    <t>Tyukod</t>
  </si>
  <si>
    <t>Budapest 11. ker.</t>
  </si>
  <si>
    <t>Budapest 09. ker.</t>
  </si>
  <si>
    <t>Magyarcsanád</t>
  </si>
  <si>
    <t>Foktő</t>
  </si>
  <si>
    <t>Fonyód</t>
  </si>
  <si>
    <t>Balatonalmádi</t>
  </si>
  <si>
    <t>Kékkút</t>
  </si>
  <si>
    <t>Apc</t>
  </si>
  <si>
    <t>Mosdós</t>
  </si>
  <si>
    <t>Balatonkenese</t>
  </si>
  <si>
    <t>Nagybánhegyes</t>
  </si>
  <si>
    <t>Budapest 06. ker.</t>
  </si>
  <si>
    <t>Szajol</t>
  </si>
  <si>
    <t>Jászkisér</t>
  </si>
  <si>
    <t>Budapest 02. ker.</t>
  </si>
  <si>
    <t>Budapest 01. ker.</t>
  </si>
  <si>
    <t>Becsehely</t>
  </si>
  <si>
    <t>Zalaszentiván</t>
  </si>
  <si>
    <t>Mátyásdomb</t>
  </si>
  <si>
    <t>Tápiógyörgye</t>
  </si>
  <si>
    <t>Kutas</t>
  </si>
  <si>
    <t>Galambok</t>
  </si>
  <si>
    <t>Soponya</t>
  </si>
  <si>
    <t>Szank</t>
  </si>
  <si>
    <t>Mosonszolnok</t>
  </si>
  <si>
    <t>Márianosztra</t>
  </si>
  <si>
    <t>Acsád</t>
  </si>
  <si>
    <t>Bükkábrány</t>
  </si>
  <si>
    <t>Somlóvásárhely</t>
  </si>
  <si>
    <t>Kőkút</t>
  </si>
  <si>
    <t>Fényeslitke</t>
  </si>
  <si>
    <t>Borgáta</t>
  </si>
  <si>
    <t>Deszk</t>
  </si>
  <si>
    <t>Beregdaróc</t>
  </si>
  <si>
    <t>Zsombó</t>
  </si>
  <si>
    <t>Lábod</t>
  </si>
  <si>
    <t>Pomáz</t>
  </si>
  <si>
    <t>Domaszék</t>
  </si>
  <si>
    <t>Tolmács</t>
  </si>
  <si>
    <t>Tiszasziget</t>
  </si>
  <si>
    <t>Budakalász</t>
  </si>
  <si>
    <t>Mesteri</t>
  </si>
  <si>
    <t>Kővágószőlős</t>
  </si>
  <si>
    <t>Tiszajenő</t>
  </si>
  <si>
    <t>Csépa</t>
  </si>
  <si>
    <t>Jászboldogháza</t>
  </si>
  <si>
    <t>Besenyszög</t>
  </si>
  <si>
    <t>Jászivány</t>
  </si>
  <si>
    <t>Törtel</t>
  </si>
  <si>
    <t>Lipót</t>
  </si>
  <si>
    <t>Felgyő</t>
  </si>
  <si>
    <t>Örménykút</t>
  </si>
  <si>
    <t>Miske</t>
  </si>
  <si>
    <t>Okány</t>
  </si>
  <si>
    <t>Jászalsószentgyörgy</t>
  </si>
  <si>
    <t>Petőháza</t>
  </si>
  <si>
    <t>Jászfelsőszentgyörgy</t>
  </si>
  <si>
    <t>Tiszaörs</t>
  </si>
  <si>
    <t>Tápiószecső</t>
  </si>
  <si>
    <t>Nyírgelse</t>
  </si>
  <si>
    <t>Nagyvenyim</t>
  </si>
  <si>
    <t>Biharugra</t>
  </si>
  <si>
    <t>Sármellék</t>
  </si>
  <si>
    <t>Pitvaros</t>
  </si>
  <si>
    <t>Alsópáhok</t>
  </si>
  <si>
    <t>Zalabér</t>
  </si>
  <si>
    <t>Kengyel</t>
  </si>
  <si>
    <t>Jászszentandrás</t>
  </si>
  <si>
    <t>Csengele</t>
  </si>
  <si>
    <t>Üllés</t>
  </si>
  <si>
    <t>Dunaföldvár</t>
  </si>
  <si>
    <t>Földeák</t>
  </si>
  <si>
    <t>Velence</t>
  </si>
  <si>
    <t>Nagyréde</t>
  </si>
  <si>
    <t>Berente</t>
  </si>
  <si>
    <t>Sajókeresztúr</t>
  </si>
  <si>
    <t>Gelej</t>
  </si>
  <si>
    <t>Litér</t>
  </si>
  <si>
    <t>Egerszalók</t>
  </si>
  <si>
    <t>Érpatak</t>
  </si>
  <si>
    <t>Lukácsháza</t>
  </si>
  <si>
    <t>Balatonőszöd</t>
  </si>
  <si>
    <t>Buzsák</t>
  </si>
  <si>
    <t>Csokonyavisonta</t>
  </si>
  <si>
    <t>Lébény</t>
  </si>
  <si>
    <t>Bodrogolaszi</t>
  </si>
  <si>
    <t>Szeleste</t>
  </si>
  <si>
    <t>Rákóczifalva</t>
  </si>
  <si>
    <t>Gyöngyöshalász</t>
  </si>
  <si>
    <t>Geszt</t>
  </si>
  <si>
    <t>Gerendás</t>
  </si>
  <si>
    <t>Beled</t>
  </si>
  <si>
    <t>Újpetre</t>
  </si>
  <si>
    <t>Kőröshegy</t>
  </si>
  <si>
    <t>Enese</t>
  </si>
  <si>
    <t>Nagyberény</t>
  </si>
  <si>
    <t>Abda</t>
  </si>
  <si>
    <t>Medina</t>
  </si>
  <si>
    <t>Ászár</t>
  </si>
  <si>
    <t>Pellérd</t>
  </si>
  <si>
    <t>Vajta</t>
  </si>
  <si>
    <t>Koroncó</t>
  </si>
  <si>
    <t>Gönyű</t>
  </si>
  <si>
    <t>Ötvöskónyi</t>
  </si>
  <si>
    <t>Felsőlajos</t>
  </si>
  <si>
    <t>Tiszapalkonya</t>
  </si>
  <si>
    <t>Visegrád</t>
  </si>
  <si>
    <t>Mezőfalva</t>
  </si>
  <si>
    <t>Kosd</t>
  </si>
  <si>
    <t>Halimba</t>
  </si>
  <si>
    <t>Hegykő</t>
  </si>
  <si>
    <t>Panyola</t>
  </si>
  <si>
    <t>Cikó</t>
  </si>
  <si>
    <t>Értény</t>
  </si>
  <si>
    <t>Gic</t>
  </si>
  <si>
    <t>Ozora</t>
  </si>
  <si>
    <t>Magyarhertelend</t>
  </si>
  <si>
    <t>Bakonyoszlop</t>
  </si>
  <si>
    <t>Kishuta</t>
  </si>
  <si>
    <t>Csurgónagymarton</t>
  </si>
  <si>
    <t>7112</t>
  </si>
  <si>
    <t>2562</t>
  </si>
  <si>
    <t>2014</t>
  </si>
  <si>
    <t>6810</t>
  </si>
  <si>
    <t>2611</t>
  </si>
  <si>
    <t>9601</t>
  </si>
  <si>
    <t>5610</t>
  </si>
  <si>
    <t>1084</t>
  </si>
  <si>
    <t>4611</t>
  </si>
  <si>
    <t>1085</t>
  </si>
  <si>
    <t>8130</t>
  </si>
  <si>
    <t>Mely évből származnak az adatok</t>
  </si>
  <si>
    <t>2018, 2017</t>
  </si>
  <si>
    <t>2018, 2015</t>
  </si>
  <si>
    <t>2018, 2014</t>
  </si>
  <si>
    <t>2018, 2013</t>
  </si>
  <si>
    <t>2016, 2013</t>
  </si>
  <si>
    <t>2018, 2016</t>
  </si>
  <si>
    <t>2017, 2013</t>
  </si>
  <si>
    <t>2018, 2016, 2015</t>
  </si>
  <si>
    <t>2018, 2015, 2013</t>
  </si>
  <si>
    <t>2016, 2014</t>
  </si>
  <si>
    <t>lehet, hogy jelentős</t>
  </si>
  <si>
    <t>jelentős!</t>
  </si>
  <si>
    <t>fontos</t>
  </si>
  <si>
    <t>nem jelentős</t>
  </si>
  <si>
    <t>jelentős</t>
  </si>
  <si>
    <t>4110</t>
  </si>
  <si>
    <t>2720</t>
  </si>
  <si>
    <t>1722</t>
  </si>
  <si>
    <t>2899</t>
  </si>
  <si>
    <t>1092</t>
  </si>
  <si>
    <t>2829</t>
  </si>
  <si>
    <t>4646</t>
  </si>
  <si>
    <t>4631</t>
  </si>
  <si>
    <t>3832</t>
  </si>
  <si>
    <t>1073</t>
  </si>
  <si>
    <t>4621</t>
  </si>
  <si>
    <t>4773</t>
  </si>
  <si>
    <t>4941</t>
  </si>
  <si>
    <t>Palahányó patak</t>
  </si>
  <si>
    <t>sp.1.13.1</t>
  </si>
  <si>
    <t>Budakalász-Dunapart szennyvíztisztító telep</t>
  </si>
  <si>
    <t>Fehérjefeldolgozó üzem - ATEV Zrt.</t>
  </si>
  <si>
    <t>Galvanizáló üzem - Pata József</t>
  </si>
  <si>
    <t>Telephely - Temakun Ipari és Kereskedelmi Kft.</t>
  </si>
  <si>
    <t>galvanizáló üzem - Fém és Elektromos Szöv.</t>
  </si>
  <si>
    <t>sp.1.14.1</t>
  </si>
  <si>
    <t>Galvanizáló, felületkezelő üzem - JBG-Hungary Kft.</t>
  </si>
  <si>
    <t>kecskesajt üzem - Alföldi Garabonciás Kft.</t>
  </si>
  <si>
    <t>felületkezelő üzem, gyártócsarnok - Protokon Kft.</t>
  </si>
  <si>
    <t>Gépjárműfelépítmény gyártó és festő üzem valamint saját szennyvíztisztító telep - Budamobil-Cargo Kft.</t>
  </si>
  <si>
    <t>Paprikafeldolgozó üzem - Kalocsai Fűszerpaprika Zrt. Bátyai úti telephely</t>
  </si>
  <si>
    <t>Bácsbokodi–Felsőszentiváni-halastavak</t>
  </si>
  <si>
    <t>ANS481</t>
  </si>
  <si>
    <t>Halastavak - FEBAGRO Zrt.</t>
  </si>
  <si>
    <t>Felsőszentiván</t>
  </si>
  <si>
    <t>Bácsbokodi-Kígyós-csatorna (AAB130) [23,6]</t>
  </si>
  <si>
    <t>baromfi vágóhíd - Állampuszti Mg. és Ker. Kft.</t>
  </si>
  <si>
    <t>KAGE Miskei Telep - Kalocsai Fűszerpaprika Zrt.</t>
  </si>
  <si>
    <t>Szennyvíztisztító telep - Gorter Fémipari Zrt.</t>
  </si>
  <si>
    <t>2229</t>
  </si>
  <si>
    <t>Kaloplasztik Műanyag- és Gumiipari Kft.</t>
  </si>
  <si>
    <t>Csorna-Foktői-csatorna</t>
  </si>
  <si>
    <t>ABS350</t>
  </si>
  <si>
    <t>Márka Üdítőgyártó Kft.</t>
  </si>
  <si>
    <t>XX/d csatorna</t>
  </si>
  <si>
    <t>Veszprémi -Séd</t>
  </si>
  <si>
    <t>Névtelen-4077</t>
  </si>
  <si>
    <t>IRMAPUSZTAI HALFELDOLGOZÓ</t>
  </si>
  <si>
    <t>Balatonlelle-'B'-árok (AAB215) [1,4]</t>
  </si>
  <si>
    <t>Pogányvölgyi-vízfolyás (Keleti-Bozót-csatorna) alsó</t>
  </si>
  <si>
    <t>AEP889</t>
  </si>
  <si>
    <t>BUZSÁKI HALASTAVAK</t>
  </si>
  <si>
    <t>Pogányvölgyi-vízfolyás (Keleti-Bozót-csatorna) (AAB164) [13,5]</t>
  </si>
  <si>
    <t>FONYÓD ZARDAVÁRI HALASTAVAK</t>
  </si>
  <si>
    <t>Zardavár nyugati lecsapoló (AEO736)</t>
  </si>
  <si>
    <t>HALASTÓ</t>
  </si>
  <si>
    <t>Balatonföldvár</t>
  </si>
  <si>
    <t>Köröshegyi-Séd (ABI245)</t>
  </si>
  <si>
    <t>Jamai-patak torkolat</t>
  </si>
  <si>
    <t>AEP618</t>
  </si>
  <si>
    <t>BUGASZEGI HALASTAVAK</t>
  </si>
  <si>
    <t>Ordacsehi</t>
  </si>
  <si>
    <t>Jamai-patak (ABI812)</t>
  </si>
  <si>
    <t>sp.1.5.1</t>
  </si>
  <si>
    <t>AIQ603</t>
  </si>
  <si>
    <t>sp.1.2.1</t>
  </si>
  <si>
    <t>AIQ581</t>
  </si>
  <si>
    <t>sp.4.1.1</t>
  </si>
  <si>
    <t>AIQ662</t>
  </si>
  <si>
    <t>sp.2.4.1</t>
  </si>
  <si>
    <t>VIII/2. sz. mellékág és közcsatorna</t>
  </si>
  <si>
    <t>Igrice-(VIII/1.) csatorna</t>
  </si>
  <si>
    <t>HIM</t>
  </si>
  <si>
    <t>Szilontai-csatorna</t>
  </si>
  <si>
    <t>Vadász patak</t>
  </si>
  <si>
    <t>Taktaközi-öntöző-főcsatorna</t>
  </si>
  <si>
    <t>AEQ031</t>
  </si>
  <si>
    <t>Tokaji halastó</t>
  </si>
  <si>
    <t>Ively-ér (AAA159) [0,81]</t>
  </si>
  <si>
    <t>közzeatorna</t>
  </si>
  <si>
    <t>tiszaeszlári halastó</t>
  </si>
  <si>
    <t>Tiszaeszlár</t>
  </si>
  <si>
    <t>Nagylaposi-csatorna (ADY931) [0,55]</t>
  </si>
  <si>
    <t>Halásztelep</t>
  </si>
  <si>
    <t>Tiszanagyfalu</t>
  </si>
  <si>
    <t>Nagylaposi-csatorna (ADY931) [1,24]</t>
  </si>
  <si>
    <t>Körös-ér</t>
  </si>
  <si>
    <t>sp.2.9.2</t>
  </si>
  <si>
    <t>Peitsik csatorna</t>
  </si>
  <si>
    <t>sp.2.13.1</t>
  </si>
  <si>
    <t>AIQ605</t>
  </si>
  <si>
    <t>sp.2.13.2</t>
  </si>
  <si>
    <t>sp.2.11.2</t>
  </si>
  <si>
    <t>AIQ486</t>
  </si>
  <si>
    <t>CE Glass Industries</t>
  </si>
  <si>
    <t>Szillér-Baktó-Fertő főcsatorna</t>
  </si>
  <si>
    <t xml:space="preserve">MOL főgyűjtő </t>
  </si>
  <si>
    <t>Pick Szeged szalámigyár és húszüzem</t>
  </si>
  <si>
    <t>Pick Húsárúház hentesbolt Maros u.</t>
  </si>
  <si>
    <t>Univer Konzervüzem élelmiszeripari üzem</t>
  </si>
  <si>
    <t>Szegedi Paprika zrt</t>
  </si>
  <si>
    <t>Telephely termálkút</t>
  </si>
  <si>
    <t>Haltermelő-halfeldolgozó telep (Szarvas-Fish Kft)</t>
  </si>
  <si>
    <t>Szarvas-Békésszentandrási-holtág (AAB614) [8,193]</t>
  </si>
  <si>
    <t>7219</t>
  </si>
  <si>
    <t>Központi telep (Halászati és Öntözési Kutatóintézet)</t>
  </si>
  <si>
    <t>Szarvas-Békésszentandrási-holtág (AAB614) [8,509]</t>
  </si>
  <si>
    <t>Füzesgyarmati afrikai harcsa telep</t>
  </si>
  <si>
    <t>Füzesgyarmat I. számú záportározó (AIS199)</t>
  </si>
  <si>
    <t>Halgazdálkodás</t>
  </si>
  <si>
    <t>Sorcímkék</t>
  </si>
  <si>
    <t>Végösszeg</t>
  </si>
  <si>
    <t>igen</t>
  </si>
  <si>
    <t>Higany intézkedés</t>
  </si>
  <si>
    <t>Fluorantén intézkedés</t>
  </si>
  <si>
    <t>15.1</t>
  </si>
  <si>
    <t>PAH-ok intézkedés</t>
  </si>
  <si>
    <t>élelmiszeripar</t>
  </si>
  <si>
    <t>szolgáltatóipar</t>
  </si>
  <si>
    <t>egyéb feldolgozóipar</t>
  </si>
  <si>
    <t>kőolaj-feldolgozás</t>
  </si>
  <si>
    <t>energiaipar</t>
  </si>
  <si>
    <t>kohászat, fémfeldolgozás</t>
  </si>
  <si>
    <t>hulladékkezelés</t>
  </si>
  <si>
    <t>mezőgazdasági</t>
  </si>
  <si>
    <t>halgazdálkodás</t>
  </si>
  <si>
    <t>bányászat</t>
  </si>
  <si>
    <t>nem</t>
  </si>
  <si>
    <t>Nikkel intézkedés</t>
  </si>
  <si>
    <t>Mentesség típusa:</t>
  </si>
  <si>
    <t>Mentesség léptéke:</t>
  </si>
  <si>
    <t>országos</t>
  </si>
  <si>
    <t>4(4)</t>
  </si>
  <si>
    <t>Intézkedések rossz állapot esetén:</t>
  </si>
  <si>
    <t>Fluorantén</t>
  </si>
  <si>
    <t>Higany</t>
  </si>
  <si>
    <t>4(5)</t>
  </si>
  <si>
    <t>PAH-ok</t>
  </si>
  <si>
    <t>Nikkel</t>
  </si>
  <si>
    <t>Ólom</t>
  </si>
  <si>
    <t>nincs mentesség</t>
  </si>
  <si>
    <t>14.2</t>
  </si>
  <si>
    <t>BDE</t>
  </si>
  <si>
    <t>történelmi</t>
  </si>
  <si>
    <t>Kadmium</t>
  </si>
  <si>
    <t>15.2</t>
  </si>
  <si>
    <t>Arzén</t>
  </si>
  <si>
    <t>Cink</t>
  </si>
  <si>
    <t>Króm</t>
  </si>
  <si>
    <t>Réz</t>
  </si>
  <si>
    <t>PFOS</t>
  </si>
  <si>
    <t>Lakossági használatból, égetés</t>
  </si>
  <si>
    <t>történelmi + légköri</t>
  </si>
  <si>
    <t>Heptaklór</t>
  </si>
  <si>
    <t>HBCDD</t>
  </si>
  <si>
    <t>mérési kampány keretében csoportosítva hatáselemzéshez (14.2)</t>
  </si>
  <si>
    <t>fontos folyamatosan mérni mindet?</t>
  </si>
  <si>
    <t>Szennyezett területek fémekre elfolyó, vagy alatta+felette</t>
  </si>
  <si>
    <t>Szennyezett területek TPH, BTEX elfolyó, vagy alatta+felette</t>
  </si>
  <si>
    <t>Felhagyott hulladéklerakók elfolyó, vagy alatta+felette</t>
  </si>
  <si>
    <t>Mezőgazdaság</t>
  </si>
  <si>
    <t>4.1</t>
  </si>
  <si>
    <t>21.2</t>
  </si>
  <si>
    <t>Lakossági használatból</t>
  </si>
  <si>
    <t>Intézkedések lakossági diffúz terhelés alapján:</t>
  </si>
  <si>
    <t>Intézkedések mezgazdasági terhelés alapján:</t>
  </si>
  <si>
    <t>Intézkedések történelmi ipari terhelés alapján:</t>
  </si>
  <si>
    <t>Intézkedések történelmi kommunális terhelés alapján:</t>
  </si>
  <si>
    <t>Intézkedések ipari terhelés alapján:</t>
  </si>
  <si>
    <t>Hajózás</t>
  </si>
  <si>
    <t>Halászat</t>
  </si>
  <si>
    <t>Rekráció</t>
  </si>
  <si>
    <t>Intézkedések hasznosítás általi terhelés alapján:</t>
  </si>
  <si>
    <t xml:space="preserve"> ha az szvt jelentős:</t>
  </si>
  <si>
    <t>különben:</t>
  </si>
  <si>
    <t>Higany mérési kampány</t>
  </si>
  <si>
    <t>Higany terhelés relevanciája tevékenység alapján</t>
  </si>
  <si>
    <t>Fluorantén terhelés relevanciája tevékenység alapján</t>
  </si>
  <si>
    <t>Fluorantén mérési kampány</t>
  </si>
  <si>
    <t>PAH-ok terhelés relevanciája tevékenység alapján</t>
  </si>
  <si>
    <t>PAH-ok mérési kampány</t>
  </si>
  <si>
    <t>Nikkel terhelés relevanciája tevékenység alapján</t>
  </si>
  <si>
    <t>Nikkel mérési kampány</t>
  </si>
  <si>
    <t>Ólom terhelés relevanciája tevékenység alapján</t>
  </si>
  <si>
    <t>Ólom intézkedés</t>
  </si>
  <si>
    <t>Ólom mérési kampány</t>
  </si>
  <si>
    <t>Kadmium terhelés relevanciája tevékenység alapján</t>
  </si>
  <si>
    <t>Kadmium intézkedés</t>
  </si>
  <si>
    <t>Kadmium mérési kampány</t>
  </si>
  <si>
    <t>Arzén intézkedés</t>
  </si>
  <si>
    <t>Arzén mérési kampány</t>
  </si>
  <si>
    <t>Cink terhelés relevanciája tevékenység alapján</t>
  </si>
  <si>
    <t>Arzén terhelés relevanciája tevékenység alapján</t>
  </si>
  <si>
    <t>Cink intézkedés</t>
  </si>
  <si>
    <t>Cink mérési kampány</t>
  </si>
  <si>
    <t>Króm terhelés relevanciája tevékenység alapján</t>
  </si>
  <si>
    <t>Króm intézkedés</t>
  </si>
  <si>
    <t>Króm mérési kampány</t>
  </si>
  <si>
    <t>Réz terhelés relevanciája tevékenység alapján</t>
  </si>
  <si>
    <t>Réz intézkedés</t>
  </si>
  <si>
    <t>Réz mérési kampány</t>
  </si>
  <si>
    <t>BDE terhelés relevanciája tevékenység alapján</t>
  </si>
  <si>
    <t>BDE intézkedés</t>
  </si>
  <si>
    <t>BDE mérési kampány</t>
  </si>
  <si>
    <t>HBCDD terhelés relevanciája tevékenység alapján</t>
  </si>
  <si>
    <t>HBCDD intézkedés</t>
  </si>
  <si>
    <t>HBCDD mérési kampány</t>
  </si>
  <si>
    <t>PFOS terhelés relevanciája tevékenység alapján</t>
  </si>
  <si>
    <t>PFOS intézkedés</t>
  </si>
  <si>
    <t>PFOS mérési kampány</t>
  </si>
  <si>
    <t>Heptaklór terhelés relevanciája tevékenység alapján</t>
  </si>
  <si>
    <t>Heptaklór intézkedés</t>
  </si>
  <si>
    <t>Heptaklór mérési kampány</t>
  </si>
  <si>
    <t>16.1</t>
  </si>
  <si>
    <t>Egyéb komponens neve</t>
  </si>
  <si>
    <t>Terhelés relevanciája tevékenység alapján</t>
  </si>
  <si>
    <t>Oktilfenol (4-[1,1’,3,3’-tetrametil-butil]fenol)</t>
  </si>
  <si>
    <t>Szükséges intézkedés</t>
  </si>
  <si>
    <t>Atrazin</t>
  </si>
  <si>
    <t>Minősített víztest</t>
  </si>
  <si>
    <t>Kémiai állapotértékelés eredménye</t>
  </si>
  <si>
    <t>Víztest kategóriája</t>
  </si>
  <si>
    <t>vt-VOR</t>
  </si>
  <si>
    <t>Víztest név</t>
  </si>
  <si>
    <t>Víztest típusa</t>
  </si>
  <si>
    <t xml:space="preserve">Kémiai állapot </t>
  </si>
  <si>
    <t>természetes</t>
  </si>
  <si>
    <t>állandó vízszállítású</t>
  </si>
  <si>
    <t>AEP256</t>
  </si>
  <si>
    <t>Ablánc-patak</t>
  </si>
  <si>
    <t>3S</t>
  </si>
  <si>
    <t/>
  </si>
  <si>
    <t>időszakos</t>
  </si>
  <si>
    <t>mesterséges</t>
  </si>
  <si>
    <t>AEP260</t>
  </si>
  <si>
    <t>Alap–Cecei-vízfolyás és Hardi-ér</t>
  </si>
  <si>
    <t>6M</t>
  </si>
  <si>
    <t>erősen módosított</t>
  </si>
  <si>
    <t xml:space="preserve">Higany és vegyületei; </t>
  </si>
  <si>
    <t>vízelvonás miatt időszakos</t>
  </si>
  <si>
    <t>AEP266</t>
  </si>
  <si>
    <t>Alsó-Öreg-Túr</t>
  </si>
  <si>
    <t>6S</t>
  </si>
  <si>
    <t xml:space="preserve">Kadmium és vegyületei; Fluorantén; </t>
  </si>
  <si>
    <t>AEP269</t>
  </si>
  <si>
    <t>Alsó-Tápió alsó</t>
  </si>
  <si>
    <t>3M</t>
  </si>
  <si>
    <t xml:space="preserve">Higany és vegyületei; Perfluoroktán- szulfonát és származékai (PFOS); </t>
  </si>
  <si>
    <t>AEP271</t>
  </si>
  <si>
    <t>Alsó-Válicka felső</t>
  </si>
  <si>
    <t xml:space="preserve">Higany és vegyületei; Brómozott difeniléterek; Heptaklór és heptaklór-epoxid összege; </t>
  </si>
  <si>
    <t>AEP274</t>
  </si>
  <si>
    <t>Andocsi-vízfolyás</t>
  </si>
  <si>
    <t>AEP275</t>
  </si>
  <si>
    <t>Apát-kúti-patak</t>
  </si>
  <si>
    <t>1S</t>
  </si>
  <si>
    <t>AEP276</t>
  </si>
  <si>
    <t>Arácsi-Séd</t>
  </si>
  <si>
    <t>2S</t>
  </si>
  <si>
    <t>AEP277</t>
  </si>
  <si>
    <t>Arany-patak és Kecske-patak</t>
  </si>
  <si>
    <t xml:space="preserve">Higany és vegyületei; Heptaklór és heptaklór-epoxid összege; </t>
  </si>
  <si>
    <t>AEP278</t>
  </si>
  <si>
    <t>Arany-patak és vízrendszere</t>
  </si>
  <si>
    <t>AEP280</t>
  </si>
  <si>
    <t>Aranyos-patak alsó</t>
  </si>
  <si>
    <t>AEP281</t>
  </si>
  <si>
    <t>Aranyos-patak felső</t>
  </si>
  <si>
    <t>AEP282</t>
  </si>
  <si>
    <t>Aranyos-patak és Csákánytói-árok</t>
  </si>
  <si>
    <t xml:space="preserve">Kadmium és vegyületei; Higany és vegyületei; </t>
  </si>
  <si>
    <t xml:space="preserve">Kadmium és vegyületei; </t>
  </si>
  <si>
    <t>Higany és vegyületei;</t>
  </si>
  <si>
    <t xml:space="preserve">Atrazin; Kadmium és vegyületei; Nikkel és vegyületei; Higany és vegyületei; Perfluoroktán- szulfonát és származékai (PFOS); </t>
  </si>
  <si>
    <t>AEP291</t>
  </si>
  <si>
    <t>Bácsbokodi-Kígyós-csatorna felső</t>
  </si>
  <si>
    <t>AEP293</t>
  </si>
  <si>
    <t>Bajóti-patak</t>
  </si>
  <si>
    <t>AEP296</t>
  </si>
  <si>
    <t>Balla-patak</t>
  </si>
  <si>
    <t xml:space="preserve">Higany és vegyületei; Brómozott difeniléterek; </t>
  </si>
  <si>
    <t>AEP299</t>
  </si>
  <si>
    <t>Bárándi-patak</t>
  </si>
  <si>
    <t>AEP302</t>
  </si>
  <si>
    <t>Barapusztai-árok</t>
  </si>
  <si>
    <t>AEP307</t>
  </si>
  <si>
    <t>Batár-patak</t>
  </si>
  <si>
    <t>5M</t>
  </si>
  <si>
    <t xml:space="preserve">Kadmium és vegyületei; Fluorantén;  Ólom és vegyületei; Benz(b)fluorantén; Benz(k)fluorantén; Benz(g,h,i)perilén; Higany és vegyületei; Brómozott difeniléterek; </t>
  </si>
  <si>
    <t>AEP308</t>
  </si>
  <si>
    <t>Baté–Magyaratádi-vízfolyás</t>
  </si>
  <si>
    <t xml:space="preserve">Ólom és vegyületei; </t>
  </si>
  <si>
    <t>AEP311</t>
  </si>
  <si>
    <t>Sötétkerék-patak és mellékvízfolyásai</t>
  </si>
  <si>
    <t xml:space="preserve">Heptaklór és heptaklór-epoxid összege; </t>
  </si>
  <si>
    <t xml:space="preserve">Kadmium és vegyületei; Fluorantén; Ólom és vegyületei; Benz(b)fluorantén; Benz(k)fluorantén; Benz(g,h,i)perilén; Perfluoroktán- szulfonát és származékai (PFOS); </t>
  </si>
  <si>
    <t xml:space="preserve">Perfluoroktán- szulfonát és származékai (PFOS); </t>
  </si>
  <si>
    <t>vízátvezetés miatt állandó vízszállítású</t>
  </si>
  <si>
    <t>AEP321</t>
  </si>
  <si>
    <t>7L</t>
  </si>
  <si>
    <t xml:space="preserve">Kadmium és vegyületei; Fluorantén; Ólom és vegyületei; Higany és vegyületei; Benz(k)fluorantén; Benz(g,h,i)perilén; Brómozott difeniléterek; </t>
  </si>
  <si>
    <t>AEP323</t>
  </si>
  <si>
    <t>Berki-patak</t>
  </si>
  <si>
    <t>AEP324</t>
  </si>
  <si>
    <t>Berki-patak (Dráva vízgyűjtő)</t>
  </si>
  <si>
    <t>AEP327</t>
  </si>
  <si>
    <t>Bicsérdi-vízfolyás</t>
  </si>
  <si>
    <t>AEP331</t>
  </si>
  <si>
    <t>Bitva-patak alsó</t>
  </si>
  <si>
    <t>AEP332</t>
  </si>
  <si>
    <t>Bitva-patak felső vízgyűjtője</t>
  </si>
  <si>
    <t>AEP333</t>
  </si>
  <si>
    <t>Bócsa–Bugaci-csatorna</t>
  </si>
  <si>
    <t>8N</t>
  </si>
  <si>
    <t xml:space="preserve">Higany és vegyületei; Benz(g,h,i)perilén; Brómozott difeniléterek; </t>
  </si>
  <si>
    <t>4L</t>
  </si>
  <si>
    <t xml:space="preserve">Kadmium és vegyületei; Higany és vegyületei; Brómozott difeniléterek; Heptaklór és heptaklór-epoxid összege; Perfluoroktán- szulfonát és származékai (PFOS); </t>
  </si>
  <si>
    <t xml:space="preserve">Kadmium és vegyületei; Perfluoroktán- szulfonát és származékai (PFOS); </t>
  </si>
  <si>
    <t xml:space="preserve">Higany és vegyületei; Brómozott difeniléterek; Heptaklór és heptaklór-epoxid összege; Perfluoroktán- szulfonát és származékai (PFOS); </t>
  </si>
  <si>
    <t>AEP337</t>
  </si>
  <si>
    <t>Bódvaj-patak</t>
  </si>
  <si>
    <t xml:space="preserve">Kadmium és vegyületei; Hexabróm-ciklododekánok (alfa, béta, gamma HBCDD); </t>
  </si>
  <si>
    <t>AEP340</t>
  </si>
  <si>
    <t>Boldogkőváraljai- és Tekeres-patak</t>
  </si>
  <si>
    <t>AEP341</t>
  </si>
  <si>
    <t>Boldogkőváraljai-patak</t>
  </si>
  <si>
    <t>AEP343</t>
  </si>
  <si>
    <t>Boronkai-vízfolyás alsó</t>
  </si>
  <si>
    <t>AEP350</t>
  </si>
  <si>
    <t>Börzsöny- és Hosszúvölgyi-patak</t>
  </si>
  <si>
    <t>AEP351</t>
  </si>
  <si>
    <t>Bősárkány-Réti-csatorna</t>
  </si>
  <si>
    <t>AEP352</t>
  </si>
  <si>
    <t>Bőszobi-patak</t>
  </si>
  <si>
    <t>AEP357</t>
  </si>
  <si>
    <t>Büdösgáti-víz felső</t>
  </si>
  <si>
    <t>AEP358</t>
  </si>
  <si>
    <t>Büdösszéki-csatorna</t>
  </si>
  <si>
    <t>AEP359</t>
  </si>
  <si>
    <t>Bükkös-patak alsó</t>
  </si>
  <si>
    <t>AEP361</t>
  </si>
  <si>
    <t>Bükkösdi-árapasztó</t>
  </si>
  <si>
    <t>AEP362</t>
  </si>
  <si>
    <t>AEP364</t>
  </si>
  <si>
    <t>Büngösdi-csatorna</t>
  </si>
  <si>
    <t>Kadmium és vegyületei; Fluorantén;</t>
  </si>
  <si>
    <t xml:space="preserve">Fluorantén; </t>
  </si>
  <si>
    <t>AEP367</t>
  </si>
  <si>
    <t>Cikolai-víz</t>
  </si>
  <si>
    <t>2M</t>
  </si>
  <si>
    <t>AEP375</t>
  </si>
  <si>
    <t>Cuhai-Bakony-ér mellékágai</t>
  </si>
  <si>
    <t xml:space="preserve">Higany és vegyületei; Brómozott difeniléterek; Perfluoroktán- szulfonát és származékai (PFOS); </t>
  </si>
  <si>
    <t>AEP379</t>
  </si>
  <si>
    <t>Csaronda-főcsatorna</t>
  </si>
  <si>
    <t>AEP381</t>
  </si>
  <si>
    <t>Császár-víz felső vízgyűjtője</t>
  </si>
  <si>
    <t>5S</t>
  </si>
  <si>
    <t>AEP382</t>
  </si>
  <si>
    <t>Császár-víz alsó</t>
  </si>
  <si>
    <t>AEP385</t>
  </si>
  <si>
    <t>Csenke-patak</t>
  </si>
  <si>
    <t>AEP393</t>
  </si>
  <si>
    <t>Csincse-patak és Kis-Csincse</t>
  </si>
  <si>
    <t>AEP396</t>
  </si>
  <si>
    <t>Csókakő-patak</t>
  </si>
  <si>
    <t>Kadmium és vegyületei; Fluorantén; Nikkel és vegyületei;</t>
  </si>
  <si>
    <t>AEP399</t>
  </si>
  <si>
    <t>Csömödéri-patak</t>
  </si>
  <si>
    <t>AEP400</t>
  </si>
  <si>
    <t>Csörgető-patak (Zala-vízgyűjtőn)</t>
  </si>
  <si>
    <t>AEP401</t>
  </si>
  <si>
    <t>Csörgető-patak</t>
  </si>
  <si>
    <t>AEP405</t>
  </si>
  <si>
    <t>Csukás-Csábor-csatorna</t>
  </si>
  <si>
    <t>Nikkel és vegyületei;</t>
  </si>
  <si>
    <t xml:space="preserve">Nikkel és vegyületei; </t>
  </si>
  <si>
    <t>AEP407</t>
  </si>
  <si>
    <t>Csukás-éri-főcsatorna alsó</t>
  </si>
  <si>
    <t>AEP408</t>
  </si>
  <si>
    <t>Csukás-ér–Nyárlőrinci-összekötő-csatorna</t>
  </si>
  <si>
    <t>AEP410</t>
  </si>
  <si>
    <t>Csurgó–Alsóréhelyi-csatorna</t>
  </si>
  <si>
    <t xml:space="preserve">Kadmium és vegyületei; Fluorantén; Benz(g,h,i)perilén; </t>
  </si>
  <si>
    <t>AEP412</t>
  </si>
  <si>
    <t>Darázsdói- és Lóci-patak</t>
  </si>
  <si>
    <t>AEP413</t>
  </si>
  <si>
    <t>Darza-patak</t>
  </si>
  <si>
    <t>AEP419</t>
  </si>
  <si>
    <t>Dera-patak</t>
  </si>
  <si>
    <t xml:space="preserve">Higany és vegyületei; Dioxinok és dioxin jellegű vegyületek (PCDD + PCDF+ PCB-DL); </t>
  </si>
  <si>
    <t>AEP427</t>
  </si>
  <si>
    <t>Dombó-csatorna felső</t>
  </si>
  <si>
    <t xml:space="preserve">Nonilfenol(4-nonilfenol); </t>
  </si>
  <si>
    <t>AEP433</t>
  </si>
  <si>
    <t>Dorozsma–Majsai-főcsatorna alsó</t>
  </si>
  <si>
    <t>AEP436</t>
  </si>
  <si>
    <t>Dömösi-Malom-patak</t>
  </si>
  <si>
    <t xml:space="preserve">Hexabróm-ciklododekánok (alfa, béta, gamma HBCDD); </t>
  </si>
  <si>
    <t>AEP437</t>
  </si>
  <si>
    <t>Dörgőhídi-árok</t>
  </si>
  <si>
    <t>AEP439</t>
  </si>
  <si>
    <t>Dráva felső</t>
  </si>
  <si>
    <t xml:space="preserve">Oktilfenol (4-[1,1’,3,3’-tetrametil-butil]fenol); Higany és vegyületei; Brómozott difeniléterek; Perfluoroktán- szulfonát és származékai (PFOS); </t>
  </si>
  <si>
    <t>9F</t>
  </si>
  <si>
    <t xml:space="preserve">Perfluoroktán- szulfonát és származékai (PFOS); Higany és vegyületei; Heptaklór és heptaklór-epoxid összege; Brómozott difeniléterek; </t>
  </si>
  <si>
    <t>9K</t>
  </si>
  <si>
    <t>Heptaklór és heptaklór-epoxid összege; Higany és vegyületei; Brómozott difeniléterek;</t>
  </si>
  <si>
    <t>AEP447</t>
  </si>
  <si>
    <t>Dunakömlődi-csatorna és mellékvízfolyásai</t>
  </si>
  <si>
    <t>AEP452</t>
  </si>
  <si>
    <t>Eger-víz felső</t>
  </si>
  <si>
    <t>AEP453</t>
  </si>
  <si>
    <t>Egerszegi-csatorna</t>
  </si>
  <si>
    <t>AEP454</t>
  </si>
  <si>
    <t>Egres-patak</t>
  </si>
  <si>
    <t>AEP455</t>
  </si>
  <si>
    <t>Egres-patak (Kakasdi-árok)</t>
  </si>
  <si>
    <t>AEP457</t>
  </si>
  <si>
    <t>Egyesült-Gyöngyös</t>
  </si>
  <si>
    <t xml:space="preserve">Kadmium és vegyületei; Fluorantén; Higany és vegyületei; </t>
  </si>
  <si>
    <t>AEP461</t>
  </si>
  <si>
    <t>Balatonendrédi-patak</t>
  </si>
  <si>
    <t>AEP462</t>
  </si>
  <si>
    <t>Ér-főcsatorna</t>
  </si>
  <si>
    <t xml:space="preserve">Brómozott difeniléterek; </t>
  </si>
  <si>
    <t xml:space="preserve">Kadmium és vegyületei; Fluorantén; Nikkel és vegyületei; Higany és vegyületei; Benz(b)fluorantén; Benz(k)fluorantén; </t>
  </si>
  <si>
    <t>AEP469</t>
  </si>
  <si>
    <t>Hásságy–Ellendi-vízfolyás</t>
  </si>
  <si>
    <t>AEP471</t>
  </si>
  <si>
    <t>Fehér-Körös</t>
  </si>
  <si>
    <t xml:space="preserve">Kadmium és vegyületei; Ólom és vegyületei; Benz(g,h,i)perilén; Higany és vegyületei; Brómozott difeniléterek; </t>
  </si>
  <si>
    <t>AEP474</t>
  </si>
  <si>
    <t>Fekete-árok</t>
  </si>
  <si>
    <t>AEP475</t>
  </si>
  <si>
    <t>Fekete-Körös</t>
  </si>
  <si>
    <t xml:space="preserve">Kadmium és vegyületei; Ólom és vegyületei; Benz(b)fluorantén; Benz(g,h,i)perilén; Brómozott difeniléterek; </t>
  </si>
  <si>
    <t xml:space="preserve">Fluorantén; Nikkel és vegyületei; Benz(b)fluorantén; </t>
  </si>
  <si>
    <t>AEP481</t>
  </si>
  <si>
    <t>Felső-Tápió-patak</t>
  </si>
  <si>
    <t>AEP483</t>
  </si>
  <si>
    <t>Felsőmindszenti-vízfolyás</t>
  </si>
  <si>
    <t>AEP484</t>
  </si>
  <si>
    <t>Felsőréhelyi-főcsatorna</t>
  </si>
  <si>
    <t>AEP486</t>
  </si>
  <si>
    <t>Fennsíki-csatorna vízrendszere</t>
  </si>
  <si>
    <t>AEP489</t>
  </si>
  <si>
    <t>Fenyősi-patak</t>
  </si>
  <si>
    <t>AEP491</t>
  </si>
  <si>
    <t>Foglár-csatorna</t>
  </si>
  <si>
    <t>AEP498</t>
  </si>
  <si>
    <t>Gaja-patak felső</t>
  </si>
  <si>
    <t>AEP501</t>
  </si>
  <si>
    <t>Galambos-éri-csatorna</t>
  </si>
  <si>
    <t>AEP508</t>
  </si>
  <si>
    <t>Garadna-patak</t>
  </si>
  <si>
    <t>AEP509</t>
  </si>
  <si>
    <t>Garand-felső-csatorna</t>
  </si>
  <si>
    <t>AEP514</t>
  </si>
  <si>
    <t>Gerence-patak felső</t>
  </si>
  <si>
    <t>AEP516</t>
  </si>
  <si>
    <t>Gerlai-holtág</t>
  </si>
  <si>
    <t>AEP517</t>
  </si>
  <si>
    <t>Gilip-patak</t>
  </si>
  <si>
    <t>AEP524</t>
  </si>
  <si>
    <t>Gödrei-vízfolyás és mellékvízfolyásai</t>
  </si>
  <si>
    <t xml:space="preserve">Kadmium és vegyületei; Fluorantén; Ólom és vegyületei; </t>
  </si>
  <si>
    <t>AEP526</t>
  </si>
  <si>
    <t>Gönci-patak felső</t>
  </si>
  <si>
    <t>AEP528</t>
  </si>
  <si>
    <t>Görgetegi-Rinya</t>
  </si>
  <si>
    <t xml:space="preserve">Brómozott difeniléterek; Perfluoroktán- szulfonát és származékai (PFOS); </t>
  </si>
  <si>
    <t>AEP531</t>
  </si>
  <si>
    <t>Gyepes-főcsatorna felső</t>
  </si>
  <si>
    <t>AEP537</t>
  </si>
  <si>
    <t>Gyöngyös-műcsatorna</t>
  </si>
  <si>
    <t xml:space="preserve">Perfluoroktán- szulfonát és származékai (PFOS); Higany és vegyületei; Brómozott difeniléterek; </t>
  </si>
  <si>
    <t>AEP540</t>
  </si>
  <si>
    <t>Gyöngyös-patak felső</t>
  </si>
  <si>
    <t>AEP543</t>
  </si>
  <si>
    <t>Gyöngyös (főág) alsó</t>
  </si>
  <si>
    <t>AEP550</t>
  </si>
  <si>
    <t>Gyulaji-árok</t>
  </si>
  <si>
    <t>AEP551</t>
  </si>
  <si>
    <t>Gyúlói-csatorna</t>
  </si>
  <si>
    <t>AEP555</t>
  </si>
  <si>
    <t>Hajdúér–Ottlakai csatorna</t>
  </si>
  <si>
    <t>AEP558</t>
  </si>
  <si>
    <t>Halsok-patak</t>
  </si>
  <si>
    <t xml:space="preserve">Fluorantén; Brómozott difeniléterek; </t>
  </si>
  <si>
    <t>AEP563</t>
  </si>
  <si>
    <t>Hanság-főcsatorna</t>
  </si>
  <si>
    <t xml:space="preserve">Kadmium és vegyületei; Nikkel és vegyületei; Higany és vegyületei; Brómozott difeniléterek; </t>
  </si>
  <si>
    <t>AEP568</t>
  </si>
  <si>
    <t>Hársas-patak</t>
  </si>
  <si>
    <t>AEP571</t>
  </si>
  <si>
    <t>Hegyadó-patak</t>
  </si>
  <si>
    <t>AEP572</t>
  </si>
  <si>
    <t>Hejő-főcsatorna</t>
  </si>
  <si>
    <t>AEP576</t>
  </si>
  <si>
    <t>Hercegkúti-patak alsó</t>
  </si>
  <si>
    <t>AEP577</t>
  </si>
  <si>
    <t>Hercegkúti-patak felső</t>
  </si>
  <si>
    <t>AEP579</t>
  </si>
  <si>
    <t>Hernád alsó</t>
  </si>
  <si>
    <t xml:space="preserve">Kadmium és vegyületei; Higany és vegyületei; Brómozott difeniléterek; Perfluoroktán- szulfonát és származékai (PFOS); </t>
  </si>
  <si>
    <t>AEP584</t>
  </si>
  <si>
    <t>Hévíz-patak</t>
  </si>
  <si>
    <t>AEP585</t>
  </si>
  <si>
    <t>Hidas-patak</t>
  </si>
  <si>
    <t>AEP587</t>
  </si>
  <si>
    <t>Holt-Marcal</t>
  </si>
  <si>
    <t>AEP591</t>
  </si>
  <si>
    <t>Homok–Sarródi-csatorna</t>
  </si>
  <si>
    <t xml:space="preserve">Perfluoroktán- szulfonát és származékai (PFOS); Ólom és vegyületei; Nikkel és vegyületei; Higany és vegyületei; Benz(g,h,i)perilén; Brómozott difeniléterek; </t>
  </si>
  <si>
    <t>AEP599</t>
  </si>
  <si>
    <t>Hosszú-fok–Határ-ér–Köles-éri-főcsatorna</t>
  </si>
  <si>
    <t>Fluorantén;</t>
  </si>
  <si>
    <t>AEP600</t>
  </si>
  <si>
    <t>Hosszúhetény–Hirdi-vízfolyás alsó</t>
  </si>
  <si>
    <t>AEP603</t>
  </si>
  <si>
    <t>Hunyor-patak</t>
  </si>
  <si>
    <t>AEP604</t>
  </si>
  <si>
    <t>Huszászi-patak</t>
  </si>
  <si>
    <t>AEP605</t>
  </si>
  <si>
    <t>I. övcsatorna (Kurjantói)</t>
  </si>
  <si>
    <t xml:space="preserve">Kadmium és vegyületei; Nikkel és vegyületei; Higany és vegyületei; </t>
  </si>
  <si>
    <t xml:space="preserve">Nikkel és vegyületei; Higany és vegyületei; </t>
  </si>
  <si>
    <t>AEP609</t>
  </si>
  <si>
    <t>Ikrény–Lesvár-csatorna</t>
  </si>
  <si>
    <t xml:space="preserve">Hexabróm-ciklododekánok (alfa, béta, gamma HBCDD); Higany és vegyületei; Heptaklór és heptaklór-epoxid összege; </t>
  </si>
  <si>
    <t xml:space="preserve">Hexabróm-ciklododekánok (alfa, béta, gamma HBCDD); Higany és vegyületei; Brómozott difeniléterek; Heptaklór és heptaklór-epoxid összege; </t>
  </si>
  <si>
    <t>AEP615</t>
  </si>
  <si>
    <t>Izmény–Györei-vízfolyás</t>
  </si>
  <si>
    <t>AEP619</t>
  </si>
  <si>
    <t>Jamai-patak</t>
  </si>
  <si>
    <t>AEP620</t>
  </si>
  <si>
    <t>Jászsági-főcsatorna</t>
  </si>
  <si>
    <t>Kadarcs–Karácsonyfoki csatorna</t>
  </si>
  <si>
    <t xml:space="preserve">Kadmium és vegyületei; Fluorantén; Higany és vegyületei; Brómozott difeniléterek; </t>
  </si>
  <si>
    <t>AEP625</t>
  </si>
  <si>
    <t>Kálló-ér</t>
  </si>
  <si>
    <t xml:space="preserve">Kadmium és vegyületei; Fluorantén; Ólom és vegyületei; Brómozott difeniléterek; </t>
  </si>
  <si>
    <t xml:space="preserve">Kadmium és vegyületei; Ólom és vegyületei; Higany és vegyületei; </t>
  </si>
  <si>
    <t>AEP629</t>
  </si>
  <si>
    <t>Kánya-patak alsó</t>
  </si>
  <si>
    <t xml:space="preserve">Hexaklór-benzol; Higany és vegyületei; Brómozott difeniléterek; Heptaklór és heptaklór-epoxid összege; </t>
  </si>
  <si>
    <t>AEP635</t>
  </si>
  <si>
    <t>Karapancsai-főcsatorna</t>
  </si>
  <si>
    <t>AEP639</t>
  </si>
  <si>
    <t>Kardos-ér alsó</t>
  </si>
  <si>
    <t>AEP641</t>
  </si>
  <si>
    <t>Károlyi-folyás</t>
  </si>
  <si>
    <t>AEP644</t>
  </si>
  <si>
    <t>Kazár-patak</t>
  </si>
  <si>
    <t>Szentgyörgyvölgyi-patak vízgyűjtője</t>
  </si>
  <si>
    <t>AEP648</t>
  </si>
  <si>
    <t>Kéki-Séd</t>
  </si>
  <si>
    <t>AEP650</t>
  </si>
  <si>
    <t>Keleti-főcsatorna dél</t>
  </si>
  <si>
    <t xml:space="preserve">Kadmium és vegyületei; Benz(g,h,i)perilén; Higany és vegyületei; Brómozott difeniléterek; Heptaklór és heptaklór-epoxid összege; </t>
  </si>
  <si>
    <t>AEP651</t>
  </si>
  <si>
    <t>Keleti-főcsatorna észak</t>
  </si>
  <si>
    <t xml:space="preserve">Kadmium és vegyületei; Higany és vegyületei; Dioxinok és dioxin jellegű vegyületek (PCDD + PCDF+ PCB-DL); Heptaklór és heptaklór-epoxid összege; </t>
  </si>
  <si>
    <t>AEP654</t>
  </si>
  <si>
    <t>Kemence-patak észak</t>
  </si>
  <si>
    <t xml:space="preserve">Kadmium és vegyületei; Perfluoroktán- szulfonát és származékai (PFOS); Higany és vegyületei; </t>
  </si>
  <si>
    <t>AEP659</t>
  </si>
  <si>
    <t>Kerca</t>
  </si>
  <si>
    <t>AEP660</t>
  </si>
  <si>
    <t>Keresztúri-patak</t>
  </si>
  <si>
    <t>AEP663</t>
  </si>
  <si>
    <t>Keszeg-ér felső</t>
  </si>
  <si>
    <t>AEP664</t>
  </si>
  <si>
    <t>Kétbodonyi-patak</t>
  </si>
  <si>
    <t>AEP665</t>
  </si>
  <si>
    <t>Kétöles-patak (Viszlói-patak) alsó</t>
  </si>
  <si>
    <t>AEP666</t>
  </si>
  <si>
    <t>Kétöles-patak (Viszlói-patak) felső</t>
  </si>
  <si>
    <t xml:space="preserve">Kadmium és vegyületei; Ólom és vegyületei; Nikkel és vegyületei; Higany és vegyületei; Brómozott difeniléterek; </t>
  </si>
  <si>
    <t>AEP671</t>
  </si>
  <si>
    <t>Kígyós-patak (Tarna-vízgyűjtő)</t>
  </si>
  <si>
    <t>AEP674</t>
  </si>
  <si>
    <t>Király-ér és Tiszakeszi-főcsatorna</t>
  </si>
  <si>
    <t xml:space="preserve">Fluorantén; Benz(k)fluorantén; Benz(g,h,i)perilén; </t>
  </si>
  <si>
    <t>AEP680</t>
  </si>
  <si>
    <t>Kis-Pándzsa ér</t>
  </si>
  <si>
    <t>AEP682</t>
  </si>
  <si>
    <t>Kis-Répce</t>
  </si>
  <si>
    <t>AEP683</t>
  </si>
  <si>
    <t>Kis-Sajó</t>
  </si>
  <si>
    <t>AEP690</t>
  </si>
  <si>
    <t>Kiskunsági-főcsatorna Kígyós-érrel</t>
  </si>
  <si>
    <t>AEP691</t>
  </si>
  <si>
    <t>Kismetszés-csatorna</t>
  </si>
  <si>
    <t>AEP693</t>
  </si>
  <si>
    <t>Kiszombor–Csipkési-főcsatorna</t>
  </si>
  <si>
    <t>AEP694</t>
  </si>
  <si>
    <t>Tarany-Kivadári-határág</t>
  </si>
  <si>
    <t>AEP697</t>
  </si>
  <si>
    <t>Kocsód-patak</t>
  </si>
  <si>
    <t>AEP698</t>
  </si>
  <si>
    <t>Kócsóhát-Porgány-éri-főcsatorna</t>
  </si>
  <si>
    <t>AEP700</t>
  </si>
  <si>
    <t>Kondoros-csatorna felső</t>
  </si>
  <si>
    <t>AEP701</t>
  </si>
  <si>
    <t>Kondoros-csatorna alsó</t>
  </si>
  <si>
    <t xml:space="preserve">Kadmium és vegyületei; Fluorantén; Benz(b)fluorantén; Benz(k)fluorantén; Benz(g,h,i)perilén; Heptaklór és heptaklór-epoxid összege; </t>
  </si>
  <si>
    <t>AEP708</t>
  </si>
  <si>
    <t>Határkülvíz-csatorna (Koroknai-vízfolyás) középső</t>
  </si>
  <si>
    <t>AEP709</t>
  </si>
  <si>
    <t>Határkülvíz-csatorna (Koroknai-vízfolyás) alsó</t>
  </si>
  <si>
    <t>AEP710</t>
  </si>
  <si>
    <t>Határkülvíz-csatorna (Koroknai-vízfolyás) és mellékvízfolyásai</t>
  </si>
  <si>
    <t>AEP711</t>
  </si>
  <si>
    <t>Kozár-Borzó és vízrendszere</t>
  </si>
  <si>
    <t>AEP713</t>
  </si>
  <si>
    <t>Köles-ér</t>
  </si>
  <si>
    <t>AEP714</t>
  </si>
  <si>
    <t>Kölesmajori csatorna és Barbacsi csatorna</t>
  </si>
  <si>
    <t>AEP715</t>
  </si>
  <si>
    <t>Kölkedi-főcsatorna</t>
  </si>
  <si>
    <t>AEP724</t>
  </si>
  <si>
    <t>Köves-patak</t>
  </si>
  <si>
    <t>AEP725</t>
  </si>
  <si>
    <t>Kövicses-patak felső</t>
  </si>
  <si>
    <t>AEP726</t>
  </si>
  <si>
    <t>Kövicses-patak alsó</t>
  </si>
  <si>
    <t>AEP728</t>
  </si>
  <si>
    <t>Közös-csatorna</t>
  </si>
  <si>
    <t xml:space="preserve">Nikkel és vegyületei; Higany és vegyületei; Brómozott difeniléterek; Perfluoroktán- szulfonát és származékai (PFOS); </t>
  </si>
  <si>
    <t>AEP730</t>
  </si>
  <si>
    <t>Kulcsár-völgyi-patak</t>
  </si>
  <si>
    <t>AEP734</t>
  </si>
  <si>
    <t>Kutas-főcsatorna alsó</t>
  </si>
  <si>
    <t>AEP736</t>
  </si>
  <si>
    <t>Kürtős-patak</t>
  </si>
  <si>
    <t>AEP737</t>
  </si>
  <si>
    <t>Lábodi-Rinya felső</t>
  </si>
  <si>
    <t>AEP746</t>
  </si>
  <si>
    <t>Lápi-főcsatorna és Lápi-mellékcsatorna</t>
  </si>
  <si>
    <t>AEP748</t>
  </si>
  <si>
    <t>Lapincs</t>
  </si>
  <si>
    <t>AEP754</t>
  </si>
  <si>
    <t>Leleszi-Tarna-patak</t>
  </si>
  <si>
    <t>AEP755</t>
  </si>
  <si>
    <t>Lendva</t>
  </si>
  <si>
    <t xml:space="preserve">Kadmium és vegyületei; Higany és vegyületei; Perfluoroktán- szulfonát és származékai (PFOS); </t>
  </si>
  <si>
    <t>AEP757</t>
  </si>
  <si>
    <t>Lesence-patak felső</t>
  </si>
  <si>
    <t>AEP758</t>
  </si>
  <si>
    <t>Lesence-patak alsó</t>
  </si>
  <si>
    <t>AEP760</t>
  </si>
  <si>
    <t>Letkés-patak</t>
  </si>
  <si>
    <t>AEP761</t>
  </si>
  <si>
    <t>Liget–Oroszlói-vízfolyás és mellékvízfolyásai</t>
  </si>
  <si>
    <t>AEP762</t>
  </si>
  <si>
    <t>Linkó-patak</t>
  </si>
  <si>
    <t>AEP763</t>
  </si>
  <si>
    <t>Lóki-patak</t>
  </si>
  <si>
    <t xml:space="preserve">Kadmium és vegyületei; Ólom és vegyületei; Higany és vegyületei; Brómozott difeniléterek; Perfluoroktán- szulfonát és származékai (PFOS); </t>
  </si>
  <si>
    <t>AEP769</t>
  </si>
  <si>
    <t>Lugos-patak</t>
  </si>
  <si>
    <t>AEP778</t>
  </si>
  <si>
    <t>Marcal Torna-patakig</t>
  </si>
  <si>
    <t xml:space="preserve">Kadmium és vegyületei; Higany és vegyületei; Heptaklór és heptaklór-epoxid összege; Perfluoroktán- szulfonát és származékai (PFOS); </t>
  </si>
  <si>
    <t xml:space="preserve">Higany és vegyületei; Heptaklór és heptaklór-epoxid összege; Perfluoroktán- szulfonát és származékai (PFOS); </t>
  </si>
  <si>
    <t>AEP782</t>
  </si>
  <si>
    <t>Mároki-vízfolyás</t>
  </si>
  <si>
    <t xml:space="preserve">Nikkel és vegyületei; Higany és vegyületei; Brómozott difeniléterek; Heptaklór és heptaklór-epoxid összege; </t>
  </si>
  <si>
    <t>AEP786</t>
  </si>
  <si>
    <t>Marót-völgyi-csatorna és felső vízgyűjtője</t>
  </si>
  <si>
    <t>AEP787</t>
  </si>
  <si>
    <t>Mátételki-Kígyós felső</t>
  </si>
  <si>
    <t>AEP789</t>
  </si>
  <si>
    <t>Mátyáshalmi-csatorna</t>
  </si>
  <si>
    <t>AEP793</t>
  </si>
  <si>
    <t>Nyugati-övcsatorna felső és mellékvízfolyásai</t>
  </si>
  <si>
    <t>AEP794</t>
  </si>
  <si>
    <t>Méhész-patak</t>
  </si>
  <si>
    <t>AEP797</t>
  </si>
  <si>
    <t>Ménes-patak (Ipoly-vízgyűjtő)</t>
  </si>
  <si>
    <t>AEP798</t>
  </si>
  <si>
    <t>Ménes-patak (Jósva-vízgyűjtő)</t>
  </si>
  <si>
    <t>AEP800</t>
  </si>
  <si>
    <t>Metőc- és Pós-patakok</t>
  </si>
  <si>
    <t>Heptaklór és heptaklór-epoxid összege;</t>
  </si>
  <si>
    <t>Kadmium és vegyületei;</t>
  </si>
  <si>
    <t xml:space="preserve">Ólom és vegyületei; Higany és vegyületei; Brómozott difeniléterek; </t>
  </si>
  <si>
    <t>AEP808</t>
  </si>
  <si>
    <t>Morgó- és Lósi-patakok</t>
  </si>
  <si>
    <t xml:space="preserve">Perfluoroktán- szulfonát és származékai (PFOS); Higany és vegyületei; Brómozott difeniléterek; Heptaklór és heptaklór-epoxid összege; </t>
  </si>
  <si>
    <t>AEP815</t>
  </si>
  <si>
    <t>Mulonya-patak</t>
  </si>
  <si>
    <t xml:space="preserve">Kadmium és vegyületei; Fluorantén; Kadmium és vegyületei; Ólom és vegyületei; </t>
  </si>
  <si>
    <t>AEP825</t>
  </si>
  <si>
    <t>Nagy-Ördög-árok alsó</t>
  </si>
  <si>
    <t>AEP826</t>
  </si>
  <si>
    <t>Nagy-Ördög-árok felső</t>
  </si>
  <si>
    <t>AEP828</t>
  </si>
  <si>
    <t>Nagyfa–Hódtói-összekötő-csatorna</t>
  </si>
  <si>
    <t>AEP833</t>
  </si>
  <si>
    <t>Nagykarácsonyi-vízfolyás felső vízgyűjtője</t>
  </si>
  <si>
    <t>AEP834</t>
  </si>
  <si>
    <t>Nagykunsági-főcsatorna</t>
  </si>
  <si>
    <t>AEP835</t>
  </si>
  <si>
    <t>Nagykunsági-főcsatorna keleti ág</t>
  </si>
  <si>
    <t>AEP836</t>
  </si>
  <si>
    <t>Nagytilaji-patak</t>
  </si>
  <si>
    <t>AEP838</t>
  </si>
  <si>
    <t>Nagytóti-Toprongyos-csatorna észak</t>
  </si>
  <si>
    <t>Kadmium és vegyületei; Fluorantén; Nikkel és vegyületei; Ólom és vegyületei;</t>
  </si>
  <si>
    <t>AEP840</t>
  </si>
  <si>
    <t>Okorköz-csatorna és mellékvízfolyásai</t>
  </si>
  <si>
    <t>AEP844</t>
  </si>
  <si>
    <t>AEP846</t>
  </si>
  <si>
    <t>Nyerges-patak</t>
  </si>
  <si>
    <t>AEP848</t>
  </si>
  <si>
    <t>Nyögő- és Harica-patakok</t>
  </si>
  <si>
    <t>AEP849</t>
  </si>
  <si>
    <t>Nyugati-főcsatorna</t>
  </si>
  <si>
    <t xml:space="preserve">Kadmium és vegyületei; Fluorantén; Benz(g,h,i)perilén; Heptaklór és heptaklór-epoxid összege; </t>
  </si>
  <si>
    <t>AEP852</t>
  </si>
  <si>
    <t>Okor–Bükkösdi-víz</t>
  </si>
  <si>
    <t>AEP857</t>
  </si>
  <si>
    <t>Orosztonyi-patak</t>
  </si>
  <si>
    <t>AEP861</t>
  </si>
  <si>
    <t>Örvényesi-Séd és mellékága</t>
  </si>
  <si>
    <t>AEP863</t>
  </si>
  <si>
    <t>Padragi-víz</t>
  </si>
  <si>
    <t>AEP868</t>
  </si>
  <si>
    <t>Paks–Faddi-főcsatorna</t>
  </si>
  <si>
    <t xml:space="preserve">Kadmium és vegyületei; Fluorantén; Ólom és vegyületei; Benz(b)fluorantén; </t>
  </si>
  <si>
    <t>AEP872</t>
  </si>
  <si>
    <t>Pap-halmi-főcsatorna</t>
  </si>
  <si>
    <t>AEP876</t>
  </si>
  <si>
    <t>Pécsi-víz alsó</t>
  </si>
  <si>
    <t>AEP879</t>
  </si>
  <si>
    <t>Péli-víz</t>
  </si>
  <si>
    <t>AEP880</t>
  </si>
  <si>
    <t>Penészleki-I.-csatorna</t>
  </si>
  <si>
    <t>AEP884</t>
  </si>
  <si>
    <t>Pernec-patak</t>
  </si>
  <si>
    <t>AEP886</t>
  </si>
  <si>
    <t>Pilismaróti-Malom-patak</t>
  </si>
  <si>
    <t>AEP890</t>
  </si>
  <si>
    <t>Pogányvölgyi-vízfolyás (Keleti-Bozót-csatorna) középső</t>
  </si>
  <si>
    <t>AEP891</t>
  </si>
  <si>
    <t>Pogányvölgyi-vízfolyás (Keleti-Bozót-csatorna) és mellékvízfolyásai</t>
  </si>
  <si>
    <t>AEP893</t>
  </si>
  <si>
    <t>Pornóapáti-patak</t>
  </si>
  <si>
    <t>AEP894</t>
  </si>
  <si>
    <t>Pörös-árok</t>
  </si>
  <si>
    <t>Hexabróm-ciklododekánok (alfa, béta, gamma HBCDD); Heptaklór és heptaklór-epoxid összege; Higany és vegyületei; Brómozott difeniléterek;</t>
  </si>
  <si>
    <t>AEP901</t>
  </si>
  <si>
    <t>Rába (ÉDÁSZ-üzemvízcsatornától)</t>
  </si>
  <si>
    <t>AEP908</t>
  </si>
  <si>
    <t>AEP910</t>
  </si>
  <si>
    <t>Rákos-patak (Fertő-tónál)</t>
  </si>
  <si>
    <t>AEP913</t>
  </si>
  <si>
    <t>Rédei-patak felső</t>
  </si>
  <si>
    <t>AEP914</t>
  </si>
  <si>
    <t>Régi-Fekete-víz</t>
  </si>
  <si>
    <t>AEP916</t>
  </si>
  <si>
    <t>Répce-jobbparti-főcsatorna</t>
  </si>
  <si>
    <t xml:space="preserve">Perfluoroktán- szulfonát és származékai (PFOS); Higany és vegyületei; Heptaklór és heptaklór-epoxid összege; Fluorantén; Brómozott difeniléterek; </t>
  </si>
  <si>
    <t>AEP920</t>
  </si>
  <si>
    <t>Répce alsó</t>
  </si>
  <si>
    <t>AEP921</t>
  </si>
  <si>
    <t>Répce középső</t>
  </si>
  <si>
    <t>AEP922</t>
  </si>
  <si>
    <t>Rét-árok</t>
  </si>
  <si>
    <t>AEP924</t>
  </si>
  <si>
    <t>Rigócz-patak (Somogybükkösdi-patak)</t>
  </si>
  <si>
    <t>AEP925</t>
  </si>
  <si>
    <t>Rigóczi-patak</t>
  </si>
  <si>
    <t>AEP929</t>
  </si>
  <si>
    <t>Rovákja-patak</t>
  </si>
  <si>
    <t>AEP930</t>
  </si>
  <si>
    <t>Sajfoki-csatorna</t>
  </si>
  <si>
    <t>AEP936</t>
  </si>
  <si>
    <t>Sár-Éger-csatorna</t>
  </si>
  <si>
    <t>AEP938</t>
  </si>
  <si>
    <t>Sárgáti-árok</t>
  </si>
  <si>
    <t>AEP947</t>
  </si>
  <si>
    <t>Sárosd–Seregélyesi-vízfolyás észak</t>
  </si>
  <si>
    <t>AEP948</t>
  </si>
  <si>
    <t>Sárosd–Seregélyesi-vízfolyás dél</t>
  </si>
  <si>
    <t xml:space="preserve">Kadmium és vegyületei; Ólom és vegyületei; Higany és vegyületei; Brómozott difeniléterek; </t>
  </si>
  <si>
    <t xml:space="preserve">Kadmium és vegyületei; Ólom és vegyületei; Higany és vegyületei; Benz(g,h,i)perilén; Brómozott difeniléterek; </t>
  </si>
  <si>
    <t xml:space="preserve">Benz(b)fluorantén; Higany és vegyületei; Brómozott difeniléterek; Perfluoroktán- szulfonát és származékai (PFOS); </t>
  </si>
  <si>
    <t>AEP961</t>
  </si>
  <si>
    <t>Sorok-Perint felső</t>
  </si>
  <si>
    <t>AEP964</t>
  </si>
  <si>
    <t>Sósos-ér</t>
  </si>
  <si>
    <t>AEP965</t>
  </si>
  <si>
    <t>Sövényház–Fehértói-csatorna</t>
  </si>
  <si>
    <t>AEP966</t>
  </si>
  <si>
    <t>Strém</t>
  </si>
  <si>
    <t>Szabadegyházi-vízfolyás és Hippolyt-keleti-ér</t>
  </si>
  <si>
    <t xml:space="preserve">Nikkel és vegyületei; Higany és vegyületei; Perfluoroktán- szulfonát és származékai (PFOS); </t>
  </si>
  <si>
    <t xml:space="preserve">Kadmium és vegyületei; Ólom és vegyületei; Benz(k)fluorantén; Benz(g,h,i)perilén; Higany és vegyületei; Brómozott difeniléterek; Heptaklór és heptaklór-epoxid összege; </t>
  </si>
  <si>
    <t>AEP975</t>
  </si>
  <si>
    <t>Szárazér–Porgányi-főcsatorna</t>
  </si>
  <si>
    <t>AEP976</t>
  </si>
  <si>
    <t>Szartos-patak</t>
  </si>
  <si>
    <t>AEP979</t>
  </si>
  <si>
    <t>Szarvasdi-árok</t>
  </si>
  <si>
    <t>AEP980</t>
  </si>
  <si>
    <t>Szegedi-csatorna</t>
  </si>
  <si>
    <t>AEP982</t>
  </si>
  <si>
    <t>Szegvár–Mindszenti-határcsatorna</t>
  </si>
  <si>
    <t>AEP983</t>
  </si>
  <si>
    <t>Székes-patak</t>
  </si>
  <si>
    <t>AEP985</t>
  </si>
  <si>
    <t>Széksóstói-főcsatorna alsó</t>
  </si>
  <si>
    <t>AEP991</t>
  </si>
  <si>
    <t>Peterd–Szemelyi-vízfolyás</t>
  </si>
  <si>
    <t xml:space="preserve">Benz(g,h,i)perilén; Higany és vegyületei; </t>
  </si>
  <si>
    <t>AEP997</t>
  </si>
  <si>
    <t>Szentadorjáni-patak</t>
  </si>
  <si>
    <t>AEQ003</t>
  </si>
  <si>
    <t>Szentmihályfai- és Pálosfai-patakok</t>
  </si>
  <si>
    <t>AEQ005</t>
  </si>
  <si>
    <t>Szerdahelyi-patak</t>
  </si>
  <si>
    <t>AEQ006</t>
  </si>
  <si>
    <t>Szerencs-patak felső</t>
  </si>
  <si>
    <t>AEQ008</t>
  </si>
  <si>
    <t>Szévíz alsó</t>
  </si>
  <si>
    <t>AEQ011</t>
  </si>
  <si>
    <t>Szilágy–Berkesdi-vízfolyás</t>
  </si>
  <si>
    <t>Higany és vegyületei; Benz(g,h,i)perilén;</t>
  </si>
  <si>
    <t>AEQ016</t>
  </si>
  <si>
    <t>Szivárgócsatorna</t>
  </si>
  <si>
    <t>AEQ017</t>
  </si>
  <si>
    <t>Szóláti-patak</t>
  </si>
  <si>
    <t>AEQ018</t>
  </si>
  <si>
    <t>Szőcei-patak</t>
  </si>
  <si>
    <t>AEQ021</t>
  </si>
  <si>
    <t>Szölnöki-patak</t>
  </si>
  <si>
    <t>AEQ024</t>
  </si>
  <si>
    <t>Szuha-patak-felső és Zsunyi-patak</t>
  </si>
  <si>
    <t>AEQ025</t>
  </si>
  <si>
    <t>Szuha-patak alsó (Sajó-vízgyűjtő)</t>
  </si>
  <si>
    <t>AEQ030</t>
  </si>
  <si>
    <t>Takta-övcsatorna dél</t>
  </si>
  <si>
    <t>AEQ033</t>
  </si>
  <si>
    <t>Tapolnok-főcsatorna</t>
  </si>
  <si>
    <t>AEQ044</t>
  </si>
  <si>
    <t>Táskai-külvíz-csatorna</t>
  </si>
  <si>
    <t>AEQ045</t>
  </si>
  <si>
    <t>Tavankúti-csatorna</t>
  </si>
  <si>
    <t>AEQ046</t>
  </si>
  <si>
    <t>Tekeres-berki-árok és mellékvízfolyásai</t>
  </si>
  <si>
    <t>AEQ047</t>
  </si>
  <si>
    <t>Telekes-patak</t>
  </si>
  <si>
    <t xml:space="preserve">Benz(b)fluorantén; Benz(k)fluorantén; Higany és vegyületei; Brómozott difeniléterek; </t>
  </si>
  <si>
    <t>AEQ051</t>
  </si>
  <si>
    <t>Babócsai-malomárok és Terézmajori-árok</t>
  </si>
  <si>
    <t>AEQ052</t>
  </si>
  <si>
    <t>Tetves-patak torkolat</t>
  </si>
  <si>
    <t>Cibutrin; Higany és vegyületei;</t>
  </si>
  <si>
    <t>AEQ053</t>
  </si>
  <si>
    <t>Tetves-patak</t>
  </si>
  <si>
    <t xml:space="preserve">Cibutrin; Higany és vegyületei; Brómozott difeniléterek; </t>
  </si>
  <si>
    <t xml:space="preserve">Benz(b)fluorantén; Benz(k)fluorantén; Benz(g,h,i)perilén; Higany és vegyületei; Brómozott difeniléterek; </t>
  </si>
  <si>
    <t>AEQ055</t>
  </si>
  <si>
    <t>Tisza országhatártól Túrig</t>
  </si>
  <si>
    <t xml:space="preserve">Kadmium és vegyületei; Ólom és vegyületei; Benz(b)fluorantén; Benz(g,h,i)perilén; Higany és vegyületei; Brómozott difeniléterek; </t>
  </si>
  <si>
    <t>Perfluoroktán- szulfonát és származékai (PFOS); Nikkel és vegyületei; Higany és vegyületei; Benz(b)fluorantén; Benz(k)fluorantén; Benz(g,h,i)perilén; Brómozott difeniléterek; Heptaklór és heptaklór-epoxid összege;</t>
  </si>
  <si>
    <t xml:space="preserve">Kadmium és vegyületei; Ólom és vegyületei; Benz(b)fluorantén; Benz(k)fluorantén; Benz(g,h,i)perilén; Higany és vegyületei; Brómozott difeniléterek; Heptaklór és heptaklór-epoxid összege; </t>
  </si>
  <si>
    <t xml:space="preserve">Ólom és vegyületei; Nikkel és vegyületei; Benz(b)fluorantén; Benz(k)fluorantén; Benz(g,h,i)perilén; Higany és vegyületei; Brómozott difeniléterek; </t>
  </si>
  <si>
    <t xml:space="preserve">Perfluoroktán- szulfonát és származékai (PFOS); Higany és vegyületei; Benz(b)fluorantén; Benz(g,h,i)perilén; Brómozott difeniléterek; Heptaklór és heptaklór-epoxid összege; </t>
  </si>
  <si>
    <t>AEQ062</t>
  </si>
  <si>
    <t>Tiszaderzsi-csatorna</t>
  </si>
  <si>
    <t>vízátvezetéssel időszakos vízszállítású</t>
  </si>
  <si>
    <t>AEQ063</t>
  </si>
  <si>
    <t>Tiszafüredi-öntöző-főcsatorna</t>
  </si>
  <si>
    <t>AEQ064</t>
  </si>
  <si>
    <t>Tiszakarádi-főcsatorna</t>
  </si>
  <si>
    <t>AEQ065</t>
  </si>
  <si>
    <t>Tiszavalki-főcsatorna</t>
  </si>
  <si>
    <t>AEQ068</t>
  </si>
  <si>
    <t xml:space="preserve">Kadmium és vegyületei; Fluorantén; Ólom és vegyületei; Benz(g,h,i)perilén; </t>
  </si>
  <si>
    <t>AEQ069</t>
  </si>
  <si>
    <t>Toka-patak alsó</t>
  </si>
  <si>
    <t>AEQ072</t>
  </si>
  <si>
    <t>Tolcsva-patak felső vízrendszere</t>
  </si>
  <si>
    <t xml:space="preserve">Hexaklór-benzol; Higany és vegyületei; Heptaklór és heptaklór-epoxid összege; </t>
  </si>
  <si>
    <t>AEQ076</t>
  </si>
  <si>
    <t>Török-patak felső és Nagy-Vasfazék-patak</t>
  </si>
  <si>
    <t>AEQ077</t>
  </si>
  <si>
    <t>Török-patak</t>
  </si>
  <si>
    <t>AEQ079</t>
  </si>
  <si>
    <t>Töröszneki-patak</t>
  </si>
  <si>
    <t xml:space="preserve">Fluorantén; Ólom és vegyületei; </t>
  </si>
  <si>
    <t>AEQ081</t>
  </si>
  <si>
    <t>Túr-víz</t>
  </si>
  <si>
    <t>AEQ082</t>
  </si>
  <si>
    <t>Túr alsó</t>
  </si>
  <si>
    <t>AEQ083</t>
  </si>
  <si>
    <t>Túr felső</t>
  </si>
  <si>
    <t xml:space="preserve">Kadmium és vegyületei; Ólom és vegyületei; Benz(g,h,i)perilén; Higany és vegyületei; Brómozott difeniléterek; Heptaklór és heptaklór-epoxid összege; </t>
  </si>
  <si>
    <t>Kadmium és vegyületei; Fluorantén; Ólom és vegyületei;</t>
  </si>
  <si>
    <t>AEQ087</t>
  </si>
  <si>
    <t>V. csatorna (Sós-ér)</t>
  </si>
  <si>
    <t xml:space="preserve">Kadmium és vegyületei; Brómozott difeniléterek; </t>
  </si>
  <si>
    <t>AEQ093</t>
  </si>
  <si>
    <t>Váli-víz középső</t>
  </si>
  <si>
    <t>AEQ096</t>
  </si>
  <si>
    <t>Vámház-ér</t>
  </si>
  <si>
    <t>AEQ099</t>
  </si>
  <si>
    <t>Vasas–Belvárdi-vízfolyás felső</t>
  </si>
  <si>
    <t>AEQ110</t>
  </si>
  <si>
    <t xml:space="preserve">Fluorantén; Kadmium és vegyületei; Ólom és vegyületei; </t>
  </si>
  <si>
    <t>AEQ113</t>
  </si>
  <si>
    <t>VII. (Büdöstói)-csatorna felső</t>
  </si>
  <si>
    <t>AEQ118</t>
  </si>
  <si>
    <t>Villongó-ér (6)</t>
  </si>
  <si>
    <t xml:space="preserve">Kadmium és vegyületei; Fluorantén; Hexabróm-ciklododekánok (alfa, béta, gamma HBCDD); Ólom és vegyületei; </t>
  </si>
  <si>
    <t>AEQ119</t>
  </si>
  <si>
    <t>Vindornya-csatorna</t>
  </si>
  <si>
    <t>AEQ120</t>
  </si>
  <si>
    <t>Visszafolyó-patak</t>
  </si>
  <si>
    <t>AEQ121</t>
  </si>
  <si>
    <t>Vizslaki-nyomócsatorna és mellékvízfolyásai</t>
  </si>
  <si>
    <t>AEQ122</t>
  </si>
  <si>
    <t>Völgységi-Malom-árok és Aparhanti-patak</t>
  </si>
  <si>
    <t>AEQ124</t>
  </si>
  <si>
    <t>Völgységi-patak forrásvidéke</t>
  </si>
  <si>
    <t>AEQ126</t>
  </si>
  <si>
    <t>Völgységi-patak torkolati szakasz</t>
  </si>
  <si>
    <t>AEQ127</t>
  </si>
  <si>
    <t>Vörös-patak és Láhn-patak vízrendszere</t>
  </si>
  <si>
    <t>AEQ128</t>
  </si>
  <si>
    <t>XVII.-csatorna</t>
  </si>
  <si>
    <t>AEQ129</t>
  </si>
  <si>
    <t>XVIII/a-csatorna</t>
  </si>
  <si>
    <t>AEQ132</t>
  </si>
  <si>
    <t>XXIII.-csatorna</t>
  </si>
  <si>
    <t>AEQ135</t>
  </si>
  <si>
    <t>XXXI. Apaji-csatorna (Átok-csatorna) felső</t>
  </si>
  <si>
    <t>Zardavár keleti és nyugati lecsapoló csatornák</t>
  </si>
  <si>
    <t xml:space="preserve">Benz(g,h,i)perilén; Higany és vegyületei; Brómozott difeniléterek; Heptaklór és heptaklór-epoxid összege; </t>
  </si>
  <si>
    <t>AEQ138</t>
  </si>
  <si>
    <t>Zagyva-patak felső és Bárna-patak</t>
  </si>
  <si>
    <t xml:space="preserve">Perfluoroktán- szulfonát és származékai (PFOS); Kadmium és vegyületei; Higany és vegyületei; Brómozott difeniléterek; </t>
  </si>
  <si>
    <t>AEQ141</t>
  </si>
  <si>
    <t>Zala–Somogyi-határárok</t>
  </si>
  <si>
    <t>AEQ148</t>
  </si>
  <si>
    <t>Zalacsányi-patak</t>
  </si>
  <si>
    <t>AEQ150</t>
  </si>
  <si>
    <t>Zics–Miklósi-vízfolyás</t>
  </si>
  <si>
    <t>AEQ154</t>
  </si>
  <si>
    <t>Zselic-patak</t>
  </si>
  <si>
    <t>AIG923</t>
  </si>
  <si>
    <t>Adácsi-víztározó</t>
  </si>
  <si>
    <t>AIG924</t>
  </si>
  <si>
    <t>Alsózsolca I. kavicsbánya</t>
  </si>
  <si>
    <t>AIG925</t>
  </si>
  <si>
    <t>Ártándi-kavicsbánya</t>
  </si>
  <si>
    <t>AIG926</t>
  </si>
  <si>
    <t>Begécsi-halastavak</t>
  </si>
  <si>
    <t>AIG930</t>
  </si>
  <si>
    <t>Biharugrai-halastavak</t>
  </si>
  <si>
    <t>AIG937</t>
  </si>
  <si>
    <t>Csepeli Kavicsos-tó</t>
  </si>
  <si>
    <t>AIG938</t>
  </si>
  <si>
    <t>Csorbatelepi-tó</t>
  </si>
  <si>
    <t>AIG950</t>
  </si>
  <si>
    <t>Fancsika-I. tározó</t>
  </si>
  <si>
    <t>AIG966</t>
  </si>
  <si>
    <t>Hegyeshalmi-kavicsbányató</t>
  </si>
  <si>
    <t>AIG967</t>
  </si>
  <si>
    <t>Hortobágyi-öregtavak</t>
  </si>
  <si>
    <t xml:space="preserve">Fluorantén; Benz(b)fluorantén; Benz(g,h,i)perilén; </t>
  </si>
  <si>
    <t>AIG974</t>
  </si>
  <si>
    <t>K-XI tározó</t>
  </si>
  <si>
    <t>AIG977</t>
  </si>
  <si>
    <t>Kecskeri-tározó</t>
  </si>
  <si>
    <t>AIG993</t>
  </si>
  <si>
    <t>Mátravidéki Erőmű tavai</t>
  </si>
  <si>
    <t>AIH000</t>
  </si>
  <si>
    <t>Nagyréti-tározó</t>
  </si>
  <si>
    <t>AIH001</t>
  </si>
  <si>
    <t>Nyékládháza-kavicsbányák</t>
  </si>
  <si>
    <t>AIH002</t>
  </si>
  <si>
    <t>Oláhréti-víztározó</t>
  </si>
  <si>
    <t>AIH009</t>
  </si>
  <si>
    <t>Pölöskei K-i tározó</t>
  </si>
  <si>
    <t>AIH014</t>
  </si>
  <si>
    <t>Rétközi-tó</t>
  </si>
  <si>
    <t>AIH019</t>
  </si>
  <si>
    <t>Sándorfalvi-halastavak</t>
  </si>
  <si>
    <t>AIH020</t>
  </si>
  <si>
    <t>Sárszentmihályi-tározó</t>
  </si>
  <si>
    <t>AIH041</t>
  </si>
  <si>
    <t>X. tározó</t>
  </si>
  <si>
    <t>AIH042</t>
  </si>
  <si>
    <t>Zalaszentmihályi-horgásztó</t>
  </si>
  <si>
    <t>AIH047</t>
  </si>
  <si>
    <t>Atkai-Holt-Tisza</t>
  </si>
  <si>
    <t xml:space="preserve">Oktilfenol (4-[1,1’,3,3’-tetrametil-butil]fenol); Higany és vegyületei; Brómozott difeniléterek; </t>
  </si>
  <si>
    <t>AIH048</t>
  </si>
  <si>
    <t>Bába-szék</t>
  </si>
  <si>
    <t xml:space="preserve">Fluorantén; Perfluoroktán- szulfonát és származékai (PFOS); Ólom és vegyületei; Higany és vegyületei; Benz(b)fluorantén; Benz(g,h,i)perilén; </t>
  </si>
  <si>
    <t>AIH050</t>
  </si>
  <si>
    <t>Belső-Béda-holtág</t>
  </si>
  <si>
    <t>AIH051</t>
  </si>
  <si>
    <t>Bogyiszlói Holt-Duna</t>
  </si>
  <si>
    <t>AIH052</t>
  </si>
  <si>
    <t>Böddi-szék</t>
  </si>
  <si>
    <t>AIH054</t>
  </si>
  <si>
    <t>Csaj-tó</t>
  </si>
  <si>
    <t>AIH056</t>
  </si>
  <si>
    <t>Cserőközi Holt-Tisza</t>
  </si>
  <si>
    <t xml:space="preserve">Perfluoroktán- szulfonát és származékai (PFOS); Higany és vegyületei; </t>
  </si>
  <si>
    <t>AIH059</t>
  </si>
  <si>
    <t>Csongrád-Bokrosi-Sós-tó</t>
  </si>
  <si>
    <t>AIH066</t>
  </si>
  <si>
    <t>Faddi Holt-Duna</t>
  </si>
  <si>
    <t>AIH068</t>
  </si>
  <si>
    <t>Félhalmi-holtágrendszer (Félhalmi-; Danzugi-; Torzsási-holtág)</t>
  </si>
  <si>
    <t>AIH076</t>
  </si>
  <si>
    <t>Gyova-Mámai-Holt-Tisza</t>
  </si>
  <si>
    <t xml:space="preserve">Fluorantén; Higany és vegyületei; Benz(b)fluorantén; Benz(k)fluorantén; Brómozott difeniléterek; </t>
  </si>
  <si>
    <t>AIH079</t>
  </si>
  <si>
    <t>Harkai-tó</t>
  </si>
  <si>
    <t>AIH080</t>
  </si>
  <si>
    <t>György-éri-halastavak</t>
  </si>
  <si>
    <t>AIH081</t>
  </si>
  <si>
    <t>Kadia-Ó-Duna</t>
  </si>
  <si>
    <t>AIH082</t>
  </si>
  <si>
    <t>Kakasszéki-tó</t>
  </si>
  <si>
    <t>AIH083</t>
  </si>
  <si>
    <t>Kanyari-Holt-Tisza</t>
  </si>
  <si>
    <t>AIH084</t>
  </si>
  <si>
    <t>Kardoskúti-Fehér-tó</t>
  </si>
  <si>
    <t>AIH086</t>
  </si>
  <si>
    <t>Kelemen-szék</t>
  </si>
  <si>
    <t>AIH090</t>
  </si>
  <si>
    <t>Kiskunhalasi-Sós-tó</t>
  </si>
  <si>
    <t xml:space="preserve">Perfluoroktán- szulfonát és származékai (PFOS); Ólom és vegyületei; Higany és vegyületei; </t>
  </si>
  <si>
    <t>AIH098</t>
  </si>
  <si>
    <t>Lipóti-morotvató</t>
  </si>
  <si>
    <t>AIH101</t>
  </si>
  <si>
    <t>Madarász-tó</t>
  </si>
  <si>
    <t>AIH107</t>
  </si>
  <si>
    <t>Nagy-Széksóstó</t>
  </si>
  <si>
    <t>AIH108</t>
  </si>
  <si>
    <t>Nagyfai-Holt-Tisza</t>
  </si>
  <si>
    <t>AIH109</t>
  </si>
  <si>
    <t>Nagyvadas-tó</t>
  </si>
  <si>
    <t>AIH113</t>
  </si>
  <si>
    <t>Ősze-szék</t>
  </si>
  <si>
    <t>AIH115</t>
  </si>
  <si>
    <t>Peresi-holtágrendszer (Kecskészugi-; Templomzugi-; Bónomzugi-; Soczózugi-; Peresi- holtág)</t>
  </si>
  <si>
    <t>AIH116</t>
  </si>
  <si>
    <t>Péteri-tó</t>
  </si>
  <si>
    <t>AIH118</t>
  </si>
  <si>
    <t>Pusztaszeri-Büdösszék</t>
  </si>
  <si>
    <t xml:space="preserve">Fluorantén; Perfluoroktán- szulfonát és származékai (PFOS); Ólom és vegyületei; Higany és vegyületei; </t>
  </si>
  <si>
    <t>AIH119</t>
  </si>
  <si>
    <t>Riha-tó</t>
  </si>
  <si>
    <t>AIH120</t>
  </si>
  <si>
    <t>Sárszentágotai-sóstó</t>
  </si>
  <si>
    <t>AIH122</t>
  </si>
  <si>
    <t>Szabadszállási-Büdös-szék</t>
  </si>
  <si>
    <t xml:space="preserve">Fluorantén; Perfluoroktán- szulfonát és származékai (PFOS); Ólom és vegyületei; Higany és vegyületei; Benz(b)fluorantén; </t>
  </si>
  <si>
    <t xml:space="preserve">Benz(b)fluorantén; Higany és vegyületei; Brómozott difeniléterek; </t>
  </si>
  <si>
    <t>AIH124</t>
  </si>
  <si>
    <t>Szamossályi-tározó</t>
  </si>
  <si>
    <t>AIH127</t>
  </si>
  <si>
    <t>Szegedi-Fehér-tó</t>
  </si>
  <si>
    <t>AIH128</t>
  </si>
  <si>
    <t>Szelidi-tó</t>
  </si>
  <si>
    <t>AIH129</t>
  </si>
  <si>
    <t>Tiszacsegei-Holt-Tisza</t>
  </si>
  <si>
    <t>AIH130</t>
  </si>
  <si>
    <t>Tiszadobi-Holt-Tisza</t>
  </si>
  <si>
    <t xml:space="preserve">Kadmium és vegyületei; Fluorantén; Benz(b)fluorantén; Benz(k)fluorantén; </t>
  </si>
  <si>
    <t>AIH132</t>
  </si>
  <si>
    <t>Tiszaluci-Holt-Tisza</t>
  </si>
  <si>
    <t>AIH133</t>
  </si>
  <si>
    <t>Tiszatarjáni-Holt-Tisza</t>
  </si>
  <si>
    <t>AIH134</t>
  </si>
  <si>
    <t>Tiszaugi-Holt-Tisza</t>
  </si>
  <si>
    <t>AIH136</t>
  </si>
  <si>
    <t>Tolnai-Északi-Holt-Duna</t>
  </si>
  <si>
    <t>AIH137</t>
  </si>
  <si>
    <t>Tunyogmatolcsi-tározó</t>
  </si>
  <si>
    <t>AIH138</t>
  </si>
  <si>
    <t>Vadkerti-tó (Nagy-Büdös-tó)</t>
  </si>
  <si>
    <t>AIH140</t>
  </si>
  <si>
    <t>Vidre-éri halastavak</t>
  </si>
  <si>
    <t>AIH142</t>
  </si>
  <si>
    <t>Zab-szék</t>
  </si>
  <si>
    <t xml:space="preserve">Fluorantén; Perfluoroktán- szulfonát és származékai (PFOS); Higany és vegyületei; Benz(b)fluorantén; </t>
  </si>
  <si>
    <t>AIH272</t>
  </si>
  <si>
    <t>Bene-patak felső vízrendszere</t>
  </si>
  <si>
    <t xml:space="preserve">Nonilfenol(4-nonilfenol); Perfluoroktán- szulfonát és származékai (PFOS); Higany és vegyületei; Brómozott difeniléterek; </t>
  </si>
  <si>
    <t>AIP525</t>
  </si>
  <si>
    <t>I. tó</t>
  </si>
  <si>
    <t>AIP763</t>
  </si>
  <si>
    <t>Dióéri-főcsatorna</t>
  </si>
  <si>
    <t>AIP954</t>
  </si>
  <si>
    <t>Békéscsaba Téglagyári-tavak</t>
  </si>
  <si>
    <t>AIQ005</t>
  </si>
  <si>
    <t>Egyeki-Holt-Tisza</t>
  </si>
  <si>
    <t xml:space="preserve">Kadmium és vegyületei; Fluorantén; Ólom és vegyületei; Benz(b)fluorantén; Benz(k)fluorantén; Benz(g,h,i)perilén; </t>
  </si>
  <si>
    <t>AIQ006</t>
  </si>
  <si>
    <t>Kis-Balaton I. tározó</t>
  </si>
  <si>
    <t>AIQ007</t>
  </si>
  <si>
    <t>Kis-Balaton II. tározó</t>
  </si>
  <si>
    <t>AIQ008</t>
  </si>
  <si>
    <t>Lábodi-halastórendszer</t>
  </si>
  <si>
    <t>AIQ011</t>
  </si>
  <si>
    <t>Nagybaracskai-Holt-Duna</t>
  </si>
  <si>
    <t>AIQ012</t>
  </si>
  <si>
    <t>Lupa-szigeti-bányatavak</t>
  </si>
  <si>
    <t>AIQ015</t>
  </si>
  <si>
    <t>AIQ018</t>
  </si>
  <si>
    <t>Vasúti (Velence) kavicsbánya</t>
  </si>
  <si>
    <t>AIQ079</t>
  </si>
  <si>
    <t>Cigánykaér-csatorna</t>
  </si>
  <si>
    <t xml:space="preserve">Kadmium és vegyületei; Fluorantén; Nikkel és vegyületei; Benz(b)fluorantén; Higany és vegyületei; Perfluoroktán- szulfonát és származékai (PFOS); </t>
  </si>
  <si>
    <t>AIQ959</t>
  </si>
  <si>
    <t>Velencei-tó nádas-lápi terület</t>
  </si>
  <si>
    <t>AIY430</t>
  </si>
  <si>
    <t>Vág-Sárdosér-Megág-csatorna</t>
  </si>
  <si>
    <t>ANS480</t>
  </si>
  <si>
    <t>Attala–Inámi-halastórendszer</t>
  </si>
  <si>
    <t>ANS483</t>
  </si>
  <si>
    <t>Bátai-holtág</t>
  </si>
  <si>
    <t>ANS484</t>
  </si>
  <si>
    <t>Bodrogközi hullámtéri holtágak</t>
  </si>
  <si>
    <t>ANS485</t>
  </si>
  <si>
    <t>Boki-holtág</t>
  </si>
  <si>
    <t>ANS486</t>
  </si>
  <si>
    <t>Bokodi-hűtőtó</t>
  </si>
  <si>
    <t>ANS487</t>
  </si>
  <si>
    <t>Bokrosi-tó</t>
  </si>
  <si>
    <t>ANS489</t>
  </si>
  <si>
    <t>Buzsáki-halastavak</t>
  </si>
  <si>
    <t>ANS491</t>
  </si>
  <si>
    <t>Császár-éri-halastavak</t>
  </si>
  <si>
    <t>ANS492</t>
  </si>
  <si>
    <t>Csele-halastó</t>
  </si>
  <si>
    <t>ANS493</t>
  </si>
  <si>
    <t>Csertői-halastó</t>
  </si>
  <si>
    <t>ANS494</t>
  </si>
  <si>
    <t>Csokonyavisontai-halastórendszer</t>
  </si>
  <si>
    <t>ANS496</t>
  </si>
  <si>
    <t>Csór-réti-víztározó</t>
  </si>
  <si>
    <t xml:space="preserve">Kadmium és vegyületei; Higany és vegyületei; Benz(k)fluorantén; Brómozott difeniléterek; </t>
  </si>
  <si>
    <t>ANS497</t>
  </si>
  <si>
    <t>Deseda-tározó</t>
  </si>
  <si>
    <t>ANS499</t>
  </si>
  <si>
    <t>Fehérsziki-tározó</t>
  </si>
  <si>
    <t>ANS500</t>
  </si>
  <si>
    <t>Fehérvárcsurgói-tározó</t>
  </si>
  <si>
    <t>ANS501</t>
  </si>
  <si>
    <t>Gálosfai-halastavak</t>
  </si>
  <si>
    <t>ANS503</t>
  </si>
  <si>
    <t>Grébeci-Holt-Duna</t>
  </si>
  <si>
    <t>ANS505</t>
  </si>
  <si>
    <t>Harangodi-tározó</t>
  </si>
  <si>
    <t>ANS506</t>
  </si>
  <si>
    <t>Hársasberki-halastó</t>
  </si>
  <si>
    <t>ANS507</t>
  </si>
  <si>
    <t>Hasznosi-tározó</t>
  </si>
  <si>
    <t>ANS508</t>
  </si>
  <si>
    <t>Hegyesdi-tározó</t>
  </si>
  <si>
    <t>ANS509</t>
  </si>
  <si>
    <t>Hórvölgyi-víztározó</t>
  </si>
  <si>
    <t>ANS511</t>
  </si>
  <si>
    <t>Iregszemcse–Nagykónyi-tározók</t>
  </si>
  <si>
    <t>ANS512</t>
  </si>
  <si>
    <t>Kamarás-Duna</t>
  </si>
  <si>
    <t>ANS513</t>
  </si>
  <si>
    <t>Kenézi-morotva</t>
  </si>
  <si>
    <t>ANS514</t>
  </si>
  <si>
    <t>Kiskondai-halastavak</t>
  </si>
  <si>
    <t>ANS515</t>
  </si>
  <si>
    <t>Kistormási-halastavak</t>
  </si>
  <si>
    <t>ANS516</t>
  </si>
  <si>
    <t>Komra-völgyi-tározó</t>
  </si>
  <si>
    <t>ANS517</t>
  </si>
  <si>
    <t>Korcsánypusztai-halastavak</t>
  </si>
  <si>
    <t>ANS518</t>
  </si>
  <si>
    <t>Körtvélyesi-Holt-Tisza</t>
  </si>
  <si>
    <t>ANS519</t>
  </si>
  <si>
    <t>Köszörű-völgyi-víztározó</t>
  </si>
  <si>
    <t>ANS520</t>
  </si>
  <si>
    <t>Külső-Béda</t>
  </si>
  <si>
    <t>ANS521</t>
  </si>
  <si>
    <t>L-I. tározó</t>
  </si>
  <si>
    <t>ANS522</t>
  </si>
  <si>
    <t>Ladomány II. és III. számú halastó</t>
  </si>
  <si>
    <t>ANS523</t>
  </si>
  <si>
    <t>Laskóvölgyi-víztározó</t>
  </si>
  <si>
    <t>ANS524</t>
  </si>
  <si>
    <t>Lázbérci-víztározó</t>
  </si>
  <si>
    <t>ANS525</t>
  </si>
  <si>
    <t>Leveleki-víztározó</t>
  </si>
  <si>
    <t>ANS526</t>
  </si>
  <si>
    <t>Lovászhetényi-halastavak</t>
  </si>
  <si>
    <t>ANS528</t>
  </si>
  <si>
    <t>Markazi-víztározó</t>
  </si>
  <si>
    <t>ANS529</t>
  </si>
  <si>
    <t>Matyéri-tározó</t>
  </si>
  <si>
    <t>ANS530</t>
  </si>
  <si>
    <t>Merenyei-halastó</t>
  </si>
  <si>
    <t>ANS531</t>
  </si>
  <si>
    <t>Mesztegnyői-halastórendszer</t>
  </si>
  <si>
    <t>ANS532</t>
  </si>
  <si>
    <t>Mezőlaki-tőzegbánya-tavak</t>
  </si>
  <si>
    <t>ANS533</t>
  </si>
  <si>
    <t>Mikei-halastórendszer</t>
  </si>
  <si>
    <t>ANS534</t>
  </si>
  <si>
    <t>Mocsai-kavicsbánya-tavak</t>
  </si>
  <si>
    <t>ANS535</t>
  </si>
  <si>
    <t>Nagy-Morotva</t>
  </si>
  <si>
    <t>ANS536</t>
  </si>
  <si>
    <t>Nagybaráti-halastó</t>
  </si>
  <si>
    <t>ANS537</t>
  </si>
  <si>
    <t>Nagyigmándi-halastavak</t>
  </si>
  <si>
    <t>ANS540</t>
  </si>
  <si>
    <t>Naszály–Grébicsi-halastavak</t>
  </si>
  <si>
    <t>ANS541</t>
  </si>
  <si>
    <t>Ongai-kavicsbányatavak</t>
  </si>
  <si>
    <t>ANS543</t>
  </si>
  <si>
    <t>Palkonyai-halastavak</t>
  </si>
  <si>
    <t>ANS544</t>
  </si>
  <si>
    <t>Palotási-tározó</t>
  </si>
  <si>
    <t>ANS546</t>
  </si>
  <si>
    <t>Pátkai-tározó</t>
  </si>
  <si>
    <t>ANS547</t>
  </si>
  <si>
    <t>Pécsi-tó</t>
  </si>
  <si>
    <t>ANS548</t>
  </si>
  <si>
    <t>Péri-halastavak</t>
  </si>
  <si>
    <t>ANS550</t>
  </si>
  <si>
    <t>Pötrétei-tőzegbányatavak</t>
  </si>
  <si>
    <t>ANS551</t>
  </si>
  <si>
    <t>Rakacai-víztározó</t>
  </si>
  <si>
    <t>ANS552</t>
  </si>
  <si>
    <t>Somogyapáti-halastó</t>
  </si>
  <si>
    <t>ANS553</t>
  </si>
  <si>
    <t>Somogycsicsói-halastavak</t>
  </si>
  <si>
    <t>ANS554</t>
  </si>
  <si>
    <t>Szálkai-tározó</t>
  </si>
  <si>
    <t>ANS557</t>
  </si>
  <si>
    <t>Tamási Fürgedi- és Kecsegei-árkon lévő tavak</t>
  </si>
  <si>
    <t>ANS559</t>
  </si>
  <si>
    <t>Tatai-Öreg-tó</t>
  </si>
  <si>
    <t>ANS561</t>
  </si>
  <si>
    <t>Vajai-tározó</t>
  </si>
  <si>
    <t xml:space="preserve">Kadmium és vegyületei; Fluorantén; Ólom és vegyületei; Higany és vegyületei; Brómozott difeniléterek; </t>
  </si>
  <si>
    <t>ANS562</t>
  </si>
  <si>
    <t>Vajdácskai hullámtéri holtágak</t>
  </si>
  <si>
    <t>ANS565</t>
  </si>
  <si>
    <t>Zámolyi-tározó</t>
  </si>
  <si>
    <t>AOC750</t>
  </si>
  <si>
    <t>Devecseri (Székpusztai)-tározó</t>
  </si>
  <si>
    <t>AOC751</t>
  </si>
  <si>
    <t>Perfluoroktán- szulfonát és származékai (PFOS); Higany és vegyületei; Brómozott difeniléterek; Heptaklór és heptaklór-epoxid összege;</t>
  </si>
  <si>
    <t>10A</t>
  </si>
  <si>
    <t>Perfluoroktán- szulfonát és származékai (PFOS); Cipermetrin; Cibutrin; Higany és vegyületei; Brómozott difeniléterek; Heptaklór és heptaklór-epoxid összege;</t>
  </si>
  <si>
    <t>AOC757</t>
  </si>
  <si>
    <t>Ecseny–Diósi-patak</t>
  </si>
  <si>
    <t>AOC760</t>
  </si>
  <si>
    <t>Fürgedi-patak</t>
  </si>
  <si>
    <t>AOC761</t>
  </si>
  <si>
    <t>Bara-patak</t>
  </si>
  <si>
    <t>AOC762</t>
  </si>
  <si>
    <t>Gerdei-árok</t>
  </si>
  <si>
    <t>AOC763</t>
  </si>
  <si>
    <t>Gonozdi-patak</t>
  </si>
  <si>
    <t>AOC766</t>
  </si>
  <si>
    <t>Gyótai-árok</t>
  </si>
  <si>
    <t>AOC768</t>
  </si>
  <si>
    <t>Gyöngyös (főág) közép</t>
  </si>
  <si>
    <t>AOC769</t>
  </si>
  <si>
    <t>Gyöngyös (Keleti ág) alsó</t>
  </si>
  <si>
    <t>AOC770</t>
  </si>
  <si>
    <t>Gyöngyös (Keleti ág) felső</t>
  </si>
  <si>
    <t>Györgyösi-patak</t>
  </si>
  <si>
    <t>AOC772</t>
  </si>
  <si>
    <t>Györköny–Bikácsi-vízfolyás és Kistápéi-vízfolyás</t>
  </si>
  <si>
    <t>AOC776</t>
  </si>
  <si>
    <t>Hajta-patak-felső</t>
  </si>
  <si>
    <t>AOC777</t>
  </si>
  <si>
    <t>Hajta-patak és Öreg-Hajta</t>
  </si>
  <si>
    <t xml:space="preserve">Nikkel és vegyületei; Higany és vegyületei; Brómozott difeniléterek; </t>
  </si>
  <si>
    <t xml:space="preserve">Ólom és vegyületei; Nikkel és vegyületei; Higany és vegyületei; Brómozott difeniléterek; </t>
  </si>
  <si>
    <t>AOC783</t>
  </si>
  <si>
    <t>Hévíz–Páhoki-belvízcsatorna és Hamvasréti-főcsatorna</t>
  </si>
  <si>
    <t>AOC784</t>
  </si>
  <si>
    <t>Horpács-patak</t>
  </si>
  <si>
    <t xml:space="preserve">Kadmium és vegyületei; Perfluoroktán- szulfonát és származékai (PFOS); Higany és vegyületei; Brómozott difeniléterek; </t>
  </si>
  <si>
    <t>AOC786</t>
  </si>
  <si>
    <t>III. övcsatorna (Kolontói) alsó</t>
  </si>
  <si>
    <t>AOC787</t>
  </si>
  <si>
    <t>III. övcsatorna (Kolontói) felső</t>
  </si>
  <si>
    <t>AOC789</t>
  </si>
  <si>
    <t>Kánya-ér alsó</t>
  </si>
  <si>
    <t>AOC790</t>
  </si>
  <si>
    <t>Kánya-ér felső</t>
  </si>
  <si>
    <t>AOC791</t>
  </si>
  <si>
    <t>Kapos felső</t>
  </si>
  <si>
    <t>AOC793</t>
  </si>
  <si>
    <t>Karasica-patak felső</t>
  </si>
  <si>
    <t>AOC794</t>
  </si>
  <si>
    <t>Karasica-patak közép</t>
  </si>
  <si>
    <t>AOC796</t>
  </si>
  <si>
    <t>Kemence-patak dél</t>
  </si>
  <si>
    <t>AOC797</t>
  </si>
  <si>
    <t>Kercseligeti-patak</t>
  </si>
  <si>
    <t xml:space="preserve">Kadmium és vegyületei; Fluorantén; Benz(k)fluorantén; Benz(g,h,i)perilén; </t>
  </si>
  <si>
    <t>AOC799</t>
  </si>
  <si>
    <t>Kis-Körös-főcsatorna</t>
  </si>
  <si>
    <t>AOC800</t>
  </si>
  <si>
    <t>Kis-Zala és csatornarendszere</t>
  </si>
  <si>
    <t>AOC801</t>
  </si>
  <si>
    <t>Kisdobszai-árok</t>
  </si>
  <si>
    <t>állóvíz</t>
  </si>
  <si>
    <t>AOC802</t>
  </si>
  <si>
    <t>Kispodári-tározó</t>
  </si>
  <si>
    <t>AOC803</t>
  </si>
  <si>
    <t>Kisvaszari-árok és mellékvízfolyásai</t>
  </si>
  <si>
    <t>AOC805</t>
  </si>
  <si>
    <t>Kocs–Mocsai-vízfolyás alsó</t>
  </si>
  <si>
    <t>AOC807</t>
  </si>
  <si>
    <t>Korcsina-csatorna alsó</t>
  </si>
  <si>
    <t>AOC808</t>
  </si>
  <si>
    <t>Korcsina-csatorna felső és Tekeresi-árok</t>
  </si>
  <si>
    <t xml:space="preserve">Kadmium és vegyületei;  Fluorantén; Ólom és vegyületei; </t>
  </si>
  <si>
    <t>AOC812</t>
  </si>
  <si>
    <t>Lajvér-patak felső</t>
  </si>
  <si>
    <t>Lanka-csatorna</t>
  </si>
  <si>
    <t>AOC815</t>
  </si>
  <si>
    <t>Mátételki-tározó</t>
  </si>
  <si>
    <t>AOC816</t>
  </si>
  <si>
    <t>Mattyi-csatorna</t>
  </si>
  <si>
    <t>AOC818</t>
  </si>
  <si>
    <t>Meleg-víz felső</t>
  </si>
  <si>
    <t>AOC821</t>
  </si>
  <si>
    <t>Nagy-nyomás</t>
  </si>
  <si>
    <t>AOC823</t>
  </si>
  <si>
    <t>Nagy-szik</t>
  </si>
  <si>
    <t>AOC824</t>
  </si>
  <si>
    <t>Naszály–Grébicsi-vízfolyás alsó</t>
  </si>
  <si>
    <t>AOC825</t>
  </si>
  <si>
    <t>Naszály–Grébicsi-vízfolyás felső</t>
  </si>
  <si>
    <t>AOC827</t>
  </si>
  <si>
    <t>Nosztány-patak</t>
  </si>
  <si>
    <t>AOC828</t>
  </si>
  <si>
    <t>Okrádi-patak</t>
  </si>
  <si>
    <t>AOC829</t>
  </si>
  <si>
    <t>Orci-patak</t>
  </si>
  <si>
    <t>AOC831</t>
  </si>
  <si>
    <t>Ördögárok-Zomlini-csatorna</t>
  </si>
  <si>
    <t>Pécsvárad-Szellői-vízfolyás</t>
  </si>
  <si>
    <t>AOC834</t>
  </si>
  <si>
    <t>Pettend–Nagydobszai-árok</t>
  </si>
  <si>
    <t>AOC843</t>
  </si>
  <si>
    <t>Rák-patak alsó</t>
  </si>
  <si>
    <t>AOC844</t>
  </si>
  <si>
    <t>Rák-patak felső</t>
  </si>
  <si>
    <t>AOC847</t>
  </si>
  <si>
    <t>Rinyaszentkirályi-halastórendszer</t>
  </si>
  <si>
    <t>AOC849</t>
  </si>
  <si>
    <t>Sári-csatorna felső</t>
  </si>
  <si>
    <t>AOC851</t>
  </si>
  <si>
    <t>Sári-csatorna torkolat</t>
  </si>
  <si>
    <t>AOC852</t>
  </si>
  <si>
    <t>Sarkad-Mérges-Sáros-ér</t>
  </si>
  <si>
    <t>AOC853</t>
  </si>
  <si>
    <t>Sárréti-főcsatorna felső</t>
  </si>
  <si>
    <t>AOC856</t>
  </si>
  <si>
    <t>Somogyhatvani-vízfolyás</t>
  </si>
  <si>
    <t>AOC858</t>
  </si>
  <si>
    <t>Surján-patak alsó</t>
  </si>
  <si>
    <t>AOC859</t>
  </si>
  <si>
    <t>Surján-patak felső</t>
  </si>
  <si>
    <t>AOC861</t>
  </si>
  <si>
    <t>Szakonyi-övcsatorna</t>
  </si>
  <si>
    <t>AOC862</t>
  </si>
  <si>
    <t>Szalatnaki-vízfolyás</t>
  </si>
  <si>
    <t>AOC863</t>
  </si>
  <si>
    <t>Szaplányosi-patak és vízrendszere</t>
  </si>
  <si>
    <t>AOC865</t>
  </si>
  <si>
    <t>Szennaberki-patak és mellékvízfolyásai</t>
  </si>
  <si>
    <t>AOC866</t>
  </si>
  <si>
    <t>Szigetközi HTVP főág</t>
  </si>
  <si>
    <t>AOC867</t>
  </si>
  <si>
    <t>Szöcsköd-Komád-I-II.-csatorna</t>
  </si>
  <si>
    <t>Tapolca-patak (Dráva)</t>
  </si>
  <si>
    <t>AOC870</t>
  </si>
  <si>
    <t>Taranyi-Rinya alsó</t>
  </si>
  <si>
    <t>AOC872</t>
  </si>
  <si>
    <t>Tekeresi-árok</t>
  </si>
  <si>
    <t>AOC875</t>
  </si>
  <si>
    <t>Vargabónyi-vízfolyás és mellékvízfolyásai</t>
  </si>
  <si>
    <t>Vázsonyi-Séd</t>
  </si>
  <si>
    <t>AOC878</t>
  </si>
  <si>
    <t>Vezseny-ér felső</t>
  </si>
  <si>
    <t>AOC879</t>
  </si>
  <si>
    <t>Vidi-ér</t>
  </si>
  <si>
    <t>AOC881</t>
  </si>
  <si>
    <t>Zsdála-patak</t>
  </si>
  <si>
    <t>AOH624</t>
  </si>
  <si>
    <t>Ágói-patak alsó</t>
  </si>
  <si>
    <t>AOH626</t>
  </si>
  <si>
    <t>Almás-patak felső és mellékvízfolyásai</t>
  </si>
  <si>
    <t>AOH630</t>
  </si>
  <si>
    <t>Attala–Inámi-vízfolyás felső és mellékvízfolyásai</t>
  </si>
  <si>
    <t>AOH631</t>
  </si>
  <si>
    <t>Barát-ér</t>
  </si>
  <si>
    <t>AOH632</t>
  </si>
  <si>
    <t>Barát-patak</t>
  </si>
  <si>
    <t>AOH634</t>
  </si>
  <si>
    <t>Barcs–Komlósdi-Rinya felső</t>
  </si>
  <si>
    <t>AOH635</t>
  </si>
  <si>
    <t>Bárdi-patak és Szentimrei-árok</t>
  </si>
  <si>
    <t xml:space="preserve">Brómozott difeniléterek; Heptaklór és heptaklór-epoxid összege; </t>
  </si>
  <si>
    <t>AOH641</t>
  </si>
  <si>
    <t>Boronkai-vízfolyás felső és mellékvízfolyásai</t>
  </si>
  <si>
    <t xml:space="preserve">Kadmium és vegyületei; Heptaklór és heptaklór-epoxid összege; </t>
  </si>
  <si>
    <t>AOH644</t>
  </si>
  <si>
    <t>Bujáki-patak alsó</t>
  </si>
  <si>
    <t>AOH646</t>
  </si>
  <si>
    <t>Császár-ér felső</t>
  </si>
  <si>
    <t>AOH647</t>
  </si>
  <si>
    <t>Csele-patak alsó</t>
  </si>
  <si>
    <t>Csele-patak felső és Himesházi-árok</t>
  </si>
  <si>
    <t>AOH650</t>
  </si>
  <si>
    <t>Csernely-patak</t>
  </si>
  <si>
    <t>AOH651</t>
  </si>
  <si>
    <t>Csigere-patak és Széles-víz alsó</t>
  </si>
  <si>
    <t>AOH653</t>
  </si>
  <si>
    <t>Csitári-patak</t>
  </si>
  <si>
    <t>AOH655</t>
  </si>
  <si>
    <t>Deseda-patak felső</t>
  </si>
  <si>
    <t>ASW882</t>
  </si>
  <si>
    <t>Hejőpapi V. kavicsbányató</t>
  </si>
  <si>
    <t>ASW884</t>
  </si>
  <si>
    <t>Hejőpapi X. átmeneti törmelékes nyersanyagok bányatavak</t>
  </si>
  <si>
    <t>ASW886</t>
  </si>
  <si>
    <t>ASW888</t>
  </si>
  <si>
    <t>Dunaharaszti-kavicsbányatavak</t>
  </si>
  <si>
    <t>ASW890</t>
  </si>
  <si>
    <t>ASW892</t>
  </si>
  <si>
    <t>Specifikus szennyezőanyagok</t>
  </si>
  <si>
    <t>Specifikus szennyezők megbízhatósága</t>
  </si>
  <si>
    <t>Nem megfelelőség oka</t>
  </si>
  <si>
    <t>magas</t>
  </si>
  <si>
    <t>közepes</t>
  </si>
  <si>
    <t>alacsony</t>
  </si>
  <si>
    <t>14.2 intézkedésre javasolt komponensk száma</t>
  </si>
  <si>
    <t>15.2 intézkedésre javasolt komponensk száma</t>
  </si>
  <si>
    <t>Javasolt alapintézkedések</t>
  </si>
  <si>
    <t xml:space="preserve">Króm (oldott); Arzén (oldott); </t>
  </si>
  <si>
    <t xml:space="preserve">Króm (oldott); </t>
  </si>
  <si>
    <t xml:space="preserve">Arzén (oldott); </t>
  </si>
  <si>
    <t xml:space="preserve">Cink (oldott); Réz (oldott); </t>
  </si>
  <si>
    <t xml:space="preserve">Réz (oldott); </t>
  </si>
  <si>
    <t xml:space="preserve">Nikoszulfuron; Arzén (oldott); </t>
  </si>
  <si>
    <t xml:space="preserve">Metolaklór/S-metolaklór; </t>
  </si>
  <si>
    <t xml:space="preserve">Réz (oldott); Arzén (oldott); </t>
  </si>
  <si>
    <t xml:space="preserve">Cink (oldott); </t>
  </si>
  <si>
    <t xml:space="preserve">Króm (oldott); Cink (oldott); Réz (oldott); </t>
  </si>
  <si>
    <t xml:space="preserve">Cink (oldott); Arzén (oldott); </t>
  </si>
  <si>
    <t xml:space="preserve">Nikoszulfuron; </t>
  </si>
  <si>
    <t xml:space="preserve">Cink (oldott); Réz (oldott); Arzén (oldott); </t>
  </si>
  <si>
    <t xml:space="preserve">Nikoszulfuron; Floraszulam; </t>
  </si>
  <si>
    <t xml:space="preserve">Tiakloprid; </t>
  </si>
  <si>
    <t xml:space="preserve">Króm (oldott); Cink (oldott); Arzén (oldott); </t>
  </si>
  <si>
    <t xml:space="preserve">Króm (oldott); Cink (oldott); </t>
  </si>
  <si>
    <t xml:space="preserve">Metolaklór/S-metolaklór; Terbutilazin; </t>
  </si>
  <si>
    <t xml:space="preserve">Terbutilazin; </t>
  </si>
  <si>
    <t xml:space="preserve">Cink (oldott); Tiakloprid; </t>
  </si>
  <si>
    <t xml:space="preserve">2,4-diklór-fenoxi-ecetsav (2,4-D); Arzén (oldott); </t>
  </si>
  <si>
    <t xml:space="preserve">Cink (oldott); Nikoszulfuron; </t>
  </si>
  <si>
    <t>Cink (oldott);</t>
  </si>
  <si>
    <t xml:space="preserve">Cink (oldott); Nikoszulfuron; Acetoklór; </t>
  </si>
  <si>
    <t>14.2 intézkedésre</t>
  </si>
  <si>
    <t>15.1 intézkedésre</t>
  </si>
  <si>
    <t>16.1 intézkedésre</t>
  </si>
  <si>
    <t xml:space="preserve">14.2 intézkedésre </t>
  </si>
  <si>
    <t>javasolt komm. szvt.-k száma</t>
  </si>
  <si>
    <t xml:space="preserve">15.2 intézkedésre </t>
  </si>
  <si>
    <t>Mentességek</t>
  </si>
  <si>
    <t>jó állapot várható elérése</t>
  </si>
  <si>
    <t>ipari szabályozási</t>
  </si>
  <si>
    <t>komm. szvt. szab.</t>
  </si>
  <si>
    <t>mezőgazd. szab.</t>
  </si>
  <si>
    <t>Javasolt kiegészítő intézkedések</t>
  </si>
  <si>
    <t>vizsgálati monitoring</t>
  </si>
  <si>
    <t>emisszió leltárhoz információ gyűjtés</t>
  </si>
  <si>
    <t>3.1., 3.2., 15.3.</t>
  </si>
  <si>
    <t>Kadmium, Higany, PFOS</t>
  </si>
  <si>
    <t>PAH</t>
  </si>
  <si>
    <t>Arzén, Higany, BDE</t>
  </si>
  <si>
    <t>Higany, BDE</t>
  </si>
  <si>
    <t>Higany, BDE, PFOS</t>
  </si>
  <si>
    <t>Higany, BDE, Heptaklór</t>
  </si>
  <si>
    <t>Arzén, Higany</t>
  </si>
  <si>
    <t>BDE, Heptaklór</t>
  </si>
  <si>
    <t>BDE, PFOS</t>
  </si>
  <si>
    <t>Króm, PAH</t>
  </si>
  <si>
    <t>Higany, PFOS</t>
  </si>
  <si>
    <t>Fluorantén, PAH</t>
  </si>
  <si>
    <t>Kadmium, Ólom</t>
  </si>
  <si>
    <t>Higany, PFOS, Ólom</t>
  </si>
  <si>
    <t>Arzén, Heptaklór</t>
  </si>
  <si>
    <t>Higany, BDE, Heptaklór, HBCDD</t>
  </si>
  <si>
    <t>Higany, Heptaklór, HBCDD</t>
  </si>
  <si>
    <t>Higany, BDE, Heptaklór, Arzén</t>
  </si>
  <si>
    <t xml:space="preserve">Higany, BDE, Heptaklór </t>
  </si>
  <si>
    <t xml:space="preserve">Arzén, Higany, Heptaklór </t>
  </si>
  <si>
    <t>Arzén, Higany, BDE, Heptaklór</t>
  </si>
  <si>
    <t>Higany, BDE, Heptaklór, PFOS</t>
  </si>
  <si>
    <t>Arzén, Higany, BDE, Heptaklór, PFOS</t>
  </si>
  <si>
    <t>Arzén, Higany, BDE, PFOS</t>
  </si>
  <si>
    <t>Higany, Heptaklór</t>
  </si>
  <si>
    <t>Arzén, Higany, Heptaklór</t>
  </si>
  <si>
    <t>Higany, Heptaklór, PFOS</t>
  </si>
  <si>
    <t>Arzén, Higany, PFOS</t>
  </si>
  <si>
    <t>Arzén, Kadmium</t>
  </si>
  <si>
    <t>Arzén, Kadmium, Ólom</t>
  </si>
  <si>
    <t>Kadmium, Higany, BDE, Heptaklór</t>
  </si>
  <si>
    <t>Kadmium, BDE</t>
  </si>
  <si>
    <t>Fluorantén, Króm</t>
  </si>
  <si>
    <t>Kadmium, Ólom, Higany, BDE</t>
  </si>
  <si>
    <t>Arzén, Kadmium, Heptaklór</t>
  </si>
  <si>
    <t>Kadmium, Heptaklór</t>
  </si>
  <si>
    <t>Kadmium, Higany</t>
  </si>
  <si>
    <t>Kadmium, Higany, BDE</t>
  </si>
  <si>
    <t>Arzén, Kadmium, HCBDD, Ólom</t>
  </si>
  <si>
    <t>Fluorantén, PAH, Króm</t>
  </si>
  <si>
    <t>Arzén, Kadmium, Higany</t>
  </si>
  <si>
    <t>Arzén, Kadmium, Ólom, PFOS</t>
  </si>
  <si>
    <t>Kadmium, Ólom, BDE</t>
  </si>
  <si>
    <t>Arzén, Kadmium, Ólom, BDE</t>
  </si>
  <si>
    <t>Arzén, Kadmium, Ólom, Higany, BDE</t>
  </si>
  <si>
    <t>Arzén, Kadmium, HBCDD</t>
  </si>
  <si>
    <t>Kadmium, Higany, BDE, Heptaklór, PFOS</t>
  </si>
  <si>
    <t>Kadmium, Higany, BDE, PFOS</t>
  </si>
  <si>
    <t>Kadmium, Higany, Heptaklór</t>
  </si>
  <si>
    <t>Arzén, Kadmium, Higany, Heptaklór, PFOS</t>
  </si>
  <si>
    <t>Arzén, Kadmium, Ólom, Higany, BDE, Heptaklór</t>
  </si>
  <si>
    <t>Kadmium, Ólom, Higany</t>
  </si>
  <si>
    <t>Arzén, Kadmium, Ólom, Higany</t>
  </si>
  <si>
    <t>Arzén, Kadmium, Ólom, Higany, BDE, PFOS</t>
  </si>
  <si>
    <t>Arzén, Kadmium, PFOS</t>
  </si>
  <si>
    <t>Arzén, Kadmium, Higany, PFOS</t>
  </si>
  <si>
    <t>Arzén, Kadmium, Higany, PFOS, BDE</t>
  </si>
  <si>
    <t>Arzén, Higany,  PFOS</t>
  </si>
  <si>
    <t>Arzén, Ólom</t>
  </si>
  <si>
    <t>Higany, Ólom, BDE</t>
  </si>
  <si>
    <t>Arzén, Higany, Ólom, BDE</t>
  </si>
  <si>
    <t>Higany, BDE, PFOS, Heptaklór</t>
  </si>
  <si>
    <t>PAH, Króm</t>
  </si>
  <si>
    <t>Arzén, Higany, Ólom, PFOS</t>
  </si>
  <si>
    <t>Arzén, Higany, Ólom, BDE, PFOS</t>
  </si>
  <si>
    <t>2027+</t>
  </si>
  <si>
    <t>2027</t>
  </si>
  <si>
    <t>komm. szvt.</t>
  </si>
  <si>
    <t>Javasolt intézkedések</t>
  </si>
  <si>
    <t>Kért mentességek</t>
  </si>
  <si>
    <t>Intézkedésekkel érintett üzemek száma</t>
  </si>
  <si>
    <t>Összeg / 16.1 intézkedésre javasolt komponensk száma</t>
  </si>
  <si>
    <t>Összeg / 15.1 intézkedésre javasolt komponensk száma</t>
  </si>
  <si>
    <t>Összeg / 14.2 intézkedésre javasolt komponensk száma</t>
  </si>
  <si>
    <t>Összeg / 15.2 intézkedésre javasolt komponensk száma</t>
  </si>
  <si>
    <t>fő szennyzőforrás:</t>
  </si>
  <si>
    <t>Ipari szennyvíztisztító fejlesztése szükséges:</t>
  </si>
  <si>
    <t>&gt;16 kg/év</t>
  </si>
  <si>
    <t>&gt;93 kg/év</t>
  </si>
  <si>
    <t>éves kibocsátás meghaladja az országos átlagos kibocsátás 90 percentilisét:</t>
  </si>
  <si>
    <t>rossz az állapot a befogadón, kiugró maximum koncentrációkat mértünk</t>
  </si>
  <si>
    <t>&gt;5 kg/év</t>
  </si>
  <si>
    <t>&gt;8 kg/év</t>
  </si>
  <si>
    <t>ipari szvt. műszaki</t>
  </si>
  <si>
    <t>1.</t>
  </si>
  <si>
    <t>SZENNYVÍZTISZTÍTÓ TELEPEK ÉPÍTÉSE ÉS KORSZERŰSÍTÉSE</t>
  </si>
  <si>
    <t>1.1</t>
  </si>
  <si>
    <t>1.2</t>
  </si>
  <si>
    <t xml:space="preserve">Szennyvizek kezelése azonos céllal, mint 1.1, 2000 LE alatti településeken </t>
  </si>
  <si>
    <t>1.3</t>
  </si>
  <si>
    <t>1.3a</t>
  </si>
  <si>
    <t>1.3b</t>
  </si>
  <si>
    <t>1.3c</t>
  </si>
  <si>
    <t>Átvezetés másik befogadóba</t>
  </si>
  <si>
    <t>1.3d</t>
  </si>
  <si>
    <t>1.4</t>
  </si>
  <si>
    <t>1.5</t>
  </si>
  <si>
    <t>2.</t>
  </si>
  <si>
    <t>MEZŐGAZDASÁGI EREDETŰ TÁPANYAGSZENNYEZÉS CSÖKKENTÉSE</t>
  </si>
  <si>
    <t>2.1</t>
  </si>
  <si>
    <t>2.2</t>
  </si>
  <si>
    <t>2.3</t>
  </si>
  <si>
    <t>2.4</t>
  </si>
  <si>
    <t>2.5</t>
  </si>
  <si>
    <t>2.5+2.6</t>
  </si>
  <si>
    <t>2.6</t>
  </si>
  <si>
    <t>29.2</t>
  </si>
  <si>
    <t>2.7</t>
  </si>
  <si>
    <t xml:space="preserve">Mezőgazdasági területről származó belvizek szűrése a befogadóba történő bevezetés előtt </t>
  </si>
  <si>
    <t>30.1</t>
  </si>
  <si>
    <t>3.</t>
  </si>
  <si>
    <t>3.1</t>
  </si>
  <si>
    <t>SZ</t>
  </si>
  <si>
    <t>3.2</t>
  </si>
  <si>
    <t>4.</t>
  </si>
  <si>
    <t>BEKÖVETKEZETT SZENNYEZÉSEK CSÖKKENTÉSE, FELSZÁMOLÁSA, BELEÉRTVE A FELHAGYOTT SZENNYEZETT TERÜLETEK KÁRMENTESÍTÉSÉT</t>
  </si>
  <si>
    <t>Szennyezett terület kármentesítése (feltárás, megfigyelés, biztosítás, felszámolás) felhagyott és működő területeken</t>
  </si>
  <si>
    <t>4.1+4a1+4a2</t>
  </si>
  <si>
    <t>4.1a</t>
  </si>
  <si>
    <t>Állami felelősségbe tartozó kármentesítés</t>
  </si>
  <si>
    <t>Új bontás</t>
  </si>
  <si>
    <t>4.1b</t>
  </si>
  <si>
    <t>Gazdálkodói felelősségbe tartozó kármentesítés</t>
  </si>
  <si>
    <t>4.1c</t>
  </si>
  <si>
    <t>Üledék szennyezettségének csökkentése, megszüntetése, vízfolyásokban és állóvizekben, elhelyezés környezeti szempontoknak megfelelően</t>
  </si>
  <si>
    <t>4a2</t>
  </si>
  <si>
    <t>5.</t>
  </si>
  <si>
    <t>HOSSZIRÁNYÚ ÁTJÁRHATÓSÁG BIZTOSÍTÁSA, A DUZZASZTÁS ÉS A VÍZSZINTSZABÁLYOZÁS HATÁSÁNAK CSÖKKENTÉSE</t>
  </si>
  <si>
    <t>5.1</t>
  </si>
  <si>
    <t>5.1.1</t>
  </si>
  <si>
    <t>5.1a</t>
  </si>
  <si>
    <t>Átjárhatóság javítása, illetve megoldása a műtárgy módosított üzemeltetésével, valamint ivadékok betelepítésével</t>
  </si>
  <si>
    <t>5.1.1a</t>
  </si>
  <si>
    <t>5.1b</t>
  </si>
  <si>
    <t xml:space="preserve">Átjárhatóság megoldása halátjárók, megkerülő csatornák átalakításával, újak kialakításával </t>
  </si>
  <si>
    <t>5.1.1b</t>
  </si>
  <si>
    <t>5.1c</t>
  </si>
  <si>
    <t>5.1.1c</t>
  </si>
  <si>
    <t>5.1d</t>
  </si>
  <si>
    <t>5.2</t>
  </si>
  <si>
    <t xml:space="preserve">Duzzasztás és a vízszintszabályozás hatásának csökkentése (üzemeltetés módosítása, szivárgó csatornák, drénezés) </t>
  </si>
  <si>
    <t>5.1.2</t>
  </si>
  <si>
    <t>5.2a</t>
  </si>
  <si>
    <t>Duzzasztás hatásának csökkentése az üzemeltetés módosításával</t>
  </si>
  <si>
    <t>5.1.2a</t>
  </si>
  <si>
    <t>5.2b</t>
  </si>
  <si>
    <t xml:space="preserve">Duzzasztás talajvízszintre gyakorolt hatásának csökkentése   </t>
  </si>
  <si>
    <t>5.1.2b</t>
  </si>
  <si>
    <t>5.3</t>
  </si>
  <si>
    <t>6.</t>
  </si>
  <si>
    <t>6.1</t>
  </si>
  <si>
    <t>Nyílt ártér kialakítása és fenntartása, hullámtér bővítése és átalakítása</t>
  </si>
  <si>
    <t>6.1a</t>
  </si>
  <si>
    <t xml:space="preserve">Töltés bontása, áthelyezése, körtöltés kialakítása nagy folyóknál </t>
  </si>
  <si>
    <t>6.1b</t>
  </si>
  <si>
    <t>Töltések/depóniák bontása, áthelyezése kis és közepes vízfolyásokon (a növényzóna, puffersáv, fenntartás igényeit figyelembe véve)</t>
  </si>
  <si>
    <t>6.1c</t>
  </si>
  <si>
    <t>6.2</t>
  </si>
  <si>
    <t xml:space="preserve">Hullámtér megfelelő növényzetének kialakítása, a zöld infrastruktúra fejlesztése, átalakítása, fenntartása  </t>
  </si>
  <si>
    <t>6.2a</t>
  </si>
  <si>
    <t>Kompenzációs hullámtéri erdősítés áramlási holttérben</t>
  </si>
  <si>
    <t>6.12.2</t>
  </si>
  <si>
    <t>6.2b</t>
  </si>
  <si>
    <t>6.2c</t>
  </si>
  <si>
    <t>6.3</t>
  </si>
  <si>
    <t>6.3a</t>
  </si>
  <si>
    <t>A mederforma természetest megközelítő átalakítása, az elismert emberi igények egyidejű kielégítésével</t>
  </si>
  <si>
    <t>6.3b</t>
  </si>
  <si>
    <t>A meder vonalvezetésének a természetest megközelítő átalakítása, az elismert emberi igények egyidejű kielégítésével</t>
  </si>
  <si>
    <t>6.3c</t>
  </si>
  <si>
    <t>6.4</t>
  </si>
  <si>
    <t>6.5</t>
  </si>
  <si>
    <t>Vízfolyások és állóvizek parti zónájában a víztípustól függő zonáció rehabilitációja</t>
  </si>
  <si>
    <t>6.5a</t>
  </si>
  <si>
    <t>6.5b</t>
  </si>
  <si>
    <t>6.6</t>
  </si>
  <si>
    <t>6.6a</t>
  </si>
  <si>
    <t>6.12.3</t>
  </si>
  <si>
    <t>6.6b</t>
  </si>
  <si>
    <t>Mederben lévő, funkcióját vesztett létesítmények elbontása</t>
  </si>
  <si>
    <t>6.6c</t>
  </si>
  <si>
    <t>6.7</t>
  </si>
  <si>
    <t>Vízfolyások és állóvizek jó ökológiai állapotának, potenciáljának fokozatos elérése és megtartása fenntartási munkák keretében</t>
  </si>
  <si>
    <t>6.7a</t>
  </si>
  <si>
    <t>Meder és mederbeli növényzet fenntartási munkái típustól függően</t>
  </si>
  <si>
    <t>6.7b</t>
  </si>
  <si>
    <t>Parti növényzet gondozása</t>
  </si>
  <si>
    <t>6.7c</t>
  </si>
  <si>
    <t>6.8</t>
  </si>
  <si>
    <t>6.9</t>
  </si>
  <si>
    <t>6.9a</t>
  </si>
  <si>
    <t>6.9b</t>
  </si>
  <si>
    <t>Talajvízszint-süllyedés kompenzációja vízpótlással felszíni vízből, csapadékvízből, tisztított szennyvízből</t>
  </si>
  <si>
    <t>6.9c</t>
  </si>
  <si>
    <t>6.10</t>
  </si>
  <si>
    <t>6.10a</t>
  </si>
  <si>
    <t>Levágott kanyarulat, feliszapolódott holtágak és mellékágak főággal való kapcsolatának helyreállítása, a hullámtér vagy nyílt ártér rendszeres elöntésének biztosítása</t>
  </si>
  <si>
    <t xml:space="preserve">6.8.a </t>
  </si>
  <si>
    <t>6.10b</t>
  </si>
  <si>
    <t>Árvízvédelmi célú hullámtéri vápák alkalmassá tétele vízpótlásra, valamint holtág/mellékág rehabilitáció (új holtág kialakítása)</t>
  </si>
  <si>
    <t>6.8.b</t>
  </si>
  <si>
    <t>6.10c</t>
  </si>
  <si>
    <t>Mentett és hullámtér oldali vízpótlások: holtág, mellékág, ártéri vizes élőhely számára</t>
  </si>
  <si>
    <t>6.12.1</t>
  </si>
  <si>
    <t>6.11</t>
  </si>
  <si>
    <t>6.11a</t>
  </si>
  <si>
    <t>6.11b</t>
  </si>
  <si>
    <t>Vízszintemelés duzzasztással, zöld energia alkalmazása</t>
  </si>
  <si>
    <t>6.11c</t>
  </si>
  <si>
    <t xml:space="preserve">Máshol kotort anyaggal történő mederfeltöltés </t>
  </si>
  <si>
    <t>6.12</t>
  </si>
  <si>
    <t>Települési zöld-kék infrastruktúra fejlesztése</t>
  </si>
  <si>
    <t>6.12a</t>
  </si>
  <si>
    <t>6.12b</t>
  </si>
  <si>
    <t>Rekreációs területek kialakítása</t>
  </si>
  <si>
    <t>6.12c</t>
  </si>
  <si>
    <t xml:space="preserve">Partfalak, mobilgátak építése </t>
  </si>
  <si>
    <t>6.10.a</t>
  </si>
  <si>
    <t>6.12d</t>
  </si>
  <si>
    <t xml:space="preserve">Medererősítés, burkolatok alkalmazása </t>
  </si>
  <si>
    <t>6.10.b</t>
  </si>
  <si>
    <t>6.12e</t>
  </si>
  <si>
    <t>6.10.c</t>
  </si>
  <si>
    <t>6.13</t>
  </si>
  <si>
    <t>Mesterséges csatornák kialakítása és átalakítása, amelyek közvetve segítik valamilyen VGT cél elérését (árapasztó csatorna, vízpótló csatorna, megkerülő csatorna)</t>
  </si>
  <si>
    <t>6.14</t>
  </si>
  <si>
    <t>7.</t>
  </si>
  <si>
    <t xml:space="preserve">A VÍZJÁRÁSI VISZONYOK JAVÍTÁSA, AZ ÖKOLÓGIAI VÍZMENNYISÉG BIZTOSÍTÁSA  </t>
  </si>
  <si>
    <t>7.1</t>
  </si>
  <si>
    <t>7.1a</t>
  </si>
  <si>
    <t>7.3.2</t>
  </si>
  <si>
    <t>7.1b</t>
  </si>
  <si>
    <t>A belvízelvezető rendszer kialakításának és üzemeltetésének módosítása, beleértve medertározási lehetőségek fejlesztését</t>
  </si>
  <si>
    <t>7.2</t>
  </si>
  <si>
    <t xml:space="preserve">7.2 </t>
  </si>
  <si>
    <t>7.2a</t>
  </si>
  <si>
    <t>7.2b</t>
  </si>
  <si>
    <t>Vízpótló rendszerek módosítása, rehabilitációja az ökológiai szempontokra is figyelemmel</t>
  </si>
  <si>
    <t>7.3</t>
  </si>
  <si>
    <t>Völgyzárógátas tározók üzemeltetése, fejlesztése és szabályozása</t>
  </si>
  <si>
    <t>7.3.1</t>
  </si>
  <si>
    <t>7.3a</t>
  </si>
  <si>
    <t>Völgyzárógátas tározók tervezése fejlesztése, átalakítása</t>
  </si>
  <si>
    <t>7.3b</t>
  </si>
  <si>
    <t>Völgyzárógátas tározók feltöltése és leeresztés szabályozása, üzemeltetése</t>
  </si>
  <si>
    <t>7.4</t>
  </si>
  <si>
    <t>7.3.3</t>
  </si>
  <si>
    <t>7.5</t>
  </si>
  <si>
    <t>7.3.4</t>
  </si>
  <si>
    <t>7.6</t>
  </si>
  <si>
    <t>7a</t>
  </si>
  <si>
    <t>7.6a</t>
  </si>
  <si>
    <t>7a1+7a2</t>
  </si>
  <si>
    <t>7.6b</t>
  </si>
  <si>
    <t>7a.3+36.1</t>
  </si>
  <si>
    <t>7.6c</t>
  </si>
  <si>
    <t>Bányászati vízkivételek szabályozása és a víz felhasználása</t>
  </si>
  <si>
    <t>32.1</t>
  </si>
  <si>
    <t>7.7</t>
  </si>
  <si>
    <t>Termálvizek hasznosítása, a használt termálvizek visszasajtolásának szabályozása, ösztönzése és korszerűsítése</t>
  </si>
  <si>
    <t>7a.5</t>
  </si>
  <si>
    <t>8.</t>
  </si>
  <si>
    <t>A VÍZ HATÉKONY FELHASZNÁLÁSÁT ELŐSEGÍTŐ MŰSZAKI INTÉZKEDÉSEK, AZ ÖNTÖZÉS, AZ IPAR, AZ ENERGIATERMELÉS ÉS A HÁZTARTÁS TERÜLETÉN</t>
  </si>
  <si>
    <t>8.1</t>
  </si>
  <si>
    <t>8.2</t>
  </si>
  <si>
    <t>Alternatív vízhasználatok ösztönzése a mezőgazdaságban</t>
  </si>
  <si>
    <t>8.2a</t>
  </si>
  <si>
    <t>Tisztított szennyvíz hasznosítás</t>
  </si>
  <si>
    <t>8.2b</t>
  </si>
  <si>
    <t>Vízhasználat hatékonyság növelése a vízhasználók közötti együttműködéssel (kaszkádrendszer, vízátadás, önkéntes megállapodás a lekötött mennyiségek egymás közti átadásáról)</t>
  </si>
  <si>
    <t>8.2c</t>
  </si>
  <si>
    <t>8.3</t>
  </si>
  <si>
    <t>8.3a</t>
  </si>
  <si>
    <t>8.3b</t>
  </si>
  <si>
    <t>Á</t>
  </si>
  <si>
    <t>8.4</t>
  </si>
  <si>
    <t>Víz hatékony felhasználása a háztartásokban</t>
  </si>
  <si>
    <t>8.4a</t>
  </si>
  <si>
    <t>8.4b</t>
  </si>
  <si>
    <t>Csapadékvíz-gazdálkodás, víz újrahasznosítás a háztartásokban</t>
  </si>
  <si>
    <t>8.4c</t>
  </si>
  <si>
    <t>8.4d</t>
  </si>
  <si>
    <t>Képességfejlesztés és szemléletformálás a háztartások vízgazdálkodásával kapcsolatosan</t>
  </si>
  <si>
    <t>8.5</t>
  </si>
  <si>
    <t>9.</t>
  </si>
  <si>
    <t>9.1</t>
  </si>
  <si>
    <t>9.2</t>
  </si>
  <si>
    <t>9.3</t>
  </si>
  <si>
    <t>9.4</t>
  </si>
  <si>
    <t>10.</t>
  </si>
  <si>
    <t>10.1</t>
  </si>
  <si>
    <t>10.2</t>
  </si>
  <si>
    <t>10.3</t>
  </si>
  <si>
    <t>A közérdeken felüli egyéb vízügyi igazgatósági tevékenységek egységes szempontok szerinti árazása</t>
  </si>
  <si>
    <t>11.</t>
  </si>
  <si>
    <t>11.1</t>
  </si>
  <si>
    <t>Az illegális vízkivételek visszaszorítása</t>
  </si>
  <si>
    <t>A lekötött és a ténylegesen használt vízmennyiségek felülvizsgálata és közelítése</t>
  </si>
  <si>
    <t>11.3</t>
  </si>
  <si>
    <t>11.4</t>
  </si>
  <si>
    <t xml:space="preserve">Vízelvezető rendszerek ösztönző árazásának kialakítása </t>
  </si>
  <si>
    <t>12.</t>
  </si>
  <si>
    <t>12.1</t>
  </si>
  <si>
    <t>12.2</t>
  </si>
  <si>
    <t>Víztakarékos növénytermesztési módszerek, öntözési tanácsadás</t>
  </si>
  <si>
    <t>12.3</t>
  </si>
  <si>
    <t>Új intézkedés</t>
  </si>
  <si>
    <t>12.4</t>
  </si>
  <si>
    <t>13.</t>
  </si>
  <si>
    <t>13.1</t>
  </si>
  <si>
    <t>13.2</t>
  </si>
  <si>
    <t>13.2+13.3</t>
  </si>
  <si>
    <t>13.2a</t>
  </si>
  <si>
    <t>13.2b</t>
  </si>
  <si>
    <t>13.2c</t>
  </si>
  <si>
    <t>13.3</t>
  </si>
  <si>
    <t>13.4</t>
  </si>
  <si>
    <t>14.1</t>
  </si>
  <si>
    <t>Kutatás, fejlesztés, innováció</t>
  </si>
  <si>
    <t>14.2a</t>
  </si>
  <si>
    <t>Monitoring rendszerek fejlesztése és működtetése</t>
  </si>
  <si>
    <t>14.2b</t>
  </si>
  <si>
    <t>Információs rendszerek fejlesztése és működtetése</t>
  </si>
  <si>
    <t>14.3</t>
  </si>
  <si>
    <t xml:space="preserve">Jó gyakorlatok kidolgozása </t>
  </si>
  <si>
    <t>14.4</t>
  </si>
  <si>
    <t>14.4a</t>
  </si>
  <si>
    <t>K+F+I eredmények gyakorlatba való átültetésének előmozdítása</t>
  </si>
  <si>
    <t>14.4b</t>
  </si>
  <si>
    <t>Képességfejlesztés és szemléletformálás</t>
  </si>
  <si>
    <t>15.</t>
  </si>
  <si>
    <t>ELSŐBBSÉGI VESZÉLYES ANYAGOK KIBOCSÁTÁSÁNAK MEGSZÜNTETÉSE ÉS ELSŐBBSÉGI ANYAGOK KIBOCSÁTÁSÁNAK CSÖKKENTÉSE</t>
  </si>
  <si>
    <t xml:space="preserve">Önellenőrzési tervek felülvizsgálata, az önellenőrzés kikényszerítése, keveredési zóna kijelölése </t>
  </si>
  <si>
    <t>15.3</t>
  </si>
  <si>
    <t>Ipari technológia fejlesztése a kibocsátáscsökkentés érdekében, szennyezéscsökkentési terv készítése és végrehajtása</t>
  </si>
  <si>
    <t>15.1c</t>
  </si>
  <si>
    <t>15.1d</t>
  </si>
  <si>
    <t>15.1e</t>
  </si>
  <si>
    <t>15.5</t>
  </si>
  <si>
    <t>16.</t>
  </si>
  <si>
    <t>Az ipari üzemekből felszíni befogadóba vezetett szennyvíz minőségére vonatkozó követelmények teljesítése</t>
  </si>
  <si>
    <t>16.1a</t>
  </si>
  <si>
    <t>16.1b</t>
  </si>
  <si>
    <t>16.1c</t>
  </si>
  <si>
    <t>17.</t>
  </si>
  <si>
    <t>17.1</t>
  </si>
  <si>
    <t>17.2</t>
  </si>
  <si>
    <t>17.3</t>
  </si>
  <si>
    <t>Talajerózió elleni műszaki létesítmények, terepalakulatok kialakítása (vízmosások megkötése, hordalékfogó gátak stb.)</t>
  </si>
  <si>
    <t>17.4</t>
  </si>
  <si>
    <t>17.5</t>
  </si>
  <si>
    <t>17.6</t>
  </si>
  <si>
    <t>A legeltetés és a takarmánygazdálkodás jó gyakorlata</t>
  </si>
  <si>
    <t>17.7</t>
  </si>
  <si>
    <t>Az erózió és a lefolyás csökkentése erdőterületeken a jó erdőgazdálkodási gyakorlat részeként</t>
  </si>
  <si>
    <t>17.8</t>
  </si>
  <si>
    <t>18.</t>
  </si>
  <si>
    <t>18.1</t>
  </si>
  <si>
    <t xml:space="preserve">18.1 </t>
  </si>
  <si>
    <t>18.2</t>
  </si>
  <si>
    <t>18.3</t>
  </si>
  <si>
    <t xml:space="preserve">Kórokozók vízbe jutásának megakadályozása </t>
  </si>
  <si>
    <t>19.</t>
  </si>
  <si>
    <t>19.1</t>
  </si>
  <si>
    <t>19.2</t>
  </si>
  <si>
    <t>19.3</t>
  </si>
  <si>
    <t>A horgászati hasznosítás szabályozása (magába foglalja a rendszeres leeresztésnek megfelelő vízminőséget), jó gyakorlatok alkalmazása</t>
  </si>
  <si>
    <t>20.</t>
  </si>
  <si>
    <t>A HALÁSZAT ÉS EGYÉB OLYAN TEVÉKENYSÉGEK KÁROS HATÁSAINAK MEGELŐZÉSE ÉS SZABÁLYOZÁSA, AMELYEK ÁLLATOK ÉS NÖVÉNYEK ELTÁVOLÍTÁSÁVAL JÁRNAK</t>
  </si>
  <si>
    <t>20.1</t>
  </si>
  <si>
    <t>20.2</t>
  </si>
  <si>
    <t>Nádgazdálkodás jó gyakorlatának alkalmazása</t>
  </si>
  <si>
    <t>20.3</t>
  </si>
  <si>
    <t>Halastavak létesítésének és működésének szabályozása</t>
  </si>
  <si>
    <t>26.1</t>
  </si>
  <si>
    <t>21.</t>
  </si>
  <si>
    <t>TELEPÜLÉSEKRŐL, ÉPÍTETT INFRASTRUKTÚRÁBÓL ÉS KÖZLEKEDÉSBŐL SZÁRMAZÓ SZENNYEZÉSEK MEGELŐZÉSE ÉS SZABÁLYOZÁSA</t>
  </si>
  <si>
    <t>21.1</t>
  </si>
  <si>
    <t>21.3</t>
  </si>
  <si>
    <t>Iparterületeken lévő hulladéklerakók megfelelő kialakítása, ellenőrzése</t>
  </si>
  <si>
    <t>21.4</t>
  </si>
  <si>
    <t>21.5</t>
  </si>
  <si>
    <t>21.6</t>
  </si>
  <si>
    <t>21.7</t>
  </si>
  <si>
    <t>21.8</t>
  </si>
  <si>
    <t>21.9</t>
  </si>
  <si>
    <t xml:space="preserve">További csatornarákötések elősegítése és megvalósítása </t>
  </si>
  <si>
    <t>21.10</t>
  </si>
  <si>
    <t>21.11</t>
  </si>
  <si>
    <t>21.12</t>
  </si>
  <si>
    <t xml:space="preserve">Elválasztott rendszerrel összegyűjtött csapadékvíz kezelése a befogadóba történő bevezetés előtt </t>
  </si>
  <si>
    <t>30.2</t>
  </si>
  <si>
    <t>21.13</t>
  </si>
  <si>
    <t>Úszó hulladékok felszámolása, csökkentése</t>
  </si>
  <si>
    <t>22.</t>
  </si>
  <si>
    <t>ERDÉSZETI TEVÉKENYSÉGBŐL SZÁRMAZÓ SZENNYEZÉS MEGELŐZÉSE VAGY ELLENŐRZÉSE</t>
  </si>
  <si>
    <t>22.1</t>
  </si>
  <si>
    <t>23.</t>
  </si>
  <si>
    <t>23.1</t>
  </si>
  <si>
    <t>Települési csapadékvíz-gazdálkodás</t>
  </si>
  <si>
    <t>23.2</t>
  </si>
  <si>
    <t>23.3</t>
  </si>
  <si>
    <t>Vízvisszatartás tározással dombvidéki területeken, kisvízfolyásokon záportározókban, esetleg állandó tározókban</t>
  </si>
  <si>
    <t>23.4</t>
  </si>
  <si>
    <t xml:space="preserve">Vízvisszatartás tározással síkvidéken belvíztározókban, illetve medertározás kiszélesített szakaszokon </t>
  </si>
  <si>
    <t>24.</t>
  </si>
  <si>
    <t>ÉGHAJLATVÁLTOZÁSHOZ TÖRTÉNŐ ALKALMAZKODÁS</t>
  </si>
  <si>
    <t>24.1</t>
  </si>
  <si>
    <t>Mitigációs intézkedések</t>
  </si>
  <si>
    <t>Vízügyi ágazat energetikai korszerűsítése</t>
  </si>
  <si>
    <t>24.1b</t>
  </si>
  <si>
    <t>24.1c</t>
  </si>
  <si>
    <t>24.1d</t>
  </si>
  <si>
    <t>Szemléletformálás az éghajlatváltozás mérséklése érdekében</t>
  </si>
  <si>
    <t>24.2</t>
  </si>
  <si>
    <t>Éghajlatváltozáshoz való alkalmazkodás</t>
  </si>
  <si>
    <t>24.2a</t>
  </si>
  <si>
    <t>Közvetlenül adaptációs hatású intézkedés</t>
  </si>
  <si>
    <t>24.2b</t>
  </si>
  <si>
    <t>Közvetett adaptációs hatású intézkedés</t>
  </si>
  <si>
    <t>24.2c</t>
  </si>
  <si>
    <t>Szemléletformálás az éghajlatváltozáshoz történő alkalmazkodás érdekében</t>
  </si>
  <si>
    <t>25.</t>
  </si>
  <si>
    <t>SAVASODÁST ELLENSÚLYOZÓ INTÉZKEDÉSEK</t>
  </si>
  <si>
    <t>25.1</t>
  </si>
  <si>
    <t>Savaseső hatásának mérséklése</t>
  </si>
  <si>
    <t>25.2</t>
  </si>
  <si>
    <t>26.</t>
  </si>
  <si>
    <t>26.1a</t>
  </si>
  <si>
    <t>27.1</t>
  </si>
  <si>
    <t>26.1b</t>
  </si>
  <si>
    <t>27.2</t>
  </si>
  <si>
    <t>26.2</t>
  </si>
  <si>
    <t xml:space="preserve">Hűtővizek felszíni vízbe történő bevezetésének szabályozása </t>
  </si>
  <si>
    <t>26.2a</t>
  </si>
  <si>
    <t xml:space="preserve">Hűtővizek folyókba történő bevezetésének szabályozása (határérték, elkeveredés) </t>
  </si>
  <si>
    <t>28.1</t>
  </si>
  <si>
    <t>26.2b</t>
  </si>
  <si>
    <t xml:space="preserve">Hűtővizek állóvizekbe (tározókba)  történő bevezetésének szabályozása (határérték, elkeveredés) </t>
  </si>
  <si>
    <t>28.2</t>
  </si>
  <si>
    <t>27.</t>
  </si>
  <si>
    <t>BESZIVÁROGTATÁS, VISSZASAJTOLÁS KORSZERŰSÍTÉSE, SZABÁLYOZÁSA</t>
  </si>
  <si>
    <t>31.1</t>
  </si>
  <si>
    <t>31.2</t>
  </si>
  <si>
    <t>28.</t>
  </si>
  <si>
    <t>33.1</t>
  </si>
  <si>
    <t>33.2</t>
  </si>
  <si>
    <t>29.</t>
  </si>
  <si>
    <t>29.1</t>
  </si>
  <si>
    <t>34.1</t>
  </si>
  <si>
    <t>34.2</t>
  </si>
  <si>
    <t>30.</t>
  </si>
  <si>
    <t>35.1</t>
  </si>
  <si>
    <t>31.</t>
  </si>
  <si>
    <t>BALESETBŐL SZÁRMAZÓ SZENNYEZÉSEK MEGELŐZÉSE</t>
  </si>
  <si>
    <t>37.1</t>
  </si>
  <si>
    <t xml:space="preserve">Balesetek megelőzésére és kezelésére vonatkozó tervek és a végrehajtásra való felkészülés </t>
  </si>
  <si>
    <t>37.2</t>
  </si>
  <si>
    <t>Magyarázat:</t>
  </si>
  <si>
    <t>Klíma:</t>
  </si>
  <si>
    <t>Intézkedés jellege:</t>
  </si>
  <si>
    <t xml:space="preserve">Területi vízvisszatartás mezőgazdasági területeken a beszivárgás növelése és a lefolyás csökkentése érdekében </t>
  </si>
  <si>
    <t>vízfázis mon. éves átlagos konc. alapján</t>
  </si>
  <si>
    <t>vízfázis mon. maximális konc. alapján</t>
  </si>
  <si>
    <t>Kadmium, Higany, Ólom, BDE</t>
  </si>
  <si>
    <t>Arzén, Kadmium, Higany, BDE</t>
  </si>
  <si>
    <t xml:space="preserve">Kadmium </t>
  </si>
  <si>
    <t>BDE, Kadmium</t>
  </si>
  <si>
    <t>intézkedések határideje</t>
  </si>
  <si>
    <t>Arzén, HCBDD, Ólom, BDE</t>
  </si>
  <si>
    <t>Ólom, Higany, BDE, Heptaklór</t>
  </si>
  <si>
    <t>Arzén, Higany, BDE, PFOS, Heptaklór</t>
  </si>
  <si>
    <t xml:space="preserve">Diklórfosz; Perfluoroktán- szulfonát és származékai (PFOS); Cipermetrin; Diklórfosz; Benz(g,h,i)perilén; Higany és vegyületei; </t>
  </si>
  <si>
    <t xml:space="preserve">Fluorantén; Hexabróm-ciklododekánok (alfa, béta, gamma HBCDD); Ólom és vegyületei; Benz(b)fluorantén; Benz(g,h,i)perilén; Brómozott difeniléterek; </t>
  </si>
  <si>
    <t xml:space="preserve">Nikkel és vegyületei; Higany és vegyületei; Benz(g,h,i)perilén; Higany és vegyületei; Brómozott difeniléterek; </t>
  </si>
  <si>
    <t xml:space="preserve"> Higany és vegyületei; Perfluoroktán- szulfonát és származékai (PFOS); </t>
  </si>
  <si>
    <t>Higany és vegyületei; Kadmium és vegyületei;</t>
  </si>
  <si>
    <t xml:space="preserve">Higany és vegyületei; Benz(g,h,i)perilén; Higany és vegyületei; Brómozott difeniléterek; </t>
  </si>
  <si>
    <t xml:space="preserve">Higany és vegyületei; Kadmium és vegyületei; Perfluoroktán- szulfonát és származékai (PFOS); </t>
  </si>
  <si>
    <t>Kadmium és vegyületei; Fluorantén; Ólom és vegyületei; Kadmium és vegyületei;</t>
  </si>
  <si>
    <t xml:space="preserve">Kadmium és vegyületei; Fluorantén; Hexabróm-ciklododekánok (alfa, béta, gamma HBCDD); Kadmium és vegyületei; Ólom és vegyületei; </t>
  </si>
  <si>
    <t>Fluorantén; Kadmium és vegyületei;</t>
  </si>
  <si>
    <t xml:space="preserve">Ólom és vegyületei; Higany és vegyületei; Benz(b)fluorantén; Benz(k)fluorantén; Benz(g,h,i)perilén; Brómozott difeniléterek; Heptaklór és heptaklór-epoxid összege; </t>
  </si>
  <si>
    <t xml:space="preserve">Fluorantén; Benz(g,h,i)perilén; Kadmium és vegyületei; </t>
  </si>
  <si>
    <t>Higany és vegyületei; Brómozott difeniléterek;  Kadmium és vegyületei;</t>
  </si>
  <si>
    <t xml:space="preserve">Kadmium és vegyületei; Fluorantén; Kadmium és vegyületei; </t>
  </si>
  <si>
    <t>Brómozott difeniléterek;  Kadmium és vegyületei;</t>
  </si>
  <si>
    <t>nem megfelelő</t>
  </si>
  <si>
    <t>megfelelő</t>
  </si>
  <si>
    <t>nem meghatározható</t>
  </si>
  <si>
    <t>A VGT3 és a VGT2  intézkedéseinek kapcsolódása 
(VGT2 intézkedés kódja)</t>
  </si>
  <si>
    <t>Szennyvíztisztító telepek a szennyvíz irányelv követelményein túlmutató korszerűsítése a befogadóra vonatkozó határértékek betartása érdekében</t>
  </si>
  <si>
    <t>Tisztított szennyvíz hasznosítása</t>
  </si>
  <si>
    <t>Új alintézkedés</t>
  </si>
  <si>
    <t>Csapadékvíz szennyvízcsatornára történő rákötéseinek csökkentése, egyéb külső vizek kizárása, különösen a felszíni, vagy felszín alatti víz szempontjából fokozottan érzékeny, valamint védett területeken</t>
  </si>
  <si>
    <t>1.6</t>
  </si>
  <si>
    <t>2.+(29.+30.)</t>
  </si>
  <si>
    <t xml:space="preserve">Egyéb talajjavító és talajvédelmi beavatkozások </t>
  </si>
  <si>
    <t xml:space="preserve">A szennyvíziszap hasznosításának elősegítése és szabályozása </t>
  </si>
  <si>
    <t>A vándorló élőlények hosszirányú mozgását/vándorlását és/vagy a vízi élőhelyek állapotának javítását elősegítő intézkedések</t>
  </si>
  <si>
    <t>Hódgátak kezelése a természetvédelmi és emberi igények összehangolásával</t>
  </si>
  <si>
    <t>5.3a</t>
  </si>
  <si>
    <t>5.3b</t>
  </si>
  <si>
    <t>Üledék felhalmozódást csökkentő intézkedések a mederben és a vízgyűjtőn</t>
  </si>
  <si>
    <t xml:space="preserve">HIDROMORFOLÓGIAI VISZONYOK JAVÍTÁSA A HOSSZIRÁNYÚ ÁTJÁRHATÓSÁGON KÍVÜL (VÍZFOLYÁSOK ÉS ÁLLÓVIZEK MORFOLÓGIAI SZABÁLYOZOTTSÁGÁNAK CSÖKKENTÉSE) </t>
  </si>
  <si>
    <t>Hatásmérséklő és kompenzációs árvízvédelemi intézkedések</t>
  </si>
  <si>
    <t xml:space="preserve">6.2d </t>
  </si>
  <si>
    <t>Vízállapotot javító árvízvédelemi intézkedések</t>
  </si>
  <si>
    <t>Mederrehabilitáció kategóriától és típustól (nagy folyó, kis és közepes vízfolyások, állóvizek, mesterséges víztestek) függő módszerekkel a környezeti és emberi igények együttes érvényesítése mellett</t>
  </si>
  <si>
    <t xml:space="preserve">6.3b </t>
  </si>
  <si>
    <t>A spontán kialakult mederforma és medervonal természetességének megőrzése, az elismert emberi igények egyidejű kielégítésével</t>
  </si>
  <si>
    <t>Vízfolyásokon és állóvizekben felhalmozódott iszap és mederbeli növényzet egyszeri eltávolítása, hasznosítása</t>
  </si>
  <si>
    <t>Mederben lévő létesítmények átalakítása, többcélú hasznosítás és a jó ökológiai állapot/potenciál együttes megvalósítása, beleértve a zöld energia megoldásokat</t>
  </si>
  <si>
    <t>A felszíni és felszín alatti víz természetes kapcsolatának rehabilitációja</t>
  </si>
  <si>
    <t>Az ártér illetve a hullámtér vízellátottságának javítása</t>
  </si>
  <si>
    <t xml:space="preserve">A természetesnél mélyebb meder, illetve az ebből adódó kis- és középvízszint, valamint talajvízszint-süllyedés hatásának csökkentése </t>
  </si>
  <si>
    <t>A vízgyűjtő-gazdálkodással integrált településfejlesztési tervek készítése</t>
  </si>
  <si>
    <t>A belvízelvezető rendszer kialakításának és üzemeltetésének módosítása, beleértve zöld energia alkalmazását</t>
  </si>
  <si>
    <t>Szivattyútelepek és zsilipek megfelelő kiépítése és üzemeltetése, beleértve zöld energia alkalmazását</t>
  </si>
  <si>
    <t>Vízpótló rendszerek módosítása, beleértve zöld energia alkalmazását</t>
  </si>
  <si>
    <t>7.2c</t>
  </si>
  <si>
    <t>A vízmegosztás módosítása az ökológiai vízigény biztosítása érdekében</t>
  </si>
  <si>
    <t xml:space="preserve">Ökológiai szempontok érvényesítése a fenntartható vízhasználatok megvalósításában </t>
  </si>
  <si>
    <t>Felszíni és felszín alatti vízkivételek és átvezetések nyilvántartása, felülvizsgálata, módosítása, engedélyezése</t>
  </si>
  <si>
    <t>Közüzemi ivóvízhálózat rekonstrukció</t>
  </si>
  <si>
    <t>Hatékony vízkivételi és víztisztítási technológia alkalmazása a víziközműveknél, beleértve zöld energia alkalmazását</t>
  </si>
  <si>
    <t>Víz- és energiatakarékos eszközök alkalmazása a háztartásokban</t>
  </si>
  <si>
    <t>Víz- és energiatakarékos megoldások az ipari vízfelhasználásban, beleértve zöld energia alkalmazását</t>
  </si>
  <si>
    <t>11.2</t>
  </si>
  <si>
    <t>11.2.1</t>
  </si>
  <si>
    <t>MEZŐGAZDASÁGI TANÁCSADÁS VÍZVÉDELMI SZEMPONTTAL KIEGÉSZÍTETT RENDSZERE</t>
  </si>
  <si>
    <t>IVÓVÍZBÁZISOK VÉDELMÉT SZOLGÁLÓ INTÉZKEDÉSEK (VÉDŐTERÜLETEK, PUFFERZÓNÁK)</t>
  </si>
  <si>
    <t>Vízbázis védőterületek kijelölése, felülvizsgálata</t>
  </si>
  <si>
    <t xml:space="preserve">Ivóvízbázis-védelmi tevékenységek szabályozása, módosítása </t>
  </si>
  <si>
    <t>14.</t>
  </si>
  <si>
    <t>15.1a</t>
  </si>
  <si>
    <t>15.1b</t>
  </si>
  <si>
    <t>Bányavíz és öregségi vizek előkezelése felszíni befogadóba történő bevezetés előtt (az intézkedés a nem elsőbbségi anyagokra is vonatkozik)
Bányászati tevékenységhez kapcsolódó felhasznált és kibocsátott anyagok használatának és elhelyezésének ellenőrzése, csökkentése</t>
  </si>
  <si>
    <t>15.4+15.6</t>
  </si>
  <si>
    <t>Energiatermelés céljára hasznosított, elsőbbségi anyagokat tartalmazó termálvizek kezelése, az intézkedés nemcsak elsőbbségi anyagokra vonatkozik (só)</t>
  </si>
  <si>
    <t>IPARI SZENNYVÍZTISZTÍTÓK KORSZERŰSÍTÉSE, BŐVÍTÉSE</t>
  </si>
  <si>
    <t>17.1+17.5</t>
  </si>
  <si>
    <t>Vízfolyások és tavak melletti vízvédelmi sávok, pufferzónák kialakítása</t>
  </si>
  <si>
    <t>Szélerózió elleni védekezés a légköri kiülepedésből eredő terhelés csökkentése érdekében</t>
  </si>
  <si>
    <t>17.9</t>
  </si>
  <si>
    <t>IDEGENHONOS INVÁZIÓS FAJOK ÉS BEHURCOLT BETEGSÉGEK KÁROS HATÁSAINAK MEGELŐZÉSE ÉS SZABÁLYOZÁSA</t>
  </si>
  <si>
    <t>Idegenhonos inváziós fajok betelepítésének vagy behurcolásának és terjedésének megelőzése és kezelése a vonatkozó EU-szabályozás szerint</t>
  </si>
  <si>
    <t>Idegenhonos inváziós fajok betelepítésének vagy behurcolásának és terjedésének megelőzése és kezelése a vonatkozó EU-szabályozáson felül</t>
  </si>
  <si>
    <t xml:space="preserve">Völgyzárógátas tározók hasznosításának szabályozása </t>
  </si>
  <si>
    <t>18.2+19.3</t>
  </si>
  <si>
    <t>20.+26.</t>
  </si>
  <si>
    <t xml:space="preserve">Természetes vizekben folytatott halgazdálkodás a szabályozásnak megfelelően </t>
  </si>
  <si>
    <t>26.1+26.2</t>
  </si>
  <si>
    <t>21.+30.</t>
  </si>
  <si>
    <t>Települési eredetű, belterületi növénytermesztésből, állattartásból, közterületekről származó terhelések csökkentése</t>
  </si>
  <si>
    <t>Illegális hulladéklerakók felszámolása, a hulladéklerakás ellenőrzése, bírságolása</t>
  </si>
  <si>
    <t>Csatornahálózatok rekonstrukciója, egyesített rendszerek szétválasztása</t>
  </si>
  <si>
    <t>24.1a</t>
  </si>
  <si>
    <t>Üvegházgázok, illetve savasodást okozó gázok légköri koncentrációját közvetlenül csökkentő (kibocsátást csökkentő, vagy gázmegkötést/elnyelést növelő) intézkedés</t>
  </si>
  <si>
    <t>Üvegházgázok, illetve savasodást okozó gázok légköri koncentrációját közvetetten csökkentő (kibocsátást csökkentő, vagy gázmegkötést/elnyelést növelő) intézkedés</t>
  </si>
  <si>
    <t>27.+28.</t>
  </si>
  <si>
    <t>Energiatermelésre használt, elsőbbségi anyagot nem tartalmazó termálvizek kezelésének továbbfejlesztése, beleértve a hatékonyabb energiakinyerést</t>
  </si>
  <si>
    <t>Fürdésre és gyógyászatra használt termálvizek kezelése, kormányzása, beleértve a hatékonyabb energiakinyerést</t>
  </si>
  <si>
    <t>27.1a</t>
  </si>
  <si>
    <t>27.1b</t>
  </si>
  <si>
    <t>KÁROSODOTT VÉDETT VÍZI, VIZES ÉS SZÁRAZFÖLDI ÉLŐHELYEK VÉDELME A VÍZJÁRÁST BEFOLYÁSOLÓ HATÁSOKKAL SZEMBEN AZ EGYÉB INTÉZKEDÉSEKEN FELÜL</t>
  </si>
  <si>
    <t>33.</t>
  </si>
  <si>
    <t>KÁROSODOTT VÉDETT VÍZI, VIZES ÉS SZÁRAZFÖLDI ÉLŐHELYEK VÉDELME VÍZMINŐSÉGI HATÁSOKKAL SZEMBEN AZ EGYÉB INTÉZKEDÉSEKEN FELÜL</t>
  </si>
  <si>
    <t>34.</t>
  </si>
  <si>
    <t>A természetvédelmi szempontból megkövetelt vízminőség biztosítása az egyéb vízminőség-védelmi intézkedéseken felül</t>
  </si>
  <si>
    <t>FÜRDŐHELYEK VÉDELMÉT BIZTOSÍTÓ SPECIÁLIS INTÉZKEDÉSEK</t>
  </si>
  <si>
    <t>35.</t>
  </si>
  <si>
    <t>37.</t>
  </si>
  <si>
    <t>99.</t>
  </si>
  <si>
    <t>VGT intézkedés víztestként nem kijelölt víztérre* és/vagy közbenső intézkedésként**</t>
  </si>
  <si>
    <t>*</t>
  </si>
  <si>
    <t>Olyan felszíni vízhálózati elemek, vagy felszín alatti vízadók, amelyek kisebb méretük miatt nem jelentős elemek, ezért víztestként nem kerültek kijelölésre. A 2000/60/EK irányelv ezeknek az úgynevezett "de minimis" víztesteknek a védelméről is rendelkezik. (Hivatkozás: WFD CIS Guidance Document No. 2 Identification of Water Bodies)</t>
  </si>
  <si>
    <t>**</t>
  </si>
  <si>
    <t>Intézkedés jellege: 
SZ - kizárólag szabályozási intézkedések
Á - általános intézkedések</t>
  </si>
  <si>
    <t>Szennyvíztisztítás kiegészítő intézkedései környezeti szempontból összességében kedvezőbb megoldások megvalósítása a befogadó felszín alatti vagy felszíni víztest jó állapotának veszélyeztetése nélkül</t>
  </si>
  <si>
    <t>A szennyvíztisztító telep záportározó kapacitásának növelése, a kezelési technológia fejlesztése, zöld energia megoldások</t>
  </si>
  <si>
    <t>Hullámtéri növényzet szabályozása az árvízi levezetési zónáknak megfelelően a természetvédelmi szempontokra is figyelemmel, ideértve a hullámtéri legeltetést is</t>
  </si>
  <si>
    <t>Meder fenntartási célú kotrása az ökológiai szempontok figyelembevételével, mezőgazdasági hasznosítással</t>
  </si>
  <si>
    <t>6.9;32.2</t>
  </si>
  <si>
    <t>6.9a;32.2</t>
  </si>
  <si>
    <t>Rakpartok, sétányok, hidak kialakítása</t>
  </si>
  <si>
    <t>Áttérés a felszín alatti vízhasználatról felszínire</t>
  </si>
  <si>
    <t>Víziközmű-szolgáltatás díjrendszerének áttekintése</t>
  </si>
  <si>
    <t>11.1a</t>
  </si>
  <si>
    <t>Mentességi küszöbértékek, a mentességek körének és nagyságrendjének áttekintése</t>
  </si>
  <si>
    <t>11.1c</t>
  </si>
  <si>
    <t>Az állami vízvagyon igazgatási és hatósági alapfeladatainak kiszámítható finanszírozása</t>
  </si>
  <si>
    <t>11.1d</t>
  </si>
  <si>
    <t>Víztakarékosságra ösztönzés erősítése, különösen a mennyiségi okokból problémás víztesteken</t>
  </si>
  <si>
    <t>11.1e</t>
  </si>
  <si>
    <t>16.1+16.2+16.3</t>
  </si>
  <si>
    <t>16.2</t>
  </si>
  <si>
    <t>16.3</t>
  </si>
  <si>
    <t>Csatornázás és korszerű közműpótlók alkalmazása 2000 LE feletti agglomerációkban</t>
  </si>
  <si>
    <t xml:space="preserve">Csatornázás és korszerű közműpótlók alkalmazása 2000 LE alatti agglomerációkban </t>
  </si>
  <si>
    <t>Nem volt külön</t>
  </si>
  <si>
    <t>Új intézkedési csomag</t>
  </si>
  <si>
    <t>Termálvizek kezelése a vízfolyásokba történő bevezetés előtt, beleértve a  hatékonyabb energiakinyerést</t>
  </si>
  <si>
    <t>Változások jellemzői:</t>
  </si>
  <si>
    <t>A VGT2-ben intézkedés több volt, mint a VGT3-ban. Egyes intézkedések  a VGT3-ban alintézkedésként szerpelnek, mások összevonásra kerültek,  vannak, amelyek az átfedések miatt szüntek meg.  A VGT3-ban viszont több alintézkedés szerepel annak érdekében, hogy a konkrét projektek, szabályozási, támogatási elemek könnyen kapcsolódjanak a VGT3 intézkedési programjához.</t>
  </si>
  <si>
    <t>A VGT3 és a VGT2 intézkedé-seinek kapcsolódása:</t>
  </si>
  <si>
    <t xml:space="preserve">8-7. melléklet: VGT3 Intézkedési csomagok, intézkedések, alintézkedések </t>
  </si>
  <si>
    <t>Kadmium, Ólom, BDE, Arzén</t>
  </si>
  <si>
    <t>Higany, BDE, Arzén</t>
  </si>
  <si>
    <t>Higany, PFOS, Arzén</t>
  </si>
  <si>
    <t>Kadmium, Ólom, Arzén</t>
  </si>
  <si>
    <t xml:space="preserve">Arzén (oldott); Réz (oldott); </t>
  </si>
  <si>
    <t xml:space="preserve">Imidakloprid; </t>
  </si>
  <si>
    <t xml:space="preserve">Nikoszulfuron; Acetoklór; </t>
  </si>
  <si>
    <t xml:space="preserve">Nikoszulfuron; Metolaklór/S-metolaklór; </t>
  </si>
  <si>
    <t>Króm (oldott);</t>
  </si>
  <si>
    <t>Arzén (oldott); Cink (oldott);</t>
  </si>
  <si>
    <t>sh.1.2</t>
  </si>
  <si>
    <t>sp.2.6.1</t>
  </si>
  <si>
    <t>sh.1.3</t>
  </si>
  <si>
    <t>sp.1.14.2</t>
  </si>
  <si>
    <t>sp.2.11.1</t>
  </si>
  <si>
    <t>sp.2.2.2</t>
  </si>
  <si>
    <t>sh.2.1</t>
  </si>
  <si>
    <t>h.2.1</t>
  </si>
  <si>
    <t>Intézkedések lakossági pontszerű terhelés alapján:</t>
  </si>
  <si>
    <t>Történelmi diffúz szennyezés mérésére:</t>
  </si>
  <si>
    <t>Ismert terhelés alapján műszaki fejlesztés szükséges ha:</t>
  </si>
  <si>
    <t>Vízfolyás vagy
állóvíz jelleg</t>
  </si>
  <si>
    <t>vízfolyás</t>
  </si>
  <si>
    <t>Időszakosság</t>
  </si>
  <si>
    <t>állandó vízborítottságú</t>
  </si>
  <si>
    <t>üzemeltetés miatt állandó vízborítottságú</t>
  </si>
  <si>
    <t>üzemeltetéstől függően időszakos vízborítottságú</t>
  </si>
  <si>
    <t>időszakos vízborítottságú</t>
  </si>
  <si>
    <t>időszakos- az időszakos jelleg erősödött</t>
  </si>
  <si>
    <t>vízátvezetés miatt állandó vízborítottságú</t>
  </si>
  <si>
    <t>időszakosidőszakos- az időszakos jelleg erősödött</t>
  </si>
  <si>
    <t>Állapot megbíz-hatósága</t>
  </si>
  <si>
    <t>Megjegyzés: nincs a 15.3 intézkedés</t>
  </si>
  <si>
    <t>8-7. melléklet (c): Szennyvízterhelés jellemzői - Ipari és egyéb szennyvízterhelés (2016-2018) és a tevékenység alapján szükségesnek ítélt intézkedés</t>
  </si>
  <si>
    <t>TEÁOR-kód</t>
  </si>
  <si>
    <t xml:space="preserve">Objektumkód (KTJ) </t>
  </si>
  <si>
    <t>8-7. melléklet (b): Felszíni vizek veszélyes anyag terhelésének csökkentésére irányuló intézkedések tervezéséhez releváns tevékenységek meghatározása</t>
  </si>
  <si>
    <t>8-7. melléklet (a): Felszíni vizek veszélyes anyag terhelésének csökkentésére irányuló intézkedések és mentességek</t>
  </si>
  <si>
    <t>16.1 intézkedésre javasolt komponensek száma</t>
  </si>
  <si>
    <t>14.2 intézkedésre javasolt komponensek száma</t>
  </si>
  <si>
    <t>15.1 intézkedésre javasolt komponensek száma</t>
  </si>
  <si>
    <t>Egyéb komponens</t>
  </si>
  <si>
    <t>Víztest jellemzői</t>
  </si>
  <si>
    <t>Kibocsátott szv. mennyisége alapján a hatás</t>
  </si>
  <si>
    <r>
      <t>Összes kibocsátott szennyvíz (ezer m</t>
    </r>
    <r>
      <rPr>
        <b/>
        <vertAlign val="superscript"/>
        <sz val="10"/>
        <color theme="0"/>
        <rFont val="Arial"/>
        <family val="2"/>
        <charset val="238"/>
      </rPr>
      <t>3</t>
    </r>
    <r>
      <rPr>
        <b/>
        <sz val="10"/>
        <color theme="0"/>
        <rFont val="Arial"/>
        <family val="2"/>
        <charset val="238"/>
      </rPr>
      <t>/év)</t>
    </r>
  </si>
  <si>
    <t>Specifikus szennyezők szerinti állapot (fémek és peszticidek)</t>
  </si>
  <si>
    <t>javasolt ipari üzemek száma</t>
  </si>
  <si>
    <t>8-7. melléklet (d): Szennyvízterhelés jellemzői - Kommunális szennyvízterhelés (2013-2018) és a befogadó terhelhetősége alapján szükségesnek ítélt intézkedés</t>
  </si>
  <si>
    <t>Javasolt intézkedés</t>
  </si>
  <si>
    <r>
      <t>Jelenlegi kapacitás (m</t>
    </r>
    <r>
      <rPr>
        <b/>
        <vertAlign val="superscript"/>
        <sz val="10"/>
        <color theme="0"/>
        <rFont val="Arial"/>
        <family val="2"/>
        <charset val="238"/>
      </rPr>
      <t>3</t>
    </r>
    <r>
      <rPr>
        <b/>
        <sz val="10"/>
        <color theme="0"/>
        <rFont val="Arial"/>
        <family val="2"/>
        <charset val="238"/>
      </rPr>
      <t>/nap)</t>
    </r>
  </si>
  <si>
    <r>
      <t>A kibocsátott tisztított szennyvíz mennyisége (ezer m</t>
    </r>
    <r>
      <rPr>
        <b/>
        <vertAlign val="superscript"/>
        <sz val="10"/>
        <color theme="0"/>
        <rFont val="Arial"/>
        <family val="2"/>
        <charset val="238"/>
      </rPr>
      <t>3</t>
    </r>
    <r>
      <rPr>
        <b/>
        <sz val="10"/>
        <color theme="0"/>
        <rFont val="Arial"/>
        <family val="2"/>
        <charset val="238"/>
      </rPr>
      <t>/év)</t>
    </r>
  </si>
  <si>
    <t>Dobroda-patak-alsó</t>
  </si>
  <si>
    <t>Dombó-csatorna alsó</t>
  </si>
  <si>
    <t>Dunavarsány–Bugyi-kavicsbányatavak</t>
  </si>
  <si>
    <t>II. övcsatorna (Kisizsáki)</t>
  </si>
  <si>
    <t>Karasica-patak alsó</t>
  </si>
  <si>
    <t>Kiskunlacházi-kavicsbányatavak</t>
  </si>
  <si>
    <t>Lábodi-Rinya alsó</t>
  </si>
  <si>
    <t>NK-III-2. öntözőcsatorna</t>
  </si>
  <si>
    <t>Szalkszentmártoni-kavicsbánya dél</t>
  </si>
  <si>
    <t>Szalkszentmártoni-kavicsbányák észak</t>
  </si>
  <si>
    <t>Tócó alsó</t>
  </si>
  <si>
    <t>Tócó felső</t>
  </si>
  <si>
    <t>5</t>
  </si>
  <si>
    <t>8</t>
  </si>
  <si>
    <t>6</t>
  </si>
  <si>
    <t>3</t>
  </si>
  <si>
    <t>1</t>
  </si>
  <si>
    <t>7</t>
  </si>
  <si>
    <t>2</t>
  </si>
  <si>
    <t>4</t>
  </si>
  <si>
    <t>NYUDU</t>
  </si>
  <si>
    <t>ÉM</t>
  </si>
  <si>
    <t>KDT</t>
  </si>
  <si>
    <t>ATI</t>
  </si>
  <si>
    <t>DD</t>
  </si>
  <si>
    <t>FETI</t>
  </si>
  <si>
    <t>KDV</t>
  </si>
  <si>
    <t>ÉDU</t>
  </si>
  <si>
    <t>TI</t>
  </si>
  <si>
    <t>ADU</t>
  </si>
  <si>
    <t>KÖ</t>
  </si>
  <si>
    <t>KÖTI</t>
  </si>
  <si>
    <t>sh.1.7</t>
  </si>
  <si>
    <t>sp.3.1.1</t>
  </si>
  <si>
    <t>AIQ613</t>
  </si>
  <si>
    <t>sp.1.15.1</t>
  </si>
  <si>
    <t>AIQ529</t>
  </si>
  <si>
    <t>AIQ586</t>
  </si>
  <si>
    <t>sp.1.6.1</t>
  </si>
  <si>
    <t>AIQ664</t>
  </si>
  <si>
    <t>sp.4.2.1</t>
  </si>
  <si>
    <t>Higany és vegyületei; Perfluoroktán- szulfonát és származékai (PFOS);</t>
  </si>
  <si>
    <t>VGT3 intézkedés kódja</t>
  </si>
  <si>
    <t xml:space="preserve">Intézkedések rövid leírása, megnevezése
 </t>
  </si>
  <si>
    <t>Új szennyvíztisztító telep létesítése, meglévő szennyvíztisztító telepek korszerűsítése 2000 LE feletti agglomerációkban a szennyvíz irányelvnek való megfeleléssel</t>
  </si>
  <si>
    <t xml:space="preserve">Települési szennyvíz bevezetés miatt felszíni befogadóban felhalmozódott iszap, növényzetburjánzás kezelése </t>
  </si>
  <si>
    <t>Szennyvíziszap kezelés és hasznosításra előkészítés fejlesztése</t>
  </si>
  <si>
    <t>Mezőgazdasági eredetű tápanyagszennyezés csökkentése a helyes gazdálkodási gyakorlatok alkalmazásának ösztönzésével (nitrátérzékeny területek)</t>
  </si>
  <si>
    <t>Mezőgazdasági termelés tápanyagterhelés és veszteség csökkentésére, a tápanyag hasznosulásának növelésére vonatkozó további intézkedések</t>
  </si>
  <si>
    <t>Művelési ág váltás (szántó-gyep, szántó-erdő, szántó-vizes élőhely konverzió), valamint a meglévő gyep, erdő, vizes élőhelyek területének fenntartása</t>
  </si>
  <si>
    <t>Állattartó telepek korszerűsítése a nitrát irányelv alapján, valamint az istállótrágya felhasználásának elősegítése</t>
  </si>
  <si>
    <t>MEZŐGAZDASÁGI EREDETŰ PESZTICIDSZENNYEZÉS CSÖKKENTÉSE</t>
  </si>
  <si>
    <t>Növényvédő szerek alkalmazásának szabályozása a peszticid irányelv alapján, a Nemzeti Növényvédelmi Cselekvési terv végrehajtása</t>
  </si>
  <si>
    <t>Növényvédő szerek alkalmazása önkéntesen vállalt környezeti feltételeknek megfelelően</t>
  </si>
  <si>
    <t xml:space="preserve">Átjárhatóság javítása, illetve megoldása a műtárgyak átépítésével </t>
  </si>
  <si>
    <t>Hordalékegyensúly helyreállítását szolgáló intézkedések</t>
  </si>
  <si>
    <t>Mederbeli eróziót csökkentő hordalékgazdálkodási intézkedések</t>
  </si>
  <si>
    <t>Hullámtér rendezése, bővítése a nagyvízi mederkezelési zónák és a természetvédelmi szempontok figyelembevételével, területhasználat-váltással</t>
  </si>
  <si>
    <t>Mederben található, funkcionálisan elavult létesítmények bontása/átalakítása, a környezet jó ökológiai állapotának, illetve potenciáljának fokozatos elérése a vízgazdálkodási cél szükség szerinti megőrzése mellett</t>
  </si>
  <si>
    <t>Mederben lévő létesítmények átépítése, karbantartása, beleértve a természetközeli megoldások, anyagok alkalmazását</t>
  </si>
  <si>
    <t>Mederkapacitás növelése a környezeti, természeti szempontok figyelembevételével</t>
  </si>
  <si>
    <t>Kisvízfolyások és csatornák vonalvezetésének rehabilitációja vízrendezési eszközökkel a felszíni és felszín alatti víz kapcsolatának helyreállítása érdekében</t>
  </si>
  <si>
    <t>Rehabilitáció nagy folyóknál, illetve parti szűrésű vízbázisoknál a 6.11 intézkedés alkalmazásával</t>
  </si>
  <si>
    <t>Mederszint emelés fenékgátakkal és fenékbordákkal, a közöttük lévő meder feliszapoltatásával</t>
  </si>
  <si>
    <t>Hajózás adaptív fejlesztése a folyó vagy állóvíz adottságainak figyelembevételével</t>
  </si>
  <si>
    <t>Aszálykockázat-csökkentő intézkedések</t>
  </si>
  <si>
    <t>Csúcsra járatás mértékének és hatásának csökkentése</t>
  </si>
  <si>
    <t>Vízhasználatok kiegészítő szabályozása (pl. engedély nélküli vízhasználatok megszüntetése, legalizálása, szakszerűtlenül kiképzett kutak ellenőrzése, rekonstrukciója, felszámolása)</t>
  </si>
  <si>
    <t>Víztakarékos és zöld energia megoldások alkalmazása a növénytermesztésben (növénykultúra, öntözési technológia, energiahatékonyság)</t>
  </si>
  <si>
    <t>Víziközmű-rekonstrukció, a technológiai és hálózati veszteségek csökkentése, beleértve zöld energia megoldások alkalmazását</t>
  </si>
  <si>
    <t xml:space="preserve">Házi és háztartási vízigények kielégítése jó gyakorlatok alkalmazásával </t>
  </si>
  <si>
    <t>A KÖLTSÉGMEGTÉRÜLÉS ELVÉNEK ALKALMAZÁSA A MEGFIZETHETŐSÉG FIGYELEMBEVÉTELÉVEL A LAKOSSÁGI VÍZSZOLGÁLTATÁS TERÜLETÉN</t>
  </si>
  <si>
    <t>Víziközmű-szolgáltatás – Rekonstrukciós program kidolgozása, végrehajtása és finanszírozása</t>
  </si>
  <si>
    <t>Önkormányzati csapadékvíz-gazdálkodás intézményi rendszere és a vízvisszatartás ösztönzése</t>
  </si>
  <si>
    <t>Környezetterhelési díj szabályozásának áttekintése</t>
  </si>
  <si>
    <t>A KÖLTSÉGMEGTÉRÜLÉS ELVÉNEK ALKALMAZÁSA A MEGFIZETHETŐSÉG FIGYELEMBEVÉTELÉVEL AZ IPARI VÍZSZOLGÁLTATÁS TERÜLETÉN</t>
  </si>
  <si>
    <t>A vízkészletjárulék-rendszer áttekintése (lásd 11.1)</t>
  </si>
  <si>
    <t>Környezetterhelési díj szabályozásának felülvizsgálata (lásd 9.4)</t>
  </si>
  <si>
    <t>A KÖLTSÉGMEGTÉRÜLÉS ELVÉNEK ALKALMAZÁSA A MEGFIZETHETŐSÉG FIGYELEMBEVÉTELÉVEL A MEZŐGAZDASÁGI VÍZSZOLGÁLTATÁS TERÜLETÉN</t>
  </si>
  <si>
    <t xml:space="preserve">A vízkészletjárulék-rendszer áttekintése </t>
  </si>
  <si>
    <t>11.1b</t>
  </si>
  <si>
    <t>Diffúz terhelés szabályozása – Hatásgyakorlás a transzportfolyamatokra</t>
  </si>
  <si>
    <t>Fenntartható tápanyag-gazdálkodással és a növényvédő szerek használatával kapcsolatos tanácsadás</t>
  </si>
  <si>
    <t>Területi vízvisszatartási, tájgazdálkodási tanácsadás</t>
  </si>
  <si>
    <t>Erózióvédelmi, talajvédelmi tanácsadás</t>
  </si>
  <si>
    <t>Ivóvízminőség biztosítása a csapnál a hatályos ivóvíz irányelvnek megfelelően</t>
  </si>
  <si>
    <t>Ivóvízbázisok védelme az új ivóvíz irányelv figyelembevételével</t>
  </si>
  <si>
    <t>A vízbázisvédelmi szabályozáson kívüli megoldások (egyedi megoldások, vízbázisvédelem szempontjából kedvező területhasználat-váltás, jó gyakorlatok ösztönzése, területhasználókkal való megegyezés)</t>
  </si>
  <si>
    <t>Vízbiztonsági tervek végrehajtása, az új ivóvíz irányelvnek megfelelő továbbfejlesztése</t>
  </si>
  <si>
    <t>KUTATÁS, TUDÁSBÁZIS-FEJLESZTÉS A BIZONYTALANSÁG CSÖKKENTÉSE ÉRDEKÉBEN</t>
  </si>
  <si>
    <t>Monitoring-rendszerek és információs rendszerek fejlesztése és működtetése</t>
  </si>
  <si>
    <t>Szemléletformálás, tudástranszfer</t>
  </si>
  <si>
    <t xml:space="preserve">Elsőbbségi anyagok kibocsátásának szabályozása az iparáganként meghatározható legjobb elérhető technika (BAT) alapján. A hazai üzemekre megállapított "BAT-ok" aktualizálása. </t>
  </si>
  <si>
    <t xml:space="preserve">A kommunális rendszerbe vezetett ipari szennyvíz vízminősége szabályozása a legjobb elérhető technika (BAT) alapján és a kommunális telep által kezelt paraméterek figyelembevételével </t>
  </si>
  <si>
    <t>A települési szennyvíztisztító telepen keresztül befogadóba vezetett lakossági eredetű elsőbbségi anyagok kibocsátásának szabályozása</t>
  </si>
  <si>
    <t>Növényvédő szerek alkalmazása nem mezőgazdasági terület vonatkozásában a Nemzeti Növényvédelmi Cselekvési Terv végrehajtása</t>
  </si>
  <si>
    <t>Ipari szennyvizek kezelése felszíni befogadóba történő bevezetés előtt az ipari kibocsátások irányelv alá tartozó üzemeknél</t>
  </si>
  <si>
    <t>Ipari szennyvizek kezelése felszíni befogadóba történő bevezetés előtt az ipari kibocsátások irányelv alá nem tartozó üzemeknél</t>
  </si>
  <si>
    <t>Engedély nélküli vagy annak nem megfelelő, ipari eredetű közvetlen szennyvízbevezetések megszüntetése</t>
  </si>
  <si>
    <t>TALAJERÓZIÓBÓL ÉS/VAGY FELSZÍNI LEFOLYÁSBÓL SZÁRMAZÓ HORDALÉK- ÉS SZENNYEZŐANYAG- TERHELÉS CSÖKKENTÉSE</t>
  </si>
  <si>
    <t>Szennyezőanyag és hordalék-lemosódás csökkentése növénytermesztési technológiák alkalmazásával</t>
  </si>
  <si>
    <t>Talajerózió elleni védekezés növényzet telepítésével</t>
  </si>
  <si>
    <t>A REKREÁCIÓ (BELEÉRTVE A HORGÁSZATOT IS) KÁROS HATÁSAINAK MEGELŐZÉSE ÉS SZABÁLYOZÁSA</t>
  </si>
  <si>
    <t xml:space="preserve">Tavak létesítése és működtetése az ökológiai szempontokra is figyelemmel </t>
  </si>
  <si>
    <t>Települési hulladéklerakók megfelelő kialakítása, működtetése és ellenőrzése</t>
  </si>
  <si>
    <t xml:space="preserve">Felhagyott települési hulladéklerakók rekultivációja </t>
  </si>
  <si>
    <t xml:space="preserve">Utak, vasutak vízelvezető rendszeréből származó terhelés csökkentése (külterületen) </t>
  </si>
  <si>
    <t xml:space="preserve">Települési szennyvíz felszíni befogadóba, illetve csapadékvíz szennyvízcsatornába történő illegális bevezetésének megszüntetése </t>
  </si>
  <si>
    <t xml:space="preserve">Erdészeti területről származó szennyezés megelőzése vagy ellenőrzése </t>
  </si>
  <si>
    <t>A TERMÉSZETES VÍZVISSZATARTÁST ELŐSEGÍTŐ INTÉZKEDÉSEK</t>
  </si>
  <si>
    <t>Pont- és diffúz forrásokból származó savasodás ellensúlyozása (bányavíz, műtrágya)</t>
  </si>
  <si>
    <t>HŐTERHELÉSEK KEZELÉSE</t>
  </si>
  <si>
    <t>Célzott felszín alatti vízutánpótlás</t>
  </si>
  <si>
    <t>Célzott felszín alatti vízutánpótlás szabályozása</t>
  </si>
  <si>
    <t>Célzott felszín alatti vízutánpótlás alkalmazása, fejlesztése</t>
  </si>
  <si>
    <t>Szénhidrogén-termeléshez, -feltáráshoz használt kutakból kitermelt folyadék visszasajtolásának szabályozása</t>
  </si>
  <si>
    <t>A víz mennyiségét érintő intézkedések a NATURA 2000 irányelvekkel összhangban</t>
  </si>
  <si>
    <t>A védett természeti területek állapotát javító speciális hidromorfológiai intézkedések, beleértve a vízkivételek speciális szabályozását, vízkormányzás és vízpótlás megoldását a természetvédelmi igények kielégítésére</t>
  </si>
  <si>
    <t>A víz minőségét érintő intézkedések a NATURA 2000 irányelvekkel összhangban</t>
  </si>
  <si>
    <t>A fürdővíz irányelv szerinti szabályozás és végrehajtás az ökológiai követelmények figyelembevételével</t>
  </si>
  <si>
    <t xml:space="preserve">A SEVESO irányelv teljesítése </t>
  </si>
  <si>
    <t xml:space="preserve">A kapcsolat nem egy az egyben értendő. Van, ahol a megnevezés és a tartalom is ugyanaz, mint a VGT2-ben, van, ahol az intézkedés, alintézkedés megnevezése lett pontosabb, a tartalma nem sokat változott. Sok esetben a tartalom is módosult, kiegészült, szűkebb lett, vagy egyértelműbb. </t>
  </si>
  <si>
    <t>Az éghajlatváltozáshoz történő alkalmazkodás (24.) intézkedési csomagba és a savasodást ellensúlyozó (25.) intézkedési csomagba besoroltuk a releváns, többi csomagba tartozó intézkedéseket, amelyeket külön munkalapon mutatunk be.</t>
  </si>
  <si>
    <t xml:space="preserve">Az intézkedések általában műszaki, szabályozási, finanszírozási elemet tartalmaznak. Az "Intézkedés jellege" oszlopban azokat a kizárólag szabályozási intézkedéseket jelöltük SZ-szel, amelyek általánosak, minden víztestre érvényesek. Azokat az intézkedéseket jelöltük Á-val, amelyek ezen túlmenően általánosan, minden kapcsolódó víztestre alkalmazandók. </t>
  </si>
  <si>
    <t>A vízgyűjtő-gazdálkodási terv elfogadása/közreadása óta feltárt jelentős vízgazdálkodási probléma megoldására a 11. cikk (5) bekezdése szerint a következő felülvizsgálat előtt elfogadott bármelyik intézkedés a VGT intézkedési programból</t>
  </si>
  <si>
    <t>Nikkel intézkedés rossz állapot miatt</t>
  </si>
  <si>
    <t>Cink intézkedés rossz állapot miatt</t>
  </si>
  <si>
    <t>Króm intézkedés rossz állapot miatt</t>
  </si>
  <si>
    <t>Réz intézkedés rossz állapot miatt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</si>
</sst>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F_t_-;\-* #,##0.00\ _F_t_-;_-* &quot;-&quot;??\ _F_t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9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rgb="FF00839B"/>
      <name val="Arial"/>
      <family val="2"/>
      <charset val="238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9C6500"/>
      <name val="Arial"/>
      <family val="2"/>
      <charset val="238"/>
    </font>
    <font>
      <sz val="10"/>
      <color rgb="FF006100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9C0006"/>
      <name val="Arial"/>
      <family val="2"/>
      <charset val="238"/>
    </font>
    <font>
      <b/>
      <vertAlign val="superscript"/>
      <sz val="10"/>
      <color theme="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rgb="FF00839B"/>
        <bgColor indexed="64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839B"/>
      </left>
      <right style="thin">
        <color rgb="FF00839B"/>
      </right>
      <top style="thin">
        <color rgb="FF00839B"/>
      </top>
      <bottom style="thin">
        <color rgb="FF00839B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839B"/>
      </bottom>
      <diagonal/>
    </border>
    <border>
      <left style="thin">
        <color theme="0"/>
      </left>
      <right style="thin">
        <color theme="0"/>
      </right>
      <top/>
      <bottom style="thin">
        <color rgb="FF00839B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839B"/>
      </left>
      <right style="thin">
        <color theme="0"/>
      </right>
      <top style="thin">
        <color rgb="FF0083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00839B"/>
      </top>
      <bottom style="thin">
        <color theme="0"/>
      </bottom>
      <diagonal/>
    </border>
    <border>
      <left style="thin">
        <color theme="0"/>
      </left>
      <right style="thin">
        <color rgb="FF00839B"/>
      </right>
      <top style="thin">
        <color rgb="FF00839B"/>
      </top>
      <bottom style="thin">
        <color theme="0"/>
      </bottom>
      <diagonal/>
    </border>
    <border>
      <left style="thin">
        <color rgb="FF00839B"/>
      </left>
      <right style="thin">
        <color theme="0"/>
      </right>
      <top style="thin">
        <color theme="0"/>
      </top>
      <bottom style="thin">
        <color rgb="FF00839B"/>
      </bottom>
      <diagonal/>
    </border>
    <border>
      <left style="thin">
        <color theme="0"/>
      </left>
      <right style="thin">
        <color rgb="FF00839B"/>
      </right>
      <top style="thin">
        <color theme="0"/>
      </top>
      <bottom style="thin">
        <color rgb="FF00839B"/>
      </bottom>
      <diagonal/>
    </border>
    <border>
      <left style="thin">
        <color theme="0"/>
      </left>
      <right style="thin">
        <color rgb="FF00839B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rgb="FF00839B"/>
      </top>
      <bottom style="thin">
        <color theme="0"/>
      </bottom>
      <diagonal/>
    </border>
    <border>
      <left/>
      <right/>
      <top style="thin">
        <color rgb="FF00839B"/>
      </top>
      <bottom style="thin">
        <color theme="0"/>
      </bottom>
      <diagonal/>
    </border>
    <border>
      <left/>
      <right style="thin">
        <color theme="0"/>
      </right>
      <top style="thin">
        <color rgb="FF00839B"/>
      </top>
      <bottom style="thin">
        <color theme="0"/>
      </bottom>
      <diagonal/>
    </border>
    <border>
      <left style="thin">
        <color rgb="FF00839B"/>
      </left>
      <right/>
      <top style="thin">
        <color rgb="FF00839B"/>
      </top>
      <bottom style="thin">
        <color theme="0"/>
      </bottom>
      <diagonal/>
    </border>
    <border>
      <left style="thin">
        <color rgb="FF00839B"/>
      </left>
      <right style="thin">
        <color theme="0"/>
      </right>
      <top style="thin">
        <color rgb="FF00839B"/>
      </top>
      <bottom style="thin">
        <color rgb="FF00839B"/>
      </bottom>
      <diagonal/>
    </border>
    <border>
      <left style="thin">
        <color theme="0"/>
      </left>
      <right style="thin">
        <color theme="0"/>
      </right>
      <top style="thin">
        <color rgb="FF00839B"/>
      </top>
      <bottom style="thin">
        <color rgb="FF00839B"/>
      </bottom>
      <diagonal/>
    </border>
    <border>
      <left style="thin">
        <color theme="0"/>
      </left>
      <right style="thin">
        <color rgb="FF00839B"/>
      </right>
      <top style="thin">
        <color rgb="FF00839B"/>
      </top>
      <bottom style="thin">
        <color rgb="FF00839B"/>
      </bottom>
      <diagonal/>
    </border>
  </borders>
  <cellStyleXfs count="31">
    <xf numFmtId="0" fontId="0" fillId="0" borderId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1" applyNumberFormat="0" applyAlignment="0" applyProtection="0"/>
    <xf numFmtId="0" fontId="12" fillId="0" borderId="0"/>
    <xf numFmtId="0" fontId="15" fillId="0" borderId="0"/>
    <xf numFmtId="0" fontId="18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7" fillId="8" borderId="10" applyNumberFormat="0" applyFont="0" applyAlignment="0" applyProtection="0"/>
    <xf numFmtId="0" fontId="17" fillId="8" borderId="10" applyNumberFormat="0" applyFont="0" applyAlignment="0" applyProtection="0"/>
    <xf numFmtId="0" fontId="2" fillId="0" borderId="0"/>
    <xf numFmtId="0" fontId="2" fillId="0" borderId="0"/>
    <xf numFmtId="0" fontId="2" fillId="0" borderId="0"/>
    <xf numFmtId="43" fontId="18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1" applyNumberFormat="0" applyAlignment="0" applyProtection="0"/>
    <xf numFmtId="0" fontId="18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</cellStyleXfs>
  <cellXfs count="21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 applyBorder="1"/>
    <xf numFmtId="0" fontId="0" fillId="0" borderId="0" xfId="0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4" fillId="0" borderId="2" xfId="0" applyFont="1" applyFill="1" applyBorder="1"/>
    <xf numFmtId="0" fontId="0" fillId="0" borderId="0" xfId="0" applyAlignment="1"/>
    <xf numFmtId="0" fontId="0" fillId="0" borderId="3" xfId="0" applyBorder="1" applyAlignment="1"/>
    <xf numFmtId="0" fontId="0" fillId="0" borderId="0" xfId="0" applyBorder="1" applyAlignment="1"/>
    <xf numFmtId="0" fontId="0" fillId="0" borderId="0" xfId="0"/>
    <xf numFmtId="0" fontId="0" fillId="0" borderId="0" xfId="0" applyAlignment="1">
      <alignment horizontal="center"/>
    </xf>
    <xf numFmtId="0" fontId="20" fillId="0" borderId="0" xfId="10" applyFont="1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NumberFormat="1"/>
    <xf numFmtId="0" fontId="0" fillId="0" borderId="0" xfId="0" applyBorder="1" applyAlignment="1">
      <alignment horizontal="center"/>
    </xf>
    <xf numFmtId="1" fontId="0" fillId="0" borderId="0" xfId="0" applyNumberFormat="1"/>
    <xf numFmtId="0" fontId="0" fillId="0" borderId="0" xfId="0" applyFill="1" applyBorder="1"/>
    <xf numFmtId="49" fontId="0" fillId="0" borderId="0" xfId="0" applyNumberFormat="1"/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/>
    </xf>
    <xf numFmtId="0" fontId="27" fillId="0" borderId="0" xfId="0" applyFont="1" applyFill="1"/>
    <xf numFmtId="49" fontId="27" fillId="0" borderId="0" xfId="0" applyNumberFormat="1" applyFont="1" applyAlignment="1">
      <alignment horizontal="left" vertical="center" wrapText="1"/>
    </xf>
    <xf numFmtId="49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28" applyFont="1" applyAlignment="1">
      <alignment wrapText="1"/>
    </xf>
    <xf numFmtId="0" fontId="1" fillId="0" borderId="0" xfId="28" applyFont="1"/>
    <xf numFmtId="0" fontId="1" fillId="0" borderId="0" xfId="28" applyFont="1" applyAlignment="1">
      <alignment vertical="center"/>
    </xf>
    <xf numFmtId="0" fontId="1" fillId="0" borderId="0" xfId="28" applyFont="1" applyFill="1" applyAlignment="1">
      <alignment vertical="center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 vertical="top" wrapText="1" indent="2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top" wrapText="1" indent="2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/>
    <xf numFmtId="0" fontId="20" fillId="0" borderId="0" xfId="1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textRotation="90" wrapText="1"/>
    </xf>
    <xf numFmtId="49" fontId="11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indent="3"/>
    </xf>
    <xf numFmtId="49" fontId="4" fillId="0" borderId="2" xfId="5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49" fontId="30" fillId="0" borderId="2" xfId="5" applyNumberFormat="1" applyFont="1" applyFill="1" applyBorder="1" applyAlignment="1">
      <alignment horizontal="center" vertical="center"/>
    </xf>
    <xf numFmtId="49" fontId="30" fillId="0" borderId="2" xfId="0" applyNumberFormat="1" applyFont="1" applyFill="1" applyBorder="1" applyAlignment="1">
      <alignment horizontal="center"/>
    </xf>
    <xf numFmtId="0" fontId="5" fillId="0" borderId="2" xfId="5" applyNumberFormat="1" applyFont="1" applyFill="1" applyBorder="1" applyAlignment="1">
      <alignment horizontal="center" vertical="center"/>
    </xf>
    <xf numFmtId="49" fontId="28" fillId="0" borderId="2" xfId="5" applyNumberFormat="1" applyFont="1" applyFill="1" applyBorder="1" applyAlignment="1">
      <alignment horizontal="center" vertical="center"/>
    </xf>
    <xf numFmtId="49" fontId="28" fillId="0" borderId="2" xfId="0" applyNumberFormat="1" applyFont="1" applyFill="1" applyBorder="1" applyAlignment="1">
      <alignment horizontal="center"/>
    </xf>
    <xf numFmtId="0" fontId="28" fillId="0" borderId="2" xfId="5" applyNumberFormat="1" applyFont="1" applyFill="1" applyBorder="1" applyAlignment="1">
      <alignment horizontal="center" vertical="center"/>
    </xf>
    <xf numFmtId="49" fontId="5" fillId="0" borderId="2" xfId="5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0" fontId="30" fillId="0" borderId="2" xfId="5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31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/>
    <xf numFmtId="0" fontId="5" fillId="0" borderId="2" xfId="0" applyFont="1" applyFill="1" applyBorder="1" applyAlignment="1"/>
    <xf numFmtId="0" fontId="16" fillId="7" borderId="11" xfId="0" applyFont="1" applyFill="1" applyBorder="1" applyAlignment="1">
      <alignment horizontal="left"/>
    </xf>
    <xf numFmtId="0" fontId="16" fillId="7" borderId="7" xfId="0" applyFont="1" applyFill="1" applyBorder="1" applyAlignment="1">
      <alignment horizontal="center" vertical="center" textRotation="90" wrapText="1"/>
    </xf>
    <xf numFmtId="0" fontId="4" fillId="0" borderId="2" xfId="5" applyNumberFormat="1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0" fontId="12" fillId="0" borderId="2" xfId="6" applyNumberFormat="1" applyFont="1" applyFill="1" applyBorder="1" applyAlignment="1">
      <alignment horizontal="center" vertical="center"/>
    </xf>
    <xf numFmtId="0" fontId="12" fillId="0" borderId="2" xfId="6" applyNumberFormat="1" applyFont="1" applyFill="1" applyBorder="1" applyAlignment="1">
      <alignment horizontal="center" vertical="center" wrapText="1"/>
    </xf>
    <xf numFmtId="49" fontId="12" fillId="0" borderId="2" xfId="6" applyNumberFormat="1" applyFont="1" applyFill="1" applyBorder="1" applyAlignment="1">
      <alignment horizontal="center" vertical="center" wrapText="1"/>
    </xf>
    <xf numFmtId="2" fontId="12" fillId="0" borderId="2" xfId="6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16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0" fillId="0" borderId="0" xfId="0" applyBorder="1"/>
    <xf numFmtId="49" fontId="20" fillId="0" borderId="0" xfId="0" applyNumberFormat="1" applyFont="1" applyFill="1" applyBorder="1" applyAlignment="1"/>
    <xf numFmtId="49" fontId="20" fillId="0" borderId="0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32" fillId="4" borderId="2" xfId="3" applyFont="1" applyBorder="1" applyAlignment="1">
      <alignment horizontal="center"/>
    </xf>
    <xf numFmtId="0" fontId="32" fillId="0" borderId="2" xfId="3" applyFont="1" applyFill="1" applyBorder="1" applyAlignment="1">
      <alignment horizontal="center"/>
    </xf>
    <xf numFmtId="0" fontId="33" fillId="2" borderId="2" xfId="1" applyFont="1" applyBorder="1" applyAlignment="1">
      <alignment horizontal="center"/>
    </xf>
    <xf numFmtId="0" fontId="34" fillId="5" borderId="2" xfId="4" applyFont="1" applyBorder="1" applyAlignment="1">
      <alignment horizontal="center"/>
    </xf>
    <xf numFmtId="0" fontId="33" fillId="2" borderId="2" xfId="1" applyFont="1" applyBorder="1" applyAlignment="1">
      <alignment horizontal="center" vertical="center"/>
    </xf>
    <xf numFmtId="0" fontId="32" fillId="4" borderId="2" xfId="3" applyFont="1" applyBorder="1" applyAlignment="1">
      <alignment horizontal="center" vertical="center"/>
    </xf>
    <xf numFmtId="0" fontId="35" fillId="3" borderId="2" xfId="2" applyFont="1" applyBorder="1" applyAlignment="1">
      <alignment horizontal="center"/>
    </xf>
    <xf numFmtId="0" fontId="33" fillId="6" borderId="2" xfId="1" applyFont="1" applyFill="1" applyBorder="1" applyAlignment="1">
      <alignment horizontal="center"/>
    </xf>
    <xf numFmtId="0" fontId="35" fillId="3" borderId="2" xfId="2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34" fillId="5" borderId="2" xfId="4" applyFont="1" applyBorder="1" applyAlignment="1">
      <alignment horizontal="center" vertical="center"/>
    </xf>
    <xf numFmtId="0" fontId="16" fillId="7" borderId="7" xfId="0" applyFont="1" applyFill="1" applyBorder="1" applyAlignment="1">
      <alignment vertical="center" wrapText="1"/>
    </xf>
    <xf numFmtId="49" fontId="16" fillId="7" borderId="1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wrapText="1"/>
    </xf>
    <xf numFmtId="49" fontId="20" fillId="0" borderId="0" xfId="0" applyNumberFormat="1" applyFont="1" applyBorder="1" applyAlignment="1"/>
    <xf numFmtId="0" fontId="14" fillId="0" borderId="0" xfId="0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32" fillId="4" borderId="2" xfId="3" applyFont="1" applyBorder="1"/>
    <xf numFmtId="0" fontId="4" fillId="0" borderId="2" xfId="0" applyFont="1" applyBorder="1" applyAlignment="1">
      <alignment horizontal="center"/>
    </xf>
    <xf numFmtId="0" fontId="35" fillId="3" borderId="2" xfId="2" applyFont="1" applyBorder="1"/>
    <xf numFmtId="49" fontId="4" fillId="0" borderId="2" xfId="0" applyNumberFormat="1" applyFont="1" applyBorder="1" applyAlignment="1">
      <alignment horizontal="center"/>
    </xf>
    <xf numFmtId="0" fontId="34" fillId="5" borderId="2" xfId="4" applyFont="1" applyBorder="1"/>
    <xf numFmtId="0" fontId="33" fillId="2" borderId="2" xfId="1" applyFont="1" applyBorder="1"/>
    <xf numFmtId="0" fontId="33" fillId="2" borderId="2" xfId="1" applyFont="1" applyFill="1" applyBorder="1"/>
    <xf numFmtId="0" fontId="32" fillId="4" borderId="2" xfId="3" applyFont="1" applyFill="1" applyBorder="1"/>
    <xf numFmtId="0" fontId="4" fillId="0" borderId="2" xfId="0" applyFont="1" applyFill="1" applyBorder="1" applyAlignment="1" applyProtection="1">
      <alignment horizontal="center"/>
    </xf>
    <xf numFmtId="49" fontId="20" fillId="0" borderId="0" xfId="0" applyNumberFormat="1" applyFont="1" applyFill="1" applyBorder="1" applyAlignment="1">
      <alignment horizontal="left" vertical="top"/>
    </xf>
    <xf numFmtId="0" fontId="5" fillId="0" borderId="2" xfId="5" applyNumberFormat="1" applyFont="1" applyFill="1" applyBorder="1" applyAlignment="1">
      <alignment horizontal="left" vertical="center"/>
    </xf>
    <xf numFmtId="0" fontId="5" fillId="0" borderId="2" xfId="5" applyNumberFormat="1" applyFont="1" applyFill="1" applyBorder="1" applyAlignment="1">
      <alignment horizontal="center" vertical="center" wrapText="1"/>
    </xf>
    <xf numFmtId="49" fontId="16" fillId="7" borderId="7" xfId="0" applyNumberFormat="1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49" fontId="16" fillId="7" borderId="21" xfId="0" applyNumberFormat="1" applyFont="1" applyFill="1" applyBorder="1" applyAlignment="1">
      <alignment horizontal="center" vertical="center" wrapText="1"/>
    </xf>
    <xf numFmtId="49" fontId="16" fillId="7" borderId="22" xfId="0" applyNumberFormat="1" applyFont="1" applyFill="1" applyBorder="1" applyAlignment="1">
      <alignment horizontal="center" vertical="center" wrapText="1"/>
    </xf>
    <xf numFmtId="49" fontId="16" fillId="7" borderId="2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vertical="center" wrapText="1"/>
    </xf>
    <xf numFmtId="16" fontId="28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vertical="center" wrapText="1"/>
    </xf>
    <xf numFmtId="49" fontId="28" fillId="0" borderId="2" xfId="0" applyNumberFormat="1" applyFont="1" applyFill="1" applyBorder="1" applyAlignment="1">
      <alignment horizontal="left" vertical="center" wrapText="1"/>
    </xf>
    <xf numFmtId="49" fontId="28" fillId="0" borderId="2" xfId="0" applyNumberFormat="1" applyFont="1" applyFill="1" applyBorder="1" applyAlignment="1">
      <alignment vertical="top"/>
    </xf>
    <xf numFmtId="49" fontId="28" fillId="0" borderId="2" xfId="0" applyNumberFormat="1" applyFont="1" applyFill="1" applyBorder="1" applyAlignment="1">
      <alignment vertical="center"/>
    </xf>
    <xf numFmtId="0" fontId="28" fillId="0" borderId="2" xfId="0" applyFont="1" applyFill="1" applyBorder="1"/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center" wrapText="1"/>
    </xf>
    <xf numFmtId="0" fontId="28" fillId="0" borderId="2" xfId="21" applyFont="1" applyFill="1" applyBorder="1" applyAlignment="1">
      <alignment vertical="center" wrapText="1"/>
    </xf>
    <xf numFmtId="0" fontId="28" fillId="0" borderId="2" xfId="0" applyFont="1" applyFill="1" applyBorder="1" applyAlignment="1">
      <alignment horizontal="center" wrapText="1"/>
    </xf>
    <xf numFmtId="0" fontId="4" fillId="0" borderId="2" xfId="2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28" fillId="0" borderId="2" xfId="21" applyNumberFormat="1" applyFont="1" applyFill="1" applyBorder="1" applyAlignment="1">
      <alignment vertical="center" wrapText="1"/>
    </xf>
    <xf numFmtId="49" fontId="4" fillId="0" borderId="2" xfId="21" applyNumberFormat="1" applyFont="1" applyFill="1" applyBorder="1" applyAlignment="1">
      <alignment vertical="center" wrapText="1"/>
    </xf>
    <xf numFmtId="16" fontId="4" fillId="0" borderId="2" xfId="0" applyNumberFormat="1" applyFont="1" applyFill="1" applyBorder="1" applyAlignment="1">
      <alignment vertical="center" wrapText="1"/>
    </xf>
    <xf numFmtId="49" fontId="28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top"/>
    </xf>
    <xf numFmtId="16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left" vertical="center" wrapText="1"/>
    </xf>
    <xf numFmtId="16" fontId="28" fillId="0" borderId="2" xfId="0" quotePrefix="1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center" wrapText="1"/>
    </xf>
    <xf numFmtId="49" fontId="28" fillId="0" borderId="2" xfId="0" applyNumberFormat="1" applyFont="1" applyFill="1" applyBorder="1" applyAlignment="1">
      <alignment horizontal="left"/>
    </xf>
    <xf numFmtId="0" fontId="28" fillId="0" borderId="2" xfId="0" applyFont="1" applyFill="1" applyBorder="1" applyAlignment="1">
      <alignment horizontal="left"/>
    </xf>
    <xf numFmtId="49" fontId="4" fillId="0" borderId="2" xfId="0" applyNumberFormat="1" applyFont="1" applyFill="1" applyBorder="1" applyAlignment="1"/>
    <xf numFmtId="0" fontId="0" fillId="0" borderId="0" xfId="0" applyBorder="1" applyAlignment="1">
      <alignment wrapText="1"/>
    </xf>
    <xf numFmtId="0" fontId="4" fillId="0" borderId="2" xfId="0" applyFont="1" applyFill="1" applyBorder="1" applyAlignment="1">
      <alignment wrapText="1"/>
    </xf>
    <xf numFmtId="49" fontId="20" fillId="0" borderId="0" xfId="0" applyNumberFormat="1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16" fillId="7" borderId="7" xfId="0" applyNumberFormat="1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7" borderId="15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7" borderId="15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49" fontId="16" fillId="7" borderId="4" xfId="0" applyNumberFormat="1" applyFont="1" applyFill="1" applyBorder="1" applyAlignment="1">
      <alignment horizontal="center" vertical="center" wrapText="1"/>
    </xf>
    <xf numFmtId="49" fontId="16" fillId="7" borderId="7" xfId="0" applyNumberFormat="1" applyFont="1" applyFill="1" applyBorder="1" applyAlignment="1">
      <alignment horizontal="center" vertical="center" wrapText="1"/>
    </xf>
    <xf numFmtId="1" fontId="16" fillId="7" borderId="4" xfId="0" applyNumberFormat="1" applyFont="1" applyFill="1" applyBorder="1" applyAlignment="1">
      <alignment horizontal="center" vertical="center" wrapText="1"/>
    </xf>
    <xf numFmtId="1" fontId="16" fillId="7" borderId="7" xfId="0" applyNumberFormat="1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/>
    </xf>
    <xf numFmtId="0" fontId="16" fillId="7" borderId="18" xfId="0" applyFont="1" applyFill="1" applyBorder="1" applyAlignment="1">
      <alignment horizontal="center" vertical="center"/>
    </xf>
    <xf numFmtId="0" fontId="16" fillId="7" borderId="19" xfId="0" applyFont="1" applyFill="1" applyBorder="1" applyAlignment="1">
      <alignment horizontal="center" vertical="center"/>
    </xf>
    <xf numFmtId="49" fontId="3" fillId="7" borderId="12" xfId="0" applyNumberFormat="1" applyFont="1" applyFill="1" applyBorder="1" applyAlignment="1">
      <alignment horizontal="center" vertical="center"/>
    </xf>
    <xf numFmtId="49" fontId="3" fillId="7" borderId="12" xfId="0" applyNumberFormat="1" applyFont="1" applyFill="1" applyBorder="1" applyAlignment="1">
      <alignment horizontal="center" vertical="center" wrapText="1"/>
    </xf>
    <xf numFmtId="49" fontId="16" fillId="7" borderId="12" xfId="0" applyNumberFormat="1" applyFont="1" applyFill="1" applyBorder="1" applyAlignment="1">
      <alignment horizontal="center" vertical="center"/>
    </xf>
    <xf numFmtId="49" fontId="16" fillId="7" borderId="12" xfId="0" applyNumberFormat="1" applyFont="1" applyFill="1" applyBorder="1" applyAlignment="1">
      <alignment horizontal="center" vertical="center" wrapText="1"/>
    </xf>
    <xf numFmtId="49" fontId="3" fillId="7" borderId="4" xfId="0" applyNumberFormat="1" applyFont="1" applyFill="1" applyBorder="1" applyAlignment="1">
      <alignment horizontal="center" vertical="center" wrapText="1"/>
    </xf>
    <xf numFmtId="49" fontId="3" fillId="7" borderId="7" xfId="0" applyNumberFormat="1" applyFont="1" applyFill="1" applyBorder="1" applyAlignment="1">
      <alignment horizontal="center" vertical="center" wrapText="1"/>
    </xf>
    <xf numFmtId="49" fontId="3" fillId="7" borderId="6" xfId="0" applyNumberFormat="1" applyFont="1" applyFill="1" applyBorder="1" applyAlignment="1">
      <alignment horizontal="center" vertical="center" wrapText="1"/>
    </xf>
    <xf numFmtId="49" fontId="3" fillId="7" borderId="8" xfId="0" applyNumberFormat="1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/>
    </xf>
    <xf numFmtId="0" fontId="16" fillId="7" borderId="13" xfId="0" applyFont="1" applyFill="1" applyBorder="1" applyAlignment="1">
      <alignment horizontal="center"/>
    </xf>
    <xf numFmtId="49" fontId="28" fillId="0" borderId="2" xfId="0" applyNumberFormat="1" applyFont="1" applyFill="1" applyBorder="1" applyAlignment="1">
      <alignment horizontal="left" vertical="center"/>
    </xf>
    <xf numFmtId="0" fontId="16" fillId="7" borderId="17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49" fontId="16" fillId="7" borderId="20" xfId="0" applyNumberFormat="1" applyFont="1" applyFill="1" applyBorder="1" applyAlignment="1">
      <alignment horizontal="center" vertical="center" wrapText="1"/>
    </xf>
    <xf numFmtId="49" fontId="16" fillId="7" borderId="18" xfId="0" applyNumberFormat="1" applyFont="1" applyFill="1" applyBorder="1" applyAlignment="1">
      <alignment horizontal="center" vertical="center" wrapText="1"/>
    </xf>
    <xf numFmtId="49" fontId="16" fillId="7" borderId="19" xfId="0" applyNumberFormat="1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49" fontId="16" fillId="7" borderId="11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Alignment="1">
      <alignment horizontal="left" vertical="center" wrapText="1"/>
    </xf>
  </cellXfs>
  <cellStyles count="31">
    <cellStyle name="Bevitel" xfId="4" builtinId="20"/>
    <cellStyle name="Bevitel 2" xfId="26" xr:uid="{00000000-0005-0000-0000-000001000000}"/>
    <cellStyle name="Ezres 2" xfId="22" xr:uid="{00000000-0005-0000-0000-000002000000}"/>
    <cellStyle name="Jegyzet 2" xfId="17" xr:uid="{00000000-0005-0000-0000-000003000000}"/>
    <cellStyle name="Jegyzet 3" xfId="18" xr:uid="{00000000-0005-0000-0000-000004000000}"/>
    <cellStyle name="Jó" xfId="1" builtinId="26"/>
    <cellStyle name="Jó 2" xfId="24" xr:uid="{00000000-0005-0000-0000-000006000000}"/>
    <cellStyle name="Normál" xfId="0" builtinId="0"/>
    <cellStyle name="Normál 10" xfId="20" xr:uid="{00000000-0005-0000-0000-000008000000}"/>
    <cellStyle name="Normál 10 2" xfId="21" xr:uid="{00000000-0005-0000-0000-000009000000}"/>
    <cellStyle name="Normál 11" xfId="29" xr:uid="{00000000-0005-0000-0000-00000A000000}"/>
    <cellStyle name="Normal 2" xfId="27" xr:uid="{00000000-0005-0000-0000-00000B000000}"/>
    <cellStyle name="Normál 2" xfId="7" xr:uid="{00000000-0005-0000-0000-00000C000000}"/>
    <cellStyle name="Normál 2 4" xfId="8" xr:uid="{00000000-0005-0000-0000-00000D000000}"/>
    <cellStyle name="Normál 3" xfId="9" xr:uid="{00000000-0005-0000-0000-00000E000000}"/>
    <cellStyle name="Normál 4" xfId="10" xr:uid="{00000000-0005-0000-0000-00000F000000}"/>
    <cellStyle name="Normál 5" xfId="11" xr:uid="{00000000-0005-0000-0000-000010000000}"/>
    <cellStyle name="Normál 6" xfId="12" xr:uid="{00000000-0005-0000-0000-000011000000}"/>
    <cellStyle name="Normál 7" xfId="13" xr:uid="{00000000-0005-0000-0000-000012000000}"/>
    <cellStyle name="Normál 8" xfId="14" xr:uid="{00000000-0005-0000-0000-000013000000}"/>
    <cellStyle name="Normál 9" xfId="15" xr:uid="{00000000-0005-0000-0000-000014000000}"/>
    <cellStyle name="Normál 9 2" xfId="16" xr:uid="{00000000-0005-0000-0000-000015000000}"/>
    <cellStyle name="Normál 9 2 2" xfId="19" xr:uid="{00000000-0005-0000-0000-000016000000}"/>
    <cellStyle name="Normál 9 2 4" xfId="28" xr:uid="{00000000-0005-0000-0000-000017000000}"/>
    <cellStyle name="Normál_folyoviz_ertekek" xfId="6" xr:uid="{00000000-0005-0000-0000-000018000000}"/>
    <cellStyle name="Normál_Munka1" xfId="5" xr:uid="{00000000-0005-0000-0000-000019000000}"/>
    <cellStyle name="Rossz" xfId="2" builtinId="27"/>
    <cellStyle name="Rossz 2" xfId="23" xr:uid="{00000000-0005-0000-0000-00001B000000}"/>
    <cellStyle name="Semleges" xfId="3" builtinId="28"/>
    <cellStyle name="Semleges 2" xfId="25" xr:uid="{00000000-0005-0000-0000-00001D000000}"/>
    <cellStyle name="Százalék 3" xfId="30" xr:uid="{00000000-0005-0000-0000-00001E000000}"/>
  </cellStyles>
  <dxfs count="80">
    <dxf>
      <font>
        <color rgb="FF008080"/>
      </font>
      <fill>
        <patternFill>
          <bgColor theme="6" tint="0.7999816888943144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ont>
        <color rgb="FF008080"/>
      </font>
      <fill>
        <patternFill>
          <bgColor theme="6" tint="0.7999816888943144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ont>
        <color rgb="FF008080"/>
      </font>
      <fill>
        <patternFill>
          <bgColor theme="6" tint="0.7999816888943144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ont>
        <color rgb="FF008080"/>
      </font>
      <fill>
        <patternFill>
          <bgColor theme="6" tint="0.7999816888943144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ont>
        <color rgb="FF008080"/>
      </font>
      <fill>
        <patternFill>
          <bgColor theme="6" tint="0.7999816888943144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ont>
        <color rgb="FF008080"/>
      </font>
      <fill>
        <patternFill>
          <bgColor theme="6" tint="0.7999816888943144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ont>
        <color rgb="FF008080"/>
      </font>
      <fill>
        <patternFill>
          <bgColor theme="6" tint="0.7999816888943144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ont>
        <color rgb="FF008080"/>
      </font>
      <fill>
        <patternFill>
          <bgColor theme="6" tint="0.7999816888943144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ont>
        <color rgb="FF008080"/>
      </font>
      <fill>
        <patternFill>
          <bgColor theme="6" tint="0.7999816888943144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ont>
        <color rgb="FF008080"/>
      </font>
      <fill>
        <patternFill>
          <bgColor theme="6" tint="0.7999816888943144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ont>
        <color rgb="FF008080"/>
      </font>
      <fill>
        <patternFill>
          <bgColor theme="6" tint="0.7999816888943144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alignment wrapText="1"/>
    </dxf>
  </dxfs>
  <tableStyles count="0" defaultTableStyle="TableStyleMedium2" defaultPivotStyle="PivotStyleMedium9"/>
  <colors>
    <mruColors>
      <color rgb="FF00839B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zerző" refreshedDate="44517.639046990742" createdVersion="7" refreshedVersion="7" minRefreshableVersion="3" recordCount="924" xr:uid="{00000000-000A-0000-FFFF-FFFF00000000}">
  <cacheSource type="worksheet">
    <worksheetSource ref="A3:D927" sheet="Munka4"/>
  </cacheSource>
  <cacheFields count="4">
    <cacheField name="VT_VOR" numFmtId="0">
      <sharedItems containsMixedTypes="1" containsNumber="1" containsInteger="1" minValue="0" maxValue="0" count="319">
        <s v="ABS350"/>
        <s v="AEP261"/>
        <s v="AEP262"/>
        <s v="AEP265"/>
        <s v="AEP272"/>
        <s v="AEP279"/>
        <s v="AEP283"/>
        <s v="AEP288"/>
        <s v="AEP301"/>
        <s v="AEP306"/>
        <s v="AEP313"/>
        <s v="AEP326"/>
        <s v="AEP372"/>
        <s v="AEP374"/>
        <s v="AEP292"/>
        <s v="AEP300"/>
        <s v="AEP376"/>
        <s v="AEP398"/>
        <s v="AEP310"/>
        <s v="AEP312"/>
        <s v="AEP319"/>
        <s v="AEP415"/>
        <s v="AEP422"/>
        <s v="AEP329"/>
        <s v="AEP334"/>
        <s v="AEP423"/>
        <s v="AEP345"/>
        <s v="AEP349"/>
        <s v="AEP431"/>
        <s v="AEP355"/>
        <s v="AEP356"/>
        <s v="AEP370"/>
        <s v="AEP434"/>
        <s v="AEP392"/>
        <s v="AEP406"/>
        <s v="AEP411"/>
        <s v="AEP414"/>
        <s v="AEP443"/>
        <s v="AEP418"/>
        <s v="AEP446"/>
        <s v="AEP449"/>
        <s v="AEP458"/>
        <s v="AEP459"/>
        <s v="AEP464"/>
        <s v="AEP440"/>
        <s v="AEP441"/>
        <s v="AEP472"/>
        <s v="AEP480"/>
        <s v="AEP482"/>
        <s v="AEP497"/>
        <s v="AEP450"/>
        <s v="AEP500"/>
        <s v="AEP505"/>
        <s v="AEP530"/>
        <s v="AEP463"/>
        <s v="AEP470"/>
        <s v="AEP473"/>
        <s v="AEP479"/>
        <s v="AEP586"/>
        <s v="AEP622"/>
        <s v="AEP624"/>
        <s v="AEP627"/>
        <s v="AEP657"/>
        <s v="AEP490"/>
        <s v="AEP492"/>
        <s v="AEP673"/>
        <s v="AEP702"/>
        <s v="AEP707"/>
        <s v="AEP717"/>
        <s v="AEP506"/>
        <s v="AEP515"/>
        <s v="AEP721"/>
        <s v="AEP521"/>
        <s v="AEP525"/>
        <s v="AEP723"/>
        <s v="AEP731"/>
        <s v="AEP732"/>
        <s v="AEP735"/>
        <s v="AEP753"/>
        <s v="AEP764"/>
        <s v="AEP766"/>
        <s v="AEP767"/>
        <s v="AEP538"/>
        <s v="AEP539"/>
        <s v="AEP546"/>
        <s v="AEP553"/>
        <s v="AEP559"/>
        <s v="AEP770"/>
        <s v="AEP783"/>
        <s v="AEP564"/>
        <s v="AEP566"/>
        <s v="AEP573"/>
        <s v="AEP804"/>
        <s v="AEP807"/>
        <s v="AEP589"/>
        <s v="AEP592"/>
        <s v="AEP594"/>
        <s v="AEP598"/>
        <s v="AEP606"/>
        <s v="AEP611"/>
        <s v="AEP612"/>
        <s v="AEP613"/>
        <s v="AEP618"/>
        <s v="AEP810"/>
        <s v="AEP631"/>
        <s v="AEP632"/>
        <s v="AEP638"/>
        <s v="AEP642"/>
        <s v="AEP652"/>
        <s v="AEP656"/>
        <s v="AEP812"/>
        <s v="AEP819"/>
        <s v="AEP823"/>
        <s v="AEP658"/>
        <s v="AEP661"/>
        <s v="AEP662"/>
        <s v="AEP839"/>
        <s v="AEP875"/>
        <s v="AEP677"/>
        <s v="AEP681"/>
        <s v="AEP687"/>
        <s v="AEP689"/>
        <s v="AEP877"/>
        <s v="AEP703"/>
        <s v="AEP706"/>
        <s v="AEP712"/>
        <s v="AEP882"/>
        <s v="AEP719"/>
        <s v="AEP896"/>
        <s v="AEP722"/>
        <s v="AEP729"/>
        <s v="AEP912"/>
        <s v="AEP919"/>
        <s v="AEP927"/>
        <s v="AEP931"/>
        <s v="AEP738"/>
        <s v="AEP739"/>
        <s v="AEP745"/>
        <s v="AEP751"/>
        <s v="AEP932"/>
        <s v="AEP943"/>
        <s v="AEP945"/>
        <s v="AEP954"/>
        <s v="AEP955"/>
        <s v="AEP956"/>
        <s v="AEP959"/>
        <s v="AEP774"/>
        <s v="AEP779"/>
        <s v="AEP781"/>
        <s v="AEP973"/>
        <s v="AEP974"/>
        <s v="AEP784"/>
        <s v="AEP790"/>
        <s v="AEP791"/>
        <s v="AEP981"/>
        <s v="AEP984"/>
        <s v="AEP994"/>
        <s v="AEQ007"/>
        <s v="AEQ012"/>
        <s v="AEQ014"/>
        <s v="AEQ022"/>
        <s v="AEQ027"/>
        <s v="AEQ032"/>
        <s v="AEQ037"/>
        <s v="AEQ043"/>
        <s v="AEQ056"/>
        <s v="AEP829"/>
        <s v="AEP837"/>
        <s v="AEP843"/>
        <s v="AEP858"/>
        <s v="AEP859"/>
        <s v="AEP864"/>
        <s v="AEP883"/>
        <s v="AEP885"/>
        <s v="AEP887"/>
        <s v="AEP889"/>
        <s v="AEQ059"/>
        <s v="AEP897"/>
        <s v="AEP899"/>
        <s v="AEP900"/>
        <s v="AEP904"/>
        <s v="AEQ060"/>
        <s v="AEP917"/>
        <s v="AEQ073"/>
        <s v="AEQ075"/>
        <s v="AEQ086"/>
        <s v="AEQ108"/>
        <s v="AEQ109"/>
        <s v="AEQ125"/>
        <s v="AEQ130"/>
        <s v="AEP944"/>
        <s v="AEQ133"/>
        <s v="AEQ134"/>
        <s v="AEP951"/>
        <s v="AEQ139"/>
        <s v="AEP957"/>
        <s v="AIH049"/>
        <s v="AIH075"/>
        <s v="AIH121"/>
        <s v="AEP962"/>
        <s v="AEP969"/>
        <s v="AIH131"/>
        <s v="AIH292"/>
        <s v="AEP977"/>
        <s v="AIQ014"/>
        <s v="AIQ581"/>
        <s v="AEP987"/>
        <s v="AIQ662"/>
        <s v="AIQ774"/>
        <s v="ANS498"/>
        <s v="AEQ002"/>
        <s v="ANS502"/>
        <s v="AEQ010"/>
        <s v="ANS538"/>
        <s v="AOC752"/>
        <s v="AEQ013"/>
        <s v="AEQ023"/>
        <s v="AEQ031"/>
        <s v="AOC753"/>
        <s v="AEQ039"/>
        <s v="AEQ040"/>
        <s v="AEQ058"/>
        <s v="AOC754"/>
        <s v="AOC755"/>
        <s v="AOC756"/>
        <s v="AOC778"/>
        <s v="AEQ061"/>
        <s v="AEQ071"/>
        <s v="AOC813"/>
        <s v="AOC845"/>
        <s v="AEQ074"/>
        <s v="AOC848"/>
        <s v="AEQ080"/>
        <s v="AEQ085"/>
        <s v="AOC869"/>
        <s v="AOH628"/>
        <s v="AEQ091"/>
        <s v="AEQ102"/>
        <s v="AEQ104"/>
        <s v="AEQ105"/>
        <s v="AOH637"/>
        <s v="AEQ115"/>
        <s v="AEQ117"/>
        <s v="AEQ136"/>
        <s v="AEQ140"/>
        <s v="AEQ147"/>
        <s v="AIH045"/>
        <s v="AIH053"/>
        <s v="AIH067"/>
        <s v="AIH070"/>
        <s v="AIH077"/>
        <s v="AIH091"/>
        <s v="AIH092"/>
        <s v="AIH123"/>
        <s v="AIH125"/>
        <s v="AIL656"/>
        <s v="AIP764"/>
        <s v="AIP765"/>
        <s v="AIP859"/>
        <s v="AIQ081"/>
        <s v="AIQ083"/>
        <s v="AIQ486"/>
        <s v="AIQ535"/>
        <s v="AIQ536"/>
        <s v="AIQ585"/>
        <s v="AIQ594"/>
        <s v="AIQ603"/>
        <s v="AIQ605"/>
        <s v="AIQ960"/>
        <s v="AIW389"/>
        <s v="ANS481"/>
        <s v="ANS490"/>
        <s v="ANS495"/>
        <s v="ANS527"/>
        <s v="ANS558"/>
        <s v="ANS560"/>
        <s v="AOC749"/>
        <s v="AOC758"/>
        <s v="AOC759"/>
        <s v="AOC764"/>
        <s v="AOC771"/>
        <s v="AOC779"/>
        <s v="AOC780"/>
        <s v="AOC782"/>
        <s v="AOC804"/>
        <s v="AOC814"/>
        <s v="AOC819"/>
        <s v="AOC820"/>
        <s v="AOC832"/>
        <s v="AOC846"/>
        <s v="AOC850"/>
        <s v="AOC854"/>
        <s v="AOC855"/>
        <s v="AOC868"/>
        <s v="AOC874"/>
        <s v="AOH633"/>
        <s v="AOH636"/>
        <s v="AOH638"/>
        <s v="AOH645"/>
        <s v="AOH654"/>
        <s v="AEP476"/>
        <s v="AEP906"/>
        <s v="AIQ531"/>
        <s v="AEP286"/>
        <s v="AEQ146"/>
        <s v="AEP873"/>
        <s v="AIQ618"/>
        <s v="AEP561"/>
        <s v="AEP290"/>
        <s v="AEQ000"/>
        <s v="AEQ036"/>
        <s v="AEP336"/>
        <s v="AEP903"/>
        <s v="AEQ070"/>
        <s v="AIH135"/>
        <s v="AEP562"/>
        <s v="AEP670"/>
        <s v="AEQ078"/>
        <n v="0"/>
      </sharedItems>
    </cacheField>
    <cacheField name="14.2 intézkedésre javasolt komponensk száma" numFmtId="1">
      <sharedItems containsSemiMixedTypes="0" containsString="0" containsNumber="1" containsInteger="1" minValue="0" maxValue="1"/>
    </cacheField>
    <cacheField name="15.1 intézkedésre javasolt komponensk száma" numFmtId="1">
      <sharedItems containsSemiMixedTypes="0" containsString="0" containsNumber="1" containsInteger="1" minValue="0" maxValue="1"/>
    </cacheField>
    <cacheField name="16.1 intézkedésre javasolt komponensk száma" numFmtId="1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zerző" refreshedDate="44517.639047569442" createdVersion="7" refreshedVersion="7" minRefreshableVersion="3" recordCount="955" xr:uid="{00000000-000A-0000-FFFF-FFFF01000000}">
  <cacheSource type="worksheet">
    <worksheetSource ref="A3:C958" sheet="Munka5"/>
  </cacheSource>
  <cacheFields count="3">
    <cacheField name="Befogadó víztest VT_VOR" numFmtId="0">
      <sharedItems containsMixedTypes="1" containsNumber="1" containsInteger="1" minValue="0" maxValue="0" count="439">
        <s v="AEP820"/>
        <s v="AEQ067"/>
        <s v="AIH049"/>
        <s v="AEP958"/>
        <s v="AEP959"/>
        <s v="AEP368"/>
        <s v="AEP535"/>
        <s v="AEP500"/>
        <s v="AEP536"/>
        <s v="AIQ535"/>
        <s v="AEP559"/>
        <s v="AEP875"/>
        <s v="AOC810"/>
        <s v="AEP464"/>
        <s v="AEP594"/>
        <s v="AEP822"/>
        <s v="AEP406"/>
        <s v="AEP300"/>
        <s v="AEP262"/>
        <s v="AEP681"/>
        <s v="AEP810"/>
        <s v="AEP626"/>
        <s v="AEP612"/>
        <s v="AEQ060"/>
        <s v="AEP632"/>
        <s v="AEP586"/>
        <s v="AIQ556"/>
        <s v="AEP819"/>
        <s v="AEQ108"/>
        <s v="AEP374"/>
        <s v="AEP347"/>
        <s v="AEP369"/>
        <s v="AOC876"/>
        <s v="AEQ094"/>
        <s v="AEP449"/>
        <s v="AOH652"/>
        <s v="AEP499"/>
        <s v="AEP354"/>
        <s v="ANS539"/>
        <s v="AEP312"/>
        <s v="AEP423"/>
        <s v="AEP512"/>
        <s v="AEP662"/>
        <s v="AOC822"/>
        <s v="AEP765"/>
        <s v="AEP322"/>
        <s v="AOC798"/>
        <s v="AEP678"/>
        <s v="AIQ620"/>
        <s v="AEP704"/>
        <s v="AOH640"/>
        <s v="AEP384"/>
        <s v="ANS560"/>
        <s v="AEP888"/>
        <s v="AIP859"/>
        <s v="AEP792"/>
        <s v="AEP313"/>
        <s v="AOC855"/>
        <s v="AEP376"/>
        <s v="AOC753"/>
        <s v="AOC752"/>
        <s v="AEQ125"/>
        <s v="AEP673"/>
        <s v="AEQ032"/>
        <s v="AIQ014"/>
        <s v="AEP446"/>
        <s v="AEP301"/>
        <s v="AEP479"/>
        <s v="AOC785"/>
        <s v="AOC817"/>
        <s v="AOC830"/>
        <s v="AEP995"/>
        <s v="AEP716"/>
        <s v="AEP813"/>
        <s v="AOC754"/>
        <s v="AEQ037"/>
        <s v="AEP740"/>
        <s v="AEP631"/>
        <s v="AOC778"/>
        <s v="AIH078"/>
        <s v="AEP856"/>
        <s v="AEP766"/>
        <s v="AEP811"/>
        <s v="ANS563"/>
        <s v="AEQ073"/>
        <s v="AEP404"/>
        <s v="AEQ123"/>
        <s v="AEP898"/>
        <s v="AEP902"/>
        <s v="AEP378"/>
        <s v="AEP812"/>
        <s v="AEQ058"/>
        <s v="AEP561"/>
        <s v="AEQ107"/>
        <s v="AEP799"/>
        <s v="AEP355"/>
        <s v="AEQ070"/>
        <s v="AEP389"/>
        <s v="AEP371"/>
        <s v="AEP589"/>
        <s v="AEP273"/>
        <s v="AOH628"/>
        <s v="AEQ085"/>
        <s v="AEP969"/>
        <s v="AEP328"/>
        <s v="ANS488"/>
        <s v="AOC806"/>
        <s v="AOC864"/>
        <s v="AEP372"/>
        <s v="AEP285"/>
        <s v="AEQ084"/>
        <s v="AEP570"/>
        <s v="AIQ585"/>
        <s v="AEP638"/>
        <s v="AEP314"/>
        <s v="AEP601"/>
        <s v="AEQ139"/>
        <s v="AOC819"/>
        <s v="AEP487"/>
        <s v="AEQ075"/>
        <s v="AEQ111"/>
        <s v="AEP703"/>
        <s v="AOH643"/>
        <s v="AOH627"/>
        <s v="AEP850"/>
        <s v="AEP451"/>
        <s v="AEQ151"/>
        <s v="AEP288"/>
        <s v="AOH636"/>
        <s v="AOC850"/>
        <s v="AOC857"/>
        <s v="AOC854"/>
        <s v="AEP272"/>
        <s v="AEP429"/>
        <s v="AEP602"/>
        <s v="AEQ092"/>
        <s v="AEP504"/>
        <s v="AOC826"/>
        <s v="AIL656"/>
        <s v="AEP283"/>
        <s v="AIQ548"/>
        <s v="AOC845"/>
        <s v="AOC780"/>
        <s v="AEQ039"/>
        <s v="AEP290"/>
        <s v="AOC755"/>
        <s v="AIH040"/>
        <s v="AEP553"/>
        <s v="AOC833"/>
        <s v="AOC792"/>
        <s v="AEP525"/>
        <s v="AOH642"/>
        <s v="AEQ103"/>
        <s v="AOH648"/>
        <s v="AEQ097"/>
        <s v="AOC773"/>
        <s v="AIQ531"/>
        <s v="AIQ525"/>
        <s v="AEP994"/>
        <s v="AEP806"/>
        <s v="AEP807"/>
        <s v="AOC781"/>
        <s v="AEP391"/>
        <s v="AEP580"/>
        <s v="AEQ109"/>
        <s v="AIQ533"/>
        <s v="AOC774"/>
        <s v="AEP684"/>
        <s v="AEP330"/>
        <s v="AIQ536"/>
        <s v="AEP450"/>
        <s v="AIQ835"/>
        <s v="AEP900"/>
        <s v="AEP617"/>
        <s v="AIQ513"/>
        <s v="AIQ512"/>
        <s v="AEQ098"/>
        <s v="AEP403"/>
        <s v="AEP649"/>
        <s v="AEP335"/>
        <s v="AEP402"/>
        <s v="AEQ026"/>
        <s v="AEP348"/>
        <s v="ANS479"/>
        <s v="AEP370"/>
        <s v="AEP821"/>
        <s v="AEQ089"/>
        <s v="AEP735"/>
        <s v="AEP336"/>
        <s v="AEP513"/>
        <s v="AEP855"/>
        <s v="AEP661"/>
        <s v="AEP646"/>
        <s v="AEP430"/>
        <s v="AEP779"/>
        <s v="AEP677"/>
        <s v="AEP935"/>
        <s v="AEP564"/>
        <s v="AEP435"/>
        <n v="0"/>
        <s v="AEP478"/>
        <s v="AEP718"/>
        <s v="AEP616"/>
        <s v="AEQ095"/>
        <s v="AEP672"/>
        <s v="AIQ589"/>
        <s v="AEP722"/>
        <s v="AEP547"/>
        <s v="AEP904"/>
        <s v="AOC871"/>
        <s v="AEP363"/>
        <s v="AEP971"/>
        <s v="AOC814"/>
        <s v="AEP989"/>
        <s v="AEQ040"/>
        <s v="AEQ057"/>
        <s v="AOC775"/>
        <s v="AEQ074"/>
        <s v="AEP415"/>
        <s v="AOC813"/>
        <s v="AOC880"/>
        <s v="AEP952"/>
        <s v="AEP777"/>
        <s v="AEQ001"/>
        <s v="AEP634"/>
        <s v="AEP676"/>
        <s v="AOC767"/>
        <s v="AEP785"/>
        <s v="AOC788"/>
        <s v="AOC860"/>
        <s v="AOH649"/>
        <s v="AEP832"/>
        <s v="AEP953"/>
        <s v="AOC848"/>
        <s v="AEP783"/>
        <s v="AEP882"/>
        <s v="AEP791"/>
        <s v="AEQ056"/>
        <s v="AEP459"/>
        <s v="AOC874"/>
        <s v="AIQ081"/>
        <s v="AEP460"/>
        <s v="AEP984"/>
        <s v="AEQ105"/>
        <s v="AEP261"/>
        <s v="AEP776"/>
        <s v="AEP770"/>
        <s v="AEP731"/>
        <s v="AEP473"/>
        <s v="AOC779"/>
        <s v="AEP805"/>
        <s v="AEP668"/>
        <s v="AEP532"/>
        <s v="AIP765"/>
        <s v="AEP981"/>
        <s v="AEP954"/>
        <s v="AEP492"/>
        <s v="AEP434"/>
        <s v="AEQ086"/>
        <s v="AEP432"/>
        <s v="AIQ594"/>
        <s v="AEP480"/>
        <s v="AEP656"/>
        <s v="AEP739"/>
        <s v="AEP753"/>
        <s v="AEP883"/>
        <s v="AEP719"/>
        <s v="AEP999"/>
        <s v="AEP996"/>
        <s v="AEQ134"/>
        <s v="AEQ130"/>
        <s v="AEP441"/>
        <s v="AEP878"/>
        <s v="AEQ131"/>
        <s v="AEP265"/>
        <s v="AEP431"/>
        <s v="AEP669"/>
        <s v="AEP606"/>
        <s v="AEP490"/>
        <s v="AEP670"/>
        <s v="AEP438"/>
        <s v="AEP712"/>
        <s v="AEQ116"/>
        <s v="AEQ059"/>
        <s v="AEP592"/>
        <s v="AEQ029"/>
        <s v="AEP574"/>
        <s v="AEP932"/>
        <s v="AEP527"/>
        <s v="AEP386"/>
        <s v="AEQ100"/>
        <s v="AEQ007"/>
        <s v="AEP907"/>
        <s v="AEP565"/>
        <s v="AEP515"/>
        <s v="AEP530"/>
        <s v="AEP279"/>
        <s v="AOH638"/>
        <s v="AEP440"/>
        <s v="AEP442"/>
        <s v="AOC811"/>
        <s v="AOC795"/>
        <s v="AEP687"/>
        <s v="AEP896"/>
        <s v="AEP926"/>
        <s v="AEP816"/>
        <s v="AEP329"/>
        <s v="AEQ009"/>
        <s v="AEP895"/>
        <s v="AEQ114"/>
        <s v="AEP688"/>
        <s v="AEP294"/>
        <s v="AEP270"/>
        <s v="AEP420"/>
        <s v="AEP773"/>
        <s v="AEQ012"/>
        <s v="AOC756"/>
        <s v="AEP614"/>
        <s v="AEP764"/>
        <s v="AEP502"/>
        <s v="AIQ501"/>
        <s v="AEP418"/>
        <s v="AOC868"/>
        <s v="AEP360"/>
        <s v="AEP476"/>
        <s v="AEP477"/>
        <s v="AEP657"/>
        <s v="AOC764"/>
        <s v="AEP977"/>
        <s v="AOH637"/>
        <s v="AEQ112"/>
        <s v="AEQ088"/>
        <s v="AIH292"/>
        <s v="AEP292"/>
        <s v="AEQ036"/>
        <s v="AEP931"/>
        <s v="AEP873"/>
        <s v="AEP593"/>
        <s v="AEP425"/>
        <s v="AEP968"/>
        <s v="AEP298"/>
        <s v="AEP796"/>
        <s v="AEQ041"/>
        <s v="AEP562"/>
        <s v="AEP621"/>
        <s v="AIH067"/>
        <s v="AEP874"/>
        <s v="AEQ137"/>
        <s v="AEP334"/>
        <s v="AEP257"/>
        <s v="AEP392"/>
        <s v="AEP316"/>
        <s v="AEP297"/>
        <s v="AEP578"/>
        <s v="AOH645"/>
        <s v="AEP607"/>
        <s v="AIQ083"/>
        <s v="AEP927"/>
        <s v="AEP987"/>
        <s v="AEP541"/>
        <s v="AEP749"/>
        <s v="AEP750"/>
        <s v="AEP630"/>
        <s v="AEQ038"/>
        <s v="AEP912"/>
        <s v="AOH625"/>
        <s v="AEP622"/>
        <s v="AEQ042"/>
        <s v="AEP315"/>
        <s v="AEP349"/>
        <s v="AIH125"/>
        <s v="AEP915"/>
        <s v="AEP258"/>
        <s v="AEP723"/>
        <s v="AEP720"/>
        <s v="AEP843"/>
        <s v="AEP885"/>
        <s v="AEP780"/>
        <s v="AEP957"/>
        <s v="AEP831"/>
        <s v="AEP729"/>
        <s v="AEP627"/>
        <s v="AEP465"/>
        <s v="AEP610"/>
        <s v="AEP640"/>
        <s v="AEP919"/>
        <s v="AEP611"/>
        <s v="AEP624"/>
        <s v="AEP493"/>
        <s v="AOC765"/>
        <s v="AEP424"/>
        <s v="AEP466"/>
        <s v="AEQ090"/>
        <s v="AEQ054"/>
        <s v="AEP771"/>
        <s v="AEP759"/>
        <s v="AEP426"/>
        <s v="AOH629"/>
        <s v="AEQ080"/>
        <s v="AEP917"/>
        <s v="AOC809"/>
        <s v="AEQ066"/>
        <s v="AEQ140"/>
        <s v="AEP566"/>
        <s v="AEP623"/>
        <s v="AEP458"/>
        <s v="AEP652"/>
        <s v="AEP781"/>
        <s v="AEQ015"/>
        <s v="AEP397"/>
        <s v="AIP764"/>
        <s v="AEP871"/>
        <s v="AEQ117"/>
        <s v="AEP463"/>
        <s v="AIQ526"/>
        <s v="AEP949"/>
        <s v="AEP998"/>
        <s v="AEP950"/>
        <s v="AEP962"/>
        <s v="AEP809"/>
        <s v="AEP899"/>
        <s v="AEQ144"/>
        <s v="AEP339"/>
        <s v="AEP699"/>
        <s v="AEQ004"/>
        <s v="AEP818"/>
        <s v="AEQ147"/>
        <s v="AEQ146"/>
        <s v="AEP645"/>
        <s v="AOH639"/>
        <s v="AEP388"/>
        <s v="AEP897"/>
        <s v="AEP377"/>
        <s v="AEP468"/>
        <s v="AEP928"/>
        <s v="AEP775"/>
        <s v="AEP521"/>
        <s v="AIQ618"/>
        <s v="AEP422"/>
      </sharedItems>
    </cacheField>
    <cacheField name="14.2 intézkedésre javasolt komponensk száma" numFmtId="0">
      <sharedItems containsSemiMixedTypes="0" containsString="0" containsNumber="1" containsInteger="1" minValue="0" maxValue="1"/>
    </cacheField>
    <cacheField name="15.2 intézkedésre javasolt komponensk száma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24">
  <r>
    <x v="0"/>
    <n v="1"/>
    <n v="0"/>
    <n v="0"/>
  </r>
  <r>
    <x v="1"/>
    <n v="1"/>
    <n v="1"/>
    <n v="1"/>
  </r>
  <r>
    <x v="1"/>
    <n v="1"/>
    <n v="1"/>
    <n v="0"/>
  </r>
  <r>
    <x v="1"/>
    <n v="1"/>
    <n v="1"/>
    <n v="0"/>
  </r>
  <r>
    <x v="1"/>
    <n v="1"/>
    <n v="1"/>
    <n v="0"/>
  </r>
  <r>
    <x v="1"/>
    <n v="1"/>
    <n v="1"/>
    <n v="0"/>
  </r>
  <r>
    <x v="2"/>
    <n v="1"/>
    <n v="1"/>
    <n v="0"/>
  </r>
  <r>
    <x v="3"/>
    <n v="1"/>
    <n v="0"/>
    <n v="0"/>
  </r>
  <r>
    <x v="3"/>
    <n v="1"/>
    <n v="0"/>
    <n v="0"/>
  </r>
  <r>
    <x v="3"/>
    <n v="1"/>
    <n v="0"/>
    <n v="0"/>
  </r>
  <r>
    <x v="4"/>
    <n v="1"/>
    <n v="1"/>
    <n v="0"/>
  </r>
  <r>
    <x v="4"/>
    <n v="1"/>
    <n v="1"/>
    <n v="0"/>
  </r>
  <r>
    <x v="5"/>
    <n v="1"/>
    <n v="1"/>
    <n v="0"/>
  </r>
  <r>
    <x v="6"/>
    <n v="1"/>
    <n v="1"/>
    <n v="0"/>
  </r>
  <r>
    <x v="7"/>
    <n v="1"/>
    <n v="1"/>
    <n v="0"/>
  </r>
  <r>
    <x v="7"/>
    <n v="1"/>
    <n v="1"/>
    <n v="0"/>
  </r>
  <r>
    <x v="8"/>
    <n v="1"/>
    <n v="1"/>
    <n v="0"/>
  </r>
  <r>
    <x v="9"/>
    <n v="1"/>
    <n v="1"/>
    <n v="0"/>
  </r>
  <r>
    <x v="7"/>
    <n v="1"/>
    <n v="1"/>
    <n v="0"/>
  </r>
  <r>
    <x v="7"/>
    <n v="1"/>
    <n v="1"/>
    <n v="0"/>
  </r>
  <r>
    <x v="7"/>
    <n v="1"/>
    <n v="1"/>
    <n v="0"/>
  </r>
  <r>
    <x v="10"/>
    <n v="1"/>
    <n v="1"/>
    <n v="0"/>
  </r>
  <r>
    <x v="11"/>
    <n v="0"/>
    <n v="1"/>
    <n v="0"/>
  </r>
  <r>
    <x v="11"/>
    <n v="1"/>
    <n v="1"/>
    <n v="0"/>
  </r>
  <r>
    <x v="12"/>
    <n v="1"/>
    <n v="1"/>
    <n v="0"/>
  </r>
  <r>
    <x v="13"/>
    <n v="1"/>
    <n v="1"/>
    <n v="0"/>
  </r>
  <r>
    <x v="14"/>
    <n v="1"/>
    <n v="0"/>
    <n v="0"/>
  </r>
  <r>
    <x v="15"/>
    <n v="1"/>
    <n v="1"/>
    <n v="0"/>
  </r>
  <r>
    <x v="8"/>
    <n v="1"/>
    <n v="1"/>
    <n v="0"/>
  </r>
  <r>
    <x v="16"/>
    <n v="1"/>
    <n v="1"/>
    <n v="0"/>
  </r>
  <r>
    <x v="17"/>
    <n v="1"/>
    <n v="1"/>
    <n v="0"/>
  </r>
  <r>
    <x v="9"/>
    <n v="1"/>
    <n v="0"/>
    <n v="0"/>
  </r>
  <r>
    <x v="18"/>
    <n v="1"/>
    <n v="1"/>
    <n v="0"/>
  </r>
  <r>
    <x v="19"/>
    <n v="1"/>
    <n v="1"/>
    <n v="0"/>
  </r>
  <r>
    <x v="19"/>
    <n v="1"/>
    <n v="0"/>
    <n v="0"/>
  </r>
  <r>
    <x v="10"/>
    <n v="1"/>
    <n v="1"/>
    <n v="0"/>
  </r>
  <r>
    <x v="10"/>
    <n v="1"/>
    <n v="1"/>
    <n v="0"/>
  </r>
  <r>
    <x v="10"/>
    <n v="1"/>
    <n v="1"/>
    <n v="0"/>
  </r>
  <r>
    <x v="20"/>
    <n v="1"/>
    <n v="1"/>
    <n v="0"/>
  </r>
  <r>
    <x v="11"/>
    <n v="1"/>
    <n v="1"/>
    <n v="0"/>
  </r>
  <r>
    <x v="21"/>
    <n v="0"/>
    <n v="1"/>
    <n v="0"/>
  </r>
  <r>
    <x v="22"/>
    <n v="1"/>
    <n v="1"/>
    <n v="0"/>
  </r>
  <r>
    <x v="23"/>
    <n v="1"/>
    <n v="0"/>
    <n v="0"/>
  </r>
  <r>
    <x v="24"/>
    <n v="1"/>
    <n v="0"/>
    <n v="0"/>
  </r>
  <r>
    <x v="24"/>
    <n v="1"/>
    <n v="1"/>
    <n v="0"/>
  </r>
  <r>
    <x v="25"/>
    <n v="1"/>
    <n v="1"/>
    <n v="0"/>
  </r>
  <r>
    <x v="26"/>
    <n v="1"/>
    <n v="0"/>
    <n v="0"/>
  </r>
  <r>
    <x v="27"/>
    <n v="1"/>
    <n v="1"/>
    <n v="0"/>
  </r>
  <r>
    <x v="28"/>
    <n v="0"/>
    <n v="1"/>
    <n v="0"/>
  </r>
  <r>
    <x v="29"/>
    <n v="1"/>
    <n v="0"/>
    <n v="0"/>
  </r>
  <r>
    <x v="30"/>
    <n v="1"/>
    <n v="1"/>
    <n v="0"/>
  </r>
  <r>
    <x v="31"/>
    <n v="1"/>
    <n v="0"/>
    <n v="0"/>
  </r>
  <r>
    <x v="31"/>
    <n v="1"/>
    <n v="0"/>
    <n v="0"/>
  </r>
  <r>
    <x v="28"/>
    <n v="0"/>
    <n v="1"/>
    <n v="0"/>
  </r>
  <r>
    <x v="32"/>
    <n v="1"/>
    <n v="1"/>
    <n v="0"/>
  </r>
  <r>
    <x v="16"/>
    <n v="1"/>
    <n v="0"/>
    <n v="0"/>
  </r>
  <r>
    <x v="16"/>
    <n v="1"/>
    <n v="0"/>
    <n v="0"/>
  </r>
  <r>
    <x v="16"/>
    <n v="1"/>
    <n v="0"/>
    <n v="0"/>
  </r>
  <r>
    <x v="32"/>
    <n v="1"/>
    <n v="1"/>
    <n v="0"/>
  </r>
  <r>
    <x v="33"/>
    <n v="1"/>
    <n v="0"/>
    <n v="0"/>
  </r>
  <r>
    <x v="17"/>
    <n v="1"/>
    <n v="0"/>
    <n v="0"/>
  </r>
  <r>
    <x v="32"/>
    <n v="1"/>
    <n v="1"/>
    <n v="0"/>
  </r>
  <r>
    <x v="34"/>
    <n v="1"/>
    <n v="0"/>
    <n v="0"/>
  </r>
  <r>
    <x v="34"/>
    <n v="1"/>
    <n v="1"/>
    <n v="0"/>
  </r>
  <r>
    <x v="32"/>
    <n v="1"/>
    <n v="1"/>
    <n v="0"/>
  </r>
  <r>
    <x v="32"/>
    <n v="1"/>
    <n v="1"/>
    <n v="0"/>
  </r>
  <r>
    <x v="35"/>
    <n v="1"/>
    <n v="1"/>
    <n v="0"/>
  </r>
  <r>
    <x v="36"/>
    <n v="1"/>
    <n v="1"/>
    <n v="0"/>
  </r>
  <r>
    <x v="37"/>
    <n v="1"/>
    <n v="1"/>
    <n v="0"/>
  </r>
  <r>
    <x v="38"/>
    <n v="1"/>
    <n v="1"/>
    <n v="0"/>
  </r>
  <r>
    <x v="37"/>
    <n v="1"/>
    <n v="1"/>
    <n v="0"/>
  </r>
  <r>
    <x v="22"/>
    <n v="1"/>
    <n v="1"/>
    <n v="0"/>
  </r>
  <r>
    <x v="39"/>
    <n v="1"/>
    <n v="1"/>
    <n v="1"/>
  </r>
  <r>
    <x v="28"/>
    <n v="1"/>
    <n v="0"/>
    <n v="0"/>
  </r>
  <r>
    <x v="39"/>
    <n v="1"/>
    <n v="1"/>
    <n v="1"/>
  </r>
  <r>
    <x v="39"/>
    <n v="1"/>
    <n v="1"/>
    <n v="1"/>
  </r>
  <r>
    <x v="28"/>
    <n v="1"/>
    <n v="1"/>
    <n v="0"/>
  </r>
  <r>
    <x v="28"/>
    <n v="1"/>
    <n v="1"/>
    <n v="0"/>
  </r>
  <r>
    <x v="40"/>
    <n v="1"/>
    <n v="1"/>
    <n v="0"/>
  </r>
  <r>
    <x v="32"/>
    <n v="1"/>
    <n v="0"/>
    <n v="0"/>
  </r>
  <r>
    <x v="32"/>
    <n v="1"/>
    <n v="0"/>
    <n v="0"/>
  </r>
  <r>
    <x v="41"/>
    <n v="1"/>
    <n v="1"/>
    <n v="0"/>
  </r>
  <r>
    <x v="42"/>
    <n v="1"/>
    <n v="1"/>
    <n v="0"/>
  </r>
  <r>
    <x v="42"/>
    <n v="1"/>
    <n v="1"/>
    <n v="0"/>
  </r>
  <r>
    <x v="43"/>
    <n v="1"/>
    <n v="1"/>
    <n v="0"/>
  </r>
  <r>
    <x v="32"/>
    <n v="1"/>
    <n v="1"/>
    <n v="0"/>
  </r>
  <r>
    <x v="32"/>
    <n v="1"/>
    <n v="1"/>
    <n v="0"/>
  </r>
  <r>
    <x v="44"/>
    <n v="1"/>
    <n v="0"/>
    <n v="0"/>
  </r>
  <r>
    <x v="45"/>
    <n v="1"/>
    <n v="1"/>
    <n v="0"/>
  </r>
  <r>
    <x v="45"/>
    <n v="1"/>
    <n v="1"/>
    <n v="0"/>
  </r>
  <r>
    <x v="46"/>
    <n v="1"/>
    <n v="1"/>
    <n v="0"/>
  </r>
  <r>
    <x v="47"/>
    <n v="1"/>
    <n v="1"/>
    <n v="0"/>
  </r>
  <r>
    <x v="39"/>
    <n v="1"/>
    <n v="1"/>
    <n v="0"/>
  </r>
  <r>
    <x v="39"/>
    <n v="1"/>
    <n v="1"/>
    <n v="0"/>
  </r>
  <r>
    <x v="47"/>
    <n v="1"/>
    <n v="1"/>
    <n v="0"/>
  </r>
  <r>
    <x v="47"/>
    <n v="1"/>
    <n v="1"/>
    <n v="0"/>
  </r>
  <r>
    <x v="47"/>
    <n v="1"/>
    <n v="1"/>
    <n v="0"/>
  </r>
  <r>
    <x v="39"/>
    <n v="1"/>
    <n v="1"/>
    <n v="0"/>
  </r>
  <r>
    <x v="48"/>
    <n v="0"/>
    <n v="1"/>
    <n v="0"/>
  </r>
  <r>
    <x v="40"/>
    <n v="1"/>
    <n v="1"/>
    <n v="0"/>
  </r>
  <r>
    <x v="40"/>
    <n v="1"/>
    <n v="1"/>
    <n v="0"/>
  </r>
  <r>
    <x v="49"/>
    <n v="1"/>
    <n v="1"/>
    <n v="0"/>
  </r>
  <r>
    <x v="50"/>
    <n v="1"/>
    <n v="1"/>
    <n v="0"/>
  </r>
  <r>
    <x v="51"/>
    <n v="1"/>
    <n v="1"/>
    <n v="0"/>
  </r>
  <r>
    <x v="52"/>
    <n v="1"/>
    <n v="1"/>
    <n v="0"/>
  </r>
  <r>
    <x v="41"/>
    <n v="1"/>
    <n v="1"/>
    <n v="0"/>
  </r>
  <r>
    <x v="41"/>
    <n v="1"/>
    <n v="1"/>
    <n v="0"/>
  </r>
  <r>
    <x v="53"/>
    <n v="1"/>
    <n v="1"/>
    <n v="0"/>
  </r>
  <r>
    <x v="53"/>
    <n v="1"/>
    <n v="1"/>
    <n v="0"/>
  </r>
  <r>
    <x v="42"/>
    <n v="1"/>
    <n v="0"/>
    <n v="0"/>
  </r>
  <r>
    <x v="42"/>
    <n v="1"/>
    <n v="0"/>
    <n v="0"/>
  </r>
  <r>
    <x v="42"/>
    <n v="1"/>
    <n v="0"/>
    <n v="0"/>
  </r>
  <r>
    <x v="42"/>
    <n v="1"/>
    <n v="1"/>
    <n v="0"/>
  </r>
  <r>
    <x v="42"/>
    <n v="1"/>
    <n v="1"/>
    <n v="0"/>
  </r>
  <r>
    <x v="42"/>
    <n v="1"/>
    <n v="1"/>
    <n v="0"/>
  </r>
  <r>
    <x v="42"/>
    <n v="1"/>
    <n v="1"/>
    <n v="0"/>
  </r>
  <r>
    <x v="42"/>
    <n v="1"/>
    <n v="0"/>
    <n v="0"/>
  </r>
  <r>
    <x v="42"/>
    <n v="1"/>
    <n v="1"/>
    <n v="0"/>
  </r>
  <r>
    <x v="53"/>
    <n v="1"/>
    <n v="1"/>
    <n v="0"/>
  </r>
  <r>
    <x v="54"/>
    <n v="1"/>
    <n v="1"/>
    <n v="0"/>
  </r>
  <r>
    <x v="53"/>
    <n v="1"/>
    <n v="1"/>
    <n v="0"/>
  </r>
  <r>
    <x v="43"/>
    <n v="1"/>
    <n v="0"/>
    <n v="0"/>
  </r>
  <r>
    <x v="43"/>
    <n v="1"/>
    <n v="0"/>
    <n v="0"/>
  </r>
  <r>
    <x v="43"/>
    <n v="1"/>
    <n v="1"/>
    <n v="0"/>
  </r>
  <r>
    <x v="43"/>
    <n v="1"/>
    <n v="1"/>
    <n v="0"/>
  </r>
  <r>
    <x v="43"/>
    <n v="1"/>
    <n v="1"/>
    <n v="0"/>
  </r>
  <r>
    <x v="53"/>
    <n v="1"/>
    <n v="1"/>
    <n v="0"/>
  </r>
  <r>
    <x v="53"/>
    <n v="1"/>
    <n v="1"/>
    <n v="0"/>
  </r>
  <r>
    <x v="55"/>
    <n v="1"/>
    <n v="0"/>
    <n v="0"/>
  </r>
  <r>
    <x v="53"/>
    <n v="1"/>
    <n v="1"/>
    <n v="0"/>
  </r>
  <r>
    <x v="56"/>
    <n v="1"/>
    <n v="0"/>
    <n v="0"/>
  </r>
  <r>
    <x v="56"/>
    <n v="1"/>
    <n v="0"/>
    <n v="0"/>
  </r>
  <r>
    <x v="56"/>
    <n v="1"/>
    <n v="0"/>
    <n v="0"/>
  </r>
  <r>
    <x v="56"/>
    <n v="1"/>
    <n v="1"/>
    <n v="0"/>
  </r>
  <r>
    <x v="53"/>
    <n v="1"/>
    <n v="1"/>
    <n v="0"/>
  </r>
  <r>
    <x v="57"/>
    <n v="1"/>
    <n v="0"/>
    <n v="0"/>
  </r>
  <r>
    <x v="57"/>
    <n v="1"/>
    <n v="0"/>
    <n v="0"/>
  </r>
  <r>
    <x v="57"/>
    <n v="1"/>
    <n v="0"/>
    <n v="0"/>
  </r>
  <r>
    <x v="57"/>
    <n v="1"/>
    <n v="0"/>
    <n v="0"/>
  </r>
  <r>
    <x v="57"/>
    <n v="1"/>
    <n v="1"/>
    <n v="0"/>
  </r>
  <r>
    <x v="57"/>
    <n v="1"/>
    <n v="1"/>
    <n v="0"/>
  </r>
  <r>
    <x v="58"/>
    <n v="0"/>
    <n v="1"/>
    <n v="1"/>
  </r>
  <r>
    <x v="59"/>
    <n v="1"/>
    <n v="1"/>
    <n v="0"/>
  </r>
  <r>
    <x v="60"/>
    <n v="1"/>
    <n v="1"/>
    <n v="0"/>
  </r>
  <r>
    <x v="61"/>
    <n v="1"/>
    <n v="1"/>
    <n v="0"/>
  </r>
  <r>
    <x v="47"/>
    <n v="1"/>
    <n v="1"/>
    <n v="0"/>
  </r>
  <r>
    <x v="47"/>
    <n v="1"/>
    <n v="1"/>
    <n v="0"/>
  </r>
  <r>
    <x v="62"/>
    <n v="1"/>
    <n v="1"/>
    <n v="0"/>
  </r>
  <r>
    <x v="63"/>
    <n v="1"/>
    <n v="1"/>
    <n v="0"/>
  </r>
  <r>
    <x v="63"/>
    <n v="1"/>
    <n v="1"/>
    <n v="0"/>
  </r>
  <r>
    <x v="63"/>
    <n v="1"/>
    <n v="1"/>
    <n v="0"/>
  </r>
  <r>
    <x v="64"/>
    <n v="1"/>
    <n v="1"/>
    <n v="0"/>
  </r>
  <r>
    <x v="62"/>
    <n v="1"/>
    <n v="1"/>
    <n v="0"/>
  </r>
  <r>
    <x v="49"/>
    <n v="1"/>
    <n v="0"/>
    <n v="0"/>
  </r>
  <r>
    <x v="62"/>
    <n v="0"/>
    <n v="1"/>
    <n v="0"/>
  </r>
  <r>
    <x v="51"/>
    <n v="1"/>
    <n v="1"/>
    <n v="0"/>
  </r>
  <r>
    <x v="51"/>
    <n v="1"/>
    <n v="1"/>
    <n v="0"/>
  </r>
  <r>
    <x v="51"/>
    <n v="1"/>
    <n v="1"/>
    <n v="0"/>
  </r>
  <r>
    <x v="65"/>
    <n v="1"/>
    <n v="1"/>
    <n v="0"/>
  </r>
  <r>
    <x v="66"/>
    <n v="1"/>
    <n v="1"/>
    <n v="0"/>
  </r>
  <r>
    <x v="67"/>
    <n v="1"/>
    <n v="1"/>
    <n v="0"/>
  </r>
  <r>
    <x v="68"/>
    <n v="1"/>
    <n v="1"/>
    <n v="0"/>
  </r>
  <r>
    <x v="69"/>
    <n v="1"/>
    <n v="1"/>
    <n v="0"/>
  </r>
  <r>
    <x v="70"/>
    <n v="1"/>
    <n v="1"/>
    <n v="0"/>
  </r>
  <r>
    <x v="70"/>
    <n v="1"/>
    <n v="1"/>
    <n v="0"/>
  </r>
  <r>
    <x v="70"/>
    <n v="1"/>
    <n v="0"/>
    <n v="0"/>
  </r>
  <r>
    <x v="71"/>
    <n v="0"/>
    <n v="1"/>
    <n v="0"/>
  </r>
  <r>
    <x v="72"/>
    <n v="1"/>
    <n v="0"/>
    <n v="0"/>
  </r>
  <r>
    <x v="72"/>
    <n v="1"/>
    <n v="0"/>
    <n v="0"/>
  </r>
  <r>
    <x v="73"/>
    <n v="1"/>
    <n v="1"/>
    <n v="0"/>
  </r>
  <r>
    <x v="74"/>
    <n v="1"/>
    <n v="1"/>
    <n v="0"/>
  </r>
  <r>
    <x v="75"/>
    <n v="1"/>
    <n v="1"/>
    <n v="0"/>
  </r>
  <r>
    <x v="75"/>
    <n v="1"/>
    <n v="1"/>
    <n v="0"/>
  </r>
  <r>
    <x v="75"/>
    <n v="1"/>
    <n v="1"/>
    <n v="0"/>
  </r>
  <r>
    <x v="76"/>
    <n v="1"/>
    <n v="1"/>
    <n v="0"/>
  </r>
  <r>
    <x v="77"/>
    <n v="1"/>
    <n v="1"/>
    <n v="0"/>
  </r>
  <r>
    <x v="77"/>
    <n v="1"/>
    <n v="1"/>
    <n v="0"/>
  </r>
  <r>
    <x v="78"/>
    <n v="1"/>
    <n v="1"/>
    <n v="0"/>
  </r>
  <r>
    <x v="79"/>
    <n v="1"/>
    <n v="1"/>
    <n v="0"/>
  </r>
  <r>
    <x v="53"/>
    <n v="1"/>
    <n v="1"/>
    <n v="0"/>
  </r>
  <r>
    <x v="53"/>
    <n v="1"/>
    <n v="1"/>
    <n v="0"/>
  </r>
  <r>
    <x v="53"/>
    <n v="1"/>
    <n v="1"/>
    <n v="0"/>
  </r>
  <r>
    <x v="53"/>
    <n v="1"/>
    <n v="1"/>
    <n v="0"/>
  </r>
  <r>
    <x v="53"/>
    <n v="1"/>
    <n v="0"/>
    <n v="0"/>
  </r>
  <r>
    <x v="80"/>
    <n v="1"/>
    <n v="1"/>
    <n v="0"/>
  </r>
  <r>
    <x v="81"/>
    <n v="1"/>
    <n v="1"/>
    <n v="1"/>
  </r>
  <r>
    <x v="81"/>
    <n v="1"/>
    <n v="1"/>
    <n v="1"/>
  </r>
  <r>
    <x v="81"/>
    <n v="1"/>
    <n v="1"/>
    <n v="1"/>
  </r>
  <r>
    <x v="82"/>
    <n v="1"/>
    <n v="1"/>
    <n v="0"/>
  </r>
  <r>
    <x v="82"/>
    <n v="1"/>
    <n v="1"/>
    <n v="0"/>
  </r>
  <r>
    <x v="83"/>
    <n v="1"/>
    <n v="1"/>
    <n v="0"/>
  </r>
  <r>
    <x v="84"/>
    <n v="1"/>
    <n v="1"/>
    <n v="0"/>
  </r>
  <r>
    <x v="85"/>
    <n v="1"/>
    <n v="0"/>
    <n v="0"/>
  </r>
  <r>
    <x v="86"/>
    <n v="1"/>
    <n v="0"/>
    <n v="0"/>
  </r>
  <r>
    <x v="86"/>
    <n v="1"/>
    <n v="1"/>
    <n v="0"/>
  </r>
  <r>
    <x v="86"/>
    <n v="1"/>
    <n v="1"/>
    <n v="0"/>
  </r>
  <r>
    <x v="87"/>
    <n v="1"/>
    <n v="1"/>
    <n v="0"/>
  </r>
  <r>
    <x v="88"/>
    <n v="1"/>
    <n v="1"/>
    <n v="0"/>
  </r>
  <r>
    <x v="89"/>
    <n v="1"/>
    <n v="0"/>
    <n v="0"/>
  </r>
  <r>
    <x v="89"/>
    <n v="1"/>
    <n v="1"/>
    <n v="0"/>
  </r>
  <r>
    <x v="89"/>
    <n v="1"/>
    <n v="1"/>
    <n v="0"/>
  </r>
  <r>
    <x v="89"/>
    <n v="1"/>
    <n v="0"/>
    <n v="0"/>
  </r>
  <r>
    <x v="89"/>
    <n v="1"/>
    <n v="1"/>
    <n v="0"/>
  </r>
  <r>
    <x v="88"/>
    <n v="1"/>
    <n v="1"/>
    <n v="1"/>
  </r>
  <r>
    <x v="90"/>
    <n v="1"/>
    <n v="0"/>
    <n v="0"/>
  </r>
  <r>
    <x v="90"/>
    <n v="1"/>
    <n v="0"/>
    <n v="0"/>
  </r>
  <r>
    <x v="90"/>
    <n v="1"/>
    <n v="1"/>
    <n v="0"/>
  </r>
  <r>
    <x v="91"/>
    <n v="1"/>
    <n v="1"/>
    <n v="0"/>
  </r>
  <r>
    <x v="91"/>
    <n v="1"/>
    <n v="1"/>
    <n v="0"/>
  </r>
  <r>
    <x v="58"/>
    <n v="1"/>
    <n v="1"/>
    <n v="0"/>
  </r>
  <r>
    <x v="58"/>
    <n v="1"/>
    <n v="1"/>
    <n v="0"/>
  </r>
  <r>
    <x v="58"/>
    <n v="1"/>
    <n v="1"/>
    <n v="0"/>
  </r>
  <r>
    <x v="88"/>
    <n v="1"/>
    <n v="1"/>
    <n v="1"/>
  </r>
  <r>
    <x v="92"/>
    <n v="1"/>
    <n v="1"/>
    <n v="0"/>
  </r>
  <r>
    <x v="93"/>
    <n v="1"/>
    <n v="1"/>
    <n v="0"/>
  </r>
  <r>
    <x v="94"/>
    <n v="1"/>
    <n v="0"/>
    <n v="0"/>
  </r>
  <r>
    <x v="95"/>
    <n v="1"/>
    <n v="1"/>
    <n v="0"/>
  </r>
  <r>
    <x v="95"/>
    <n v="1"/>
    <n v="1"/>
    <n v="0"/>
  </r>
  <r>
    <x v="96"/>
    <n v="1"/>
    <n v="1"/>
    <n v="0"/>
  </r>
  <r>
    <x v="96"/>
    <n v="1"/>
    <n v="1"/>
    <n v="0"/>
  </r>
  <r>
    <x v="96"/>
    <n v="1"/>
    <n v="1"/>
    <n v="0"/>
  </r>
  <r>
    <x v="97"/>
    <n v="1"/>
    <n v="1"/>
    <n v="0"/>
  </r>
  <r>
    <x v="98"/>
    <n v="1"/>
    <n v="0"/>
    <n v="0"/>
  </r>
  <r>
    <x v="99"/>
    <n v="1"/>
    <n v="1"/>
    <n v="0"/>
  </r>
  <r>
    <x v="100"/>
    <n v="1"/>
    <n v="0"/>
    <n v="0"/>
  </r>
  <r>
    <x v="101"/>
    <n v="1"/>
    <n v="1"/>
    <n v="0"/>
  </r>
  <r>
    <x v="102"/>
    <n v="1"/>
    <n v="1"/>
    <n v="0"/>
  </r>
  <r>
    <x v="93"/>
    <n v="1"/>
    <n v="1"/>
    <n v="0"/>
  </r>
  <r>
    <x v="60"/>
    <n v="1"/>
    <n v="0"/>
    <n v="0"/>
  </r>
  <r>
    <x v="60"/>
    <n v="1"/>
    <n v="1"/>
    <n v="0"/>
  </r>
  <r>
    <x v="60"/>
    <n v="1"/>
    <n v="1"/>
    <n v="0"/>
  </r>
  <r>
    <x v="60"/>
    <n v="1"/>
    <n v="1"/>
    <n v="0"/>
  </r>
  <r>
    <x v="60"/>
    <n v="1"/>
    <n v="1"/>
    <n v="0"/>
  </r>
  <r>
    <x v="103"/>
    <n v="0"/>
    <n v="1"/>
    <n v="0"/>
  </r>
  <r>
    <x v="61"/>
    <n v="1"/>
    <n v="0"/>
    <n v="0"/>
  </r>
  <r>
    <x v="61"/>
    <n v="1"/>
    <n v="0"/>
    <n v="0"/>
  </r>
  <r>
    <x v="61"/>
    <n v="1"/>
    <n v="1"/>
    <n v="0"/>
  </r>
  <r>
    <x v="103"/>
    <n v="1"/>
    <n v="1"/>
    <n v="0"/>
  </r>
  <r>
    <x v="104"/>
    <n v="1"/>
    <n v="1"/>
    <n v="0"/>
  </r>
  <r>
    <x v="104"/>
    <n v="1"/>
    <n v="0"/>
    <n v="0"/>
  </r>
  <r>
    <x v="105"/>
    <n v="1"/>
    <n v="1"/>
    <n v="0"/>
  </r>
  <r>
    <x v="105"/>
    <n v="1"/>
    <n v="1"/>
    <n v="0"/>
  </r>
  <r>
    <x v="105"/>
    <n v="1"/>
    <n v="0"/>
    <n v="0"/>
  </r>
  <r>
    <x v="105"/>
    <n v="1"/>
    <n v="1"/>
    <n v="0"/>
  </r>
  <r>
    <x v="105"/>
    <n v="1"/>
    <n v="0"/>
    <n v="0"/>
  </r>
  <r>
    <x v="105"/>
    <n v="1"/>
    <n v="1"/>
    <n v="0"/>
  </r>
  <r>
    <x v="106"/>
    <n v="1"/>
    <n v="1"/>
    <n v="0"/>
  </r>
  <r>
    <x v="106"/>
    <n v="1"/>
    <n v="1"/>
    <n v="0"/>
  </r>
  <r>
    <x v="106"/>
    <n v="1"/>
    <n v="1"/>
    <n v="0"/>
  </r>
  <r>
    <x v="107"/>
    <n v="1"/>
    <n v="1"/>
    <n v="0"/>
  </r>
  <r>
    <x v="107"/>
    <n v="1"/>
    <n v="1"/>
    <n v="0"/>
  </r>
  <r>
    <x v="108"/>
    <n v="1"/>
    <n v="0"/>
    <n v="0"/>
  </r>
  <r>
    <x v="109"/>
    <n v="1"/>
    <n v="1"/>
    <n v="0"/>
  </r>
  <r>
    <x v="109"/>
    <n v="1"/>
    <n v="1"/>
    <n v="0"/>
  </r>
  <r>
    <x v="110"/>
    <n v="1"/>
    <n v="1"/>
    <n v="0"/>
  </r>
  <r>
    <x v="111"/>
    <n v="1"/>
    <n v="1"/>
    <n v="0"/>
  </r>
  <r>
    <x v="111"/>
    <n v="1"/>
    <n v="1"/>
    <n v="0"/>
  </r>
  <r>
    <x v="111"/>
    <n v="1"/>
    <n v="1"/>
    <n v="0"/>
  </r>
  <r>
    <x v="112"/>
    <n v="0"/>
    <n v="1"/>
    <n v="0"/>
  </r>
  <r>
    <x v="113"/>
    <n v="1"/>
    <n v="0"/>
    <n v="0"/>
  </r>
  <r>
    <x v="114"/>
    <n v="1"/>
    <n v="1"/>
    <n v="0"/>
  </r>
  <r>
    <x v="115"/>
    <n v="1"/>
    <n v="0"/>
    <n v="0"/>
  </r>
  <r>
    <x v="116"/>
    <n v="1"/>
    <n v="1"/>
    <n v="0"/>
  </r>
  <r>
    <x v="117"/>
    <n v="1"/>
    <n v="1"/>
    <n v="0"/>
  </r>
  <r>
    <x v="118"/>
    <n v="1"/>
    <n v="1"/>
    <n v="0"/>
  </r>
  <r>
    <x v="119"/>
    <n v="1"/>
    <n v="0"/>
    <n v="0"/>
  </r>
  <r>
    <x v="119"/>
    <n v="1"/>
    <n v="1"/>
    <n v="0"/>
  </r>
  <r>
    <x v="120"/>
    <n v="1"/>
    <n v="1"/>
    <n v="0"/>
  </r>
  <r>
    <x v="120"/>
    <n v="1"/>
    <n v="1"/>
    <n v="0"/>
  </r>
  <r>
    <x v="120"/>
    <n v="1"/>
    <n v="1"/>
    <n v="0"/>
  </r>
  <r>
    <x v="120"/>
    <n v="1"/>
    <n v="1"/>
    <n v="0"/>
  </r>
  <r>
    <x v="121"/>
    <n v="1"/>
    <n v="1"/>
    <n v="0"/>
  </r>
  <r>
    <x v="122"/>
    <n v="1"/>
    <n v="1"/>
    <n v="0"/>
  </r>
  <r>
    <x v="123"/>
    <n v="1"/>
    <n v="1"/>
    <n v="0"/>
  </r>
  <r>
    <x v="123"/>
    <n v="1"/>
    <n v="0"/>
    <n v="0"/>
  </r>
  <r>
    <x v="124"/>
    <n v="1"/>
    <n v="1"/>
    <n v="0"/>
  </r>
  <r>
    <x v="67"/>
    <n v="1"/>
    <n v="1"/>
    <n v="0"/>
  </r>
  <r>
    <x v="67"/>
    <n v="1"/>
    <n v="1"/>
    <n v="0"/>
  </r>
  <r>
    <x v="67"/>
    <n v="1"/>
    <n v="1"/>
    <n v="0"/>
  </r>
  <r>
    <x v="67"/>
    <n v="1"/>
    <n v="1"/>
    <n v="0"/>
  </r>
  <r>
    <x v="67"/>
    <n v="1"/>
    <n v="0"/>
    <n v="0"/>
  </r>
  <r>
    <x v="122"/>
    <n v="1"/>
    <n v="1"/>
    <n v="0"/>
  </r>
  <r>
    <x v="125"/>
    <n v="1"/>
    <n v="0"/>
    <n v="0"/>
  </r>
  <r>
    <x v="125"/>
    <n v="1"/>
    <n v="1"/>
    <n v="0"/>
  </r>
  <r>
    <x v="126"/>
    <n v="1"/>
    <n v="1"/>
    <n v="0"/>
  </r>
  <r>
    <x v="68"/>
    <n v="1"/>
    <n v="1"/>
    <n v="0"/>
  </r>
  <r>
    <x v="127"/>
    <n v="1"/>
    <n v="1"/>
    <n v="0"/>
  </r>
  <r>
    <x v="127"/>
    <n v="1"/>
    <n v="0"/>
    <n v="0"/>
  </r>
  <r>
    <x v="128"/>
    <n v="1"/>
    <n v="1"/>
    <n v="0"/>
  </r>
  <r>
    <x v="71"/>
    <n v="1"/>
    <n v="1"/>
    <n v="0"/>
  </r>
  <r>
    <x v="129"/>
    <n v="1"/>
    <n v="1"/>
    <n v="0"/>
  </r>
  <r>
    <x v="129"/>
    <n v="1"/>
    <n v="0"/>
    <n v="0"/>
  </r>
  <r>
    <x v="74"/>
    <n v="1"/>
    <n v="0"/>
    <n v="0"/>
  </r>
  <r>
    <x v="130"/>
    <n v="1"/>
    <n v="1"/>
    <n v="0"/>
  </r>
  <r>
    <x v="75"/>
    <n v="1"/>
    <n v="1"/>
    <n v="0"/>
  </r>
  <r>
    <x v="75"/>
    <n v="1"/>
    <n v="1"/>
    <n v="0"/>
  </r>
  <r>
    <x v="75"/>
    <n v="1"/>
    <n v="1"/>
    <n v="0"/>
  </r>
  <r>
    <x v="75"/>
    <n v="1"/>
    <n v="1"/>
    <n v="0"/>
  </r>
  <r>
    <x v="75"/>
    <n v="1"/>
    <n v="1"/>
    <n v="0"/>
  </r>
  <r>
    <x v="75"/>
    <n v="1"/>
    <n v="1"/>
    <n v="0"/>
  </r>
  <r>
    <x v="75"/>
    <n v="1"/>
    <n v="1"/>
    <n v="0"/>
  </r>
  <r>
    <x v="75"/>
    <n v="1"/>
    <n v="1"/>
    <n v="0"/>
  </r>
  <r>
    <x v="75"/>
    <n v="1"/>
    <n v="1"/>
    <n v="0"/>
  </r>
  <r>
    <x v="131"/>
    <n v="1"/>
    <n v="1"/>
    <n v="0"/>
  </r>
  <r>
    <x v="132"/>
    <n v="1"/>
    <n v="1"/>
    <n v="0"/>
  </r>
  <r>
    <x v="132"/>
    <n v="1"/>
    <n v="1"/>
    <n v="0"/>
  </r>
  <r>
    <x v="76"/>
    <n v="1"/>
    <n v="1"/>
    <n v="0"/>
  </r>
  <r>
    <x v="77"/>
    <n v="1"/>
    <n v="0"/>
    <n v="0"/>
  </r>
  <r>
    <x v="77"/>
    <n v="1"/>
    <n v="0"/>
    <n v="0"/>
  </r>
  <r>
    <x v="77"/>
    <n v="1"/>
    <n v="1"/>
    <n v="0"/>
  </r>
  <r>
    <x v="133"/>
    <n v="1"/>
    <n v="1"/>
    <n v="0"/>
  </r>
  <r>
    <x v="134"/>
    <n v="1"/>
    <n v="1"/>
    <n v="0"/>
  </r>
  <r>
    <x v="135"/>
    <n v="1"/>
    <n v="0"/>
    <n v="0"/>
  </r>
  <r>
    <x v="136"/>
    <n v="1"/>
    <n v="1"/>
    <n v="0"/>
  </r>
  <r>
    <x v="136"/>
    <n v="1"/>
    <n v="1"/>
    <n v="0"/>
  </r>
  <r>
    <x v="136"/>
    <n v="1"/>
    <n v="1"/>
    <n v="0"/>
  </r>
  <r>
    <x v="134"/>
    <n v="1"/>
    <n v="1"/>
    <n v="0"/>
  </r>
  <r>
    <x v="137"/>
    <n v="1"/>
    <n v="1"/>
    <n v="0"/>
  </r>
  <r>
    <x v="138"/>
    <n v="1"/>
    <n v="1"/>
    <n v="0"/>
  </r>
  <r>
    <x v="138"/>
    <n v="1"/>
    <n v="1"/>
    <n v="0"/>
  </r>
  <r>
    <x v="134"/>
    <n v="1"/>
    <n v="1"/>
    <n v="0"/>
  </r>
  <r>
    <x v="78"/>
    <n v="1"/>
    <n v="0"/>
    <n v="0"/>
  </r>
  <r>
    <x v="78"/>
    <n v="1"/>
    <n v="1"/>
    <n v="0"/>
  </r>
  <r>
    <x v="139"/>
    <n v="0"/>
    <n v="1"/>
    <n v="0"/>
  </r>
  <r>
    <x v="140"/>
    <n v="1"/>
    <n v="1"/>
    <n v="0"/>
  </r>
  <r>
    <x v="141"/>
    <n v="1"/>
    <n v="1"/>
    <n v="0"/>
  </r>
  <r>
    <x v="142"/>
    <n v="1"/>
    <n v="1"/>
    <n v="1"/>
  </r>
  <r>
    <x v="87"/>
    <n v="1"/>
    <n v="1"/>
    <n v="0"/>
  </r>
  <r>
    <x v="87"/>
    <n v="1"/>
    <n v="0"/>
    <n v="0"/>
  </r>
  <r>
    <x v="143"/>
    <n v="1"/>
    <n v="1"/>
    <n v="0"/>
  </r>
  <r>
    <x v="144"/>
    <n v="1"/>
    <n v="1"/>
    <n v="0"/>
  </r>
  <r>
    <x v="145"/>
    <n v="1"/>
    <n v="1"/>
    <n v="0"/>
  </r>
  <r>
    <x v="146"/>
    <n v="1"/>
    <n v="0"/>
    <n v="0"/>
  </r>
  <r>
    <x v="146"/>
    <n v="1"/>
    <n v="0"/>
    <n v="0"/>
  </r>
  <r>
    <x v="147"/>
    <n v="1"/>
    <n v="1"/>
    <n v="0"/>
  </r>
  <r>
    <x v="148"/>
    <n v="1"/>
    <n v="0"/>
    <n v="0"/>
  </r>
  <r>
    <x v="145"/>
    <n v="1"/>
    <n v="1"/>
    <n v="0"/>
  </r>
  <r>
    <x v="149"/>
    <n v="1"/>
    <n v="1"/>
    <n v="0"/>
  </r>
  <r>
    <x v="150"/>
    <n v="1"/>
    <n v="1"/>
    <n v="0"/>
  </r>
  <r>
    <x v="88"/>
    <n v="1"/>
    <n v="1"/>
    <n v="0"/>
  </r>
  <r>
    <x v="88"/>
    <n v="1"/>
    <n v="1"/>
    <n v="0"/>
  </r>
  <r>
    <x v="88"/>
    <n v="1"/>
    <n v="1"/>
    <n v="0"/>
  </r>
  <r>
    <x v="88"/>
    <n v="1"/>
    <n v="1"/>
    <n v="0"/>
  </r>
  <r>
    <x v="88"/>
    <n v="1"/>
    <n v="1"/>
    <n v="0"/>
  </r>
  <r>
    <x v="88"/>
    <n v="1"/>
    <n v="0"/>
    <n v="0"/>
  </r>
  <r>
    <x v="151"/>
    <n v="1"/>
    <n v="1"/>
    <n v="0"/>
  </r>
  <r>
    <x v="152"/>
    <n v="1"/>
    <n v="0"/>
    <n v="0"/>
  </r>
  <r>
    <x v="152"/>
    <n v="1"/>
    <n v="1"/>
    <n v="0"/>
  </r>
  <r>
    <x v="153"/>
    <n v="1"/>
    <n v="0"/>
    <n v="0"/>
  </r>
  <r>
    <x v="92"/>
    <n v="1"/>
    <n v="1"/>
    <n v="0"/>
  </r>
  <r>
    <x v="92"/>
    <n v="1"/>
    <n v="1"/>
    <n v="0"/>
  </r>
  <r>
    <x v="92"/>
    <n v="1"/>
    <n v="1"/>
    <n v="0"/>
  </r>
  <r>
    <x v="92"/>
    <n v="1"/>
    <n v="1"/>
    <n v="0"/>
  </r>
  <r>
    <x v="92"/>
    <n v="1"/>
    <n v="1"/>
    <n v="0"/>
  </r>
  <r>
    <x v="92"/>
    <n v="1"/>
    <n v="1"/>
    <n v="0"/>
  </r>
  <r>
    <x v="92"/>
    <n v="1"/>
    <n v="0"/>
    <n v="0"/>
  </r>
  <r>
    <x v="92"/>
    <n v="1"/>
    <n v="1"/>
    <n v="0"/>
  </r>
  <r>
    <x v="154"/>
    <n v="0"/>
    <n v="1"/>
    <n v="0"/>
  </r>
  <r>
    <x v="93"/>
    <n v="1"/>
    <n v="1"/>
    <n v="0"/>
  </r>
  <r>
    <x v="154"/>
    <n v="1"/>
    <n v="1"/>
    <n v="0"/>
  </r>
  <r>
    <x v="155"/>
    <n v="1"/>
    <n v="1"/>
    <n v="0"/>
  </r>
  <r>
    <x v="156"/>
    <n v="1"/>
    <n v="1"/>
    <n v="0"/>
  </r>
  <r>
    <x v="156"/>
    <n v="1"/>
    <n v="1"/>
    <n v="0"/>
  </r>
  <r>
    <x v="157"/>
    <n v="1"/>
    <n v="1"/>
    <n v="0"/>
  </r>
  <r>
    <x v="103"/>
    <n v="1"/>
    <n v="1"/>
    <n v="0"/>
  </r>
  <r>
    <x v="103"/>
    <n v="1"/>
    <n v="0"/>
    <n v="0"/>
  </r>
  <r>
    <x v="158"/>
    <n v="1"/>
    <n v="1"/>
    <n v="0"/>
  </r>
  <r>
    <x v="158"/>
    <n v="1"/>
    <n v="1"/>
    <n v="0"/>
  </r>
  <r>
    <x v="159"/>
    <n v="1"/>
    <n v="1"/>
    <n v="0"/>
  </r>
  <r>
    <x v="160"/>
    <n v="0"/>
    <n v="1"/>
    <n v="0"/>
  </r>
  <r>
    <x v="161"/>
    <n v="1"/>
    <n v="1"/>
    <n v="0"/>
  </r>
  <r>
    <x v="110"/>
    <n v="1"/>
    <n v="1"/>
    <n v="0"/>
  </r>
  <r>
    <x v="162"/>
    <n v="1"/>
    <n v="1"/>
    <n v="0"/>
  </r>
  <r>
    <x v="162"/>
    <n v="1"/>
    <n v="1"/>
    <n v="0"/>
  </r>
  <r>
    <x v="163"/>
    <n v="1"/>
    <n v="1"/>
    <n v="0"/>
  </r>
  <r>
    <x v="111"/>
    <n v="1"/>
    <n v="1"/>
    <n v="0"/>
  </r>
  <r>
    <x v="164"/>
    <n v="1"/>
    <n v="1"/>
    <n v="0"/>
  </r>
  <r>
    <x v="165"/>
    <n v="1"/>
    <n v="1"/>
    <n v="0"/>
  </r>
  <r>
    <x v="112"/>
    <n v="1"/>
    <n v="1"/>
    <n v="0"/>
  </r>
  <r>
    <x v="165"/>
    <n v="1"/>
    <n v="1"/>
    <n v="0"/>
  </r>
  <r>
    <x v="166"/>
    <n v="1"/>
    <n v="1"/>
    <n v="0"/>
  </r>
  <r>
    <x v="166"/>
    <n v="1"/>
    <n v="1"/>
    <n v="0"/>
  </r>
  <r>
    <x v="166"/>
    <n v="1"/>
    <n v="1"/>
    <n v="0"/>
  </r>
  <r>
    <x v="166"/>
    <n v="1"/>
    <n v="1"/>
    <n v="0"/>
  </r>
  <r>
    <x v="167"/>
    <n v="1"/>
    <n v="1"/>
    <n v="0"/>
  </r>
  <r>
    <x v="116"/>
    <n v="1"/>
    <n v="1"/>
    <n v="0"/>
  </r>
  <r>
    <x v="165"/>
    <n v="1"/>
    <n v="1"/>
    <n v="1"/>
  </r>
  <r>
    <x v="168"/>
    <n v="1"/>
    <n v="1"/>
    <n v="0"/>
  </r>
  <r>
    <x v="168"/>
    <n v="1"/>
    <n v="1"/>
    <n v="0"/>
  </r>
  <r>
    <x v="168"/>
    <n v="1"/>
    <n v="1"/>
    <n v="0"/>
  </r>
  <r>
    <x v="168"/>
    <n v="1"/>
    <n v="1"/>
    <n v="0"/>
  </r>
  <r>
    <x v="168"/>
    <n v="1"/>
    <n v="1"/>
    <n v="0"/>
  </r>
  <r>
    <x v="169"/>
    <n v="1"/>
    <n v="1"/>
    <n v="0"/>
  </r>
  <r>
    <x v="169"/>
    <n v="1"/>
    <n v="1"/>
    <n v="0"/>
  </r>
  <r>
    <x v="170"/>
    <n v="1"/>
    <n v="1"/>
    <n v="0"/>
  </r>
  <r>
    <x v="171"/>
    <n v="1"/>
    <n v="1"/>
    <n v="0"/>
  </r>
  <r>
    <x v="171"/>
    <n v="1"/>
    <n v="1"/>
    <n v="0"/>
  </r>
  <r>
    <x v="171"/>
    <n v="1"/>
    <n v="1"/>
    <n v="0"/>
  </r>
  <r>
    <x v="171"/>
    <n v="1"/>
    <n v="1"/>
    <n v="0"/>
  </r>
  <r>
    <x v="171"/>
    <n v="1"/>
    <n v="1"/>
    <n v="0"/>
  </r>
  <r>
    <x v="171"/>
    <n v="1"/>
    <n v="1"/>
    <n v="0"/>
  </r>
  <r>
    <x v="117"/>
    <n v="1"/>
    <n v="1"/>
    <n v="0"/>
  </r>
  <r>
    <x v="117"/>
    <n v="1"/>
    <n v="1"/>
    <n v="0"/>
  </r>
  <r>
    <x v="165"/>
    <n v="0"/>
    <n v="1"/>
    <n v="0"/>
  </r>
  <r>
    <x v="122"/>
    <n v="1"/>
    <n v="0"/>
    <n v="0"/>
  </r>
  <r>
    <x v="165"/>
    <n v="0"/>
    <n v="1"/>
    <n v="0"/>
  </r>
  <r>
    <x v="165"/>
    <n v="1"/>
    <n v="1"/>
    <n v="1"/>
  </r>
  <r>
    <x v="172"/>
    <n v="1"/>
    <n v="1"/>
    <n v="0"/>
  </r>
  <r>
    <x v="172"/>
    <n v="1"/>
    <n v="1"/>
    <n v="0"/>
  </r>
  <r>
    <x v="172"/>
    <n v="1"/>
    <n v="1"/>
    <n v="0"/>
  </r>
  <r>
    <x v="172"/>
    <n v="1"/>
    <n v="1"/>
    <n v="0"/>
  </r>
  <r>
    <x v="172"/>
    <n v="1"/>
    <n v="1"/>
    <n v="0"/>
  </r>
  <r>
    <x v="172"/>
    <n v="1"/>
    <n v="1"/>
    <n v="0"/>
  </r>
  <r>
    <x v="173"/>
    <n v="1"/>
    <n v="0"/>
    <n v="0"/>
  </r>
  <r>
    <x v="174"/>
    <n v="1"/>
    <n v="1"/>
    <n v="0"/>
  </r>
  <r>
    <x v="175"/>
    <n v="1"/>
    <n v="1"/>
    <n v="0"/>
  </r>
  <r>
    <x v="128"/>
    <n v="1"/>
    <n v="1"/>
    <n v="0"/>
  </r>
  <r>
    <x v="128"/>
    <n v="1"/>
    <n v="1"/>
    <n v="0"/>
  </r>
  <r>
    <x v="176"/>
    <n v="1"/>
    <n v="1"/>
    <n v="0"/>
  </r>
  <r>
    <x v="177"/>
    <n v="1"/>
    <n v="0"/>
    <n v="0"/>
  </r>
  <r>
    <x v="178"/>
    <n v="1"/>
    <n v="1"/>
    <n v="0"/>
  </r>
  <r>
    <x v="178"/>
    <n v="1"/>
    <n v="1"/>
    <n v="0"/>
  </r>
  <r>
    <x v="178"/>
    <n v="1"/>
    <n v="1"/>
    <n v="0"/>
  </r>
  <r>
    <x v="179"/>
    <n v="1"/>
    <n v="1"/>
    <n v="0"/>
  </r>
  <r>
    <x v="176"/>
    <n v="1"/>
    <n v="1"/>
    <n v="0"/>
  </r>
  <r>
    <x v="180"/>
    <n v="1"/>
    <n v="1"/>
    <n v="0"/>
  </r>
  <r>
    <x v="180"/>
    <n v="1"/>
    <n v="1"/>
    <n v="0"/>
  </r>
  <r>
    <x v="181"/>
    <n v="1"/>
    <n v="1"/>
    <n v="0"/>
  </r>
  <r>
    <x v="181"/>
    <n v="1"/>
    <n v="1"/>
    <n v="0"/>
  </r>
  <r>
    <x v="182"/>
    <n v="1"/>
    <n v="0"/>
    <n v="0"/>
  </r>
  <r>
    <x v="181"/>
    <n v="1"/>
    <n v="1"/>
    <n v="0"/>
  </r>
  <r>
    <x v="132"/>
    <n v="1"/>
    <n v="0"/>
    <n v="0"/>
  </r>
  <r>
    <x v="132"/>
    <n v="1"/>
    <n v="1"/>
    <n v="0"/>
  </r>
  <r>
    <x v="132"/>
    <n v="1"/>
    <n v="1"/>
    <n v="0"/>
  </r>
  <r>
    <x v="132"/>
    <n v="1"/>
    <n v="1"/>
    <n v="0"/>
  </r>
  <r>
    <x v="183"/>
    <n v="1"/>
    <n v="1"/>
    <n v="0"/>
  </r>
  <r>
    <x v="183"/>
    <n v="1"/>
    <n v="1"/>
    <n v="0"/>
  </r>
  <r>
    <x v="183"/>
    <n v="1"/>
    <n v="1"/>
    <n v="0"/>
  </r>
  <r>
    <x v="134"/>
    <n v="1"/>
    <n v="1"/>
    <n v="0"/>
  </r>
  <r>
    <x v="184"/>
    <n v="0"/>
    <n v="1"/>
    <n v="0"/>
  </r>
  <r>
    <x v="185"/>
    <n v="1"/>
    <n v="1"/>
    <n v="0"/>
  </r>
  <r>
    <x v="186"/>
    <n v="0"/>
    <n v="1"/>
    <n v="0"/>
  </r>
  <r>
    <x v="187"/>
    <n v="1"/>
    <n v="1"/>
    <n v="0"/>
  </r>
  <r>
    <x v="188"/>
    <n v="0"/>
    <n v="1"/>
    <n v="0"/>
  </r>
  <r>
    <x v="140"/>
    <n v="1"/>
    <n v="0"/>
    <n v="0"/>
  </r>
  <r>
    <x v="189"/>
    <n v="1"/>
    <n v="1"/>
    <n v="0"/>
  </r>
  <r>
    <x v="190"/>
    <n v="1"/>
    <n v="0"/>
    <n v="0"/>
  </r>
  <r>
    <x v="191"/>
    <n v="1"/>
    <n v="1"/>
    <n v="0"/>
  </r>
  <r>
    <x v="192"/>
    <n v="1"/>
    <n v="1"/>
    <n v="0"/>
  </r>
  <r>
    <x v="193"/>
    <n v="1"/>
    <n v="0"/>
    <n v="0"/>
  </r>
  <r>
    <x v="192"/>
    <n v="1"/>
    <n v="1"/>
    <n v="1"/>
  </r>
  <r>
    <x v="194"/>
    <n v="1"/>
    <n v="1"/>
    <n v="0"/>
  </r>
  <r>
    <x v="195"/>
    <n v="1"/>
    <n v="0"/>
    <n v="0"/>
  </r>
  <r>
    <x v="145"/>
    <n v="1"/>
    <n v="1"/>
    <n v="0"/>
  </r>
  <r>
    <x v="196"/>
    <n v="1"/>
    <n v="1"/>
    <n v="0"/>
  </r>
  <r>
    <x v="197"/>
    <n v="1"/>
    <n v="1"/>
    <n v="0"/>
  </r>
  <r>
    <x v="198"/>
    <n v="1"/>
    <n v="1"/>
    <n v="0"/>
  </r>
  <r>
    <x v="199"/>
    <n v="1"/>
    <n v="1"/>
    <n v="0"/>
  </r>
  <r>
    <x v="200"/>
    <n v="1"/>
    <n v="1"/>
    <n v="0"/>
  </r>
  <r>
    <x v="200"/>
    <n v="1"/>
    <n v="1"/>
    <n v="0"/>
  </r>
  <r>
    <x v="200"/>
    <n v="1"/>
    <n v="0"/>
    <n v="0"/>
  </r>
  <r>
    <x v="201"/>
    <n v="1"/>
    <n v="1"/>
    <n v="0"/>
  </r>
  <r>
    <x v="202"/>
    <n v="1"/>
    <n v="1"/>
    <n v="0"/>
  </r>
  <r>
    <x v="150"/>
    <n v="1"/>
    <n v="0"/>
    <n v="0"/>
  </r>
  <r>
    <x v="150"/>
    <n v="1"/>
    <n v="0"/>
    <n v="0"/>
  </r>
  <r>
    <x v="150"/>
    <n v="1"/>
    <n v="0"/>
    <n v="0"/>
  </r>
  <r>
    <x v="203"/>
    <n v="1"/>
    <n v="1"/>
    <n v="0"/>
  </r>
  <r>
    <x v="202"/>
    <n v="1"/>
    <n v="1"/>
    <n v="0"/>
  </r>
  <r>
    <x v="204"/>
    <n v="1"/>
    <n v="1"/>
    <n v="0"/>
  </r>
  <r>
    <x v="154"/>
    <n v="1"/>
    <n v="1"/>
    <n v="0"/>
  </r>
  <r>
    <x v="154"/>
    <n v="1"/>
    <n v="1"/>
    <n v="0"/>
  </r>
  <r>
    <x v="154"/>
    <n v="1"/>
    <n v="1"/>
    <n v="0"/>
  </r>
  <r>
    <x v="205"/>
    <n v="0"/>
    <n v="1"/>
    <n v="0"/>
  </r>
  <r>
    <x v="155"/>
    <n v="1"/>
    <n v="1"/>
    <n v="0"/>
  </r>
  <r>
    <x v="206"/>
    <n v="1"/>
    <n v="1"/>
    <n v="0"/>
  </r>
  <r>
    <x v="206"/>
    <n v="1"/>
    <n v="1"/>
    <n v="0"/>
  </r>
  <r>
    <x v="207"/>
    <n v="0"/>
    <n v="1"/>
    <n v="0"/>
  </r>
  <r>
    <x v="208"/>
    <n v="1"/>
    <n v="1"/>
    <n v="0"/>
  </r>
  <r>
    <x v="209"/>
    <n v="1"/>
    <n v="1"/>
    <n v="0"/>
  </r>
  <r>
    <x v="210"/>
    <n v="1"/>
    <n v="1"/>
    <n v="0"/>
  </r>
  <r>
    <x v="211"/>
    <n v="1"/>
    <n v="1"/>
    <n v="0"/>
  </r>
  <r>
    <x v="157"/>
    <n v="1"/>
    <n v="0"/>
    <n v="0"/>
  </r>
  <r>
    <x v="157"/>
    <n v="1"/>
    <n v="0"/>
    <n v="0"/>
  </r>
  <r>
    <x v="212"/>
    <n v="1"/>
    <n v="1"/>
    <n v="0"/>
  </r>
  <r>
    <x v="212"/>
    <n v="1"/>
    <n v="0"/>
    <n v="0"/>
  </r>
  <r>
    <x v="212"/>
    <n v="1"/>
    <n v="1"/>
    <n v="0"/>
  </r>
  <r>
    <x v="158"/>
    <n v="1"/>
    <n v="1"/>
    <n v="0"/>
  </r>
  <r>
    <x v="211"/>
    <n v="1"/>
    <n v="1"/>
    <n v="0"/>
  </r>
  <r>
    <x v="213"/>
    <n v="1"/>
    <n v="1"/>
    <n v="0"/>
  </r>
  <r>
    <x v="214"/>
    <n v="1"/>
    <n v="1"/>
    <n v="0"/>
  </r>
  <r>
    <x v="215"/>
    <n v="1"/>
    <n v="1"/>
    <n v="0"/>
  </r>
  <r>
    <x v="215"/>
    <n v="1"/>
    <n v="1"/>
    <n v="0"/>
  </r>
  <r>
    <x v="214"/>
    <n v="1"/>
    <n v="1"/>
    <n v="0"/>
  </r>
  <r>
    <x v="214"/>
    <n v="1"/>
    <n v="1"/>
    <n v="0"/>
  </r>
  <r>
    <x v="160"/>
    <n v="1"/>
    <n v="1"/>
    <n v="0"/>
  </r>
  <r>
    <x v="214"/>
    <n v="1"/>
    <n v="1"/>
    <n v="0"/>
  </r>
  <r>
    <x v="216"/>
    <n v="1"/>
    <n v="1"/>
    <n v="0"/>
  </r>
  <r>
    <x v="214"/>
    <n v="1"/>
    <n v="1"/>
    <n v="0"/>
  </r>
  <r>
    <x v="217"/>
    <n v="1"/>
    <n v="1"/>
    <n v="0"/>
  </r>
  <r>
    <x v="162"/>
    <n v="1"/>
    <n v="1"/>
    <n v="0"/>
  </r>
  <r>
    <x v="214"/>
    <n v="1"/>
    <n v="1"/>
    <n v="0"/>
  </r>
  <r>
    <x v="214"/>
    <n v="1"/>
    <n v="1"/>
    <n v="0"/>
  </r>
  <r>
    <x v="214"/>
    <n v="1"/>
    <n v="1"/>
    <n v="0"/>
  </r>
  <r>
    <x v="163"/>
    <n v="1"/>
    <n v="1"/>
    <n v="0"/>
  </r>
  <r>
    <x v="163"/>
    <n v="1"/>
    <n v="1"/>
    <n v="0"/>
  </r>
  <r>
    <x v="218"/>
    <n v="1"/>
    <n v="1"/>
    <n v="0"/>
  </r>
  <r>
    <x v="219"/>
    <n v="1"/>
    <n v="1"/>
    <n v="0"/>
  </r>
  <r>
    <x v="219"/>
    <n v="1"/>
    <n v="0"/>
    <n v="0"/>
  </r>
  <r>
    <x v="219"/>
    <n v="1"/>
    <n v="0"/>
    <n v="0"/>
  </r>
  <r>
    <x v="218"/>
    <n v="1"/>
    <n v="1"/>
    <n v="0"/>
  </r>
  <r>
    <x v="218"/>
    <n v="1"/>
    <n v="1"/>
    <n v="0"/>
  </r>
  <r>
    <x v="220"/>
    <n v="1"/>
    <n v="1"/>
    <n v="0"/>
  </r>
  <r>
    <x v="218"/>
    <n v="1"/>
    <n v="1"/>
    <n v="0"/>
  </r>
  <r>
    <x v="218"/>
    <n v="1"/>
    <n v="1"/>
    <n v="0"/>
  </r>
  <r>
    <x v="218"/>
    <n v="0"/>
    <n v="1"/>
    <n v="0"/>
  </r>
  <r>
    <x v="218"/>
    <n v="1"/>
    <n v="1"/>
    <n v="0"/>
  </r>
  <r>
    <x v="165"/>
    <n v="1"/>
    <n v="0"/>
    <n v="0"/>
  </r>
  <r>
    <x v="165"/>
    <n v="1"/>
    <n v="0"/>
    <n v="0"/>
  </r>
  <r>
    <x v="165"/>
    <n v="1"/>
    <n v="0"/>
    <n v="0"/>
  </r>
  <r>
    <x v="165"/>
    <n v="1"/>
    <n v="0"/>
    <n v="0"/>
  </r>
  <r>
    <x v="165"/>
    <n v="1"/>
    <n v="0"/>
    <n v="0"/>
  </r>
  <r>
    <x v="218"/>
    <n v="1"/>
    <n v="1"/>
    <n v="0"/>
  </r>
  <r>
    <x v="218"/>
    <n v="1"/>
    <n v="1"/>
    <n v="0"/>
  </r>
  <r>
    <x v="218"/>
    <n v="1"/>
    <n v="1"/>
    <n v="0"/>
  </r>
  <r>
    <x v="165"/>
    <n v="1"/>
    <n v="1"/>
    <n v="0"/>
  </r>
  <r>
    <x v="165"/>
    <n v="1"/>
    <n v="1"/>
    <n v="0"/>
  </r>
  <r>
    <x v="165"/>
    <n v="1"/>
    <n v="1"/>
    <n v="0"/>
  </r>
  <r>
    <x v="218"/>
    <n v="0"/>
    <n v="1"/>
    <n v="0"/>
  </r>
  <r>
    <x v="165"/>
    <n v="1"/>
    <n v="1"/>
    <n v="0"/>
  </r>
  <r>
    <x v="165"/>
    <n v="1"/>
    <n v="1"/>
    <n v="0"/>
  </r>
  <r>
    <x v="165"/>
    <n v="1"/>
    <n v="1"/>
    <n v="0"/>
  </r>
  <r>
    <x v="165"/>
    <n v="1"/>
    <n v="1"/>
    <n v="0"/>
  </r>
  <r>
    <x v="165"/>
    <n v="1"/>
    <n v="1"/>
    <n v="0"/>
  </r>
  <r>
    <x v="165"/>
    <n v="1"/>
    <n v="1"/>
    <n v="0"/>
  </r>
  <r>
    <x v="165"/>
    <n v="1"/>
    <n v="1"/>
    <n v="0"/>
  </r>
  <r>
    <x v="165"/>
    <n v="1"/>
    <n v="1"/>
    <n v="0"/>
  </r>
  <r>
    <x v="165"/>
    <n v="1"/>
    <n v="1"/>
    <n v="0"/>
  </r>
  <r>
    <x v="221"/>
    <n v="1"/>
    <n v="1"/>
    <n v="1"/>
  </r>
  <r>
    <x v="221"/>
    <n v="1"/>
    <n v="1"/>
    <n v="0"/>
  </r>
  <r>
    <x v="221"/>
    <n v="1"/>
    <n v="1"/>
    <n v="1"/>
  </r>
  <r>
    <x v="222"/>
    <n v="0"/>
    <n v="1"/>
    <n v="0"/>
  </r>
  <r>
    <x v="223"/>
    <n v="1"/>
    <n v="1"/>
    <n v="0"/>
  </r>
  <r>
    <x v="224"/>
    <n v="1"/>
    <n v="1"/>
    <n v="0"/>
  </r>
  <r>
    <x v="176"/>
    <n v="1"/>
    <n v="1"/>
    <n v="0"/>
  </r>
  <r>
    <x v="176"/>
    <n v="1"/>
    <n v="1"/>
    <n v="0"/>
  </r>
  <r>
    <x v="176"/>
    <n v="1"/>
    <n v="1"/>
    <n v="0"/>
  </r>
  <r>
    <x v="176"/>
    <n v="1"/>
    <n v="1"/>
    <n v="0"/>
  </r>
  <r>
    <x v="176"/>
    <n v="1"/>
    <n v="1"/>
    <n v="0"/>
  </r>
  <r>
    <x v="224"/>
    <n v="1"/>
    <n v="1"/>
    <n v="0"/>
  </r>
  <r>
    <x v="181"/>
    <n v="1"/>
    <n v="0"/>
    <n v="0"/>
  </r>
  <r>
    <x v="181"/>
    <n v="1"/>
    <n v="0"/>
    <n v="0"/>
  </r>
  <r>
    <x v="181"/>
    <n v="1"/>
    <n v="0"/>
    <n v="0"/>
  </r>
  <r>
    <x v="181"/>
    <n v="1"/>
    <n v="0"/>
    <n v="0"/>
  </r>
  <r>
    <x v="181"/>
    <n v="1"/>
    <n v="1"/>
    <n v="0"/>
  </r>
  <r>
    <x v="181"/>
    <n v="1"/>
    <n v="1"/>
    <n v="0"/>
  </r>
  <r>
    <x v="181"/>
    <n v="1"/>
    <n v="1"/>
    <n v="0"/>
  </r>
  <r>
    <x v="181"/>
    <n v="1"/>
    <n v="1"/>
    <n v="0"/>
  </r>
  <r>
    <x v="181"/>
    <n v="1"/>
    <n v="1"/>
    <n v="0"/>
  </r>
  <r>
    <x v="181"/>
    <n v="1"/>
    <n v="1"/>
    <n v="0"/>
  </r>
  <r>
    <x v="181"/>
    <n v="1"/>
    <n v="0"/>
    <n v="0"/>
  </r>
  <r>
    <x v="181"/>
    <n v="1"/>
    <n v="0"/>
    <n v="0"/>
  </r>
  <r>
    <x v="181"/>
    <n v="1"/>
    <n v="1"/>
    <n v="0"/>
  </r>
  <r>
    <x v="181"/>
    <n v="1"/>
    <n v="1"/>
    <n v="0"/>
  </r>
  <r>
    <x v="181"/>
    <n v="1"/>
    <n v="1"/>
    <n v="0"/>
  </r>
  <r>
    <x v="181"/>
    <n v="1"/>
    <n v="1"/>
    <n v="0"/>
  </r>
  <r>
    <x v="181"/>
    <n v="1"/>
    <n v="1"/>
    <n v="0"/>
  </r>
  <r>
    <x v="181"/>
    <n v="1"/>
    <n v="1"/>
    <n v="0"/>
  </r>
  <r>
    <x v="181"/>
    <n v="1"/>
    <n v="1"/>
    <n v="0"/>
  </r>
  <r>
    <x v="181"/>
    <n v="1"/>
    <n v="1"/>
    <n v="0"/>
  </r>
  <r>
    <x v="225"/>
    <n v="1"/>
    <n v="1"/>
    <n v="0"/>
  </r>
  <r>
    <x v="225"/>
    <n v="1"/>
    <n v="1"/>
    <n v="0"/>
  </r>
  <r>
    <x v="225"/>
    <n v="1"/>
    <n v="1"/>
    <n v="0"/>
  </r>
  <r>
    <x v="226"/>
    <n v="1"/>
    <n v="1"/>
    <n v="0"/>
  </r>
  <r>
    <x v="225"/>
    <n v="1"/>
    <n v="1"/>
    <n v="0"/>
  </r>
  <r>
    <x v="227"/>
    <n v="1"/>
    <n v="0"/>
    <n v="0"/>
  </r>
  <r>
    <x v="228"/>
    <n v="0"/>
    <n v="1"/>
    <n v="0"/>
  </r>
  <r>
    <x v="229"/>
    <n v="1"/>
    <n v="1"/>
    <n v="0"/>
  </r>
  <r>
    <x v="229"/>
    <n v="1"/>
    <n v="1"/>
    <n v="0"/>
  </r>
  <r>
    <x v="229"/>
    <n v="1"/>
    <n v="1"/>
    <n v="0"/>
  </r>
  <r>
    <x v="230"/>
    <n v="1"/>
    <n v="0"/>
    <n v="0"/>
  </r>
  <r>
    <x v="231"/>
    <n v="1"/>
    <n v="1"/>
    <n v="0"/>
  </r>
  <r>
    <x v="232"/>
    <n v="1"/>
    <n v="0"/>
    <n v="0"/>
  </r>
  <r>
    <x v="233"/>
    <n v="1"/>
    <n v="0"/>
    <n v="0"/>
  </r>
  <r>
    <x v="234"/>
    <n v="1"/>
    <n v="1"/>
    <n v="0"/>
  </r>
  <r>
    <x v="235"/>
    <n v="1"/>
    <n v="1"/>
    <n v="1"/>
  </r>
  <r>
    <x v="236"/>
    <n v="1"/>
    <n v="1"/>
    <n v="0"/>
  </r>
  <r>
    <x v="237"/>
    <n v="1"/>
    <n v="1"/>
    <n v="0"/>
  </r>
  <r>
    <x v="237"/>
    <n v="1"/>
    <n v="1"/>
    <n v="0"/>
  </r>
  <r>
    <x v="238"/>
    <n v="1"/>
    <n v="1"/>
    <n v="0"/>
  </r>
  <r>
    <x v="238"/>
    <n v="1"/>
    <n v="1"/>
    <n v="0"/>
  </r>
  <r>
    <x v="239"/>
    <n v="1"/>
    <n v="0"/>
    <n v="0"/>
  </r>
  <r>
    <x v="235"/>
    <n v="1"/>
    <n v="1"/>
    <n v="1"/>
  </r>
  <r>
    <x v="235"/>
    <n v="1"/>
    <n v="1"/>
    <n v="1"/>
  </r>
  <r>
    <x v="240"/>
    <n v="1"/>
    <n v="1"/>
    <n v="0"/>
  </r>
  <r>
    <x v="240"/>
    <n v="0"/>
    <n v="1"/>
    <n v="0"/>
  </r>
  <r>
    <x v="241"/>
    <n v="1"/>
    <n v="1"/>
    <n v="0"/>
  </r>
  <r>
    <x v="242"/>
    <n v="1"/>
    <n v="1"/>
    <n v="0"/>
  </r>
  <r>
    <x v="188"/>
    <n v="1"/>
    <n v="1"/>
    <n v="0"/>
  </r>
  <r>
    <x v="191"/>
    <n v="1"/>
    <n v="1"/>
    <n v="0"/>
  </r>
  <r>
    <x v="192"/>
    <n v="1"/>
    <n v="1"/>
    <n v="0"/>
  </r>
  <r>
    <x v="243"/>
    <n v="1"/>
    <n v="1"/>
    <n v="0"/>
  </r>
  <r>
    <x v="194"/>
    <n v="1"/>
    <n v="1"/>
    <n v="0"/>
  </r>
  <r>
    <x v="194"/>
    <n v="1"/>
    <n v="1"/>
    <n v="0"/>
  </r>
  <r>
    <x v="194"/>
    <n v="1"/>
    <n v="1"/>
    <n v="0"/>
  </r>
  <r>
    <x v="244"/>
    <n v="1"/>
    <n v="0"/>
    <n v="0"/>
  </r>
  <r>
    <x v="244"/>
    <n v="1"/>
    <n v="1"/>
    <n v="0"/>
  </r>
  <r>
    <x v="244"/>
    <n v="1"/>
    <n v="1"/>
    <n v="0"/>
  </r>
  <r>
    <x v="244"/>
    <n v="1"/>
    <n v="1"/>
    <n v="0"/>
  </r>
  <r>
    <x v="244"/>
    <n v="1"/>
    <n v="1"/>
    <n v="0"/>
  </r>
  <r>
    <x v="244"/>
    <n v="1"/>
    <n v="1"/>
    <n v="0"/>
  </r>
  <r>
    <x v="244"/>
    <n v="1"/>
    <n v="1"/>
    <n v="0"/>
  </r>
  <r>
    <x v="245"/>
    <n v="1"/>
    <n v="0"/>
    <n v="0"/>
  </r>
  <r>
    <x v="245"/>
    <n v="1"/>
    <n v="1"/>
    <n v="0"/>
  </r>
  <r>
    <x v="245"/>
    <n v="1"/>
    <n v="1"/>
    <n v="0"/>
  </r>
  <r>
    <x v="246"/>
    <n v="1"/>
    <n v="1"/>
    <n v="0"/>
  </r>
  <r>
    <x v="196"/>
    <n v="1"/>
    <n v="1"/>
    <n v="0"/>
  </r>
  <r>
    <x v="196"/>
    <n v="1"/>
    <n v="1"/>
    <n v="0"/>
  </r>
  <r>
    <x v="196"/>
    <n v="1"/>
    <n v="1"/>
    <n v="0"/>
  </r>
  <r>
    <x v="196"/>
    <n v="1"/>
    <n v="1"/>
    <n v="0"/>
  </r>
  <r>
    <x v="196"/>
    <n v="1"/>
    <n v="1"/>
    <n v="0"/>
  </r>
  <r>
    <x v="196"/>
    <n v="1"/>
    <n v="1"/>
    <n v="0"/>
  </r>
  <r>
    <x v="196"/>
    <n v="1"/>
    <n v="1"/>
    <n v="0"/>
  </r>
  <r>
    <x v="196"/>
    <n v="1"/>
    <n v="1"/>
    <n v="0"/>
  </r>
  <r>
    <x v="196"/>
    <n v="1"/>
    <n v="1"/>
    <n v="0"/>
  </r>
  <r>
    <x v="196"/>
    <n v="1"/>
    <n v="1"/>
    <n v="0"/>
  </r>
  <r>
    <x v="196"/>
    <n v="1"/>
    <n v="0"/>
    <n v="0"/>
  </r>
  <r>
    <x v="196"/>
    <n v="1"/>
    <n v="1"/>
    <n v="0"/>
  </r>
  <r>
    <x v="247"/>
    <n v="1"/>
    <n v="1"/>
    <n v="0"/>
  </r>
  <r>
    <x v="247"/>
    <n v="1"/>
    <n v="0"/>
    <n v="0"/>
  </r>
  <r>
    <x v="248"/>
    <n v="1"/>
    <n v="0"/>
    <n v="0"/>
  </r>
  <r>
    <x v="249"/>
    <n v="1"/>
    <n v="1"/>
    <n v="0"/>
  </r>
  <r>
    <x v="197"/>
    <n v="1"/>
    <n v="1"/>
    <n v="0"/>
  </r>
  <r>
    <x v="250"/>
    <n v="1"/>
    <n v="1"/>
    <n v="0"/>
  </r>
  <r>
    <x v="251"/>
    <n v="1"/>
    <n v="1"/>
    <n v="0"/>
  </r>
  <r>
    <x v="252"/>
    <n v="1"/>
    <n v="0"/>
    <n v="0"/>
  </r>
  <r>
    <x v="198"/>
    <n v="1"/>
    <n v="0"/>
    <n v="0"/>
  </r>
  <r>
    <x v="198"/>
    <n v="1"/>
    <n v="1"/>
    <n v="0"/>
  </r>
  <r>
    <x v="253"/>
    <n v="1"/>
    <n v="1"/>
    <n v="0"/>
  </r>
  <r>
    <x v="253"/>
    <n v="1"/>
    <n v="1"/>
    <n v="0"/>
  </r>
  <r>
    <x v="254"/>
    <n v="1"/>
    <n v="1"/>
    <n v="0"/>
  </r>
  <r>
    <x v="254"/>
    <n v="1"/>
    <n v="0"/>
    <n v="0"/>
  </r>
  <r>
    <x v="254"/>
    <n v="1"/>
    <n v="1"/>
    <n v="0"/>
  </r>
  <r>
    <x v="254"/>
    <n v="1"/>
    <n v="1"/>
    <n v="0"/>
  </r>
  <r>
    <x v="201"/>
    <n v="1"/>
    <n v="1"/>
    <n v="0"/>
  </r>
  <r>
    <x v="201"/>
    <n v="1"/>
    <n v="0"/>
    <n v="0"/>
  </r>
  <r>
    <x v="255"/>
    <n v="1"/>
    <n v="1"/>
    <n v="0"/>
  </r>
  <r>
    <x v="255"/>
    <n v="1"/>
    <n v="1"/>
    <n v="0"/>
  </r>
  <r>
    <x v="256"/>
    <n v="1"/>
    <n v="1"/>
    <n v="0"/>
  </r>
  <r>
    <x v="256"/>
    <n v="1"/>
    <n v="0"/>
    <n v="0"/>
  </r>
  <r>
    <x v="257"/>
    <n v="1"/>
    <n v="1"/>
    <n v="0"/>
  </r>
  <r>
    <x v="257"/>
    <n v="1"/>
    <n v="1"/>
    <n v="0"/>
  </r>
  <r>
    <x v="258"/>
    <n v="1"/>
    <n v="0"/>
    <n v="0"/>
  </r>
  <r>
    <x v="204"/>
    <n v="1"/>
    <n v="1"/>
    <n v="0"/>
  </r>
  <r>
    <x v="204"/>
    <n v="1"/>
    <n v="1"/>
    <n v="0"/>
  </r>
  <r>
    <x v="259"/>
    <n v="1"/>
    <n v="1"/>
    <n v="0"/>
  </r>
  <r>
    <x v="259"/>
    <n v="1"/>
    <n v="1"/>
    <n v="0"/>
  </r>
  <r>
    <x v="259"/>
    <n v="1"/>
    <n v="0"/>
    <n v="0"/>
  </r>
  <r>
    <x v="260"/>
    <n v="1"/>
    <n v="1"/>
    <n v="0"/>
  </r>
  <r>
    <x v="261"/>
    <n v="1"/>
    <n v="1"/>
    <n v="0"/>
  </r>
  <r>
    <x v="262"/>
    <n v="1"/>
    <n v="0"/>
    <n v="0"/>
  </r>
  <r>
    <x v="263"/>
    <n v="1"/>
    <n v="1"/>
    <n v="0"/>
  </r>
  <r>
    <x v="205"/>
    <n v="1"/>
    <n v="1"/>
    <n v="0"/>
  </r>
  <r>
    <x v="264"/>
    <n v="1"/>
    <n v="1"/>
    <n v="0"/>
  </r>
  <r>
    <x v="265"/>
    <n v="1"/>
    <n v="1"/>
    <n v="0"/>
  </r>
  <r>
    <x v="265"/>
    <n v="1"/>
    <n v="1"/>
    <n v="0"/>
  </r>
  <r>
    <x v="266"/>
    <n v="1"/>
    <n v="1"/>
    <n v="0"/>
  </r>
  <r>
    <x v="266"/>
    <n v="1"/>
    <n v="1"/>
    <n v="0"/>
  </r>
  <r>
    <x v="267"/>
    <n v="1"/>
    <n v="1"/>
    <n v="0"/>
  </r>
  <r>
    <x v="267"/>
    <n v="1"/>
    <n v="1"/>
    <n v="0"/>
  </r>
  <r>
    <x v="208"/>
    <n v="1"/>
    <n v="1"/>
    <n v="0"/>
  </r>
  <r>
    <x v="268"/>
    <n v="1"/>
    <n v="1"/>
    <n v="0"/>
  </r>
  <r>
    <x v="269"/>
    <n v="1"/>
    <n v="1"/>
    <n v="0"/>
  </r>
  <r>
    <x v="270"/>
    <n v="1"/>
    <n v="1"/>
    <n v="1"/>
  </r>
  <r>
    <x v="271"/>
    <n v="1"/>
    <n v="1"/>
    <n v="0"/>
  </r>
  <r>
    <x v="272"/>
    <n v="1"/>
    <n v="1"/>
    <n v="0"/>
  </r>
  <r>
    <x v="273"/>
    <n v="1"/>
    <n v="1"/>
    <n v="0"/>
  </r>
  <r>
    <x v="274"/>
    <n v="1"/>
    <n v="0"/>
    <n v="0"/>
  </r>
  <r>
    <x v="275"/>
    <n v="1"/>
    <n v="1"/>
    <n v="0"/>
  </r>
  <r>
    <x v="275"/>
    <n v="1"/>
    <n v="1"/>
    <n v="0"/>
  </r>
  <r>
    <x v="276"/>
    <n v="1"/>
    <n v="1"/>
    <n v="0"/>
  </r>
  <r>
    <x v="214"/>
    <n v="1"/>
    <n v="1"/>
    <n v="0"/>
  </r>
  <r>
    <x v="214"/>
    <n v="1"/>
    <n v="1"/>
    <n v="0"/>
  </r>
  <r>
    <x v="214"/>
    <n v="1"/>
    <n v="0"/>
    <n v="0"/>
  </r>
  <r>
    <x v="214"/>
    <n v="1"/>
    <n v="0"/>
    <n v="0"/>
  </r>
  <r>
    <x v="214"/>
    <n v="1"/>
    <n v="0"/>
    <n v="0"/>
  </r>
  <r>
    <x v="214"/>
    <n v="1"/>
    <n v="1"/>
    <n v="0"/>
  </r>
  <r>
    <x v="214"/>
    <n v="1"/>
    <n v="1"/>
    <n v="0"/>
  </r>
  <r>
    <x v="214"/>
    <n v="1"/>
    <n v="1"/>
    <n v="0"/>
  </r>
  <r>
    <x v="214"/>
    <n v="1"/>
    <n v="1"/>
    <n v="0"/>
  </r>
  <r>
    <x v="214"/>
    <n v="1"/>
    <n v="1"/>
    <n v="0"/>
  </r>
  <r>
    <x v="214"/>
    <n v="1"/>
    <n v="1"/>
    <n v="0"/>
  </r>
  <r>
    <x v="214"/>
    <n v="1"/>
    <n v="1"/>
    <n v="0"/>
  </r>
  <r>
    <x v="214"/>
    <n v="1"/>
    <n v="1"/>
    <n v="0"/>
  </r>
  <r>
    <x v="214"/>
    <n v="1"/>
    <n v="1"/>
    <n v="0"/>
  </r>
  <r>
    <x v="214"/>
    <n v="1"/>
    <n v="1"/>
    <n v="0"/>
  </r>
  <r>
    <x v="214"/>
    <n v="1"/>
    <n v="1"/>
    <n v="0"/>
  </r>
  <r>
    <x v="218"/>
    <n v="1"/>
    <n v="0"/>
    <n v="0"/>
  </r>
  <r>
    <x v="218"/>
    <n v="1"/>
    <n v="1"/>
    <n v="0"/>
  </r>
  <r>
    <x v="218"/>
    <n v="1"/>
    <n v="1"/>
    <n v="0"/>
  </r>
  <r>
    <x v="218"/>
    <n v="1"/>
    <n v="1"/>
    <n v="0"/>
  </r>
  <r>
    <x v="218"/>
    <n v="1"/>
    <n v="1"/>
    <n v="0"/>
  </r>
  <r>
    <x v="222"/>
    <n v="1"/>
    <n v="1"/>
    <n v="0"/>
  </r>
  <r>
    <x v="223"/>
    <n v="1"/>
    <n v="1"/>
    <n v="0"/>
  </r>
  <r>
    <x v="224"/>
    <n v="1"/>
    <n v="0"/>
    <n v="0"/>
  </r>
  <r>
    <x v="224"/>
    <n v="1"/>
    <n v="1"/>
    <n v="0"/>
  </r>
  <r>
    <x v="224"/>
    <n v="1"/>
    <n v="1"/>
    <n v="0"/>
  </r>
  <r>
    <x v="277"/>
    <n v="1"/>
    <n v="1"/>
    <n v="0"/>
  </r>
  <r>
    <x v="278"/>
    <n v="1"/>
    <n v="1"/>
    <n v="0"/>
  </r>
  <r>
    <x v="278"/>
    <n v="1"/>
    <n v="1"/>
    <n v="0"/>
  </r>
  <r>
    <x v="279"/>
    <n v="1"/>
    <n v="1"/>
    <n v="0"/>
  </r>
  <r>
    <x v="280"/>
    <n v="1"/>
    <n v="1"/>
    <n v="0"/>
  </r>
  <r>
    <x v="280"/>
    <n v="1"/>
    <n v="1"/>
    <n v="0"/>
  </r>
  <r>
    <x v="225"/>
    <n v="1"/>
    <n v="1"/>
    <n v="0"/>
  </r>
  <r>
    <x v="225"/>
    <n v="1"/>
    <n v="1"/>
    <n v="0"/>
  </r>
  <r>
    <x v="225"/>
    <n v="1"/>
    <n v="1"/>
    <n v="0"/>
  </r>
  <r>
    <x v="225"/>
    <n v="1"/>
    <n v="0"/>
    <n v="0"/>
  </r>
  <r>
    <x v="225"/>
    <n v="1"/>
    <n v="0"/>
    <n v="0"/>
  </r>
  <r>
    <x v="281"/>
    <n v="1"/>
    <n v="1"/>
    <n v="0"/>
  </r>
  <r>
    <x v="281"/>
    <n v="1"/>
    <n v="1"/>
    <n v="0"/>
  </r>
  <r>
    <x v="281"/>
    <n v="1"/>
    <n v="1"/>
    <n v="0"/>
  </r>
  <r>
    <x v="282"/>
    <n v="1"/>
    <n v="1"/>
    <n v="0"/>
  </r>
  <r>
    <x v="283"/>
    <n v="1"/>
    <n v="1"/>
    <n v="0"/>
  </r>
  <r>
    <x v="283"/>
    <n v="1"/>
    <n v="1"/>
    <n v="0"/>
  </r>
  <r>
    <x v="283"/>
    <n v="1"/>
    <n v="1"/>
    <n v="0"/>
  </r>
  <r>
    <x v="283"/>
    <n v="1"/>
    <n v="1"/>
    <n v="0"/>
  </r>
  <r>
    <x v="283"/>
    <n v="1"/>
    <n v="1"/>
    <n v="0"/>
  </r>
  <r>
    <x v="283"/>
    <n v="1"/>
    <n v="1"/>
    <n v="0"/>
  </r>
  <r>
    <x v="283"/>
    <n v="1"/>
    <n v="1"/>
    <n v="0"/>
  </r>
  <r>
    <x v="283"/>
    <n v="1"/>
    <n v="1"/>
    <n v="0"/>
  </r>
  <r>
    <x v="284"/>
    <n v="1"/>
    <n v="0"/>
    <n v="0"/>
  </r>
  <r>
    <x v="285"/>
    <n v="1"/>
    <n v="1"/>
    <n v="0"/>
  </r>
  <r>
    <x v="286"/>
    <n v="1"/>
    <n v="1"/>
    <n v="0"/>
  </r>
  <r>
    <x v="286"/>
    <n v="1"/>
    <n v="1"/>
    <n v="0"/>
  </r>
  <r>
    <x v="287"/>
    <n v="1"/>
    <n v="1"/>
    <n v="0"/>
  </r>
  <r>
    <x v="288"/>
    <n v="1"/>
    <n v="1"/>
    <n v="0"/>
  </r>
  <r>
    <x v="229"/>
    <n v="1"/>
    <n v="0"/>
    <n v="0"/>
  </r>
  <r>
    <x v="229"/>
    <n v="1"/>
    <n v="0"/>
    <n v="0"/>
  </r>
  <r>
    <x v="289"/>
    <n v="1"/>
    <n v="1"/>
    <n v="0"/>
  </r>
  <r>
    <x v="289"/>
    <n v="1"/>
    <n v="1"/>
    <n v="0"/>
  </r>
  <r>
    <x v="289"/>
    <n v="1"/>
    <n v="1"/>
    <n v="0"/>
  </r>
  <r>
    <x v="231"/>
    <n v="1"/>
    <n v="1"/>
    <n v="0"/>
  </r>
  <r>
    <x v="231"/>
    <n v="1"/>
    <n v="1"/>
    <n v="0"/>
  </r>
  <r>
    <x v="231"/>
    <n v="1"/>
    <n v="0"/>
    <n v="0"/>
  </r>
  <r>
    <x v="290"/>
    <n v="1"/>
    <n v="0"/>
    <n v="0"/>
  </r>
  <r>
    <x v="290"/>
    <n v="1"/>
    <n v="1"/>
    <n v="0"/>
  </r>
  <r>
    <x v="291"/>
    <n v="1"/>
    <n v="1"/>
    <n v="0"/>
  </r>
  <r>
    <x v="292"/>
    <n v="1"/>
    <n v="0"/>
    <n v="0"/>
  </r>
  <r>
    <x v="292"/>
    <n v="1"/>
    <n v="0"/>
    <n v="0"/>
  </r>
  <r>
    <x v="293"/>
    <n v="1"/>
    <n v="1"/>
    <n v="0"/>
  </r>
  <r>
    <x v="294"/>
    <n v="1"/>
    <n v="1"/>
    <n v="0"/>
  </r>
  <r>
    <x v="294"/>
    <n v="1"/>
    <n v="1"/>
    <n v="0"/>
  </r>
  <r>
    <x v="295"/>
    <n v="1"/>
    <n v="1"/>
    <n v="0"/>
  </r>
  <r>
    <x v="296"/>
    <n v="1"/>
    <n v="1"/>
    <n v="0"/>
  </r>
  <r>
    <x v="297"/>
    <n v="1"/>
    <n v="1"/>
    <n v="0"/>
  </r>
  <r>
    <x v="298"/>
    <n v="1"/>
    <n v="1"/>
    <n v="0"/>
  </r>
  <r>
    <x v="299"/>
    <n v="1"/>
    <n v="0"/>
    <n v="0"/>
  </r>
  <r>
    <x v="53"/>
    <n v="1"/>
    <n v="1"/>
    <n v="1"/>
  </r>
  <r>
    <x v="224"/>
    <n v="1"/>
    <n v="1"/>
    <n v="1"/>
  </r>
  <r>
    <x v="43"/>
    <n v="1"/>
    <n v="1"/>
    <n v="1"/>
  </r>
  <r>
    <x v="300"/>
    <n v="1"/>
    <n v="1"/>
    <n v="0"/>
  </r>
  <r>
    <x v="64"/>
    <n v="1"/>
    <n v="1"/>
    <n v="1"/>
  </r>
  <r>
    <x v="87"/>
    <n v="1"/>
    <n v="1"/>
    <n v="1"/>
  </r>
  <r>
    <x v="57"/>
    <n v="1"/>
    <n v="1"/>
    <n v="1"/>
  </r>
  <r>
    <x v="301"/>
    <n v="1"/>
    <n v="1"/>
    <n v="1"/>
  </r>
  <r>
    <x v="176"/>
    <n v="1"/>
    <n v="1"/>
    <n v="0"/>
  </r>
  <r>
    <x v="141"/>
    <n v="1"/>
    <n v="1"/>
    <n v="1"/>
  </r>
  <r>
    <x v="34"/>
    <n v="1"/>
    <n v="1"/>
    <n v="1"/>
  </r>
  <r>
    <x v="302"/>
    <n v="1"/>
    <n v="1"/>
    <n v="1"/>
  </r>
  <r>
    <x v="303"/>
    <n v="1"/>
    <n v="1"/>
    <n v="0"/>
  </r>
  <r>
    <x v="4"/>
    <n v="1"/>
    <n v="1"/>
    <n v="0"/>
  </r>
  <r>
    <x v="194"/>
    <n v="1"/>
    <n v="1"/>
    <n v="0"/>
  </r>
  <r>
    <x v="92"/>
    <n v="1"/>
    <n v="1"/>
    <n v="0"/>
  </r>
  <r>
    <x v="138"/>
    <n v="1"/>
    <n v="1"/>
    <n v="0"/>
  </r>
  <r>
    <x v="110"/>
    <n v="1"/>
    <n v="0"/>
    <n v="1"/>
  </r>
  <r>
    <x v="43"/>
    <n v="1"/>
    <n v="1"/>
    <n v="1"/>
  </r>
  <r>
    <x v="128"/>
    <n v="1"/>
    <n v="1"/>
    <n v="0"/>
  </r>
  <r>
    <x v="218"/>
    <n v="1"/>
    <n v="1"/>
    <n v="0"/>
  </r>
  <r>
    <x v="111"/>
    <n v="1"/>
    <n v="1"/>
    <n v="0"/>
  </r>
  <r>
    <x v="218"/>
    <n v="1"/>
    <n v="1"/>
    <n v="0"/>
  </r>
  <r>
    <x v="219"/>
    <n v="1"/>
    <n v="1"/>
    <n v="0"/>
  </r>
  <r>
    <x v="266"/>
    <n v="1"/>
    <n v="1"/>
    <n v="1"/>
  </r>
  <r>
    <x v="304"/>
    <n v="1"/>
    <n v="1"/>
    <n v="0"/>
  </r>
  <r>
    <x v="53"/>
    <n v="1"/>
    <n v="1"/>
    <n v="1"/>
  </r>
  <r>
    <x v="305"/>
    <n v="1"/>
    <n v="1"/>
    <n v="1"/>
  </r>
  <r>
    <x v="57"/>
    <n v="1"/>
    <n v="1"/>
    <n v="1"/>
  </r>
  <r>
    <x v="53"/>
    <n v="1"/>
    <n v="1"/>
    <n v="0"/>
  </r>
  <r>
    <x v="103"/>
    <n v="1"/>
    <n v="1"/>
    <n v="0"/>
  </r>
  <r>
    <x v="203"/>
    <n v="1"/>
    <n v="1"/>
    <n v="0"/>
  </r>
  <r>
    <x v="28"/>
    <n v="1"/>
    <n v="1"/>
    <n v="0"/>
  </r>
  <r>
    <x v="56"/>
    <n v="1"/>
    <n v="1"/>
    <n v="0"/>
  </r>
  <r>
    <x v="306"/>
    <n v="1"/>
    <n v="1"/>
    <n v="0"/>
  </r>
  <r>
    <x v="165"/>
    <n v="0"/>
    <n v="1"/>
    <n v="1"/>
  </r>
  <r>
    <x v="136"/>
    <n v="1"/>
    <n v="1"/>
    <n v="0"/>
  </r>
  <r>
    <x v="3"/>
    <n v="1"/>
    <n v="1"/>
    <n v="0"/>
  </r>
  <r>
    <x v="42"/>
    <n v="1"/>
    <n v="1"/>
    <n v="1"/>
  </r>
  <r>
    <x v="233"/>
    <n v="1"/>
    <n v="1"/>
    <n v="0"/>
  </r>
  <r>
    <x v="186"/>
    <n v="1"/>
    <n v="1"/>
    <n v="0"/>
  </r>
  <r>
    <x v="70"/>
    <n v="1"/>
    <n v="1"/>
    <n v="0"/>
  </r>
  <r>
    <x v="218"/>
    <n v="1"/>
    <n v="1"/>
    <n v="1"/>
  </r>
  <r>
    <x v="307"/>
    <n v="1"/>
    <n v="1"/>
    <n v="1"/>
  </r>
  <r>
    <x v="50"/>
    <n v="1"/>
    <n v="1"/>
    <n v="1"/>
  </r>
  <r>
    <x v="134"/>
    <n v="0"/>
    <n v="1"/>
    <n v="1"/>
  </r>
  <r>
    <x v="139"/>
    <n v="1"/>
    <n v="0"/>
    <n v="0"/>
  </r>
  <r>
    <x v="215"/>
    <n v="1"/>
    <n v="1"/>
    <n v="1"/>
  </r>
  <r>
    <x v="34"/>
    <n v="1"/>
    <n v="1"/>
    <n v="1"/>
  </r>
  <r>
    <x v="51"/>
    <n v="1"/>
    <n v="1"/>
    <n v="1"/>
  </r>
  <r>
    <x v="40"/>
    <n v="1"/>
    <n v="1"/>
    <n v="0"/>
  </r>
  <r>
    <x v="308"/>
    <n v="0"/>
    <n v="1"/>
    <n v="1"/>
  </r>
  <r>
    <x v="158"/>
    <n v="0"/>
    <n v="1"/>
    <n v="1"/>
  </r>
  <r>
    <x v="309"/>
    <n v="1"/>
    <n v="1"/>
    <n v="1"/>
  </r>
  <r>
    <x v="103"/>
    <n v="1"/>
    <n v="1"/>
    <n v="0"/>
  </r>
  <r>
    <x v="308"/>
    <n v="1"/>
    <n v="1"/>
    <n v="1"/>
  </r>
  <r>
    <x v="103"/>
    <n v="1"/>
    <n v="1"/>
    <n v="1"/>
  </r>
  <r>
    <x v="163"/>
    <n v="1"/>
    <n v="1"/>
    <n v="1"/>
  </r>
  <r>
    <x v="225"/>
    <n v="1"/>
    <n v="1"/>
    <n v="1"/>
  </r>
  <r>
    <x v="103"/>
    <n v="1"/>
    <n v="1"/>
    <n v="0"/>
  </r>
  <r>
    <x v="87"/>
    <n v="1"/>
    <n v="1"/>
    <n v="1"/>
  </r>
  <r>
    <x v="51"/>
    <n v="1"/>
    <n v="1"/>
    <n v="0"/>
  </r>
  <r>
    <x v="182"/>
    <n v="1"/>
    <n v="1"/>
    <n v="1"/>
  </r>
  <r>
    <x v="186"/>
    <n v="0"/>
    <n v="1"/>
    <n v="0"/>
  </r>
  <r>
    <x v="235"/>
    <n v="1"/>
    <n v="1"/>
    <n v="1"/>
  </r>
  <r>
    <x v="211"/>
    <n v="1"/>
    <n v="1"/>
    <n v="1"/>
  </r>
  <r>
    <x v="27"/>
    <n v="1"/>
    <n v="1"/>
    <n v="0"/>
  </r>
  <r>
    <x v="58"/>
    <n v="1"/>
    <n v="1"/>
    <n v="1"/>
  </r>
  <r>
    <x v="191"/>
    <n v="1"/>
    <n v="0"/>
    <n v="0"/>
  </r>
  <r>
    <x v="308"/>
    <n v="1"/>
    <n v="1"/>
    <n v="1"/>
  </r>
  <r>
    <x v="103"/>
    <n v="1"/>
    <n v="1"/>
    <n v="0"/>
  </r>
  <r>
    <x v="62"/>
    <n v="1"/>
    <n v="1"/>
    <n v="1"/>
  </r>
  <r>
    <x v="42"/>
    <n v="1"/>
    <n v="1"/>
    <n v="0"/>
  </r>
  <r>
    <x v="145"/>
    <n v="1"/>
    <n v="1"/>
    <n v="0"/>
  </r>
  <r>
    <x v="139"/>
    <n v="1"/>
    <n v="1"/>
    <n v="1"/>
  </r>
  <r>
    <x v="214"/>
    <n v="1"/>
    <n v="1"/>
    <n v="1"/>
  </r>
  <r>
    <x v="112"/>
    <n v="1"/>
    <n v="1"/>
    <n v="0"/>
  </r>
  <r>
    <x v="45"/>
    <n v="1"/>
    <n v="1"/>
    <n v="0"/>
  </r>
  <r>
    <x v="183"/>
    <n v="1"/>
    <n v="1"/>
    <n v="1"/>
  </r>
  <r>
    <x v="5"/>
    <n v="1"/>
    <n v="1"/>
    <n v="1"/>
  </r>
  <r>
    <x v="194"/>
    <n v="1"/>
    <n v="1"/>
    <n v="0"/>
  </r>
  <r>
    <x v="176"/>
    <n v="0"/>
    <n v="1"/>
    <n v="1"/>
  </r>
  <r>
    <x v="103"/>
    <n v="1"/>
    <n v="1"/>
    <n v="0"/>
  </r>
  <r>
    <x v="176"/>
    <n v="0"/>
    <n v="1"/>
    <n v="1"/>
  </r>
  <r>
    <x v="5"/>
    <n v="1"/>
    <n v="1"/>
    <n v="1"/>
  </r>
  <r>
    <x v="188"/>
    <n v="1"/>
    <n v="1"/>
    <n v="0"/>
  </r>
  <r>
    <x v="235"/>
    <n v="1"/>
    <n v="1"/>
    <n v="0"/>
  </r>
  <r>
    <x v="214"/>
    <n v="1"/>
    <n v="1"/>
    <n v="1"/>
  </r>
  <r>
    <x v="110"/>
    <n v="1"/>
    <n v="1"/>
    <n v="0"/>
  </r>
  <r>
    <x v="310"/>
    <n v="1"/>
    <n v="1"/>
    <n v="0"/>
  </r>
  <r>
    <x v="222"/>
    <n v="1"/>
    <n v="1"/>
    <n v="0"/>
  </r>
  <r>
    <x v="110"/>
    <n v="1"/>
    <n v="1"/>
    <n v="0"/>
  </r>
  <r>
    <x v="58"/>
    <n v="1"/>
    <n v="1"/>
    <n v="1"/>
  </r>
  <r>
    <x v="189"/>
    <n v="1"/>
    <n v="1"/>
    <n v="0"/>
  </r>
  <r>
    <x v="239"/>
    <n v="1"/>
    <n v="1"/>
    <n v="0"/>
  </r>
  <r>
    <x v="311"/>
    <n v="0"/>
    <n v="1"/>
    <n v="1"/>
  </r>
  <r>
    <x v="93"/>
    <n v="1"/>
    <n v="1"/>
    <n v="0"/>
  </r>
  <r>
    <x v="312"/>
    <n v="1"/>
    <n v="1"/>
    <n v="0"/>
  </r>
  <r>
    <x v="313"/>
    <n v="1"/>
    <n v="1"/>
    <n v="1"/>
  </r>
  <r>
    <x v="87"/>
    <n v="1"/>
    <n v="1"/>
    <n v="1"/>
  </r>
  <r>
    <x v="40"/>
    <n v="1"/>
    <n v="1"/>
    <n v="0"/>
  </r>
  <r>
    <x v="314"/>
    <n v="1"/>
    <n v="1"/>
    <n v="0"/>
  </r>
  <r>
    <x v="315"/>
    <n v="1"/>
    <n v="1"/>
    <n v="0"/>
  </r>
  <r>
    <x v="62"/>
    <n v="1"/>
    <n v="1"/>
    <n v="1"/>
  </r>
  <r>
    <x v="50"/>
    <n v="1"/>
    <n v="1"/>
    <n v="0"/>
  </r>
  <r>
    <x v="62"/>
    <n v="1"/>
    <n v="1"/>
    <n v="1"/>
  </r>
  <r>
    <x v="316"/>
    <n v="1"/>
    <n v="1"/>
    <n v="1"/>
  </r>
  <r>
    <x v="163"/>
    <n v="1"/>
    <n v="1"/>
    <n v="1"/>
  </r>
  <r>
    <x v="53"/>
    <n v="1"/>
    <n v="1"/>
    <n v="1"/>
  </r>
  <r>
    <x v="53"/>
    <n v="1"/>
    <n v="1"/>
    <n v="1"/>
  </r>
  <r>
    <x v="203"/>
    <n v="1"/>
    <n v="1"/>
    <n v="0"/>
  </r>
  <r>
    <x v="317"/>
    <n v="1"/>
    <n v="1"/>
    <n v="0"/>
  </r>
  <r>
    <x v="89"/>
    <n v="1"/>
    <n v="1"/>
    <n v="1"/>
  </r>
  <r>
    <x v="219"/>
    <n v="1"/>
    <n v="1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  <r>
    <x v="318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5">
  <r>
    <x v="0"/>
    <n v="1"/>
    <n v="0"/>
  </r>
  <r>
    <x v="1"/>
    <n v="0"/>
    <n v="1"/>
  </r>
  <r>
    <x v="2"/>
    <n v="1"/>
    <n v="0"/>
  </r>
  <r>
    <x v="3"/>
    <n v="1"/>
    <n v="0"/>
  </r>
  <r>
    <x v="4"/>
    <n v="1"/>
    <n v="0"/>
  </r>
  <r>
    <x v="5"/>
    <n v="1"/>
    <n v="0"/>
  </r>
  <r>
    <x v="6"/>
    <n v="1"/>
    <n v="0"/>
  </r>
  <r>
    <x v="7"/>
    <n v="0"/>
    <n v="1"/>
  </r>
  <r>
    <x v="8"/>
    <n v="1"/>
    <n v="0"/>
  </r>
  <r>
    <x v="9"/>
    <n v="1"/>
    <n v="0"/>
  </r>
  <r>
    <x v="10"/>
    <n v="1"/>
    <n v="0"/>
  </r>
  <r>
    <x v="11"/>
    <n v="1"/>
    <n v="0"/>
  </r>
  <r>
    <x v="12"/>
    <n v="1"/>
    <n v="0"/>
  </r>
  <r>
    <x v="13"/>
    <n v="1"/>
    <n v="0"/>
  </r>
  <r>
    <x v="14"/>
    <n v="1"/>
    <n v="0"/>
  </r>
  <r>
    <x v="15"/>
    <n v="1"/>
    <n v="0"/>
  </r>
  <r>
    <x v="16"/>
    <n v="0"/>
    <n v="1"/>
  </r>
  <r>
    <x v="10"/>
    <n v="1"/>
    <n v="0"/>
  </r>
  <r>
    <x v="17"/>
    <n v="1"/>
    <n v="0"/>
  </r>
  <r>
    <x v="7"/>
    <n v="1"/>
    <n v="0"/>
  </r>
  <r>
    <x v="18"/>
    <n v="1"/>
    <n v="0"/>
  </r>
  <r>
    <x v="19"/>
    <n v="1"/>
    <n v="0"/>
  </r>
  <r>
    <x v="20"/>
    <n v="1"/>
    <n v="0"/>
  </r>
  <r>
    <x v="21"/>
    <n v="1"/>
    <n v="1"/>
  </r>
  <r>
    <x v="13"/>
    <n v="0"/>
    <n v="1"/>
  </r>
  <r>
    <x v="22"/>
    <n v="0"/>
    <n v="1"/>
  </r>
  <r>
    <x v="23"/>
    <n v="1"/>
    <n v="1"/>
  </r>
  <r>
    <x v="24"/>
    <n v="0"/>
    <n v="1"/>
  </r>
  <r>
    <x v="25"/>
    <n v="0"/>
    <n v="1"/>
  </r>
  <r>
    <x v="26"/>
    <n v="1"/>
    <n v="0"/>
  </r>
  <r>
    <x v="27"/>
    <n v="1"/>
    <n v="0"/>
  </r>
  <r>
    <x v="28"/>
    <n v="0"/>
    <n v="1"/>
  </r>
  <r>
    <x v="29"/>
    <n v="1"/>
    <n v="1"/>
  </r>
  <r>
    <x v="30"/>
    <n v="1"/>
    <n v="0"/>
  </r>
  <r>
    <x v="31"/>
    <n v="1"/>
    <n v="1"/>
  </r>
  <r>
    <x v="32"/>
    <n v="1"/>
    <n v="0"/>
  </r>
  <r>
    <x v="33"/>
    <n v="1"/>
    <n v="0"/>
  </r>
  <r>
    <x v="34"/>
    <n v="0"/>
    <n v="1"/>
  </r>
  <r>
    <x v="35"/>
    <n v="0"/>
    <n v="1"/>
  </r>
  <r>
    <x v="36"/>
    <n v="1"/>
    <n v="0"/>
  </r>
  <r>
    <x v="37"/>
    <n v="1"/>
    <n v="0"/>
  </r>
  <r>
    <x v="38"/>
    <n v="0"/>
    <n v="1"/>
  </r>
  <r>
    <x v="39"/>
    <n v="1"/>
    <n v="0"/>
  </r>
  <r>
    <x v="40"/>
    <n v="0"/>
    <n v="1"/>
  </r>
  <r>
    <x v="41"/>
    <n v="1"/>
    <n v="0"/>
  </r>
  <r>
    <x v="42"/>
    <n v="1"/>
    <n v="0"/>
  </r>
  <r>
    <x v="43"/>
    <n v="1"/>
    <n v="0"/>
  </r>
  <r>
    <x v="44"/>
    <n v="1"/>
    <n v="0"/>
  </r>
  <r>
    <x v="45"/>
    <n v="1"/>
    <n v="0"/>
  </r>
  <r>
    <x v="4"/>
    <n v="1"/>
    <n v="0"/>
  </r>
  <r>
    <x v="46"/>
    <n v="1"/>
    <n v="1"/>
  </r>
  <r>
    <x v="47"/>
    <n v="1"/>
    <n v="0"/>
  </r>
  <r>
    <x v="48"/>
    <n v="1"/>
    <n v="0"/>
  </r>
  <r>
    <x v="49"/>
    <n v="0"/>
    <n v="1"/>
  </r>
  <r>
    <x v="50"/>
    <n v="1"/>
    <n v="0"/>
  </r>
  <r>
    <x v="28"/>
    <n v="0"/>
    <n v="1"/>
  </r>
  <r>
    <x v="51"/>
    <n v="1"/>
    <n v="0"/>
  </r>
  <r>
    <x v="52"/>
    <n v="1"/>
    <n v="1"/>
  </r>
  <r>
    <x v="53"/>
    <n v="1"/>
    <n v="0"/>
  </r>
  <r>
    <x v="54"/>
    <n v="1"/>
    <n v="0"/>
  </r>
  <r>
    <x v="55"/>
    <n v="1"/>
    <n v="0"/>
  </r>
  <r>
    <x v="56"/>
    <n v="0"/>
    <n v="1"/>
  </r>
  <r>
    <x v="57"/>
    <n v="1"/>
    <n v="0"/>
  </r>
  <r>
    <x v="7"/>
    <n v="1"/>
    <n v="0"/>
  </r>
  <r>
    <x v="58"/>
    <n v="1"/>
    <n v="0"/>
  </r>
  <r>
    <x v="59"/>
    <n v="1"/>
    <n v="0"/>
  </r>
  <r>
    <x v="60"/>
    <n v="1"/>
    <n v="1"/>
  </r>
  <r>
    <x v="61"/>
    <n v="1"/>
    <n v="0"/>
  </r>
  <r>
    <x v="62"/>
    <n v="1"/>
    <n v="0"/>
  </r>
  <r>
    <x v="63"/>
    <n v="1"/>
    <n v="0"/>
  </r>
  <r>
    <x v="64"/>
    <n v="1"/>
    <n v="0"/>
  </r>
  <r>
    <x v="29"/>
    <n v="1"/>
    <n v="1"/>
  </r>
  <r>
    <x v="59"/>
    <n v="1"/>
    <n v="0"/>
  </r>
  <r>
    <x v="59"/>
    <n v="1"/>
    <n v="0"/>
  </r>
  <r>
    <x v="0"/>
    <n v="1"/>
    <n v="0"/>
  </r>
  <r>
    <x v="65"/>
    <n v="1"/>
    <n v="0"/>
  </r>
  <r>
    <x v="27"/>
    <n v="1"/>
    <n v="0"/>
  </r>
  <r>
    <x v="66"/>
    <n v="0"/>
    <n v="1"/>
  </r>
  <r>
    <x v="67"/>
    <n v="0"/>
    <n v="1"/>
  </r>
  <r>
    <x v="68"/>
    <n v="1"/>
    <n v="0"/>
  </r>
  <r>
    <x v="65"/>
    <n v="1"/>
    <n v="0"/>
  </r>
  <r>
    <x v="69"/>
    <n v="1"/>
    <n v="0"/>
  </r>
  <r>
    <x v="70"/>
    <n v="1"/>
    <n v="1"/>
  </r>
  <r>
    <x v="71"/>
    <n v="1"/>
    <n v="0"/>
  </r>
  <r>
    <x v="72"/>
    <n v="1"/>
    <n v="0"/>
  </r>
  <r>
    <x v="36"/>
    <n v="1"/>
    <n v="0"/>
  </r>
  <r>
    <x v="73"/>
    <n v="1"/>
    <n v="0"/>
  </r>
  <r>
    <x v="74"/>
    <n v="1"/>
    <n v="0"/>
  </r>
  <r>
    <x v="74"/>
    <n v="1"/>
    <n v="0"/>
  </r>
  <r>
    <x v="75"/>
    <n v="0"/>
    <n v="1"/>
  </r>
  <r>
    <x v="76"/>
    <n v="1"/>
    <n v="0"/>
  </r>
  <r>
    <x v="77"/>
    <n v="1"/>
    <n v="0"/>
  </r>
  <r>
    <x v="78"/>
    <n v="1"/>
    <n v="1"/>
  </r>
  <r>
    <x v="36"/>
    <n v="1"/>
    <n v="0"/>
  </r>
  <r>
    <x v="79"/>
    <n v="1"/>
    <n v="1"/>
  </r>
  <r>
    <x v="80"/>
    <n v="1"/>
    <n v="0"/>
  </r>
  <r>
    <x v="81"/>
    <n v="1"/>
    <n v="0"/>
  </r>
  <r>
    <x v="77"/>
    <n v="1"/>
    <n v="0"/>
  </r>
  <r>
    <x v="82"/>
    <n v="1"/>
    <n v="0"/>
  </r>
  <r>
    <x v="58"/>
    <n v="1"/>
    <n v="0"/>
  </r>
  <r>
    <x v="4"/>
    <n v="1"/>
    <n v="0"/>
  </r>
  <r>
    <x v="83"/>
    <n v="1"/>
    <n v="0"/>
  </r>
  <r>
    <x v="33"/>
    <n v="1"/>
    <n v="0"/>
  </r>
  <r>
    <x v="84"/>
    <n v="1"/>
    <n v="1"/>
  </r>
  <r>
    <x v="85"/>
    <n v="1"/>
    <n v="0"/>
  </r>
  <r>
    <x v="86"/>
    <n v="1"/>
    <n v="0"/>
  </r>
  <r>
    <x v="87"/>
    <n v="1"/>
    <n v="0"/>
  </r>
  <r>
    <x v="88"/>
    <n v="1"/>
    <n v="0"/>
  </r>
  <r>
    <x v="89"/>
    <n v="1"/>
    <n v="0"/>
  </r>
  <r>
    <x v="90"/>
    <n v="1"/>
    <n v="0"/>
  </r>
  <r>
    <x v="65"/>
    <n v="1"/>
    <n v="0"/>
  </r>
  <r>
    <x v="91"/>
    <n v="1"/>
    <n v="1"/>
  </r>
  <r>
    <x v="92"/>
    <n v="0"/>
    <n v="1"/>
  </r>
  <r>
    <x v="93"/>
    <n v="1"/>
    <n v="1"/>
  </r>
  <r>
    <x v="94"/>
    <n v="1"/>
    <n v="0"/>
  </r>
  <r>
    <x v="95"/>
    <n v="1"/>
    <n v="0"/>
  </r>
  <r>
    <x v="96"/>
    <n v="1"/>
    <n v="0"/>
  </r>
  <r>
    <x v="97"/>
    <n v="1"/>
    <n v="0"/>
  </r>
  <r>
    <x v="65"/>
    <n v="1"/>
    <n v="0"/>
  </r>
  <r>
    <x v="98"/>
    <n v="1"/>
    <n v="0"/>
  </r>
  <r>
    <x v="99"/>
    <n v="1"/>
    <n v="0"/>
  </r>
  <r>
    <x v="65"/>
    <n v="1"/>
    <n v="0"/>
  </r>
  <r>
    <x v="100"/>
    <n v="1"/>
    <n v="0"/>
  </r>
  <r>
    <x v="101"/>
    <n v="1"/>
    <n v="1"/>
  </r>
  <r>
    <x v="65"/>
    <n v="1"/>
    <n v="0"/>
  </r>
  <r>
    <x v="101"/>
    <n v="1"/>
    <n v="1"/>
  </r>
  <r>
    <x v="102"/>
    <n v="1"/>
    <n v="0"/>
  </r>
  <r>
    <x v="65"/>
    <n v="1"/>
    <n v="0"/>
  </r>
  <r>
    <x v="102"/>
    <n v="1"/>
    <n v="0"/>
  </r>
  <r>
    <x v="98"/>
    <n v="1"/>
    <n v="0"/>
  </r>
  <r>
    <x v="103"/>
    <n v="0"/>
    <n v="1"/>
  </r>
  <r>
    <x v="71"/>
    <n v="1"/>
    <n v="0"/>
  </r>
  <r>
    <x v="104"/>
    <n v="1"/>
    <n v="0"/>
  </r>
  <r>
    <x v="105"/>
    <n v="1"/>
    <n v="0"/>
  </r>
  <r>
    <x v="106"/>
    <n v="1"/>
    <n v="0"/>
  </r>
  <r>
    <x v="102"/>
    <n v="1"/>
    <n v="0"/>
  </r>
  <r>
    <x v="36"/>
    <n v="1"/>
    <n v="0"/>
  </r>
  <r>
    <x v="58"/>
    <n v="1"/>
    <n v="0"/>
  </r>
  <r>
    <x v="107"/>
    <n v="1"/>
    <n v="0"/>
  </r>
  <r>
    <x v="108"/>
    <n v="1"/>
    <n v="0"/>
  </r>
  <r>
    <x v="108"/>
    <n v="1"/>
    <n v="0"/>
  </r>
  <r>
    <x v="109"/>
    <n v="1"/>
    <n v="0"/>
  </r>
  <r>
    <x v="110"/>
    <n v="1"/>
    <n v="0"/>
  </r>
  <r>
    <x v="111"/>
    <n v="1"/>
    <n v="0"/>
  </r>
  <r>
    <x v="14"/>
    <n v="1"/>
    <n v="0"/>
  </r>
  <r>
    <x v="112"/>
    <n v="1"/>
    <n v="0"/>
  </r>
  <r>
    <x v="113"/>
    <n v="0"/>
    <n v="1"/>
  </r>
  <r>
    <x v="65"/>
    <n v="1"/>
    <n v="0"/>
  </r>
  <r>
    <x v="114"/>
    <n v="1"/>
    <n v="0"/>
  </r>
  <r>
    <x v="115"/>
    <n v="1"/>
    <n v="0"/>
  </r>
  <r>
    <x v="116"/>
    <n v="1"/>
    <n v="0"/>
  </r>
  <r>
    <x v="117"/>
    <n v="1"/>
    <n v="1"/>
  </r>
  <r>
    <x v="118"/>
    <n v="1"/>
    <n v="0"/>
  </r>
  <r>
    <x v="119"/>
    <n v="1"/>
    <n v="0"/>
  </r>
  <r>
    <x v="120"/>
    <n v="0"/>
    <n v="1"/>
  </r>
  <r>
    <x v="74"/>
    <n v="1"/>
    <n v="0"/>
  </r>
  <r>
    <x v="121"/>
    <n v="1"/>
    <n v="1"/>
  </r>
  <r>
    <x v="122"/>
    <n v="1"/>
    <n v="0"/>
  </r>
  <r>
    <x v="123"/>
    <n v="0"/>
    <n v="1"/>
  </r>
  <r>
    <x v="124"/>
    <n v="1"/>
    <n v="0"/>
  </r>
  <r>
    <x v="125"/>
    <n v="1"/>
    <n v="0"/>
  </r>
  <r>
    <x v="78"/>
    <n v="1"/>
    <n v="1"/>
  </r>
  <r>
    <x v="126"/>
    <n v="1"/>
    <n v="0"/>
  </r>
  <r>
    <x v="127"/>
    <n v="1"/>
    <n v="0"/>
  </r>
  <r>
    <x v="128"/>
    <n v="1"/>
    <n v="0"/>
  </r>
  <r>
    <x v="129"/>
    <n v="1"/>
    <n v="0"/>
  </r>
  <r>
    <x v="130"/>
    <n v="1"/>
    <n v="0"/>
  </r>
  <r>
    <x v="131"/>
    <n v="1"/>
    <n v="0"/>
  </r>
  <r>
    <x v="7"/>
    <n v="1"/>
    <n v="0"/>
  </r>
  <r>
    <x v="132"/>
    <n v="1"/>
    <n v="0"/>
  </r>
  <r>
    <x v="17"/>
    <n v="1"/>
    <n v="0"/>
  </r>
  <r>
    <x v="133"/>
    <n v="1"/>
    <n v="0"/>
  </r>
  <r>
    <x v="134"/>
    <n v="0"/>
    <n v="1"/>
  </r>
  <r>
    <x v="135"/>
    <n v="1"/>
    <n v="0"/>
  </r>
  <r>
    <x v="136"/>
    <n v="1"/>
    <n v="0"/>
  </r>
  <r>
    <x v="136"/>
    <n v="1"/>
    <n v="0"/>
  </r>
  <r>
    <x v="137"/>
    <n v="1"/>
    <n v="0"/>
  </r>
  <r>
    <x v="28"/>
    <n v="1"/>
    <n v="0"/>
  </r>
  <r>
    <x v="9"/>
    <n v="1"/>
    <n v="0"/>
  </r>
  <r>
    <x v="138"/>
    <n v="1"/>
    <n v="0"/>
  </r>
  <r>
    <x v="63"/>
    <n v="1"/>
    <n v="0"/>
  </r>
  <r>
    <x v="139"/>
    <n v="1"/>
    <n v="0"/>
  </r>
  <r>
    <x v="140"/>
    <n v="1"/>
    <n v="0"/>
  </r>
  <r>
    <x v="141"/>
    <n v="1"/>
    <n v="0"/>
  </r>
  <r>
    <x v="142"/>
    <n v="1"/>
    <n v="0"/>
  </r>
  <r>
    <x v="134"/>
    <n v="0"/>
    <n v="1"/>
  </r>
  <r>
    <x v="143"/>
    <n v="1"/>
    <n v="0"/>
  </r>
  <r>
    <x v="144"/>
    <n v="0"/>
    <n v="1"/>
  </r>
  <r>
    <x v="65"/>
    <n v="1"/>
    <n v="0"/>
  </r>
  <r>
    <x v="145"/>
    <n v="1"/>
    <n v="0"/>
  </r>
  <r>
    <x v="146"/>
    <n v="0"/>
    <n v="1"/>
  </r>
  <r>
    <x v="147"/>
    <n v="1"/>
    <n v="0"/>
  </r>
  <r>
    <x v="148"/>
    <n v="1"/>
    <n v="0"/>
  </r>
  <r>
    <x v="149"/>
    <n v="1"/>
    <n v="0"/>
  </r>
  <r>
    <x v="150"/>
    <n v="0"/>
    <n v="1"/>
  </r>
  <r>
    <x v="151"/>
    <n v="1"/>
    <n v="0"/>
  </r>
  <r>
    <x v="152"/>
    <n v="1"/>
    <n v="0"/>
  </r>
  <r>
    <x v="153"/>
    <n v="1"/>
    <n v="0"/>
  </r>
  <r>
    <x v="26"/>
    <n v="1"/>
    <n v="0"/>
  </r>
  <r>
    <x v="154"/>
    <n v="1"/>
    <n v="0"/>
  </r>
  <r>
    <x v="155"/>
    <n v="1"/>
    <n v="0"/>
  </r>
  <r>
    <x v="73"/>
    <n v="1"/>
    <n v="0"/>
  </r>
  <r>
    <x v="156"/>
    <n v="1"/>
    <n v="0"/>
  </r>
  <r>
    <x v="157"/>
    <n v="1"/>
    <n v="0"/>
  </r>
  <r>
    <x v="157"/>
    <n v="1"/>
    <n v="0"/>
  </r>
  <r>
    <x v="136"/>
    <n v="1"/>
    <n v="0"/>
  </r>
  <r>
    <x v="0"/>
    <n v="1"/>
    <n v="0"/>
  </r>
  <r>
    <x v="158"/>
    <n v="1"/>
    <n v="0"/>
  </r>
  <r>
    <x v="0"/>
    <n v="1"/>
    <n v="0"/>
  </r>
  <r>
    <x v="159"/>
    <n v="1"/>
    <n v="0"/>
  </r>
  <r>
    <x v="36"/>
    <n v="1"/>
    <n v="0"/>
  </r>
  <r>
    <x v="160"/>
    <n v="0"/>
    <n v="1"/>
  </r>
  <r>
    <x v="65"/>
    <n v="1"/>
    <n v="0"/>
  </r>
  <r>
    <x v="73"/>
    <n v="1"/>
    <n v="0"/>
  </r>
  <r>
    <x v="161"/>
    <n v="1"/>
    <n v="0"/>
  </r>
  <r>
    <x v="162"/>
    <n v="1"/>
    <n v="0"/>
  </r>
  <r>
    <x v="163"/>
    <n v="1"/>
    <n v="1"/>
  </r>
  <r>
    <x v="164"/>
    <n v="1"/>
    <n v="0"/>
  </r>
  <r>
    <x v="165"/>
    <n v="1"/>
    <n v="0"/>
  </r>
  <r>
    <x v="166"/>
    <n v="1"/>
    <n v="0"/>
  </r>
  <r>
    <x v="167"/>
    <n v="1"/>
    <n v="1"/>
  </r>
  <r>
    <x v="167"/>
    <n v="1"/>
    <n v="1"/>
  </r>
  <r>
    <x v="167"/>
    <n v="1"/>
    <n v="1"/>
  </r>
  <r>
    <x v="168"/>
    <n v="1"/>
    <n v="1"/>
  </r>
  <r>
    <x v="169"/>
    <n v="1"/>
    <n v="0"/>
  </r>
  <r>
    <x v="170"/>
    <n v="1"/>
    <n v="0"/>
  </r>
  <r>
    <x v="171"/>
    <n v="1"/>
    <n v="0"/>
  </r>
  <r>
    <x v="87"/>
    <n v="1"/>
    <n v="0"/>
  </r>
  <r>
    <x v="172"/>
    <n v="1"/>
    <n v="0"/>
  </r>
  <r>
    <x v="173"/>
    <n v="1"/>
    <n v="0"/>
  </r>
  <r>
    <x v="125"/>
    <n v="1"/>
    <n v="0"/>
  </r>
  <r>
    <x v="174"/>
    <n v="1"/>
    <n v="0"/>
  </r>
  <r>
    <x v="175"/>
    <n v="1"/>
    <n v="0"/>
  </r>
  <r>
    <x v="176"/>
    <n v="1"/>
    <n v="0"/>
  </r>
  <r>
    <x v="156"/>
    <n v="1"/>
    <n v="0"/>
  </r>
  <r>
    <x v="177"/>
    <n v="1"/>
    <n v="0"/>
  </r>
  <r>
    <x v="53"/>
    <n v="1"/>
    <n v="0"/>
  </r>
  <r>
    <x v="178"/>
    <n v="1"/>
    <n v="0"/>
  </r>
  <r>
    <x v="179"/>
    <n v="1"/>
    <n v="1"/>
  </r>
  <r>
    <x v="180"/>
    <n v="1"/>
    <n v="0"/>
  </r>
  <r>
    <x v="181"/>
    <n v="1"/>
    <n v="0"/>
  </r>
  <r>
    <x v="182"/>
    <n v="1"/>
    <n v="0"/>
  </r>
  <r>
    <x v="156"/>
    <n v="1"/>
    <n v="0"/>
  </r>
  <r>
    <x v="183"/>
    <n v="1"/>
    <n v="0"/>
  </r>
  <r>
    <x v="184"/>
    <n v="0"/>
    <n v="1"/>
  </r>
  <r>
    <x v="185"/>
    <n v="1"/>
    <n v="0"/>
  </r>
  <r>
    <x v="156"/>
    <n v="1"/>
    <n v="0"/>
  </r>
  <r>
    <x v="186"/>
    <n v="1"/>
    <n v="0"/>
  </r>
  <r>
    <x v="187"/>
    <n v="1"/>
    <n v="0"/>
  </r>
  <r>
    <x v="188"/>
    <n v="1"/>
    <n v="1"/>
  </r>
  <r>
    <x v="56"/>
    <n v="1"/>
    <n v="0"/>
  </r>
  <r>
    <x v="77"/>
    <n v="1"/>
    <n v="0"/>
  </r>
  <r>
    <x v="189"/>
    <n v="1"/>
    <n v="0"/>
  </r>
  <r>
    <x v="24"/>
    <n v="1"/>
    <n v="0"/>
  </r>
  <r>
    <x v="190"/>
    <n v="1"/>
    <n v="0"/>
  </r>
  <r>
    <x v="191"/>
    <n v="1"/>
    <n v="0"/>
  </r>
  <r>
    <x v="192"/>
    <n v="1"/>
    <n v="0"/>
  </r>
  <r>
    <x v="193"/>
    <n v="1"/>
    <n v="0"/>
  </r>
  <r>
    <x v="172"/>
    <n v="1"/>
    <n v="0"/>
  </r>
  <r>
    <x v="9"/>
    <n v="1"/>
    <n v="0"/>
  </r>
  <r>
    <x v="194"/>
    <n v="1"/>
    <n v="0"/>
  </r>
  <r>
    <x v="156"/>
    <n v="1"/>
    <n v="0"/>
  </r>
  <r>
    <x v="36"/>
    <n v="1"/>
    <n v="0"/>
  </r>
  <r>
    <x v="138"/>
    <n v="1"/>
    <n v="0"/>
  </r>
  <r>
    <x v="195"/>
    <n v="1"/>
    <n v="0"/>
  </r>
  <r>
    <x v="61"/>
    <n v="1"/>
    <n v="0"/>
  </r>
  <r>
    <x v="196"/>
    <n v="1"/>
    <n v="0"/>
  </r>
  <r>
    <x v="83"/>
    <n v="1"/>
    <n v="0"/>
  </r>
  <r>
    <x v="4"/>
    <n v="1"/>
    <n v="0"/>
  </r>
  <r>
    <x v="197"/>
    <n v="1"/>
    <n v="1"/>
  </r>
  <r>
    <x v="198"/>
    <n v="1"/>
    <n v="0"/>
  </r>
  <r>
    <x v="199"/>
    <n v="1"/>
    <n v="0"/>
  </r>
  <r>
    <x v="199"/>
    <n v="1"/>
    <n v="0"/>
  </r>
  <r>
    <x v="200"/>
    <n v="1"/>
    <n v="0"/>
  </r>
  <r>
    <x v="199"/>
    <n v="1"/>
    <n v="0"/>
  </r>
  <r>
    <x v="201"/>
    <n v="1"/>
    <n v="0"/>
  </r>
  <r>
    <x v="4"/>
    <n v="1"/>
    <n v="0"/>
  </r>
  <r>
    <x v="202"/>
    <n v="1"/>
    <n v="0"/>
  </r>
  <r>
    <x v="174"/>
    <n v="1"/>
    <n v="0"/>
  </r>
  <r>
    <x v="203"/>
    <n v="1"/>
    <n v="0"/>
  </r>
  <r>
    <x v="188"/>
    <n v="1"/>
    <n v="1"/>
  </r>
  <r>
    <x v="36"/>
    <n v="1"/>
    <n v="0"/>
  </r>
  <r>
    <x v="204"/>
    <n v="1"/>
    <n v="0"/>
  </r>
  <r>
    <x v="205"/>
    <n v="1"/>
    <n v="0"/>
  </r>
  <r>
    <x v="206"/>
    <n v="0"/>
    <n v="1"/>
  </r>
  <r>
    <x v="109"/>
    <n v="1"/>
    <n v="0"/>
  </r>
  <r>
    <x v="207"/>
    <n v="1"/>
    <n v="0"/>
  </r>
  <r>
    <x v="147"/>
    <n v="1"/>
    <n v="0"/>
  </r>
  <r>
    <x v="83"/>
    <n v="1"/>
    <n v="0"/>
  </r>
  <r>
    <x v="4"/>
    <n v="1"/>
    <n v="0"/>
  </r>
  <r>
    <x v="153"/>
    <n v="1"/>
    <n v="0"/>
  </r>
  <r>
    <x v="208"/>
    <n v="1"/>
    <n v="0"/>
  </r>
  <r>
    <x v="163"/>
    <n v="1"/>
    <n v="1"/>
  </r>
  <r>
    <x v="209"/>
    <n v="1"/>
    <n v="0"/>
  </r>
  <r>
    <x v="210"/>
    <n v="1"/>
    <n v="0"/>
  </r>
  <r>
    <x v="210"/>
    <n v="1"/>
    <n v="0"/>
  </r>
  <r>
    <x v="182"/>
    <n v="1"/>
    <n v="0"/>
  </r>
  <r>
    <x v="186"/>
    <n v="1"/>
    <n v="0"/>
  </r>
  <r>
    <x v="199"/>
    <n v="1"/>
    <n v="0"/>
  </r>
  <r>
    <x v="211"/>
    <n v="1"/>
    <n v="1"/>
  </r>
  <r>
    <x v="201"/>
    <n v="1"/>
    <n v="0"/>
  </r>
  <r>
    <x v="117"/>
    <n v="1"/>
    <n v="1"/>
  </r>
  <r>
    <x v="212"/>
    <n v="1"/>
    <n v="0"/>
  </r>
  <r>
    <x v="163"/>
    <n v="1"/>
    <n v="1"/>
  </r>
  <r>
    <x v="166"/>
    <n v="1"/>
    <n v="0"/>
  </r>
  <r>
    <x v="213"/>
    <n v="1"/>
    <n v="0"/>
  </r>
  <r>
    <x v="214"/>
    <n v="1"/>
    <n v="0"/>
  </r>
  <r>
    <x v="172"/>
    <n v="1"/>
    <n v="0"/>
  </r>
  <r>
    <x v="215"/>
    <n v="1"/>
    <n v="1"/>
  </r>
  <r>
    <x v="216"/>
    <n v="1"/>
    <n v="1"/>
  </r>
  <r>
    <x v="217"/>
    <n v="1"/>
    <n v="0"/>
  </r>
  <r>
    <x v="218"/>
    <n v="1"/>
    <n v="0"/>
  </r>
  <r>
    <x v="219"/>
    <n v="1"/>
    <n v="0"/>
  </r>
  <r>
    <x v="135"/>
    <n v="1"/>
    <n v="0"/>
  </r>
  <r>
    <x v="135"/>
    <n v="1"/>
    <n v="0"/>
  </r>
  <r>
    <x v="186"/>
    <n v="1"/>
    <n v="0"/>
  </r>
  <r>
    <x v="220"/>
    <n v="1"/>
    <n v="0"/>
  </r>
  <r>
    <x v="119"/>
    <n v="1"/>
    <n v="0"/>
  </r>
  <r>
    <x v="184"/>
    <n v="1"/>
    <n v="0"/>
  </r>
  <r>
    <x v="221"/>
    <n v="1"/>
    <n v="0"/>
  </r>
  <r>
    <x v="108"/>
    <n v="1"/>
    <n v="0"/>
  </r>
  <r>
    <x v="0"/>
    <n v="1"/>
    <n v="0"/>
  </r>
  <r>
    <x v="222"/>
    <n v="1"/>
    <n v="0"/>
  </r>
  <r>
    <x v="223"/>
    <n v="1"/>
    <n v="0"/>
  </r>
  <r>
    <x v="224"/>
    <n v="1"/>
    <n v="0"/>
  </r>
  <r>
    <x v="225"/>
    <n v="1"/>
    <n v="0"/>
  </r>
  <r>
    <x v="58"/>
    <n v="1"/>
    <n v="0"/>
  </r>
  <r>
    <x v="24"/>
    <n v="1"/>
    <n v="0"/>
  </r>
  <r>
    <x v="226"/>
    <n v="1"/>
    <n v="0"/>
  </r>
  <r>
    <x v="195"/>
    <n v="1"/>
    <n v="0"/>
  </r>
  <r>
    <x v="227"/>
    <n v="1"/>
    <n v="0"/>
  </r>
  <r>
    <x v="228"/>
    <n v="1"/>
    <n v="0"/>
  </r>
  <r>
    <x v="10"/>
    <n v="1"/>
    <n v="0"/>
  </r>
  <r>
    <x v="229"/>
    <n v="1"/>
    <n v="0"/>
  </r>
  <r>
    <x v="230"/>
    <n v="1"/>
    <n v="0"/>
  </r>
  <r>
    <x v="218"/>
    <n v="1"/>
    <n v="0"/>
  </r>
  <r>
    <x v="5"/>
    <n v="1"/>
    <n v="0"/>
  </r>
  <r>
    <x v="45"/>
    <n v="1"/>
    <n v="0"/>
  </r>
  <r>
    <x v="231"/>
    <n v="1"/>
    <n v="0"/>
  </r>
  <r>
    <x v="232"/>
    <n v="1"/>
    <n v="0"/>
  </r>
  <r>
    <x v="49"/>
    <n v="1"/>
    <n v="0"/>
  </r>
  <r>
    <x v="49"/>
    <n v="1"/>
    <n v="0"/>
  </r>
  <r>
    <x v="233"/>
    <n v="1"/>
    <n v="0"/>
  </r>
  <r>
    <x v="234"/>
    <n v="1"/>
    <n v="1"/>
  </r>
  <r>
    <x v="235"/>
    <n v="1"/>
    <n v="1"/>
  </r>
  <r>
    <x v="236"/>
    <n v="1"/>
    <n v="1"/>
  </r>
  <r>
    <x v="233"/>
    <n v="1"/>
    <n v="0"/>
  </r>
  <r>
    <x v="237"/>
    <n v="1"/>
    <n v="1"/>
  </r>
  <r>
    <x v="238"/>
    <n v="1"/>
    <n v="0"/>
  </r>
  <r>
    <x v="239"/>
    <n v="1"/>
    <n v="0"/>
  </r>
  <r>
    <x v="240"/>
    <n v="1"/>
    <n v="1"/>
  </r>
  <r>
    <x v="237"/>
    <n v="1"/>
    <n v="1"/>
  </r>
  <r>
    <x v="241"/>
    <n v="1"/>
    <n v="0"/>
  </r>
  <r>
    <x v="242"/>
    <n v="1"/>
    <n v="0"/>
  </r>
  <r>
    <x v="243"/>
    <n v="1"/>
    <n v="0"/>
  </r>
  <r>
    <x v="244"/>
    <n v="1"/>
    <n v="1"/>
  </r>
  <r>
    <x v="244"/>
    <n v="1"/>
    <n v="1"/>
  </r>
  <r>
    <x v="245"/>
    <n v="0"/>
    <n v="1"/>
  </r>
  <r>
    <x v="246"/>
    <n v="1"/>
    <n v="1"/>
  </r>
  <r>
    <x v="243"/>
    <n v="1"/>
    <n v="0"/>
  </r>
  <r>
    <x v="247"/>
    <n v="1"/>
    <n v="0"/>
  </r>
  <r>
    <x v="248"/>
    <n v="0"/>
    <n v="1"/>
  </r>
  <r>
    <x v="249"/>
    <n v="1"/>
    <n v="0"/>
  </r>
  <r>
    <x v="250"/>
    <n v="0"/>
    <n v="1"/>
  </r>
  <r>
    <x v="198"/>
    <n v="1"/>
    <n v="0"/>
  </r>
  <r>
    <x v="251"/>
    <n v="1"/>
    <n v="0"/>
  </r>
  <r>
    <x v="45"/>
    <n v="1"/>
    <n v="0"/>
  </r>
  <r>
    <x v="252"/>
    <n v="1"/>
    <n v="0"/>
  </r>
  <r>
    <x v="253"/>
    <n v="1"/>
    <n v="0"/>
  </r>
  <r>
    <x v="78"/>
    <n v="1"/>
    <n v="1"/>
  </r>
  <r>
    <x v="254"/>
    <n v="1"/>
    <n v="0"/>
  </r>
  <r>
    <x v="255"/>
    <n v="1"/>
    <n v="0"/>
  </r>
  <r>
    <x v="251"/>
    <n v="1"/>
    <n v="0"/>
  </r>
  <r>
    <x v="198"/>
    <n v="1"/>
    <n v="0"/>
  </r>
  <r>
    <x v="256"/>
    <n v="0"/>
    <n v="1"/>
  </r>
  <r>
    <x v="237"/>
    <n v="1"/>
    <n v="1"/>
  </r>
  <r>
    <x v="257"/>
    <n v="1"/>
    <n v="0"/>
  </r>
  <r>
    <x v="238"/>
    <n v="1"/>
    <n v="0"/>
  </r>
  <r>
    <x v="246"/>
    <n v="1"/>
    <n v="1"/>
  </r>
  <r>
    <x v="239"/>
    <n v="1"/>
    <n v="0"/>
  </r>
  <r>
    <x v="244"/>
    <n v="1"/>
    <n v="1"/>
  </r>
  <r>
    <x v="257"/>
    <n v="1"/>
    <n v="0"/>
  </r>
  <r>
    <x v="233"/>
    <n v="1"/>
    <n v="0"/>
  </r>
  <r>
    <x v="246"/>
    <n v="1"/>
    <n v="1"/>
  </r>
  <r>
    <x v="258"/>
    <n v="1"/>
    <n v="0"/>
  </r>
  <r>
    <x v="237"/>
    <n v="1"/>
    <n v="1"/>
  </r>
  <r>
    <x v="259"/>
    <n v="1"/>
    <n v="1"/>
  </r>
  <r>
    <x v="241"/>
    <n v="1"/>
    <n v="0"/>
  </r>
  <r>
    <x v="260"/>
    <n v="1"/>
    <n v="0"/>
  </r>
  <r>
    <x v="252"/>
    <n v="1"/>
    <n v="0"/>
  </r>
  <r>
    <x v="261"/>
    <n v="1"/>
    <n v="1"/>
  </r>
  <r>
    <x v="252"/>
    <n v="1"/>
    <n v="0"/>
  </r>
  <r>
    <x v="262"/>
    <n v="1"/>
    <n v="1"/>
  </r>
  <r>
    <x v="14"/>
    <n v="1"/>
    <n v="0"/>
  </r>
  <r>
    <x v="263"/>
    <n v="1"/>
    <n v="0"/>
  </r>
  <r>
    <x v="90"/>
    <n v="1"/>
    <n v="0"/>
  </r>
  <r>
    <x v="264"/>
    <n v="1"/>
    <n v="0"/>
  </r>
  <r>
    <x v="90"/>
    <n v="1"/>
    <n v="0"/>
  </r>
  <r>
    <x v="265"/>
    <n v="1"/>
    <n v="0"/>
  </r>
  <r>
    <x v="23"/>
    <n v="1"/>
    <n v="1"/>
  </r>
  <r>
    <x v="266"/>
    <n v="1"/>
    <n v="1"/>
  </r>
  <r>
    <x v="267"/>
    <n v="0"/>
    <n v="1"/>
  </r>
  <r>
    <x v="268"/>
    <n v="0"/>
    <n v="1"/>
  </r>
  <r>
    <x v="164"/>
    <n v="0"/>
    <n v="1"/>
  </r>
  <r>
    <x v="269"/>
    <n v="1"/>
    <n v="1"/>
  </r>
  <r>
    <x v="78"/>
    <n v="1"/>
    <n v="1"/>
  </r>
  <r>
    <x v="23"/>
    <n v="1"/>
    <n v="1"/>
  </r>
  <r>
    <x v="270"/>
    <n v="1"/>
    <n v="0"/>
  </r>
  <r>
    <x v="59"/>
    <n v="1"/>
    <n v="0"/>
  </r>
  <r>
    <x v="266"/>
    <n v="1"/>
    <n v="1"/>
  </r>
  <r>
    <x v="269"/>
    <n v="1"/>
    <n v="1"/>
  </r>
  <r>
    <x v="23"/>
    <n v="1"/>
    <n v="1"/>
  </r>
  <r>
    <x v="271"/>
    <n v="1"/>
    <n v="0"/>
  </r>
  <r>
    <x v="271"/>
    <n v="1"/>
    <n v="0"/>
  </r>
  <r>
    <x v="23"/>
    <n v="1"/>
    <n v="1"/>
  </r>
  <r>
    <x v="272"/>
    <n v="1"/>
    <n v="0"/>
  </r>
  <r>
    <x v="273"/>
    <n v="1"/>
    <n v="0"/>
  </r>
  <r>
    <x v="274"/>
    <n v="1"/>
    <n v="0"/>
  </r>
  <r>
    <x v="274"/>
    <n v="1"/>
    <n v="0"/>
  </r>
  <r>
    <x v="275"/>
    <n v="1"/>
    <n v="0"/>
  </r>
  <r>
    <x v="276"/>
    <n v="1"/>
    <n v="1"/>
  </r>
  <r>
    <x v="145"/>
    <n v="1"/>
    <n v="0"/>
  </r>
  <r>
    <x v="271"/>
    <n v="1"/>
    <n v="0"/>
  </r>
  <r>
    <x v="277"/>
    <n v="1"/>
    <n v="0"/>
  </r>
  <r>
    <x v="110"/>
    <n v="0"/>
    <n v="1"/>
  </r>
  <r>
    <x v="278"/>
    <n v="1"/>
    <n v="1"/>
  </r>
  <r>
    <x v="279"/>
    <n v="1"/>
    <n v="1"/>
  </r>
  <r>
    <x v="165"/>
    <n v="1"/>
    <n v="0"/>
  </r>
  <r>
    <x v="280"/>
    <n v="1"/>
    <n v="0"/>
  </r>
  <r>
    <x v="281"/>
    <n v="0"/>
    <n v="1"/>
  </r>
  <r>
    <x v="282"/>
    <n v="1"/>
    <n v="0"/>
  </r>
  <r>
    <x v="155"/>
    <n v="1"/>
    <n v="0"/>
  </r>
  <r>
    <x v="225"/>
    <n v="1"/>
    <n v="0"/>
  </r>
  <r>
    <x v="283"/>
    <n v="1"/>
    <n v="1"/>
  </r>
  <r>
    <x v="284"/>
    <n v="1"/>
    <n v="0"/>
  </r>
  <r>
    <x v="91"/>
    <n v="1"/>
    <n v="1"/>
  </r>
  <r>
    <x v="285"/>
    <n v="1"/>
    <n v="0"/>
  </r>
  <r>
    <x v="286"/>
    <n v="1"/>
    <n v="0"/>
  </r>
  <r>
    <x v="287"/>
    <n v="1"/>
    <n v="1"/>
  </r>
  <r>
    <x v="288"/>
    <n v="1"/>
    <n v="0"/>
  </r>
  <r>
    <x v="283"/>
    <n v="1"/>
    <n v="1"/>
  </r>
  <r>
    <x v="289"/>
    <n v="1"/>
    <n v="0"/>
  </r>
  <r>
    <x v="290"/>
    <n v="1"/>
    <n v="0"/>
  </r>
  <r>
    <x v="291"/>
    <n v="1"/>
    <n v="0"/>
  </r>
  <r>
    <x v="286"/>
    <n v="1"/>
    <n v="0"/>
  </r>
  <r>
    <x v="292"/>
    <n v="1"/>
    <n v="0"/>
  </r>
  <r>
    <x v="293"/>
    <n v="1"/>
    <n v="0"/>
  </r>
  <r>
    <x v="163"/>
    <n v="1"/>
    <n v="1"/>
  </r>
  <r>
    <x v="290"/>
    <n v="1"/>
    <n v="0"/>
  </r>
  <r>
    <x v="285"/>
    <n v="1"/>
    <n v="0"/>
  </r>
  <r>
    <x v="287"/>
    <n v="1"/>
    <n v="1"/>
  </r>
  <r>
    <x v="265"/>
    <n v="1"/>
    <n v="0"/>
  </r>
  <r>
    <x v="294"/>
    <n v="1"/>
    <n v="0"/>
  </r>
  <r>
    <x v="294"/>
    <n v="1"/>
    <n v="0"/>
  </r>
  <r>
    <x v="295"/>
    <n v="1"/>
    <n v="1"/>
  </r>
  <r>
    <x v="295"/>
    <n v="1"/>
    <n v="1"/>
  </r>
  <r>
    <x v="296"/>
    <n v="1"/>
    <n v="1"/>
  </r>
  <r>
    <x v="59"/>
    <n v="1"/>
    <n v="0"/>
  </r>
  <r>
    <x v="297"/>
    <n v="1"/>
    <n v="0"/>
  </r>
  <r>
    <x v="298"/>
    <n v="1"/>
    <n v="0"/>
  </r>
  <r>
    <x v="299"/>
    <n v="1"/>
    <n v="1"/>
  </r>
  <r>
    <x v="296"/>
    <n v="1"/>
    <n v="1"/>
  </r>
  <r>
    <x v="9"/>
    <n v="1"/>
    <n v="0"/>
  </r>
  <r>
    <x v="28"/>
    <n v="0"/>
    <n v="1"/>
  </r>
  <r>
    <x v="300"/>
    <n v="1"/>
    <n v="0"/>
  </r>
  <r>
    <x v="301"/>
    <n v="1"/>
    <n v="1"/>
  </r>
  <r>
    <x v="12"/>
    <n v="1"/>
    <n v="0"/>
  </r>
  <r>
    <x v="64"/>
    <n v="1"/>
    <n v="0"/>
  </r>
  <r>
    <x v="141"/>
    <n v="1"/>
    <n v="0"/>
  </r>
  <r>
    <x v="157"/>
    <n v="1"/>
    <n v="0"/>
  </r>
  <r>
    <x v="302"/>
    <n v="1"/>
    <n v="0"/>
  </r>
  <r>
    <x v="303"/>
    <n v="1"/>
    <n v="0"/>
  </r>
  <r>
    <x v="303"/>
    <n v="1"/>
    <n v="0"/>
  </r>
  <r>
    <x v="304"/>
    <n v="1"/>
    <n v="0"/>
  </r>
  <r>
    <x v="305"/>
    <n v="1"/>
    <n v="0"/>
  </r>
  <r>
    <x v="306"/>
    <n v="1"/>
    <n v="0"/>
  </r>
  <r>
    <x v="302"/>
    <n v="1"/>
    <n v="0"/>
  </r>
  <r>
    <x v="303"/>
    <n v="1"/>
    <n v="0"/>
  </r>
  <r>
    <x v="307"/>
    <n v="1"/>
    <n v="0"/>
  </r>
  <r>
    <x v="191"/>
    <n v="1"/>
    <n v="0"/>
  </r>
  <r>
    <x v="303"/>
    <n v="1"/>
    <n v="0"/>
  </r>
  <r>
    <x v="306"/>
    <n v="1"/>
    <n v="0"/>
  </r>
  <r>
    <x v="308"/>
    <n v="1"/>
    <n v="0"/>
  </r>
  <r>
    <x v="309"/>
    <n v="0"/>
    <n v="1"/>
  </r>
  <r>
    <x v="303"/>
    <n v="1"/>
    <n v="0"/>
  </r>
  <r>
    <x v="310"/>
    <n v="1"/>
    <n v="0"/>
  </r>
  <r>
    <x v="311"/>
    <n v="1"/>
    <n v="0"/>
  </r>
  <r>
    <x v="311"/>
    <n v="1"/>
    <n v="0"/>
  </r>
  <r>
    <x v="312"/>
    <n v="1"/>
    <n v="0"/>
  </r>
  <r>
    <x v="312"/>
    <n v="1"/>
    <n v="0"/>
  </r>
  <r>
    <x v="313"/>
    <n v="1"/>
    <n v="0"/>
  </r>
  <r>
    <x v="314"/>
    <n v="1"/>
    <n v="1"/>
  </r>
  <r>
    <x v="315"/>
    <n v="1"/>
    <n v="1"/>
  </r>
  <r>
    <x v="316"/>
    <n v="1"/>
    <n v="0"/>
  </r>
  <r>
    <x v="317"/>
    <n v="1"/>
    <n v="0"/>
  </r>
  <r>
    <x v="141"/>
    <n v="1"/>
    <n v="0"/>
  </r>
  <r>
    <x v="316"/>
    <n v="1"/>
    <n v="0"/>
  </r>
  <r>
    <x v="316"/>
    <n v="1"/>
    <n v="0"/>
  </r>
  <r>
    <x v="318"/>
    <n v="1"/>
    <n v="0"/>
  </r>
  <r>
    <x v="44"/>
    <n v="1"/>
    <n v="0"/>
  </r>
  <r>
    <x v="313"/>
    <n v="1"/>
    <n v="0"/>
  </r>
  <r>
    <x v="44"/>
    <n v="1"/>
    <n v="0"/>
  </r>
  <r>
    <x v="319"/>
    <n v="1"/>
    <n v="0"/>
  </r>
  <r>
    <x v="320"/>
    <n v="1"/>
    <n v="0"/>
  </r>
  <r>
    <x v="315"/>
    <n v="1"/>
    <n v="1"/>
  </r>
  <r>
    <x v="296"/>
    <n v="1"/>
    <n v="1"/>
  </r>
  <r>
    <x v="318"/>
    <n v="1"/>
    <n v="0"/>
  </r>
  <r>
    <x v="321"/>
    <n v="1"/>
    <n v="1"/>
  </r>
  <r>
    <x v="322"/>
    <n v="1"/>
    <n v="0"/>
  </r>
  <r>
    <x v="323"/>
    <n v="1"/>
    <n v="0"/>
  </r>
  <r>
    <x v="296"/>
    <n v="1"/>
    <n v="1"/>
  </r>
  <r>
    <x v="318"/>
    <n v="1"/>
    <n v="0"/>
  </r>
  <r>
    <x v="324"/>
    <n v="1"/>
    <n v="0"/>
  </r>
  <r>
    <x v="318"/>
    <n v="1"/>
    <n v="0"/>
  </r>
  <r>
    <x v="325"/>
    <n v="1"/>
    <n v="0"/>
  </r>
  <r>
    <x v="326"/>
    <n v="1"/>
    <n v="1"/>
  </r>
  <r>
    <x v="326"/>
    <n v="1"/>
    <n v="1"/>
  </r>
  <r>
    <x v="209"/>
    <n v="1"/>
    <n v="0"/>
  </r>
  <r>
    <x v="151"/>
    <n v="0"/>
    <n v="1"/>
  </r>
  <r>
    <x v="327"/>
    <n v="0"/>
    <n v="1"/>
  </r>
  <r>
    <x v="39"/>
    <n v="1"/>
    <n v="0"/>
  </r>
  <r>
    <x v="39"/>
    <n v="1"/>
    <n v="0"/>
  </r>
  <r>
    <x v="298"/>
    <n v="1"/>
    <n v="0"/>
  </r>
  <r>
    <x v="328"/>
    <n v="0"/>
    <n v="1"/>
  </r>
  <r>
    <x v="59"/>
    <n v="1"/>
    <n v="0"/>
  </r>
  <r>
    <x v="329"/>
    <n v="1"/>
    <n v="0"/>
  </r>
  <r>
    <x v="39"/>
    <n v="1"/>
    <n v="0"/>
  </r>
  <r>
    <x v="330"/>
    <n v="0"/>
    <n v="1"/>
  </r>
  <r>
    <x v="329"/>
    <n v="1"/>
    <n v="0"/>
  </r>
  <r>
    <x v="287"/>
    <n v="1"/>
    <n v="1"/>
  </r>
  <r>
    <x v="331"/>
    <n v="1"/>
    <n v="0"/>
  </r>
  <r>
    <x v="332"/>
    <n v="1"/>
    <n v="0"/>
  </r>
  <r>
    <x v="333"/>
    <n v="0"/>
    <n v="1"/>
  </r>
  <r>
    <x v="334"/>
    <n v="1"/>
    <n v="0"/>
  </r>
  <r>
    <x v="335"/>
    <n v="1"/>
    <n v="1"/>
  </r>
  <r>
    <x v="335"/>
    <n v="1"/>
    <n v="1"/>
  </r>
  <r>
    <x v="336"/>
    <n v="1"/>
    <n v="1"/>
  </r>
  <r>
    <x v="170"/>
    <n v="1"/>
    <n v="0"/>
  </r>
  <r>
    <x v="170"/>
    <n v="1"/>
    <n v="0"/>
  </r>
  <r>
    <x v="335"/>
    <n v="1"/>
    <n v="1"/>
  </r>
  <r>
    <x v="335"/>
    <n v="1"/>
    <n v="1"/>
  </r>
  <r>
    <x v="143"/>
    <n v="1"/>
    <n v="0"/>
  </r>
  <r>
    <x v="283"/>
    <n v="1"/>
    <n v="1"/>
  </r>
  <r>
    <x v="337"/>
    <n v="1"/>
    <n v="0"/>
  </r>
  <r>
    <x v="143"/>
    <n v="1"/>
    <n v="0"/>
  </r>
  <r>
    <x v="338"/>
    <n v="1"/>
    <n v="1"/>
  </r>
  <r>
    <x v="167"/>
    <n v="1"/>
    <n v="1"/>
  </r>
  <r>
    <x v="96"/>
    <n v="1"/>
    <n v="0"/>
  </r>
  <r>
    <x v="339"/>
    <n v="0"/>
    <n v="1"/>
  </r>
  <r>
    <x v="27"/>
    <n v="0"/>
    <n v="1"/>
  </r>
  <r>
    <x v="340"/>
    <n v="1"/>
    <n v="0"/>
  </r>
  <r>
    <x v="341"/>
    <n v="1"/>
    <n v="1"/>
  </r>
  <r>
    <x v="94"/>
    <n v="1"/>
    <n v="0"/>
  </r>
  <r>
    <x v="342"/>
    <n v="1"/>
    <n v="0"/>
  </r>
  <r>
    <x v="287"/>
    <n v="1"/>
    <n v="1"/>
  </r>
  <r>
    <x v="143"/>
    <n v="1"/>
    <n v="0"/>
  </r>
  <r>
    <x v="335"/>
    <n v="1"/>
    <n v="1"/>
  </r>
  <r>
    <x v="343"/>
    <n v="1"/>
    <n v="0"/>
  </r>
  <r>
    <x v="344"/>
    <n v="1"/>
    <n v="1"/>
  </r>
  <r>
    <x v="180"/>
    <n v="1"/>
    <n v="0"/>
  </r>
  <r>
    <x v="345"/>
    <n v="0"/>
    <n v="1"/>
  </r>
  <r>
    <x v="346"/>
    <n v="1"/>
    <n v="0"/>
  </r>
  <r>
    <x v="347"/>
    <n v="1"/>
    <n v="0"/>
  </r>
  <r>
    <x v="347"/>
    <n v="1"/>
    <n v="0"/>
  </r>
  <r>
    <x v="167"/>
    <n v="1"/>
    <n v="1"/>
  </r>
  <r>
    <x v="331"/>
    <n v="1"/>
    <n v="0"/>
  </r>
  <r>
    <x v="335"/>
    <n v="1"/>
    <n v="1"/>
  </r>
  <r>
    <x v="343"/>
    <n v="1"/>
    <n v="0"/>
  </r>
  <r>
    <x v="163"/>
    <n v="1"/>
    <n v="1"/>
  </r>
  <r>
    <x v="178"/>
    <n v="1"/>
    <n v="0"/>
  </r>
  <r>
    <x v="348"/>
    <n v="1"/>
    <n v="1"/>
  </r>
  <r>
    <x v="349"/>
    <n v="1"/>
    <n v="0"/>
  </r>
  <r>
    <x v="186"/>
    <n v="1"/>
    <n v="0"/>
  </r>
  <r>
    <x v="186"/>
    <n v="1"/>
    <n v="0"/>
  </r>
  <r>
    <x v="180"/>
    <n v="1"/>
    <n v="0"/>
  </r>
  <r>
    <x v="347"/>
    <n v="1"/>
    <n v="0"/>
  </r>
  <r>
    <x v="331"/>
    <n v="1"/>
    <n v="0"/>
  </r>
  <r>
    <x v="179"/>
    <n v="1"/>
    <n v="1"/>
  </r>
  <r>
    <x v="283"/>
    <n v="1"/>
    <n v="1"/>
  </r>
  <r>
    <x v="331"/>
    <n v="1"/>
    <n v="0"/>
  </r>
  <r>
    <x v="188"/>
    <n v="1"/>
    <n v="1"/>
  </r>
  <r>
    <x v="350"/>
    <n v="1"/>
    <n v="0"/>
  </r>
  <r>
    <x v="351"/>
    <n v="1"/>
    <n v="0"/>
  </r>
  <r>
    <x v="188"/>
    <n v="1"/>
    <n v="1"/>
  </r>
  <r>
    <x v="179"/>
    <n v="1"/>
    <n v="1"/>
  </r>
  <r>
    <x v="352"/>
    <n v="1"/>
    <n v="0"/>
  </r>
  <r>
    <x v="353"/>
    <n v="1"/>
    <n v="0"/>
  </r>
  <r>
    <x v="335"/>
    <n v="1"/>
    <n v="1"/>
  </r>
  <r>
    <x v="354"/>
    <n v="1"/>
    <n v="1"/>
  </r>
  <r>
    <x v="59"/>
    <n v="1"/>
    <n v="0"/>
  </r>
  <r>
    <x v="59"/>
    <n v="1"/>
    <n v="0"/>
  </r>
  <r>
    <x v="59"/>
    <n v="1"/>
    <n v="0"/>
  </r>
  <r>
    <x v="297"/>
    <n v="1"/>
    <n v="0"/>
  </r>
  <r>
    <x v="60"/>
    <n v="1"/>
    <n v="1"/>
  </r>
  <r>
    <x v="355"/>
    <n v="0"/>
    <n v="1"/>
  </r>
  <r>
    <x v="238"/>
    <n v="1"/>
    <n v="0"/>
  </r>
  <r>
    <x v="198"/>
    <n v="1"/>
    <n v="0"/>
  </r>
  <r>
    <x v="198"/>
    <n v="1"/>
    <n v="0"/>
  </r>
  <r>
    <x v="239"/>
    <n v="1"/>
    <n v="0"/>
  </r>
  <r>
    <x v="239"/>
    <n v="1"/>
    <n v="0"/>
  </r>
  <r>
    <x v="356"/>
    <n v="1"/>
    <n v="0"/>
  </r>
  <r>
    <x v="197"/>
    <n v="1"/>
    <n v="1"/>
  </r>
  <r>
    <x v="357"/>
    <n v="1"/>
    <n v="0"/>
  </r>
  <r>
    <x v="358"/>
    <n v="0"/>
    <n v="1"/>
  </r>
  <r>
    <x v="359"/>
    <n v="1"/>
    <n v="0"/>
  </r>
  <r>
    <x v="352"/>
    <n v="1"/>
    <n v="0"/>
  </r>
  <r>
    <x v="360"/>
    <n v="1"/>
    <n v="0"/>
  </r>
  <r>
    <x v="170"/>
    <n v="1"/>
    <n v="0"/>
  </r>
  <r>
    <x v="361"/>
    <n v="1"/>
    <n v="0"/>
  </r>
  <r>
    <x v="362"/>
    <n v="1"/>
    <n v="0"/>
  </r>
  <r>
    <x v="363"/>
    <n v="1"/>
    <n v="0"/>
  </r>
  <r>
    <x v="364"/>
    <n v="1"/>
    <n v="0"/>
  </r>
  <r>
    <x v="39"/>
    <n v="0"/>
    <n v="1"/>
  </r>
  <r>
    <x v="365"/>
    <n v="1"/>
    <n v="0"/>
  </r>
  <r>
    <x v="328"/>
    <n v="1"/>
    <n v="0"/>
  </r>
  <r>
    <x v="361"/>
    <n v="1"/>
    <n v="0"/>
  </r>
  <r>
    <x v="116"/>
    <n v="1"/>
    <n v="0"/>
  </r>
  <r>
    <x v="116"/>
    <n v="1"/>
    <n v="0"/>
  </r>
  <r>
    <x v="33"/>
    <n v="0"/>
    <n v="1"/>
  </r>
  <r>
    <x v="283"/>
    <n v="1"/>
    <n v="1"/>
  </r>
  <r>
    <x v="284"/>
    <n v="1"/>
    <n v="0"/>
  </r>
  <r>
    <x v="366"/>
    <n v="1"/>
    <n v="0"/>
  </r>
  <r>
    <x v="347"/>
    <n v="1"/>
    <n v="0"/>
  </r>
  <r>
    <x v="357"/>
    <n v="1"/>
    <n v="0"/>
  </r>
  <r>
    <x v="214"/>
    <n v="1"/>
    <n v="0"/>
  </r>
  <r>
    <x v="367"/>
    <n v="1"/>
    <n v="0"/>
  </r>
  <r>
    <x v="368"/>
    <n v="1"/>
    <n v="0"/>
  </r>
  <r>
    <x v="369"/>
    <n v="1"/>
    <n v="0"/>
  </r>
  <r>
    <x v="369"/>
    <n v="1"/>
    <n v="0"/>
  </r>
  <r>
    <x v="370"/>
    <n v="0"/>
    <n v="1"/>
  </r>
  <r>
    <x v="74"/>
    <n v="1"/>
    <n v="0"/>
  </r>
  <r>
    <x v="74"/>
    <n v="1"/>
    <n v="0"/>
  </r>
  <r>
    <x v="74"/>
    <n v="1"/>
    <n v="0"/>
  </r>
  <r>
    <x v="275"/>
    <n v="1"/>
    <n v="0"/>
  </r>
  <r>
    <x v="74"/>
    <n v="1"/>
    <n v="0"/>
  </r>
  <r>
    <x v="371"/>
    <n v="1"/>
    <n v="0"/>
  </r>
  <r>
    <x v="271"/>
    <n v="1"/>
    <n v="0"/>
  </r>
  <r>
    <x v="271"/>
    <n v="1"/>
    <n v="0"/>
  </r>
  <r>
    <x v="39"/>
    <n v="0"/>
    <n v="1"/>
  </r>
  <r>
    <x v="372"/>
    <n v="0"/>
    <n v="1"/>
  </r>
  <r>
    <x v="271"/>
    <n v="1"/>
    <n v="0"/>
  </r>
  <r>
    <x v="373"/>
    <n v="1"/>
    <n v="1"/>
  </r>
  <r>
    <x v="374"/>
    <n v="1"/>
    <n v="0"/>
  </r>
  <r>
    <x v="374"/>
    <n v="1"/>
    <n v="0"/>
  </r>
  <r>
    <x v="374"/>
    <n v="1"/>
    <n v="0"/>
  </r>
  <r>
    <x v="279"/>
    <n v="1"/>
    <n v="1"/>
  </r>
  <r>
    <x v="374"/>
    <n v="1"/>
    <n v="0"/>
  </r>
  <r>
    <x v="287"/>
    <n v="1"/>
    <n v="1"/>
  </r>
  <r>
    <x v="375"/>
    <n v="0"/>
    <n v="1"/>
  </r>
  <r>
    <x v="376"/>
    <n v="1"/>
    <n v="0"/>
  </r>
  <r>
    <x v="56"/>
    <n v="1"/>
    <n v="0"/>
  </r>
  <r>
    <x v="56"/>
    <n v="1"/>
    <n v="0"/>
  </r>
  <r>
    <x v="372"/>
    <n v="0"/>
    <n v="1"/>
  </r>
  <r>
    <x v="377"/>
    <n v="1"/>
    <n v="0"/>
  </r>
  <r>
    <x v="81"/>
    <n v="1"/>
    <n v="0"/>
  </r>
  <r>
    <x v="378"/>
    <n v="1"/>
    <n v="0"/>
  </r>
  <r>
    <x v="283"/>
    <n v="1"/>
    <n v="1"/>
  </r>
  <r>
    <x v="81"/>
    <n v="1"/>
    <n v="0"/>
  </r>
  <r>
    <x v="379"/>
    <n v="1"/>
    <n v="0"/>
  </r>
  <r>
    <x v="21"/>
    <n v="1"/>
    <n v="1"/>
  </r>
  <r>
    <x v="215"/>
    <n v="1"/>
    <n v="1"/>
  </r>
  <r>
    <x v="378"/>
    <n v="1"/>
    <n v="0"/>
  </r>
  <r>
    <x v="380"/>
    <n v="1"/>
    <n v="0"/>
  </r>
  <r>
    <x v="91"/>
    <n v="1"/>
    <n v="1"/>
  </r>
  <r>
    <x v="381"/>
    <n v="1"/>
    <n v="0"/>
  </r>
  <r>
    <x v="81"/>
    <n v="1"/>
    <n v="0"/>
  </r>
  <r>
    <x v="56"/>
    <n v="1"/>
    <n v="0"/>
  </r>
  <r>
    <x v="81"/>
    <n v="1"/>
    <n v="0"/>
  </r>
  <r>
    <x v="377"/>
    <n v="1"/>
    <n v="0"/>
  </r>
  <r>
    <x v="81"/>
    <n v="1"/>
    <n v="0"/>
  </r>
  <r>
    <x v="376"/>
    <n v="1"/>
    <n v="0"/>
  </r>
  <r>
    <x v="283"/>
    <n v="1"/>
    <n v="1"/>
  </r>
  <r>
    <x v="382"/>
    <n v="1"/>
    <n v="0"/>
  </r>
  <r>
    <x v="382"/>
    <n v="1"/>
    <n v="0"/>
  </r>
  <r>
    <x v="87"/>
    <n v="1"/>
    <n v="0"/>
  </r>
  <r>
    <x v="383"/>
    <n v="1"/>
    <n v="0"/>
  </r>
  <r>
    <x v="384"/>
    <n v="1"/>
    <n v="0"/>
  </r>
  <r>
    <x v="385"/>
    <n v="1"/>
    <n v="0"/>
  </r>
  <r>
    <x v="385"/>
    <n v="1"/>
    <n v="0"/>
  </r>
  <r>
    <x v="384"/>
    <n v="1"/>
    <n v="0"/>
  </r>
  <r>
    <x v="386"/>
    <n v="1"/>
    <n v="0"/>
  </r>
  <r>
    <x v="386"/>
    <n v="1"/>
    <n v="0"/>
  </r>
  <r>
    <x v="237"/>
    <n v="1"/>
    <n v="1"/>
  </r>
  <r>
    <x v="237"/>
    <n v="1"/>
    <n v="1"/>
  </r>
  <r>
    <x v="387"/>
    <n v="1"/>
    <n v="1"/>
  </r>
  <r>
    <x v="23"/>
    <n v="1"/>
    <n v="1"/>
  </r>
  <r>
    <x v="351"/>
    <n v="0"/>
    <n v="1"/>
  </r>
  <r>
    <x v="388"/>
    <n v="1"/>
    <n v="0"/>
  </r>
  <r>
    <x v="389"/>
    <n v="1"/>
    <n v="0"/>
  </r>
  <r>
    <x v="68"/>
    <n v="1"/>
    <n v="0"/>
  </r>
  <r>
    <x v="390"/>
    <n v="1"/>
    <n v="1"/>
  </r>
  <r>
    <x v="326"/>
    <n v="0"/>
    <n v="1"/>
  </r>
  <r>
    <x v="389"/>
    <n v="0"/>
    <n v="1"/>
  </r>
  <r>
    <x v="391"/>
    <n v="1"/>
    <n v="1"/>
  </r>
  <r>
    <x v="392"/>
    <n v="1"/>
    <n v="0"/>
  </r>
  <r>
    <x v="215"/>
    <n v="1"/>
    <n v="1"/>
  </r>
  <r>
    <x v="215"/>
    <n v="1"/>
    <n v="1"/>
  </r>
  <r>
    <x v="393"/>
    <n v="1"/>
    <n v="0"/>
  </r>
  <r>
    <x v="393"/>
    <n v="1"/>
    <n v="0"/>
  </r>
  <r>
    <x v="394"/>
    <n v="1"/>
    <n v="1"/>
  </r>
  <r>
    <x v="395"/>
    <n v="1"/>
    <n v="0"/>
  </r>
  <r>
    <x v="396"/>
    <n v="0"/>
    <n v="1"/>
  </r>
  <r>
    <x v="397"/>
    <n v="1"/>
    <n v="0"/>
  </r>
  <r>
    <x v="23"/>
    <n v="1"/>
    <n v="1"/>
  </r>
  <r>
    <x v="398"/>
    <n v="1"/>
    <n v="1"/>
  </r>
  <r>
    <x v="275"/>
    <n v="0"/>
    <n v="1"/>
  </r>
  <r>
    <x v="399"/>
    <n v="0"/>
    <n v="1"/>
  </r>
  <r>
    <x v="112"/>
    <n v="1"/>
    <n v="0"/>
  </r>
  <r>
    <x v="397"/>
    <n v="1"/>
    <n v="0"/>
  </r>
  <r>
    <x v="102"/>
    <n v="0"/>
    <n v="1"/>
  </r>
  <r>
    <x v="116"/>
    <n v="1"/>
    <n v="0"/>
  </r>
  <r>
    <x v="400"/>
    <n v="1"/>
    <n v="0"/>
  </r>
  <r>
    <x v="380"/>
    <n v="1"/>
    <n v="0"/>
  </r>
  <r>
    <x v="150"/>
    <n v="1"/>
    <n v="1"/>
  </r>
  <r>
    <x v="401"/>
    <n v="0"/>
    <n v="1"/>
  </r>
  <r>
    <x v="14"/>
    <n v="1"/>
    <n v="0"/>
  </r>
  <r>
    <x v="23"/>
    <n v="1"/>
    <n v="1"/>
  </r>
  <r>
    <x v="402"/>
    <n v="1"/>
    <n v="0"/>
  </r>
  <r>
    <x v="23"/>
    <n v="1"/>
    <n v="1"/>
  </r>
  <r>
    <x v="403"/>
    <n v="1"/>
    <n v="1"/>
  </r>
  <r>
    <x v="215"/>
    <n v="1"/>
    <n v="1"/>
  </r>
  <r>
    <x v="387"/>
    <n v="1"/>
    <n v="1"/>
  </r>
  <r>
    <x v="404"/>
    <n v="1"/>
    <n v="0"/>
  </r>
  <r>
    <x v="68"/>
    <n v="1"/>
    <n v="0"/>
  </r>
  <r>
    <x v="405"/>
    <n v="1"/>
    <n v="0"/>
  </r>
  <r>
    <x v="402"/>
    <n v="1"/>
    <n v="0"/>
  </r>
  <r>
    <x v="406"/>
    <n v="1"/>
    <n v="0"/>
  </r>
  <r>
    <x v="407"/>
    <n v="1"/>
    <n v="1"/>
  </r>
  <r>
    <x v="15"/>
    <n v="0"/>
    <n v="1"/>
  </r>
  <r>
    <x v="391"/>
    <n v="1"/>
    <n v="1"/>
  </r>
  <r>
    <x v="402"/>
    <n v="1"/>
    <n v="0"/>
  </r>
  <r>
    <x v="408"/>
    <n v="1"/>
    <n v="1"/>
  </r>
  <r>
    <x v="395"/>
    <n v="1"/>
    <n v="0"/>
  </r>
  <r>
    <x v="206"/>
    <n v="1"/>
    <n v="0"/>
  </r>
  <r>
    <x v="380"/>
    <n v="1"/>
    <n v="0"/>
  </r>
  <r>
    <x v="409"/>
    <n v="1"/>
    <n v="1"/>
  </r>
  <r>
    <x v="211"/>
    <n v="1"/>
    <n v="1"/>
  </r>
  <r>
    <x v="406"/>
    <n v="1"/>
    <n v="0"/>
  </r>
  <r>
    <x v="211"/>
    <n v="1"/>
    <n v="1"/>
  </r>
  <r>
    <x v="150"/>
    <n v="1"/>
    <n v="1"/>
  </r>
  <r>
    <x v="392"/>
    <n v="1"/>
    <n v="0"/>
  </r>
  <r>
    <x v="406"/>
    <n v="1"/>
    <n v="0"/>
  </r>
  <r>
    <x v="103"/>
    <n v="1"/>
    <n v="1"/>
  </r>
  <r>
    <x v="402"/>
    <n v="1"/>
    <n v="0"/>
  </r>
  <r>
    <x v="410"/>
    <n v="0"/>
    <n v="1"/>
  </r>
  <r>
    <x v="411"/>
    <n v="0"/>
    <n v="1"/>
  </r>
  <r>
    <x v="412"/>
    <n v="1"/>
    <n v="1"/>
  </r>
  <r>
    <x v="407"/>
    <n v="1"/>
    <n v="1"/>
  </r>
  <r>
    <x v="215"/>
    <n v="1"/>
    <n v="1"/>
  </r>
  <r>
    <x v="380"/>
    <n v="1"/>
    <n v="0"/>
  </r>
  <r>
    <x v="380"/>
    <n v="1"/>
    <n v="0"/>
  </r>
  <r>
    <x v="406"/>
    <n v="1"/>
    <n v="0"/>
  </r>
  <r>
    <x v="413"/>
    <n v="0"/>
    <n v="1"/>
  </r>
  <r>
    <x v="116"/>
    <n v="1"/>
    <n v="0"/>
  </r>
  <r>
    <x v="402"/>
    <n v="1"/>
    <n v="0"/>
  </r>
  <r>
    <x v="414"/>
    <n v="1"/>
    <n v="0"/>
  </r>
  <r>
    <x v="14"/>
    <n v="1"/>
    <n v="0"/>
  </r>
  <r>
    <x v="15"/>
    <n v="1"/>
    <n v="0"/>
  </r>
  <r>
    <x v="214"/>
    <n v="1"/>
    <n v="0"/>
  </r>
  <r>
    <x v="402"/>
    <n v="1"/>
    <n v="0"/>
  </r>
  <r>
    <x v="8"/>
    <n v="0"/>
    <n v="1"/>
  </r>
  <r>
    <x v="415"/>
    <n v="1"/>
    <n v="0"/>
  </r>
  <r>
    <x v="134"/>
    <n v="1"/>
    <n v="0"/>
  </r>
  <r>
    <x v="416"/>
    <n v="1"/>
    <n v="0"/>
  </r>
  <r>
    <x v="417"/>
    <n v="1"/>
    <n v="0"/>
  </r>
  <r>
    <x v="418"/>
    <n v="1"/>
    <n v="0"/>
  </r>
  <r>
    <x v="419"/>
    <n v="1"/>
    <n v="0"/>
  </r>
  <r>
    <x v="385"/>
    <n v="1"/>
    <n v="0"/>
  </r>
  <r>
    <x v="420"/>
    <n v="1"/>
    <n v="0"/>
  </r>
  <r>
    <x v="137"/>
    <n v="0"/>
    <n v="1"/>
  </r>
  <r>
    <x v="85"/>
    <n v="1"/>
    <n v="0"/>
  </r>
  <r>
    <x v="375"/>
    <n v="0"/>
    <n v="1"/>
  </r>
  <r>
    <x v="172"/>
    <n v="1"/>
    <n v="0"/>
  </r>
  <r>
    <x v="421"/>
    <n v="1"/>
    <n v="0"/>
  </r>
  <r>
    <x v="87"/>
    <n v="1"/>
    <n v="0"/>
  </r>
  <r>
    <x v="172"/>
    <n v="1"/>
    <n v="0"/>
  </r>
  <r>
    <x v="422"/>
    <n v="1"/>
    <n v="0"/>
  </r>
  <r>
    <x v="423"/>
    <n v="1"/>
    <n v="0"/>
  </r>
  <r>
    <x v="423"/>
    <n v="1"/>
    <n v="0"/>
  </r>
  <r>
    <x v="172"/>
    <n v="1"/>
    <n v="0"/>
  </r>
  <r>
    <x v="184"/>
    <n v="1"/>
    <n v="0"/>
  </r>
  <r>
    <x v="184"/>
    <n v="1"/>
    <n v="0"/>
  </r>
  <r>
    <x v="172"/>
    <n v="1"/>
    <n v="0"/>
  </r>
  <r>
    <x v="424"/>
    <n v="1"/>
    <n v="0"/>
  </r>
  <r>
    <x v="184"/>
    <n v="1"/>
    <n v="0"/>
  </r>
  <r>
    <x v="184"/>
    <n v="1"/>
    <n v="0"/>
  </r>
  <r>
    <x v="184"/>
    <n v="1"/>
    <n v="0"/>
  </r>
  <r>
    <x v="417"/>
    <n v="1"/>
    <n v="0"/>
  </r>
  <r>
    <x v="23"/>
    <n v="1"/>
    <n v="1"/>
  </r>
  <r>
    <x v="425"/>
    <n v="1"/>
    <n v="0"/>
  </r>
  <r>
    <x v="426"/>
    <n v="1"/>
    <n v="0"/>
  </r>
  <r>
    <x v="425"/>
    <n v="1"/>
    <n v="0"/>
  </r>
  <r>
    <x v="426"/>
    <n v="1"/>
    <n v="0"/>
  </r>
  <r>
    <x v="427"/>
    <n v="1"/>
    <n v="0"/>
  </r>
  <r>
    <x v="427"/>
    <n v="1"/>
    <n v="0"/>
  </r>
  <r>
    <x v="428"/>
    <n v="1"/>
    <n v="0"/>
  </r>
  <r>
    <x v="429"/>
    <n v="1"/>
    <n v="0"/>
  </r>
  <r>
    <x v="191"/>
    <n v="1"/>
    <n v="0"/>
  </r>
  <r>
    <x v="312"/>
    <n v="1"/>
    <n v="0"/>
  </r>
  <r>
    <x v="429"/>
    <n v="1"/>
    <n v="0"/>
  </r>
  <r>
    <x v="426"/>
    <n v="1"/>
    <n v="0"/>
  </r>
  <r>
    <x v="430"/>
    <n v="1"/>
    <n v="0"/>
  </r>
  <r>
    <x v="431"/>
    <n v="1"/>
    <n v="0"/>
  </r>
  <r>
    <x v="432"/>
    <n v="1"/>
    <n v="0"/>
  </r>
  <r>
    <x v="433"/>
    <n v="1"/>
    <n v="0"/>
  </r>
  <r>
    <x v="97"/>
    <n v="1"/>
    <n v="0"/>
  </r>
  <r>
    <x v="97"/>
    <n v="1"/>
    <n v="0"/>
  </r>
  <r>
    <x v="433"/>
    <n v="1"/>
    <n v="0"/>
  </r>
  <r>
    <x v="434"/>
    <n v="1"/>
    <n v="1"/>
  </r>
  <r>
    <x v="348"/>
    <n v="1"/>
    <n v="1"/>
  </r>
  <r>
    <x v="369"/>
    <n v="1"/>
    <n v="0"/>
  </r>
  <r>
    <x v="91"/>
    <n v="1"/>
    <n v="1"/>
  </r>
  <r>
    <x v="215"/>
    <n v="1"/>
    <n v="1"/>
  </r>
  <r>
    <x v="215"/>
    <n v="1"/>
    <n v="1"/>
  </r>
  <r>
    <x v="289"/>
    <n v="1"/>
    <n v="0"/>
  </r>
  <r>
    <x v="215"/>
    <n v="1"/>
    <n v="1"/>
  </r>
  <r>
    <x v="435"/>
    <n v="0"/>
    <n v="1"/>
  </r>
  <r>
    <x v="31"/>
    <n v="1"/>
    <n v="1"/>
  </r>
  <r>
    <x v="436"/>
    <n v="1"/>
    <n v="0"/>
  </r>
  <r>
    <x v="252"/>
    <n v="1"/>
    <n v="0"/>
  </r>
  <r>
    <x v="15"/>
    <n v="1"/>
    <n v="0"/>
  </r>
  <r>
    <x v="186"/>
    <n v="0"/>
    <n v="1"/>
  </r>
  <r>
    <x v="437"/>
    <n v="1"/>
    <n v="0"/>
  </r>
  <r>
    <x v="186"/>
    <n v="1"/>
    <n v="0"/>
  </r>
  <r>
    <x v="323"/>
    <n v="1"/>
    <n v="0"/>
  </r>
  <r>
    <x v="438"/>
    <n v="1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  <r>
    <x v="199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Kimutatás1" cacheId="2" applyNumberFormats="0" applyBorderFormats="0" applyFontFormats="0" applyPatternFormats="0" applyAlignmentFormats="0" applyWidthHeightFormats="1" dataCaption="Értékek" updatedVersion="7" minRefreshableVersion="3" useAutoFormatting="1" itemPrintTitles="1" createdVersion="7" indent="0" outline="1" outlineData="1" multipleFieldFilters="0">
  <location ref="F3:I323" firstHeaderRow="0" firstDataRow="1" firstDataCol="1"/>
  <pivotFields count="4">
    <pivotField axis="axisRow" showAll="0">
      <items count="320">
        <item x="0"/>
        <item x="1"/>
        <item x="2"/>
        <item x="3"/>
        <item x="4"/>
        <item x="5"/>
        <item x="6"/>
        <item x="303"/>
        <item x="7"/>
        <item x="308"/>
        <item x="14"/>
        <item x="15"/>
        <item x="8"/>
        <item x="9"/>
        <item x="18"/>
        <item x="19"/>
        <item x="10"/>
        <item x="20"/>
        <item x="11"/>
        <item x="23"/>
        <item x="24"/>
        <item x="311"/>
        <item x="26"/>
        <item x="27"/>
        <item x="29"/>
        <item x="30"/>
        <item x="31"/>
        <item x="12"/>
        <item x="13"/>
        <item x="16"/>
        <item x="33"/>
        <item x="17"/>
        <item x="34"/>
        <item x="35"/>
        <item x="36"/>
        <item x="21"/>
        <item x="38"/>
        <item x="22"/>
        <item x="25"/>
        <item x="28"/>
        <item x="32"/>
        <item x="44"/>
        <item x="45"/>
        <item x="37"/>
        <item x="39"/>
        <item x="40"/>
        <item x="50"/>
        <item x="41"/>
        <item x="42"/>
        <item x="54"/>
        <item x="43"/>
        <item x="55"/>
        <item x="46"/>
        <item x="56"/>
        <item x="300"/>
        <item x="57"/>
        <item x="47"/>
        <item x="48"/>
        <item x="63"/>
        <item x="64"/>
        <item x="49"/>
        <item x="51"/>
        <item x="52"/>
        <item x="69"/>
        <item x="70"/>
        <item x="72"/>
        <item x="73"/>
        <item x="53"/>
        <item x="82"/>
        <item x="83"/>
        <item x="84"/>
        <item x="85"/>
        <item x="86"/>
        <item x="307"/>
        <item x="315"/>
        <item x="89"/>
        <item x="90"/>
        <item x="91"/>
        <item x="58"/>
        <item x="94"/>
        <item x="95"/>
        <item x="96"/>
        <item x="97"/>
        <item x="98"/>
        <item x="99"/>
        <item x="100"/>
        <item x="101"/>
        <item x="102"/>
        <item x="59"/>
        <item x="60"/>
        <item x="61"/>
        <item x="104"/>
        <item x="105"/>
        <item x="106"/>
        <item x="107"/>
        <item x="108"/>
        <item x="109"/>
        <item x="62"/>
        <item x="113"/>
        <item x="114"/>
        <item x="115"/>
        <item x="316"/>
        <item x="65"/>
        <item x="118"/>
        <item x="119"/>
        <item x="120"/>
        <item x="121"/>
        <item x="66"/>
        <item x="123"/>
        <item x="124"/>
        <item x="67"/>
        <item x="125"/>
        <item x="68"/>
        <item x="127"/>
        <item x="71"/>
        <item x="129"/>
        <item x="74"/>
        <item x="130"/>
        <item x="75"/>
        <item x="76"/>
        <item x="77"/>
        <item x="135"/>
        <item x="136"/>
        <item x="137"/>
        <item x="138"/>
        <item x="78"/>
        <item x="79"/>
        <item x="80"/>
        <item x="81"/>
        <item x="87"/>
        <item x="146"/>
        <item x="147"/>
        <item x="148"/>
        <item x="88"/>
        <item x="151"/>
        <item x="152"/>
        <item x="153"/>
        <item x="92"/>
        <item x="93"/>
        <item x="103"/>
        <item x="110"/>
        <item x="111"/>
        <item x="112"/>
        <item x="166"/>
        <item x="167"/>
        <item x="116"/>
        <item x="168"/>
        <item x="169"/>
        <item x="170"/>
        <item x="171"/>
        <item x="305"/>
        <item x="117"/>
        <item x="122"/>
        <item x="126"/>
        <item x="172"/>
        <item x="173"/>
        <item x="174"/>
        <item x="175"/>
        <item x="128"/>
        <item x="177"/>
        <item x="178"/>
        <item x="179"/>
        <item x="312"/>
        <item x="180"/>
        <item x="301"/>
        <item x="131"/>
        <item x="182"/>
        <item x="132"/>
        <item x="133"/>
        <item x="134"/>
        <item x="139"/>
        <item x="140"/>
        <item x="190"/>
        <item x="141"/>
        <item x="193"/>
        <item x="142"/>
        <item x="143"/>
        <item x="144"/>
        <item x="195"/>
        <item x="145"/>
        <item x="199"/>
        <item x="200"/>
        <item x="149"/>
        <item x="150"/>
        <item x="203"/>
        <item x="154"/>
        <item x="155"/>
        <item x="206"/>
        <item x="156"/>
        <item x="309"/>
        <item x="210"/>
        <item x="157"/>
        <item x="212"/>
        <item x="158"/>
        <item x="215"/>
        <item x="159"/>
        <item x="160"/>
        <item x="216"/>
        <item x="161"/>
        <item x="217"/>
        <item x="162"/>
        <item x="310"/>
        <item x="163"/>
        <item x="219"/>
        <item x="220"/>
        <item x="164"/>
        <item x="165"/>
        <item x="221"/>
        <item x="176"/>
        <item x="181"/>
        <item x="226"/>
        <item x="313"/>
        <item x="227"/>
        <item x="183"/>
        <item x="230"/>
        <item x="184"/>
        <item x="317"/>
        <item x="232"/>
        <item x="233"/>
        <item x="185"/>
        <item x="236"/>
        <item x="237"/>
        <item x="238"/>
        <item x="239"/>
        <item x="186"/>
        <item x="187"/>
        <item x="241"/>
        <item x="242"/>
        <item x="188"/>
        <item x="189"/>
        <item x="191"/>
        <item x="192"/>
        <item x="243"/>
        <item x="194"/>
        <item x="244"/>
        <item x="304"/>
        <item x="245"/>
        <item x="246"/>
        <item x="196"/>
        <item x="247"/>
        <item x="248"/>
        <item x="249"/>
        <item x="197"/>
        <item x="250"/>
        <item x="251"/>
        <item x="252"/>
        <item x="198"/>
        <item x="253"/>
        <item x="254"/>
        <item x="201"/>
        <item x="314"/>
        <item x="202"/>
        <item x="255"/>
        <item x="256"/>
        <item x="257"/>
        <item x="258"/>
        <item x="204"/>
        <item x="259"/>
        <item x="260"/>
        <item x="261"/>
        <item x="302"/>
        <item x="262"/>
        <item x="263"/>
        <item x="205"/>
        <item x="264"/>
        <item x="265"/>
        <item x="266"/>
        <item x="267"/>
        <item x="306"/>
        <item x="207"/>
        <item x="208"/>
        <item x="268"/>
        <item x="269"/>
        <item x="270"/>
        <item x="271"/>
        <item x="272"/>
        <item x="209"/>
        <item x="211"/>
        <item x="273"/>
        <item x="213"/>
        <item x="274"/>
        <item x="275"/>
        <item x="276"/>
        <item x="214"/>
        <item x="218"/>
        <item x="222"/>
        <item x="223"/>
        <item x="224"/>
        <item x="277"/>
        <item x="278"/>
        <item x="279"/>
        <item x="280"/>
        <item x="225"/>
        <item x="281"/>
        <item x="282"/>
        <item x="283"/>
        <item x="284"/>
        <item x="228"/>
        <item x="285"/>
        <item x="286"/>
        <item x="287"/>
        <item x="288"/>
        <item x="229"/>
        <item x="289"/>
        <item x="231"/>
        <item x="290"/>
        <item x="291"/>
        <item x="292"/>
        <item x="293"/>
        <item x="234"/>
        <item x="294"/>
        <item x="235"/>
        <item x="295"/>
        <item x="296"/>
        <item x="240"/>
        <item x="297"/>
        <item x="298"/>
        <item x="299"/>
        <item x="318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3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Összeg / 14.2 intézkedésre javasolt komponensk száma" fld="1" baseField="0" baseItem="3"/>
    <dataField name="Összeg / 15.1 intézkedésre javasolt komponensk száma" fld="2" baseField="0" baseItem="3"/>
    <dataField name="Összeg / 16.1 intézkedésre javasolt komponensk száma" fld="3" baseField="0" baseItem="3"/>
  </dataFields>
  <formats count="1">
    <format dxfId="7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Kimutatás2" cacheId="3" applyNumberFormats="0" applyBorderFormats="0" applyFontFormats="0" applyPatternFormats="0" applyAlignmentFormats="0" applyWidthHeightFormats="1" dataCaption="Értékek" updatedVersion="7" minRefreshableVersion="3" useAutoFormatting="1" itemPrintTitles="1" createdVersion="7" indent="0" outline="1" outlineData="1" multipleFieldFilters="0">
  <location ref="E3:G443" firstHeaderRow="0" firstDataRow="1" firstDataCol="1"/>
  <pivotFields count="3">
    <pivotField axis="axisRow" showAll="0">
      <items count="440">
        <item x="349"/>
        <item x="372"/>
        <item x="244"/>
        <item x="18"/>
        <item x="274"/>
        <item x="312"/>
        <item x="132"/>
        <item x="100"/>
        <item x="296"/>
        <item x="139"/>
        <item x="109"/>
        <item x="127"/>
        <item x="144"/>
        <item x="333"/>
        <item x="311"/>
        <item x="352"/>
        <item x="340"/>
        <item x="17"/>
        <item x="66"/>
        <item x="39"/>
        <item x="56"/>
        <item x="114"/>
        <item x="368"/>
        <item x="351"/>
        <item x="45"/>
        <item x="104"/>
        <item x="306"/>
        <item x="168"/>
        <item x="348"/>
        <item x="179"/>
        <item x="188"/>
        <item x="422"/>
        <item x="30"/>
        <item x="182"/>
        <item x="369"/>
        <item x="37"/>
        <item x="95"/>
        <item x="323"/>
        <item x="210"/>
        <item x="5"/>
        <item x="31"/>
        <item x="184"/>
        <item x="98"/>
        <item x="108"/>
        <item x="29"/>
        <item x="58"/>
        <item x="432"/>
        <item x="89"/>
        <item x="51"/>
        <item x="289"/>
        <item x="430"/>
        <item x="97"/>
        <item x="162"/>
        <item x="350"/>
        <item x="409"/>
        <item x="180"/>
        <item x="177"/>
        <item x="85"/>
        <item x="16"/>
        <item x="218"/>
        <item x="321"/>
        <item x="313"/>
        <item x="438"/>
        <item x="40"/>
        <item x="390"/>
        <item x="338"/>
        <item x="396"/>
        <item x="133"/>
        <item x="193"/>
        <item x="275"/>
        <item x="259"/>
        <item x="257"/>
        <item x="198"/>
        <item x="280"/>
        <item x="298"/>
        <item x="271"/>
        <item x="299"/>
        <item x="65"/>
        <item x="34"/>
        <item x="170"/>
        <item x="125"/>
        <item x="405"/>
        <item x="238"/>
        <item x="241"/>
        <item x="413"/>
        <item x="13"/>
        <item x="382"/>
        <item x="391"/>
        <item x="433"/>
        <item x="248"/>
        <item x="324"/>
        <item x="325"/>
        <item x="200"/>
        <item x="67"/>
        <item x="261"/>
        <item x="118"/>
        <item x="278"/>
        <item x="256"/>
        <item x="388"/>
        <item x="36"/>
        <item x="7"/>
        <item x="319"/>
        <item x="136"/>
        <item x="41"/>
        <item x="189"/>
        <item x="294"/>
        <item x="436"/>
        <item x="150"/>
        <item x="288"/>
        <item x="295"/>
        <item x="252"/>
        <item x="6"/>
        <item x="8"/>
        <item x="359"/>
        <item x="207"/>
        <item x="147"/>
        <item x="10"/>
        <item x="92"/>
        <item x="343"/>
        <item x="197"/>
        <item x="293"/>
        <item x="403"/>
        <item x="111"/>
        <item x="286"/>
        <item x="353"/>
        <item x="163"/>
        <item x="25"/>
        <item x="99"/>
        <item x="284"/>
        <item x="337"/>
        <item x="14"/>
        <item x="115"/>
        <item x="134"/>
        <item x="277"/>
        <item x="355"/>
        <item x="383"/>
        <item x="386"/>
        <item x="22"/>
        <item x="317"/>
        <item x="202"/>
        <item x="173"/>
        <item x="344"/>
        <item x="366"/>
        <item x="404"/>
        <item x="387"/>
        <item x="21"/>
        <item x="381"/>
        <item x="362"/>
        <item x="77"/>
        <item x="24"/>
        <item x="224"/>
        <item x="113"/>
        <item x="384"/>
        <item x="428"/>
        <item x="192"/>
        <item x="178"/>
        <item x="406"/>
        <item x="262"/>
        <item x="326"/>
        <item x="191"/>
        <item x="42"/>
        <item x="251"/>
        <item x="276"/>
        <item x="279"/>
        <item x="204"/>
        <item x="62"/>
        <item x="225"/>
        <item x="195"/>
        <item x="47"/>
        <item x="19"/>
        <item x="167"/>
        <item x="302"/>
        <item x="310"/>
        <item x="423"/>
        <item x="121"/>
        <item x="49"/>
        <item x="281"/>
        <item x="72"/>
        <item x="201"/>
        <item x="266"/>
        <item x="374"/>
        <item x="206"/>
        <item x="373"/>
        <item x="380"/>
        <item x="247"/>
        <item x="187"/>
        <item x="263"/>
        <item x="76"/>
        <item x="360"/>
        <item x="361"/>
        <item x="264"/>
        <item x="395"/>
        <item x="318"/>
        <item x="44"/>
        <item x="81"/>
        <item x="246"/>
        <item x="394"/>
        <item x="314"/>
        <item x="435"/>
        <item x="245"/>
        <item x="222"/>
        <item x="194"/>
        <item x="377"/>
        <item x="407"/>
        <item x="234"/>
        <item x="227"/>
        <item x="236"/>
        <item x="55"/>
        <item x="341"/>
        <item x="94"/>
        <item x="250"/>
        <item x="159"/>
        <item x="160"/>
        <item x="419"/>
        <item x="20"/>
        <item x="82"/>
        <item x="90"/>
        <item x="73"/>
        <item x="305"/>
        <item x="425"/>
        <item x="27"/>
        <item x="0"/>
        <item x="185"/>
        <item x="15"/>
        <item x="379"/>
        <item x="231"/>
        <item x="375"/>
        <item x="124"/>
        <item x="190"/>
        <item x="80"/>
        <item x="411"/>
        <item x="336"/>
        <item x="346"/>
        <item x="11"/>
        <item x="272"/>
        <item x="235"/>
        <item x="265"/>
        <item x="376"/>
        <item x="53"/>
        <item x="308"/>
        <item x="303"/>
        <item x="431"/>
        <item x="87"/>
        <item x="420"/>
        <item x="172"/>
        <item x="88"/>
        <item x="208"/>
        <item x="292"/>
        <item x="364"/>
        <item x="371"/>
        <item x="399"/>
        <item x="385"/>
        <item x="304"/>
        <item x="357"/>
        <item x="434"/>
        <item x="335"/>
        <item x="287"/>
        <item x="196"/>
        <item x="415"/>
        <item x="417"/>
        <item x="221"/>
        <item x="232"/>
        <item x="255"/>
        <item x="378"/>
        <item x="3"/>
        <item x="4"/>
        <item x="418"/>
        <item x="339"/>
        <item x="103"/>
        <item x="211"/>
        <item x="328"/>
        <item x="254"/>
        <item x="242"/>
        <item x="358"/>
        <item x="213"/>
        <item x="158"/>
        <item x="71"/>
        <item x="268"/>
        <item x="416"/>
        <item x="267"/>
        <item x="223"/>
        <item x="424"/>
        <item x="291"/>
        <item x="307"/>
        <item x="315"/>
        <item x="408"/>
        <item x="181"/>
        <item x="285"/>
        <item x="63"/>
        <item x="334"/>
        <item x="75"/>
        <item x="363"/>
        <item x="143"/>
        <item x="214"/>
        <item x="342"/>
        <item x="367"/>
        <item x="393"/>
        <item x="237"/>
        <item x="215"/>
        <item x="91"/>
        <item x="283"/>
        <item x="23"/>
        <item x="401"/>
        <item x="1"/>
        <item x="96"/>
        <item x="84"/>
        <item x="217"/>
        <item x="119"/>
        <item x="398"/>
        <item x="110"/>
        <item x="102"/>
        <item x="258"/>
        <item x="331"/>
        <item x="186"/>
        <item x="392"/>
        <item x="135"/>
        <item x="33"/>
        <item x="203"/>
        <item x="154"/>
        <item x="176"/>
        <item x="290"/>
        <item x="152"/>
        <item x="243"/>
        <item x="93"/>
        <item x="28"/>
        <item x="164"/>
        <item x="120"/>
        <item x="330"/>
        <item x="309"/>
        <item x="282"/>
        <item x="412"/>
        <item x="86"/>
        <item x="61"/>
        <item x="270"/>
        <item x="273"/>
        <item x="269"/>
        <item x="347"/>
        <item x="116"/>
        <item x="402"/>
        <item x="421"/>
        <item x="427"/>
        <item x="426"/>
        <item x="126"/>
        <item x="146"/>
        <item x="2"/>
        <item x="345"/>
        <item x="79"/>
        <item x="370"/>
        <item x="332"/>
        <item x="138"/>
        <item x="410"/>
        <item x="253"/>
        <item x="54"/>
        <item x="64"/>
        <item x="240"/>
        <item x="356"/>
        <item x="320"/>
        <item x="175"/>
        <item x="174"/>
        <item x="157"/>
        <item x="414"/>
        <item x="156"/>
        <item x="165"/>
        <item x="9"/>
        <item x="169"/>
        <item x="140"/>
        <item x="26"/>
        <item x="112"/>
        <item x="205"/>
        <item x="260"/>
        <item x="437"/>
        <item x="48"/>
        <item x="171"/>
        <item x="183"/>
        <item x="105"/>
        <item x="38"/>
        <item x="52"/>
        <item x="83"/>
        <item x="60"/>
        <item x="59"/>
        <item x="74"/>
        <item x="145"/>
        <item x="316"/>
        <item x="327"/>
        <item x="389"/>
        <item x="226"/>
        <item x="155"/>
        <item x="166"/>
        <item x="216"/>
        <item x="78"/>
        <item x="249"/>
        <item x="142"/>
        <item x="161"/>
        <item x="68"/>
        <item x="228"/>
        <item x="149"/>
        <item x="301"/>
        <item x="46"/>
        <item x="106"/>
        <item x="400"/>
        <item x="12"/>
        <item x="300"/>
        <item x="219"/>
        <item x="212"/>
        <item x="69"/>
        <item x="117"/>
        <item x="43"/>
        <item x="137"/>
        <item x="70"/>
        <item x="148"/>
        <item x="141"/>
        <item x="233"/>
        <item x="129"/>
        <item x="131"/>
        <item x="57"/>
        <item x="130"/>
        <item x="229"/>
        <item x="107"/>
        <item x="322"/>
        <item x="209"/>
        <item x="239"/>
        <item x="32"/>
        <item x="220"/>
        <item x="365"/>
        <item x="123"/>
        <item x="101"/>
        <item x="397"/>
        <item x="128"/>
        <item x="329"/>
        <item x="297"/>
        <item x="429"/>
        <item x="50"/>
        <item x="151"/>
        <item x="122"/>
        <item x="354"/>
        <item x="153"/>
        <item x="230"/>
        <item x="35"/>
        <item x="199"/>
        <item t="default"/>
      </items>
    </pivotField>
    <pivotField dataField="1" showAll="0"/>
    <pivotField dataField="1" showAll="0"/>
  </pivotFields>
  <rowFields count="1">
    <field x="0"/>
  </rowFields>
  <rowItems count="4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 t="grand">
      <x/>
    </i>
  </rowItems>
  <colFields count="1">
    <field x="-2"/>
  </colFields>
  <colItems count="2">
    <i>
      <x/>
    </i>
    <i i="1">
      <x v="1"/>
    </i>
  </colItems>
  <dataFields count="2">
    <dataField name="Összeg / 14.2 intézkedésre javasolt komponensk száma" fld="1" baseField="0" baseItem="11"/>
    <dataField name="Összeg / 15.2 intézkedésre javasolt komponensk száma" fld="2" baseField="0" baseItem="11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76"/>
  <sheetViews>
    <sheetView tabSelected="1" zoomScale="80" zoomScaleNormal="80" workbookViewId="0"/>
  </sheetViews>
  <sheetFormatPr defaultColWidth="9.109375" defaultRowHeight="14.4" x14ac:dyDescent="0.3"/>
  <cols>
    <col min="1" max="1" width="9.109375" style="7"/>
    <col min="2" max="2" width="38.5546875" style="13" customWidth="1"/>
    <col min="3" max="3" width="12.5546875" style="13" customWidth="1"/>
    <col min="4" max="4" width="12.33203125" style="13" customWidth="1"/>
    <col min="5" max="5" width="20.33203125" style="13" customWidth="1"/>
    <col min="6" max="6" width="15.44140625" style="13" customWidth="1"/>
    <col min="7" max="7" width="24.109375" style="13" customWidth="1"/>
    <col min="8" max="8" width="9.109375" style="7"/>
    <col min="9" max="9" width="15.33203125" style="13" customWidth="1"/>
    <col min="10" max="10" width="13" style="7" customWidth="1"/>
    <col min="11" max="11" width="43.6640625" style="13" customWidth="1"/>
    <col min="12" max="12" width="17.109375" style="13" customWidth="1"/>
    <col min="13" max="13" width="18" style="7" customWidth="1"/>
    <col min="14" max="14" width="18.44140625" style="81" customWidth="1"/>
    <col min="15" max="15" width="18.44140625" style="13" customWidth="1"/>
    <col min="16" max="16" width="15.6640625" style="78" customWidth="1"/>
    <col min="17" max="17" width="11.44140625" style="78" customWidth="1"/>
    <col min="18" max="18" width="15.33203125" style="80" customWidth="1"/>
    <col min="19" max="19" width="13.88671875" style="43" customWidth="1"/>
    <col min="20" max="20" width="13.44140625" style="43" customWidth="1"/>
    <col min="21" max="21" width="11.33203125" style="43" customWidth="1"/>
    <col min="22" max="22" width="11.88671875" style="78" customWidth="1"/>
    <col min="23" max="23" width="11.6640625" style="43" customWidth="1"/>
    <col min="24" max="24" width="22.33203125" style="43" customWidth="1"/>
    <col min="25" max="25" width="15.33203125" style="80" customWidth="1"/>
    <col min="26" max="26" width="14.33203125" style="7" customWidth="1"/>
    <col min="27" max="27" width="14.6640625" style="7" customWidth="1"/>
    <col min="28" max="28" width="14.88671875" style="8" customWidth="1"/>
    <col min="29" max="29" width="14.44140625" style="7" customWidth="1"/>
    <col min="30" max="30" width="14.5546875" style="8" customWidth="1"/>
    <col min="31" max="16384" width="9.109375" style="7"/>
  </cols>
  <sheetData>
    <row r="1" spans="1:30" ht="24" customHeight="1" x14ac:dyDescent="0.3">
      <c r="A1" s="12" t="s">
        <v>8260</v>
      </c>
      <c r="R1" s="79"/>
      <c r="Y1" s="79"/>
      <c r="AB1" s="9"/>
      <c r="AD1" s="9"/>
    </row>
    <row r="2" spans="1:30" x14ac:dyDescent="0.3">
      <c r="A2" s="195" t="s">
        <v>6334</v>
      </c>
      <c r="B2" s="196"/>
      <c r="C2" s="196"/>
      <c r="D2" s="196"/>
      <c r="E2" s="196"/>
      <c r="F2" s="196"/>
      <c r="G2" s="196"/>
      <c r="H2" s="195"/>
      <c r="I2" s="197" t="s">
        <v>6335</v>
      </c>
      <c r="J2" s="197"/>
      <c r="K2" s="198"/>
      <c r="L2" s="192" t="s">
        <v>7568</v>
      </c>
      <c r="M2" s="193"/>
      <c r="N2" s="193"/>
      <c r="O2" s="194"/>
      <c r="P2" s="178" t="s">
        <v>7607</v>
      </c>
      <c r="Q2" s="178"/>
      <c r="R2" s="178"/>
      <c r="S2" s="178" t="s">
        <v>7684</v>
      </c>
      <c r="T2" s="178"/>
      <c r="U2" s="178"/>
      <c r="V2" s="183"/>
      <c r="W2" s="178"/>
      <c r="X2" s="178"/>
      <c r="Y2" s="178"/>
      <c r="Z2" s="178" t="s">
        <v>7686</v>
      </c>
      <c r="AA2" s="178"/>
      <c r="AB2" s="178"/>
      <c r="AC2" s="178"/>
      <c r="AD2" s="179"/>
    </row>
    <row r="3" spans="1:30" ht="39" customHeight="1" x14ac:dyDescent="0.3">
      <c r="A3" s="199" t="s">
        <v>6337</v>
      </c>
      <c r="B3" s="199" t="s">
        <v>6338</v>
      </c>
      <c r="C3" s="199" t="s">
        <v>17</v>
      </c>
      <c r="D3" s="199" t="s">
        <v>0</v>
      </c>
      <c r="E3" s="199" t="s">
        <v>6336</v>
      </c>
      <c r="F3" s="201" t="s">
        <v>8244</v>
      </c>
      <c r="G3" s="201" t="s">
        <v>8246</v>
      </c>
      <c r="H3" s="199" t="s">
        <v>6339</v>
      </c>
      <c r="I3" s="186" t="s">
        <v>6340</v>
      </c>
      <c r="J3" s="186" t="s">
        <v>8254</v>
      </c>
      <c r="K3" s="186" t="s">
        <v>7570</v>
      </c>
      <c r="L3" s="188" t="s">
        <v>8268</v>
      </c>
      <c r="M3" s="188" t="s">
        <v>7569</v>
      </c>
      <c r="N3" s="180" t="s">
        <v>7570</v>
      </c>
      <c r="O3" s="180"/>
      <c r="P3" s="190" t="s">
        <v>7685</v>
      </c>
      <c r="Q3" s="191"/>
      <c r="R3" s="90" t="s">
        <v>7608</v>
      </c>
      <c r="S3" s="180" t="s">
        <v>7576</v>
      </c>
      <c r="T3" s="180"/>
      <c r="U3" s="180"/>
      <c r="V3" s="180"/>
      <c r="W3" s="180"/>
      <c r="X3" s="90" t="s">
        <v>7612</v>
      </c>
      <c r="Y3" s="184" t="s">
        <v>8084</v>
      </c>
      <c r="Z3" s="90" t="s">
        <v>7601</v>
      </c>
      <c r="AA3" s="90" t="s">
        <v>7602</v>
      </c>
      <c r="AB3" s="90" t="s">
        <v>7603</v>
      </c>
      <c r="AC3" s="90" t="s">
        <v>7604</v>
      </c>
      <c r="AD3" s="91" t="s">
        <v>7606</v>
      </c>
    </row>
    <row r="4" spans="1:30" ht="48" customHeight="1" x14ac:dyDescent="0.3">
      <c r="A4" s="200"/>
      <c r="B4" s="200"/>
      <c r="C4" s="200"/>
      <c r="D4" s="200"/>
      <c r="E4" s="200"/>
      <c r="F4" s="202"/>
      <c r="G4" s="202"/>
      <c r="H4" s="200"/>
      <c r="I4" s="187"/>
      <c r="J4" s="187"/>
      <c r="K4" s="187"/>
      <c r="L4" s="189"/>
      <c r="M4" s="189"/>
      <c r="N4" s="92" t="s">
        <v>8078</v>
      </c>
      <c r="O4" s="92" t="s">
        <v>8079</v>
      </c>
      <c r="P4" s="92" t="s">
        <v>6247</v>
      </c>
      <c r="Q4" s="92" t="s">
        <v>6251</v>
      </c>
      <c r="R4" s="92"/>
      <c r="S4" s="92" t="s">
        <v>7609</v>
      </c>
      <c r="T4" s="92" t="s">
        <v>7610</v>
      </c>
      <c r="U4" s="92" t="s">
        <v>7699</v>
      </c>
      <c r="V4" s="92" t="s">
        <v>7611</v>
      </c>
      <c r="W4" s="92" t="s">
        <v>7613</v>
      </c>
      <c r="X4" s="92" t="s">
        <v>7614</v>
      </c>
      <c r="Y4" s="185"/>
      <c r="Z4" s="181" t="s">
        <v>8269</v>
      </c>
      <c r="AA4" s="181"/>
      <c r="AB4" s="181"/>
      <c r="AC4" s="181" t="s">
        <v>7605</v>
      </c>
      <c r="AD4" s="182"/>
    </row>
    <row r="5" spans="1:30" x14ac:dyDescent="0.3">
      <c r="A5" s="64" t="s">
        <v>6343</v>
      </c>
      <c r="B5" s="130" t="s">
        <v>6344</v>
      </c>
      <c r="C5" s="60" t="s">
        <v>8294</v>
      </c>
      <c r="D5" s="60" t="s">
        <v>4979</v>
      </c>
      <c r="E5" s="60" t="s">
        <v>6341</v>
      </c>
      <c r="F5" s="60" t="s">
        <v>8245</v>
      </c>
      <c r="G5" s="131" t="s">
        <v>6342</v>
      </c>
      <c r="H5" s="60" t="s">
        <v>6345</v>
      </c>
      <c r="I5" s="84" t="s">
        <v>8104</v>
      </c>
      <c r="J5" s="83" t="s">
        <v>7571</v>
      </c>
      <c r="K5" s="84" t="s">
        <v>6346</v>
      </c>
      <c r="L5" s="84" t="s">
        <v>8104</v>
      </c>
      <c r="M5" s="83" t="s">
        <v>7571</v>
      </c>
      <c r="N5" s="84" t="s">
        <v>6346</v>
      </c>
      <c r="O5" s="84" t="s">
        <v>6346</v>
      </c>
      <c r="P5" s="85"/>
      <c r="Q5" s="85"/>
      <c r="R5" s="85"/>
      <c r="S5" s="67" t="s">
        <v>6346</v>
      </c>
      <c r="T5" s="67" t="s">
        <v>6346</v>
      </c>
      <c r="U5" s="67" t="s">
        <v>6346</v>
      </c>
      <c r="V5" s="67"/>
      <c r="W5" s="67"/>
      <c r="X5" s="67" t="s">
        <v>6346</v>
      </c>
      <c r="Y5" s="85"/>
      <c r="Z5" s="72">
        <v>0</v>
      </c>
      <c r="AA5" s="72">
        <v>0</v>
      </c>
      <c r="AB5" s="72">
        <v>0</v>
      </c>
      <c r="AC5" s="72">
        <v>0</v>
      </c>
      <c r="AD5" s="72">
        <v>0</v>
      </c>
    </row>
    <row r="6" spans="1:30" x14ac:dyDescent="0.3">
      <c r="A6" s="64" t="s">
        <v>2433</v>
      </c>
      <c r="B6" s="130" t="s">
        <v>1997</v>
      </c>
      <c r="C6" s="60" t="s">
        <v>8295</v>
      </c>
      <c r="D6" s="60" t="s">
        <v>4968</v>
      </c>
      <c r="E6" s="60" t="s">
        <v>6341</v>
      </c>
      <c r="F6" s="60" t="s">
        <v>8245</v>
      </c>
      <c r="G6" s="131" t="s">
        <v>6347</v>
      </c>
      <c r="H6" s="60" t="s">
        <v>6345</v>
      </c>
      <c r="I6" s="84" t="s">
        <v>8104</v>
      </c>
      <c r="J6" s="83" t="s">
        <v>7571</v>
      </c>
      <c r="K6" s="84" t="s">
        <v>6346</v>
      </c>
      <c r="L6" s="84" t="s">
        <v>8104</v>
      </c>
      <c r="M6" s="83" t="s">
        <v>7571</v>
      </c>
      <c r="N6" s="84" t="s">
        <v>6346</v>
      </c>
      <c r="O6" s="84" t="s">
        <v>6346</v>
      </c>
      <c r="P6" s="85"/>
      <c r="Q6" s="85"/>
      <c r="R6" s="85"/>
      <c r="S6" s="67" t="s">
        <v>6346</v>
      </c>
      <c r="T6" s="67" t="s">
        <v>6260</v>
      </c>
      <c r="U6" s="67" t="s">
        <v>6346</v>
      </c>
      <c r="V6" s="67"/>
      <c r="W6" s="67"/>
      <c r="X6" s="67" t="s">
        <v>6256</v>
      </c>
      <c r="Y6" s="85">
        <v>2027</v>
      </c>
      <c r="Z6" s="72">
        <v>0</v>
      </c>
      <c r="AA6" s="72">
        <v>0</v>
      </c>
      <c r="AB6" s="72">
        <v>0</v>
      </c>
      <c r="AC6" s="72">
        <v>1</v>
      </c>
      <c r="AD6" s="72">
        <v>0</v>
      </c>
    </row>
    <row r="7" spans="1:30" ht="26.4" x14ac:dyDescent="0.3">
      <c r="A7" s="64" t="s">
        <v>2144</v>
      </c>
      <c r="B7" s="130" t="s">
        <v>1727</v>
      </c>
      <c r="C7" s="60" t="s">
        <v>8296</v>
      </c>
      <c r="D7" s="60" t="s">
        <v>4976</v>
      </c>
      <c r="E7" s="60" t="s">
        <v>6348</v>
      </c>
      <c r="F7" s="60" t="s">
        <v>8245</v>
      </c>
      <c r="G7" s="131" t="s">
        <v>6347</v>
      </c>
      <c r="H7" s="60" t="s">
        <v>6345</v>
      </c>
      <c r="I7" s="84" t="s">
        <v>8104</v>
      </c>
      <c r="J7" s="83" t="s">
        <v>7571</v>
      </c>
      <c r="K7" s="84" t="s">
        <v>6346</v>
      </c>
      <c r="L7" s="84" t="s">
        <v>8103</v>
      </c>
      <c r="M7" s="83" t="s">
        <v>7571</v>
      </c>
      <c r="N7" s="84" t="s">
        <v>7577</v>
      </c>
      <c r="O7" s="84" t="s">
        <v>7578</v>
      </c>
      <c r="P7" s="85" t="s">
        <v>6261</v>
      </c>
      <c r="Q7" s="85" t="s">
        <v>6263</v>
      </c>
      <c r="R7" s="85" t="s">
        <v>7681</v>
      </c>
      <c r="S7" s="67" t="s">
        <v>6346</v>
      </c>
      <c r="T7" s="67" t="s">
        <v>6346</v>
      </c>
      <c r="U7" s="67" t="s">
        <v>6346</v>
      </c>
      <c r="V7" s="67"/>
      <c r="W7" s="67"/>
      <c r="X7" s="67" t="s">
        <v>6346</v>
      </c>
      <c r="Y7" s="85"/>
      <c r="Z7" s="72">
        <v>0</v>
      </c>
      <c r="AA7" s="72">
        <v>0</v>
      </c>
      <c r="AB7" s="72">
        <v>0</v>
      </c>
      <c r="AC7" s="72">
        <v>0</v>
      </c>
      <c r="AD7" s="72">
        <v>2</v>
      </c>
    </row>
    <row r="8" spans="1:30" x14ac:dyDescent="0.3">
      <c r="A8" s="64" t="s">
        <v>6349</v>
      </c>
      <c r="B8" s="130" t="s">
        <v>6350</v>
      </c>
      <c r="C8" s="60" t="s">
        <v>8296</v>
      </c>
      <c r="D8" s="60" t="s">
        <v>4966</v>
      </c>
      <c r="E8" s="60" t="s">
        <v>6341</v>
      </c>
      <c r="F8" s="60" t="s">
        <v>8245</v>
      </c>
      <c r="G8" s="131" t="s">
        <v>6347</v>
      </c>
      <c r="H8" s="60" t="s">
        <v>6351</v>
      </c>
      <c r="I8" s="84" t="s">
        <v>8104</v>
      </c>
      <c r="J8" s="83" t="s">
        <v>7571</v>
      </c>
      <c r="K8" s="84" t="s">
        <v>6346</v>
      </c>
      <c r="L8" s="84" t="s">
        <v>8104</v>
      </c>
      <c r="M8" s="83" t="s">
        <v>7571</v>
      </c>
      <c r="N8" s="84" t="s">
        <v>6346</v>
      </c>
      <c r="O8" s="84" t="s">
        <v>6346</v>
      </c>
      <c r="P8" s="85"/>
      <c r="Q8" s="85"/>
      <c r="R8" s="85"/>
      <c r="S8" s="67" t="s">
        <v>6346</v>
      </c>
      <c r="T8" s="67" t="s">
        <v>6346</v>
      </c>
      <c r="U8" s="67" t="s">
        <v>6346</v>
      </c>
      <c r="V8" s="67"/>
      <c r="W8" s="67"/>
      <c r="X8" s="67" t="s">
        <v>6346</v>
      </c>
      <c r="Y8" s="85"/>
      <c r="Z8" s="72">
        <v>0</v>
      </c>
      <c r="AA8" s="72">
        <v>0</v>
      </c>
      <c r="AB8" s="72">
        <v>0</v>
      </c>
      <c r="AC8" s="72">
        <v>0</v>
      </c>
      <c r="AD8" s="72">
        <v>0</v>
      </c>
    </row>
    <row r="9" spans="1:30" x14ac:dyDescent="0.3">
      <c r="A9" s="64" t="s">
        <v>2326</v>
      </c>
      <c r="B9" s="130" t="s">
        <v>1894</v>
      </c>
      <c r="C9" s="60" t="s">
        <v>8297</v>
      </c>
      <c r="D9" s="60" t="s">
        <v>4969</v>
      </c>
      <c r="E9" s="60" t="s">
        <v>6352</v>
      </c>
      <c r="F9" s="60" t="s">
        <v>8245</v>
      </c>
      <c r="G9" s="131" t="s">
        <v>6347</v>
      </c>
      <c r="H9" s="60" t="s">
        <v>6351</v>
      </c>
      <c r="I9" s="84" t="s">
        <v>8103</v>
      </c>
      <c r="J9" s="83" t="s">
        <v>7572</v>
      </c>
      <c r="K9" s="84" t="s">
        <v>6353</v>
      </c>
      <c r="L9" s="84" t="s">
        <v>8103</v>
      </c>
      <c r="M9" s="83" t="s">
        <v>7572</v>
      </c>
      <c r="N9" s="84" t="s">
        <v>7578</v>
      </c>
      <c r="O9" s="84" t="s">
        <v>6346</v>
      </c>
      <c r="P9" s="85" t="s">
        <v>6250</v>
      </c>
      <c r="Q9" s="85" t="s">
        <v>6263</v>
      </c>
      <c r="R9" s="85" t="s">
        <v>7681</v>
      </c>
      <c r="S9" s="67" t="s">
        <v>6230</v>
      </c>
      <c r="T9" s="67" t="s">
        <v>6260</v>
      </c>
      <c r="U9" s="67" t="s">
        <v>6328</v>
      </c>
      <c r="V9" s="67"/>
      <c r="W9" s="67"/>
      <c r="X9" s="67" t="s">
        <v>6256</v>
      </c>
      <c r="Y9" s="85">
        <v>2027</v>
      </c>
      <c r="Z9" s="72">
        <v>5</v>
      </c>
      <c r="AA9" s="72">
        <v>5</v>
      </c>
      <c r="AB9" s="72">
        <v>1</v>
      </c>
      <c r="AC9" s="72">
        <v>3</v>
      </c>
      <c r="AD9" s="72">
        <v>3</v>
      </c>
    </row>
    <row r="10" spans="1:30" x14ac:dyDescent="0.3">
      <c r="A10" s="64" t="s">
        <v>2107</v>
      </c>
      <c r="B10" s="130" t="s">
        <v>1694</v>
      </c>
      <c r="C10" s="60" t="s">
        <v>8298</v>
      </c>
      <c r="D10" s="60" t="s">
        <v>4955</v>
      </c>
      <c r="E10" s="60" t="s">
        <v>6352</v>
      </c>
      <c r="F10" s="60" t="s">
        <v>8245</v>
      </c>
      <c r="G10" s="131" t="s">
        <v>6354</v>
      </c>
      <c r="H10" s="60" t="s">
        <v>6351</v>
      </c>
      <c r="I10" s="84" t="s">
        <v>8103</v>
      </c>
      <c r="J10" s="83" t="s">
        <v>7571</v>
      </c>
      <c r="K10" s="84" t="s">
        <v>6353</v>
      </c>
      <c r="L10" s="84" t="s">
        <v>8104</v>
      </c>
      <c r="M10" s="83" t="s">
        <v>7572</v>
      </c>
      <c r="N10" s="84" t="s">
        <v>6346</v>
      </c>
      <c r="O10" s="84" t="s">
        <v>6346</v>
      </c>
      <c r="P10" s="85" t="s">
        <v>6250</v>
      </c>
      <c r="Q10" s="85"/>
      <c r="R10" s="85" t="s">
        <v>7681</v>
      </c>
      <c r="S10" s="67" t="s">
        <v>6230</v>
      </c>
      <c r="T10" s="67" t="s">
        <v>6260</v>
      </c>
      <c r="U10" s="67" t="s">
        <v>6346</v>
      </c>
      <c r="V10" s="67"/>
      <c r="W10" s="67"/>
      <c r="X10" s="67" t="s">
        <v>6256</v>
      </c>
      <c r="Y10" s="85">
        <v>2027</v>
      </c>
      <c r="Z10" s="72">
        <v>1</v>
      </c>
      <c r="AA10" s="72">
        <v>1</v>
      </c>
      <c r="AB10" s="72">
        <v>0</v>
      </c>
      <c r="AC10" s="72">
        <v>1</v>
      </c>
      <c r="AD10" s="72">
        <v>0</v>
      </c>
    </row>
    <row r="11" spans="1:30" x14ac:dyDescent="0.3">
      <c r="A11" s="64" t="s">
        <v>2357</v>
      </c>
      <c r="B11" s="130" t="s">
        <v>1923</v>
      </c>
      <c r="C11" s="60" t="s">
        <v>8297</v>
      </c>
      <c r="D11" s="60" t="s">
        <v>4969</v>
      </c>
      <c r="E11" s="60" t="s">
        <v>6352</v>
      </c>
      <c r="F11" s="60" t="s">
        <v>8245</v>
      </c>
      <c r="G11" s="131" t="s">
        <v>6347</v>
      </c>
      <c r="H11" s="60" t="s">
        <v>6351</v>
      </c>
      <c r="I11" s="84" t="s">
        <v>8104</v>
      </c>
      <c r="J11" s="83" t="s">
        <v>7571</v>
      </c>
      <c r="K11" s="84" t="s">
        <v>6346</v>
      </c>
      <c r="L11" s="84" t="s">
        <v>8103</v>
      </c>
      <c r="M11" s="83" t="s">
        <v>7571</v>
      </c>
      <c r="N11" s="84" t="s">
        <v>7579</v>
      </c>
      <c r="O11" s="84" t="s">
        <v>6346</v>
      </c>
      <c r="P11" s="85" t="s">
        <v>6261</v>
      </c>
      <c r="Q11" s="85"/>
      <c r="R11" s="85" t="s">
        <v>7681</v>
      </c>
      <c r="S11" s="67" t="s">
        <v>6230</v>
      </c>
      <c r="T11" s="67" t="s">
        <v>6260</v>
      </c>
      <c r="U11" s="67" t="s">
        <v>6346</v>
      </c>
      <c r="V11" s="67"/>
      <c r="W11" s="67"/>
      <c r="X11" s="67" t="s">
        <v>6256</v>
      </c>
      <c r="Y11" s="85">
        <v>2027</v>
      </c>
      <c r="Z11" s="72">
        <v>4</v>
      </c>
      <c r="AA11" s="72">
        <v>1</v>
      </c>
      <c r="AB11" s="72">
        <v>0</v>
      </c>
      <c r="AC11" s="72">
        <v>2</v>
      </c>
      <c r="AD11" s="72">
        <v>0</v>
      </c>
    </row>
    <row r="12" spans="1:30" ht="26.4" x14ac:dyDescent="0.3">
      <c r="A12" s="64" t="s">
        <v>6355</v>
      </c>
      <c r="B12" s="130" t="s">
        <v>6356</v>
      </c>
      <c r="C12" s="60" t="s">
        <v>8299</v>
      </c>
      <c r="D12" s="60" t="s">
        <v>4982</v>
      </c>
      <c r="E12" s="60" t="s">
        <v>6352</v>
      </c>
      <c r="F12" s="60" t="s">
        <v>8245</v>
      </c>
      <c r="G12" s="131" t="s">
        <v>6347</v>
      </c>
      <c r="H12" s="60" t="s">
        <v>6351</v>
      </c>
      <c r="I12" s="84" t="s">
        <v>8103</v>
      </c>
      <c r="J12" s="83" t="s">
        <v>7571</v>
      </c>
      <c r="K12" s="84" t="s">
        <v>6358</v>
      </c>
      <c r="L12" s="84" t="s">
        <v>8103</v>
      </c>
      <c r="M12" s="83" t="s">
        <v>7571</v>
      </c>
      <c r="N12" s="84" t="s">
        <v>7580</v>
      </c>
      <c r="O12" s="84" t="s">
        <v>6346</v>
      </c>
      <c r="P12" s="85" t="s">
        <v>6259</v>
      </c>
      <c r="Q12" s="85" t="s">
        <v>6249</v>
      </c>
      <c r="R12" s="85" t="s">
        <v>7681</v>
      </c>
      <c r="S12" s="67" t="s">
        <v>6346</v>
      </c>
      <c r="T12" s="67" t="s">
        <v>6346</v>
      </c>
      <c r="U12" s="67" t="s">
        <v>6346</v>
      </c>
      <c r="V12" s="67"/>
      <c r="W12" s="68" t="s">
        <v>6256</v>
      </c>
      <c r="X12" s="67" t="s">
        <v>6346</v>
      </c>
      <c r="Y12" s="85">
        <v>2027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</row>
    <row r="13" spans="1:30" ht="26.4" x14ac:dyDescent="0.3">
      <c r="A13" s="64" t="s">
        <v>6359</v>
      </c>
      <c r="B13" s="130" t="s">
        <v>6360</v>
      </c>
      <c r="C13" s="60" t="s">
        <v>8300</v>
      </c>
      <c r="D13" s="60" t="s">
        <v>4971</v>
      </c>
      <c r="E13" s="60" t="s">
        <v>6341</v>
      </c>
      <c r="F13" s="60" t="s">
        <v>8245</v>
      </c>
      <c r="G13" s="131" t="s">
        <v>6342</v>
      </c>
      <c r="H13" s="60" t="s">
        <v>6361</v>
      </c>
      <c r="I13" s="84" t="s">
        <v>8103</v>
      </c>
      <c r="J13" s="83" t="s">
        <v>7571</v>
      </c>
      <c r="K13" s="84" t="s">
        <v>6362</v>
      </c>
      <c r="L13" s="84" t="s">
        <v>8103</v>
      </c>
      <c r="M13" s="83" t="s">
        <v>7571</v>
      </c>
      <c r="N13" s="84" t="s">
        <v>7579</v>
      </c>
      <c r="O13" s="84" t="s">
        <v>6346</v>
      </c>
      <c r="P13" s="85" t="s">
        <v>7643</v>
      </c>
      <c r="Q13" s="85"/>
      <c r="R13" s="85" t="s">
        <v>7681</v>
      </c>
      <c r="S13" s="67" t="s">
        <v>6346</v>
      </c>
      <c r="T13" s="67" t="s">
        <v>6346</v>
      </c>
      <c r="U13" s="67" t="s">
        <v>6346</v>
      </c>
      <c r="V13" s="67"/>
      <c r="W13" s="67"/>
      <c r="X13" s="67" t="s">
        <v>6346</v>
      </c>
      <c r="Y13" s="85"/>
      <c r="Z13" s="72">
        <v>0</v>
      </c>
      <c r="AA13" s="72">
        <v>0</v>
      </c>
      <c r="AB13" s="72">
        <v>0</v>
      </c>
      <c r="AC13" s="72">
        <v>0</v>
      </c>
      <c r="AD13" s="72">
        <v>0</v>
      </c>
    </row>
    <row r="14" spans="1:30" x14ac:dyDescent="0.3">
      <c r="A14" s="64" t="s">
        <v>2397</v>
      </c>
      <c r="B14" s="130" t="s">
        <v>1963</v>
      </c>
      <c r="C14" s="60" t="s">
        <v>8294</v>
      </c>
      <c r="D14" s="60" t="s">
        <v>4954</v>
      </c>
      <c r="E14" s="60" t="s">
        <v>6341</v>
      </c>
      <c r="F14" s="60" t="s">
        <v>8245</v>
      </c>
      <c r="G14" s="131" t="s">
        <v>6342</v>
      </c>
      <c r="H14" s="60" t="s">
        <v>6361</v>
      </c>
      <c r="I14" s="84" t="s">
        <v>8104</v>
      </c>
      <c r="J14" s="83" t="s">
        <v>7571</v>
      </c>
      <c r="K14" s="84" t="s">
        <v>6346</v>
      </c>
      <c r="L14" s="84" t="s">
        <v>8104</v>
      </c>
      <c r="M14" s="83" t="s">
        <v>7571</v>
      </c>
      <c r="N14" s="84" t="s">
        <v>6346</v>
      </c>
      <c r="O14" s="84" t="s">
        <v>6346</v>
      </c>
      <c r="P14" s="85"/>
      <c r="Q14" s="85"/>
      <c r="R14" s="85"/>
      <c r="S14" s="67" t="s">
        <v>6346</v>
      </c>
      <c r="T14" s="67" t="s">
        <v>6260</v>
      </c>
      <c r="U14" s="67" t="s">
        <v>6346</v>
      </c>
      <c r="V14" s="67"/>
      <c r="W14" s="67"/>
      <c r="X14" s="67" t="s">
        <v>6256</v>
      </c>
      <c r="Y14" s="85">
        <v>2027</v>
      </c>
      <c r="Z14" s="72">
        <v>0</v>
      </c>
      <c r="AA14" s="72">
        <v>0</v>
      </c>
      <c r="AB14" s="72">
        <v>0</v>
      </c>
      <c r="AC14" s="72">
        <v>3</v>
      </c>
      <c r="AD14" s="72">
        <v>0</v>
      </c>
    </row>
    <row r="15" spans="1:30" x14ac:dyDescent="0.3">
      <c r="A15" s="64" t="s">
        <v>6363</v>
      </c>
      <c r="B15" s="130" t="s">
        <v>6364</v>
      </c>
      <c r="C15" s="60" t="s">
        <v>8294</v>
      </c>
      <c r="D15" s="60" t="s">
        <v>4954</v>
      </c>
      <c r="E15" s="60" t="s">
        <v>6341</v>
      </c>
      <c r="F15" s="60" t="s">
        <v>8245</v>
      </c>
      <c r="G15" s="131" t="s">
        <v>6342</v>
      </c>
      <c r="H15" s="60" t="s">
        <v>6345</v>
      </c>
      <c r="I15" s="84" t="s">
        <v>8103</v>
      </c>
      <c r="J15" s="83" t="s">
        <v>7571</v>
      </c>
      <c r="K15" s="84" t="s">
        <v>6353</v>
      </c>
      <c r="L15" s="84" t="s">
        <v>8104</v>
      </c>
      <c r="M15" s="83" t="s">
        <v>7571</v>
      </c>
      <c r="N15" s="84" t="s">
        <v>6346</v>
      </c>
      <c r="O15" s="84" t="s">
        <v>6346</v>
      </c>
      <c r="P15" s="85" t="s">
        <v>6250</v>
      </c>
      <c r="Q15" s="85"/>
      <c r="R15" s="85" t="s">
        <v>7681</v>
      </c>
      <c r="S15" s="67" t="s">
        <v>6346</v>
      </c>
      <c r="T15" s="67" t="s">
        <v>6346</v>
      </c>
      <c r="U15" s="67" t="s">
        <v>6346</v>
      </c>
      <c r="V15" s="67"/>
      <c r="W15" s="67"/>
      <c r="X15" s="67" t="s">
        <v>6346</v>
      </c>
      <c r="Y15" s="85"/>
      <c r="Z15" s="72">
        <v>0</v>
      </c>
      <c r="AA15" s="72">
        <v>0</v>
      </c>
      <c r="AB15" s="72">
        <v>0</v>
      </c>
      <c r="AC15" s="72">
        <v>0</v>
      </c>
      <c r="AD15" s="72">
        <v>0</v>
      </c>
    </row>
    <row r="16" spans="1:30" x14ac:dyDescent="0.3">
      <c r="A16" s="64" t="s">
        <v>2216</v>
      </c>
      <c r="B16" s="130" t="s">
        <v>1796</v>
      </c>
      <c r="C16" s="60" t="s">
        <v>8301</v>
      </c>
      <c r="D16" s="60" t="s">
        <v>4972</v>
      </c>
      <c r="E16" s="60" t="s">
        <v>6341</v>
      </c>
      <c r="F16" s="60" t="s">
        <v>8245</v>
      </c>
      <c r="G16" s="131" t="s">
        <v>6347</v>
      </c>
      <c r="H16" s="60" t="s">
        <v>6345</v>
      </c>
      <c r="I16" s="84" t="s">
        <v>8104</v>
      </c>
      <c r="J16" s="83" t="s">
        <v>7571</v>
      </c>
      <c r="K16" s="84" t="s">
        <v>6346</v>
      </c>
      <c r="L16" s="84" t="s">
        <v>8104</v>
      </c>
      <c r="M16" s="83" t="s">
        <v>7571</v>
      </c>
      <c r="N16" s="84" t="s">
        <v>6346</v>
      </c>
      <c r="O16" s="84" t="s">
        <v>6346</v>
      </c>
      <c r="P16" s="85"/>
      <c r="Q16" s="85"/>
      <c r="R16" s="85"/>
      <c r="S16" s="67" t="s">
        <v>6230</v>
      </c>
      <c r="T16" s="67" t="s">
        <v>6260</v>
      </c>
      <c r="U16" s="67" t="s">
        <v>6346</v>
      </c>
      <c r="V16" s="67"/>
      <c r="W16" s="67"/>
      <c r="X16" s="67" t="s">
        <v>6256</v>
      </c>
      <c r="Y16" s="85">
        <v>2027</v>
      </c>
      <c r="Z16" s="72">
        <v>3</v>
      </c>
      <c r="AA16" s="72">
        <v>3</v>
      </c>
      <c r="AB16" s="72">
        <v>0</v>
      </c>
      <c r="AC16" s="72">
        <v>1</v>
      </c>
      <c r="AD16" s="72">
        <v>0</v>
      </c>
    </row>
    <row r="17" spans="1:30" ht="26.4" x14ac:dyDescent="0.3">
      <c r="A17" s="64" t="s">
        <v>2185</v>
      </c>
      <c r="B17" s="130" t="s">
        <v>1768</v>
      </c>
      <c r="C17" s="60" t="s">
        <v>8301</v>
      </c>
      <c r="D17" s="60" t="s">
        <v>4972</v>
      </c>
      <c r="E17" s="60" t="s">
        <v>6352</v>
      </c>
      <c r="F17" s="60" t="s">
        <v>8245</v>
      </c>
      <c r="G17" s="131" t="s">
        <v>6342</v>
      </c>
      <c r="H17" s="60" t="s">
        <v>6351</v>
      </c>
      <c r="I17" s="84" t="s">
        <v>8103</v>
      </c>
      <c r="J17" s="83" t="s">
        <v>7571</v>
      </c>
      <c r="K17" s="84" t="s">
        <v>6365</v>
      </c>
      <c r="L17" s="84" t="s">
        <v>8104</v>
      </c>
      <c r="M17" s="83" t="s">
        <v>7571</v>
      </c>
      <c r="N17" s="84" t="s">
        <v>6346</v>
      </c>
      <c r="O17" s="84" t="s">
        <v>6346</v>
      </c>
      <c r="P17" s="85" t="s">
        <v>7621</v>
      </c>
      <c r="Q17" s="85"/>
      <c r="R17" s="85" t="s">
        <v>7681</v>
      </c>
      <c r="S17" s="67" t="s">
        <v>6346</v>
      </c>
      <c r="T17" s="67" t="s">
        <v>6260</v>
      </c>
      <c r="U17" s="67" t="s">
        <v>6346</v>
      </c>
      <c r="V17" s="67"/>
      <c r="W17" s="67"/>
      <c r="X17" s="67" t="s">
        <v>6256</v>
      </c>
      <c r="Y17" s="85">
        <v>2027</v>
      </c>
      <c r="Z17" s="72">
        <v>0</v>
      </c>
      <c r="AA17" s="72">
        <v>0</v>
      </c>
      <c r="AB17" s="72">
        <v>0</v>
      </c>
      <c r="AC17" s="72">
        <v>1</v>
      </c>
      <c r="AD17" s="72">
        <v>0</v>
      </c>
    </row>
    <row r="18" spans="1:30" x14ac:dyDescent="0.3">
      <c r="A18" s="64" t="s">
        <v>6366</v>
      </c>
      <c r="B18" s="130" t="s">
        <v>6367</v>
      </c>
      <c r="C18" s="60" t="s">
        <v>8298</v>
      </c>
      <c r="D18" s="60" t="s">
        <v>4962</v>
      </c>
      <c r="E18" s="60" t="s">
        <v>6352</v>
      </c>
      <c r="F18" s="60" t="s">
        <v>8245</v>
      </c>
      <c r="G18" s="131" t="s">
        <v>6354</v>
      </c>
      <c r="H18" s="60" t="s">
        <v>6345</v>
      </c>
      <c r="I18" s="84" t="s">
        <v>8103</v>
      </c>
      <c r="J18" s="83" t="s">
        <v>7571</v>
      </c>
      <c r="K18" s="84" t="s">
        <v>6353</v>
      </c>
      <c r="L18" s="84" t="s">
        <v>8104</v>
      </c>
      <c r="M18" s="83" t="s">
        <v>7571</v>
      </c>
      <c r="N18" s="84" t="s">
        <v>6346</v>
      </c>
      <c r="O18" s="84" t="s">
        <v>6346</v>
      </c>
      <c r="P18" s="85" t="s">
        <v>6250</v>
      </c>
      <c r="Q18" s="85"/>
      <c r="R18" s="85" t="s">
        <v>7681</v>
      </c>
      <c r="S18" s="67" t="s">
        <v>6346</v>
      </c>
      <c r="T18" s="67" t="s">
        <v>6346</v>
      </c>
      <c r="U18" s="67" t="s">
        <v>6346</v>
      </c>
      <c r="V18" s="67"/>
      <c r="W18" s="67"/>
      <c r="X18" s="67" t="s">
        <v>6346</v>
      </c>
      <c r="Y18" s="85"/>
      <c r="Z18" s="72">
        <v>0</v>
      </c>
      <c r="AA18" s="72">
        <v>0</v>
      </c>
      <c r="AB18" s="72">
        <v>0</v>
      </c>
      <c r="AC18" s="72">
        <v>0</v>
      </c>
      <c r="AD18" s="72">
        <v>0</v>
      </c>
    </row>
    <row r="19" spans="1:30" x14ac:dyDescent="0.3">
      <c r="A19" s="64" t="s">
        <v>6368</v>
      </c>
      <c r="B19" s="130" t="s">
        <v>6369</v>
      </c>
      <c r="C19" s="60" t="s">
        <v>8300</v>
      </c>
      <c r="D19" s="60" t="s">
        <v>4976</v>
      </c>
      <c r="E19" s="60" t="s">
        <v>6341</v>
      </c>
      <c r="F19" s="60" t="s">
        <v>8245</v>
      </c>
      <c r="G19" s="131" t="s">
        <v>6342</v>
      </c>
      <c r="H19" s="60" t="s">
        <v>6370</v>
      </c>
      <c r="I19" s="84" t="s">
        <v>8103</v>
      </c>
      <c r="J19" s="83" t="s">
        <v>7571</v>
      </c>
      <c r="K19" s="84" t="s">
        <v>6353</v>
      </c>
      <c r="L19" s="84" t="s">
        <v>8104</v>
      </c>
      <c r="M19" s="83" t="s">
        <v>7571</v>
      </c>
      <c r="N19" s="84" t="s">
        <v>6346</v>
      </c>
      <c r="O19" s="84" t="s">
        <v>6346</v>
      </c>
      <c r="P19" s="85" t="s">
        <v>6250</v>
      </c>
      <c r="Q19" s="85"/>
      <c r="R19" s="85" t="s">
        <v>7681</v>
      </c>
      <c r="S19" s="67" t="s">
        <v>6346</v>
      </c>
      <c r="T19" s="67" t="s">
        <v>6346</v>
      </c>
      <c r="U19" s="67" t="s">
        <v>6346</v>
      </c>
      <c r="V19" s="67"/>
      <c r="W19" s="67"/>
      <c r="X19" s="67" t="s">
        <v>6346</v>
      </c>
      <c r="Y19" s="85"/>
      <c r="Z19" s="72">
        <v>0</v>
      </c>
      <c r="AA19" s="72">
        <v>0</v>
      </c>
      <c r="AB19" s="72">
        <v>0</v>
      </c>
      <c r="AC19" s="72">
        <v>0</v>
      </c>
      <c r="AD19" s="72">
        <v>0</v>
      </c>
    </row>
    <row r="20" spans="1:30" x14ac:dyDescent="0.3">
      <c r="A20" s="64" t="s">
        <v>6371</v>
      </c>
      <c r="B20" s="130" t="s">
        <v>6372</v>
      </c>
      <c r="C20" s="60" t="s">
        <v>8296</v>
      </c>
      <c r="D20" s="60" t="s">
        <v>4981</v>
      </c>
      <c r="E20" s="60" t="s">
        <v>6352</v>
      </c>
      <c r="F20" s="60" t="s">
        <v>8245</v>
      </c>
      <c r="G20" s="131" t="s">
        <v>6342</v>
      </c>
      <c r="H20" s="60" t="s">
        <v>6373</v>
      </c>
      <c r="I20" s="84" t="s">
        <v>8104</v>
      </c>
      <c r="J20" s="83" t="s">
        <v>7571</v>
      </c>
      <c r="K20" s="84" t="s">
        <v>6346</v>
      </c>
      <c r="L20" s="84" t="s">
        <v>8103</v>
      </c>
      <c r="M20" s="83" t="s">
        <v>7571</v>
      </c>
      <c r="N20" s="84" t="s">
        <v>7599</v>
      </c>
      <c r="O20" s="84" t="s">
        <v>6346</v>
      </c>
      <c r="P20" s="85"/>
      <c r="Q20" s="85"/>
      <c r="R20" s="85" t="s">
        <v>7681</v>
      </c>
      <c r="S20" s="67" t="s">
        <v>6346</v>
      </c>
      <c r="T20" s="67" t="s">
        <v>6346</v>
      </c>
      <c r="U20" s="67" t="s">
        <v>6346</v>
      </c>
      <c r="V20" s="67"/>
      <c r="W20" s="68"/>
      <c r="X20" s="67" t="s">
        <v>6346</v>
      </c>
      <c r="Y20" s="85"/>
      <c r="Z20" s="72">
        <v>0</v>
      </c>
      <c r="AA20" s="72">
        <v>0</v>
      </c>
      <c r="AB20" s="72">
        <v>0</v>
      </c>
      <c r="AC20" s="72">
        <v>0</v>
      </c>
      <c r="AD20" s="72">
        <v>0</v>
      </c>
    </row>
    <row r="21" spans="1:30" ht="26.4" x14ac:dyDescent="0.3">
      <c r="A21" s="64" t="s">
        <v>6374</v>
      </c>
      <c r="B21" s="130" t="s">
        <v>6375</v>
      </c>
      <c r="C21" s="60" t="s">
        <v>8301</v>
      </c>
      <c r="D21" s="60" t="s">
        <v>4979</v>
      </c>
      <c r="E21" s="60" t="s">
        <v>6341</v>
      </c>
      <c r="F21" s="60" t="s">
        <v>8245</v>
      </c>
      <c r="G21" s="131" t="s">
        <v>6347</v>
      </c>
      <c r="H21" s="60" t="s">
        <v>6373</v>
      </c>
      <c r="I21" s="84" t="s">
        <v>8103</v>
      </c>
      <c r="J21" s="83" t="s">
        <v>7571</v>
      </c>
      <c r="K21" s="84" t="s">
        <v>6376</v>
      </c>
      <c r="L21" s="84" t="s">
        <v>8104</v>
      </c>
      <c r="M21" s="83" t="s">
        <v>7571</v>
      </c>
      <c r="N21" s="84" t="s">
        <v>6346</v>
      </c>
      <c r="O21" s="84" t="s">
        <v>6346</v>
      </c>
      <c r="P21" s="85" t="s">
        <v>7640</v>
      </c>
      <c r="Q21" s="85"/>
      <c r="R21" s="85" t="s">
        <v>7681</v>
      </c>
      <c r="S21" s="67" t="s">
        <v>6346</v>
      </c>
      <c r="T21" s="67" t="s">
        <v>6346</v>
      </c>
      <c r="U21" s="67" t="s">
        <v>6346</v>
      </c>
      <c r="V21" s="67"/>
      <c r="W21" s="67"/>
      <c r="X21" s="67" t="s">
        <v>6346</v>
      </c>
      <c r="Y21" s="85"/>
      <c r="Z21" s="72">
        <v>0</v>
      </c>
      <c r="AA21" s="72">
        <v>0</v>
      </c>
      <c r="AB21" s="72">
        <v>0</v>
      </c>
      <c r="AC21" s="72">
        <v>0</v>
      </c>
      <c r="AD21" s="72">
        <v>0</v>
      </c>
    </row>
    <row r="22" spans="1:30" x14ac:dyDescent="0.3">
      <c r="A22" s="64" t="s">
        <v>6377</v>
      </c>
      <c r="B22" s="130" t="s">
        <v>6378</v>
      </c>
      <c r="C22" s="60" t="s">
        <v>8294</v>
      </c>
      <c r="D22" s="60" t="s">
        <v>4956</v>
      </c>
      <c r="E22" s="60" t="s">
        <v>6341</v>
      </c>
      <c r="F22" s="60" t="s">
        <v>8245</v>
      </c>
      <c r="G22" s="131" t="s">
        <v>6342</v>
      </c>
      <c r="H22" s="60" t="s">
        <v>6345</v>
      </c>
      <c r="I22" s="84" t="s">
        <v>8103</v>
      </c>
      <c r="J22" s="83" t="s">
        <v>7571</v>
      </c>
      <c r="K22" s="84" t="s">
        <v>6353</v>
      </c>
      <c r="L22" s="84" t="s">
        <v>8104</v>
      </c>
      <c r="M22" s="83" t="s">
        <v>7571</v>
      </c>
      <c r="N22" s="84" t="s">
        <v>6346</v>
      </c>
      <c r="O22" s="84" t="s">
        <v>6346</v>
      </c>
      <c r="P22" s="85" t="s">
        <v>6250</v>
      </c>
      <c r="Q22" s="85"/>
      <c r="R22" s="85" t="s">
        <v>7681</v>
      </c>
      <c r="S22" s="67" t="s">
        <v>6346</v>
      </c>
      <c r="T22" s="67" t="s">
        <v>6346</v>
      </c>
      <c r="U22" s="67" t="s">
        <v>6346</v>
      </c>
      <c r="V22" s="67"/>
      <c r="W22" s="67"/>
      <c r="X22" s="67" t="s">
        <v>6346</v>
      </c>
      <c r="Y22" s="85"/>
      <c r="Z22" s="72">
        <v>0</v>
      </c>
      <c r="AA22" s="72">
        <v>0</v>
      </c>
      <c r="AB22" s="72">
        <v>0</v>
      </c>
      <c r="AC22" s="72">
        <v>0</v>
      </c>
      <c r="AD22" s="72">
        <v>0</v>
      </c>
    </row>
    <row r="23" spans="1:30" x14ac:dyDescent="0.3">
      <c r="A23" s="64" t="s">
        <v>2380</v>
      </c>
      <c r="B23" s="130" t="s">
        <v>1946</v>
      </c>
      <c r="C23" s="60" t="s">
        <v>8300</v>
      </c>
      <c r="D23" s="60" t="s">
        <v>4976</v>
      </c>
      <c r="E23" s="60" t="s">
        <v>6352</v>
      </c>
      <c r="F23" s="60" t="s">
        <v>8245</v>
      </c>
      <c r="G23" s="131" t="s">
        <v>6342</v>
      </c>
      <c r="H23" s="60" t="s">
        <v>6345</v>
      </c>
      <c r="I23" s="84" t="s">
        <v>8103</v>
      </c>
      <c r="J23" s="83" t="s">
        <v>7571</v>
      </c>
      <c r="K23" s="84" t="s">
        <v>6353</v>
      </c>
      <c r="L23" s="84" t="s">
        <v>8104</v>
      </c>
      <c r="M23" s="83" t="s">
        <v>7571</v>
      </c>
      <c r="N23" s="84" t="s">
        <v>6346</v>
      </c>
      <c r="O23" s="84" t="s">
        <v>6346</v>
      </c>
      <c r="P23" s="85" t="s">
        <v>6250</v>
      </c>
      <c r="Q23" s="85"/>
      <c r="R23" s="85" t="s">
        <v>7681</v>
      </c>
      <c r="S23" s="67" t="s">
        <v>6230</v>
      </c>
      <c r="T23" s="67" t="s">
        <v>6260</v>
      </c>
      <c r="U23" s="67"/>
      <c r="V23" s="67"/>
      <c r="W23" s="67"/>
      <c r="X23" s="67" t="s">
        <v>6256</v>
      </c>
      <c r="Y23" s="85">
        <v>2027</v>
      </c>
      <c r="Z23" s="72">
        <v>3</v>
      </c>
      <c r="AA23" s="72">
        <v>3</v>
      </c>
      <c r="AB23" s="72">
        <v>2</v>
      </c>
      <c r="AC23" s="72">
        <v>4</v>
      </c>
      <c r="AD23" s="72">
        <v>4</v>
      </c>
    </row>
    <row r="24" spans="1:30" x14ac:dyDescent="0.3">
      <c r="A24" s="64" t="s">
        <v>6379</v>
      </c>
      <c r="B24" s="130" t="s">
        <v>6380</v>
      </c>
      <c r="C24" s="60" t="s">
        <v>8295</v>
      </c>
      <c r="D24" s="60" t="s">
        <v>4958</v>
      </c>
      <c r="E24" s="60" t="s">
        <v>6341</v>
      </c>
      <c r="F24" s="60" t="s">
        <v>8245</v>
      </c>
      <c r="G24" s="131" t="s">
        <v>6347</v>
      </c>
      <c r="H24" s="60" t="s">
        <v>6345</v>
      </c>
      <c r="I24" s="84" t="s">
        <v>8104</v>
      </c>
      <c r="J24" s="83" t="s">
        <v>7571</v>
      </c>
      <c r="K24" s="84" t="s">
        <v>6346</v>
      </c>
      <c r="L24" s="84" t="s">
        <v>8104</v>
      </c>
      <c r="M24" s="83" t="s">
        <v>7571</v>
      </c>
      <c r="N24" s="84" t="s">
        <v>6346</v>
      </c>
      <c r="O24" s="84" t="s">
        <v>6346</v>
      </c>
      <c r="P24" s="85"/>
      <c r="Q24" s="85"/>
      <c r="R24" s="85"/>
      <c r="S24" s="67" t="s">
        <v>6346</v>
      </c>
      <c r="T24" s="67" t="s">
        <v>6346</v>
      </c>
      <c r="U24" s="67" t="s">
        <v>6346</v>
      </c>
      <c r="V24" s="67"/>
      <c r="W24" s="67"/>
      <c r="X24" s="67" t="s">
        <v>6346</v>
      </c>
      <c r="Y24" s="85"/>
      <c r="Z24" s="72">
        <v>0</v>
      </c>
      <c r="AA24" s="72">
        <v>0</v>
      </c>
      <c r="AB24" s="72">
        <v>0</v>
      </c>
      <c r="AC24" s="72">
        <v>0</v>
      </c>
      <c r="AD24" s="72">
        <v>0</v>
      </c>
    </row>
    <row r="25" spans="1:30" x14ac:dyDescent="0.3">
      <c r="A25" s="64" t="s">
        <v>6381</v>
      </c>
      <c r="B25" s="130" t="s">
        <v>6382</v>
      </c>
      <c r="C25" s="60" t="s">
        <v>8295</v>
      </c>
      <c r="D25" s="60" t="s">
        <v>4958</v>
      </c>
      <c r="E25" s="60" t="s">
        <v>6341</v>
      </c>
      <c r="F25" s="60" t="s">
        <v>8245</v>
      </c>
      <c r="G25" s="131" t="s">
        <v>6347</v>
      </c>
      <c r="H25" s="60" t="s">
        <v>6370</v>
      </c>
      <c r="I25" s="84" t="s">
        <v>8104</v>
      </c>
      <c r="J25" s="83" t="s">
        <v>7571</v>
      </c>
      <c r="K25" s="84" t="s">
        <v>6346</v>
      </c>
      <c r="L25" s="84" t="s">
        <v>8104</v>
      </c>
      <c r="M25" s="83" t="s">
        <v>7571</v>
      </c>
      <c r="N25" s="84" t="s">
        <v>6346</v>
      </c>
      <c r="O25" s="84" t="s">
        <v>6346</v>
      </c>
      <c r="P25" s="85"/>
      <c r="Q25" s="85"/>
      <c r="R25" s="85"/>
      <c r="S25" s="67" t="s">
        <v>6346</v>
      </c>
      <c r="T25" s="67" t="s">
        <v>6346</v>
      </c>
      <c r="U25" s="67" t="s">
        <v>6346</v>
      </c>
      <c r="V25" s="67"/>
      <c r="W25" s="67"/>
      <c r="X25" s="67" t="s">
        <v>6346</v>
      </c>
      <c r="Y25" s="85"/>
      <c r="Z25" s="72">
        <v>0</v>
      </c>
      <c r="AA25" s="72">
        <v>0</v>
      </c>
      <c r="AB25" s="72">
        <v>0</v>
      </c>
      <c r="AC25" s="72">
        <v>0</v>
      </c>
      <c r="AD25" s="72">
        <v>0</v>
      </c>
    </row>
    <row r="26" spans="1:30" x14ac:dyDescent="0.3">
      <c r="A26" s="64" t="s">
        <v>6383</v>
      </c>
      <c r="B26" s="130" t="s">
        <v>6384</v>
      </c>
      <c r="C26" s="60" t="s">
        <v>8298</v>
      </c>
      <c r="D26" s="60" t="s">
        <v>4981</v>
      </c>
      <c r="E26" s="60" t="s">
        <v>6341</v>
      </c>
      <c r="F26" s="60" t="s">
        <v>8245</v>
      </c>
      <c r="G26" s="131" t="s">
        <v>6342</v>
      </c>
      <c r="H26" s="60" t="s">
        <v>6345</v>
      </c>
      <c r="I26" s="84" t="s">
        <v>8103</v>
      </c>
      <c r="J26" s="83" t="s">
        <v>7571</v>
      </c>
      <c r="K26" s="84" t="s">
        <v>6387</v>
      </c>
      <c r="L26" s="84" t="s">
        <v>8104</v>
      </c>
      <c r="M26" s="83" t="s">
        <v>7571</v>
      </c>
      <c r="N26" s="84" t="s">
        <v>6346</v>
      </c>
      <c r="O26" s="84" t="s">
        <v>6346</v>
      </c>
      <c r="P26" s="85" t="s">
        <v>6250</v>
      </c>
      <c r="Q26" s="85"/>
      <c r="R26" s="85" t="s">
        <v>7681</v>
      </c>
      <c r="S26" s="67" t="s">
        <v>6346</v>
      </c>
      <c r="T26" s="67" t="s">
        <v>6346</v>
      </c>
      <c r="U26" s="67" t="s">
        <v>6346</v>
      </c>
      <c r="V26" s="67"/>
      <c r="W26" s="67"/>
      <c r="X26" s="67" t="s">
        <v>6346</v>
      </c>
      <c r="Y26" s="85"/>
      <c r="Z26" s="72">
        <v>0</v>
      </c>
      <c r="AA26" s="72">
        <v>0</v>
      </c>
      <c r="AB26" s="72">
        <v>0</v>
      </c>
      <c r="AC26" s="72">
        <v>0</v>
      </c>
      <c r="AD26" s="72">
        <v>0</v>
      </c>
    </row>
    <row r="27" spans="1:30" x14ac:dyDescent="0.3">
      <c r="A27" s="64" t="s">
        <v>2223</v>
      </c>
      <c r="B27" s="130" t="s">
        <v>1803</v>
      </c>
      <c r="C27" s="60" t="s">
        <v>8301</v>
      </c>
      <c r="D27" s="60" t="s">
        <v>4972</v>
      </c>
      <c r="E27" s="60" t="s">
        <v>6352</v>
      </c>
      <c r="F27" s="60" t="s">
        <v>8245</v>
      </c>
      <c r="G27" s="131" t="s">
        <v>6347</v>
      </c>
      <c r="H27" s="60" t="s">
        <v>6345</v>
      </c>
      <c r="I27" s="84" t="s">
        <v>8104</v>
      </c>
      <c r="J27" s="83" t="s">
        <v>7571</v>
      </c>
      <c r="K27" s="84" t="s">
        <v>6346</v>
      </c>
      <c r="L27" s="84" t="s">
        <v>8104</v>
      </c>
      <c r="M27" s="83" t="s">
        <v>7571</v>
      </c>
      <c r="N27" s="84" t="s">
        <v>6346</v>
      </c>
      <c r="O27" s="84" t="s">
        <v>6346</v>
      </c>
      <c r="P27" s="85"/>
      <c r="Q27" s="85"/>
      <c r="R27" s="85"/>
      <c r="S27" s="67" t="s">
        <v>6230</v>
      </c>
      <c r="T27" s="67" t="s">
        <v>6260</v>
      </c>
      <c r="U27" s="67" t="s">
        <v>6346</v>
      </c>
      <c r="V27" s="67"/>
      <c r="W27" s="67"/>
      <c r="X27" s="67" t="s">
        <v>6256</v>
      </c>
      <c r="Y27" s="85">
        <v>2027</v>
      </c>
      <c r="Z27" s="72">
        <v>1</v>
      </c>
      <c r="AA27" s="72">
        <v>1</v>
      </c>
      <c r="AB27" s="72">
        <v>0</v>
      </c>
      <c r="AC27" s="72">
        <v>1</v>
      </c>
      <c r="AD27" s="72">
        <v>0</v>
      </c>
    </row>
    <row r="28" spans="1:30" x14ac:dyDescent="0.3">
      <c r="A28" s="64" t="s">
        <v>2194</v>
      </c>
      <c r="B28" s="130" t="s">
        <v>1777</v>
      </c>
      <c r="C28" s="60" t="s">
        <v>8298</v>
      </c>
      <c r="D28" s="60" t="s">
        <v>4955</v>
      </c>
      <c r="E28" s="60" t="s">
        <v>6352</v>
      </c>
      <c r="F28" s="60" t="s">
        <v>8245</v>
      </c>
      <c r="G28" s="131" t="s">
        <v>6342</v>
      </c>
      <c r="H28" s="60" t="s">
        <v>6345</v>
      </c>
      <c r="I28" s="84" t="s">
        <v>8104</v>
      </c>
      <c r="J28" s="83" t="s">
        <v>7571</v>
      </c>
      <c r="K28" s="84" t="s">
        <v>6346</v>
      </c>
      <c r="L28" s="84" t="s">
        <v>8104</v>
      </c>
      <c r="M28" s="83" t="s">
        <v>7571</v>
      </c>
      <c r="N28" s="84" t="s">
        <v>6346</v>
      </c>
      <c r="O28" s="84" t="s">
        <v>6346</v>
      </c>
      <c r="P28" s="85"/>
      <c r="Q28" s="85"/>
      <c r="R28" s="85"/>
      <c r="S28" s="67" t="s">
        <v>6346</v>
      </c>
      <c r="T28" s="67" t="s">
        <v>6260</v>
      </c>
      <c r="U28" s="67" t="s">
        <v>6346</v>
      </c>
      <c r="V28" s="67"/>
      <c r="W28" s="67"/>
      <c r="X28" s="67" t="s">
        <v>6256</v>
      </c>
      <c r="Y28" s="85">
        <v>2027</v>
      </c>
      <c r="Z28" s="72">
        <v>0</v>
      </c>
      <c r="AA28" s="72">
        <v>0</v>
      </c>
      <c r="AB28" s="72">
        <v>0</v>
      </c>
      <c r="AC28" s="72">
        <v>2</v>
      </c>
      <c r="AD28" s="72">
        <v>0</v>
      </c>
    </row>
    <row r="29" spans="1:30" x14ac:dyDescent="0.3">
      <c r="A29" s="64" t="s">
        <v>4910</v>
      </c>
      <c r="B29" s="130" t="s">
        <v>4800</v>
      </c>
      <c r="C29" s="60" t="s">
        <v>8298</v>
      </c>
      <c r="D29" s="60" t="s">
        <v>4962</v>
      </c>
      <c r="E29" s="60" t="s">
        <v>6352</v>
      </c>
      <c r="F29" s="60" t="s">
        <v>8245</v>
      </c>
      <c r="G29" s="131" t="s">
        <v>6354</v>
      </c>
      <c r="H29" s="60" t="s">
        <v>6345</v>
      </c>
      <c r="I29" s="84" t="s">
        <v>8104</v>
      </c>
      <c r="J29" s="83" t="s">
        <v>7571</v>
      </c>
      <c r="K29" s="84" t="s">
        <v>6346</v>
      </c>
      <c r="L29" s="84" t="s">
        <v>8104</v>
      </c>
      <c r="M29" s="83" t="s">
        <v>7571</v>
      </c>
      <c r="N29" s="84" t="s">
        <v>6346</v>
      </c>
      <c r="O29" s="84" t="s">
        <v>6346</v>
      </c>
      <c r="P29" s="85"/>
      <c r="Q29" s="85"/>
      <c r="R29" s="85"/>
      <c r="S29" s="67" t="s">
        <v>6230</v>
      </c>
      <c r="T29" s="67" t="s">
        <v>6346</v>
      </c>
      <c r="U29" s="67" t="s">
        <v>6346</v>
      </c>
      <c r="V29" s="67"/>
      <c r="W29" s="67"/>
      <c r="X29" s="67" t="s">
        <v>6256</v>
      </c>
      <c r="Y29" s="85">
        <v>2027</v>
      </c>
      <c r="Z29" s="72">
        <v>1</v>
      </c>
      <c r="AA29" s="72">
        <v>1</v>
      </c>
      <c r="AB29" s="72">
        <v>0</v>
      </c>
      <c r="AC29" s="72">
        <v>0</v>
      </c>
      <c r="AD29" s="72">
        <v>0</v>
      </c>
    </row>
    <row r="30" spans="1:30" x14ac:dyDescent="0.3">
      <c r="A30" s="64" t="s">
        <v>2211</v>
      </c>
      <c r="B30" s="130" t="s">
        <v>1792</v>
      </c>
      <c r="C30" s="60" t="s">
        <v>8298</v>
      </c>
      <c r="D30" s="60" t="s">
        <v>4960</v>
      </c>
      <c r="E30" s="60" t="s">
        <v>6352</v>
      </c>
      <c r="F30" s="60" t="s">
        <v>8245</v>
      </c>
      <c r="G30" s="131" t="s">
        <v>6342</v>
      </c>
      <c r="H30" s="60" t="s">
        <v>6351</v>
      </c>
      <c r="I30" s="84" t="s">
        <v>8103</v>
      </c>
      <c r="J30" s="83" t="s">
        <v>7571</v>
      </c>
      <c r="K30" s="84" t="s">
        <v>8092</v>
      </c>
      <c r="L30" s="84" t="s">
        <v>8104</v>
      </c>
      <c r="M30" s="83" t="s">
        <v>7571</v>
      </c>
      <c r="N30" s="85" t="s">
        <v>6346</v>
      </c>
      <c r="O30" s="84" t="s">
        <v>6346</v>
      </c>
      <c r="P30" s="85" t="s">
        <v>7652</v>
      </c>
      <c r="Q30" s="85"/>
      <c r="R30" s="85" t="s">
        <v>7681</v>
      </c>
      <c r="S30" s="67" t="s">
        <v>6230</v>
      </c>
      <c r="T30" s="67" t="s">
        <v>6260</v>
      </c>
      <c r="U30" s="67" t="s">
        <v>6346</v>
      </c>
      <c r="V30" s="67"/>
      <c r="W30" s="67"/>
      <c r="X30" s="67" t="s">
        <v>6256</v>
      </c>
      <c r="Y30" s="85">
        <v>2027</v>
      </c>
      <c r="Z30" s="72">
        <v>5</v>
      </c>
      <c r="AA30" s="72">
        <v>5</v>
      </c>
      <c r="AB30" s="72">
        <v>0</v>
      </c>
      <c r="AC30" s="72">
        <v>1</v>
      </c>
      <c r="AD30" s="72">
        <v>0</v>
      </c>
    </row>
    <row r="31" spans="1:30" ht="39.6" x14ac:dyDescent="0.3">
      <c r="A31" s="64" t="s">
        <v>2411</v>
      </c>
      <c r="B31" s="130" t="s">
        <v>1976</v>
      </c>
      <c r="C31" s="60" t="s">
        <v>8295</v>
      </c>
      <c r="D31" s="60" t="s">
        <v>4968</v>
      </c>
      <c r="E31" s="60" t="s">
        <v>6341</v>
      </c>
      <c r="F31" s="60" t="s">
        <v>8245</v>
      </c>
      <c r="G31" s="131" t="s">
        <v>6342</v>
      </c>
      <c r="H31" s="60" t="s">
        <v>6345</v>
      </c>
      <c r="I31" s="84" t="s">
        <v>8103</v>
      </c>
      <c r="J31" s="83" t="s">
        <v>7572</v>
      </c>
      <c r="K31" s="84" t="s">
        <v>6388</v>
      </c>
      <c r="L31" s="84" t="s">
        <v>8104</v>
      </c>
      <c r="M31" s="83" t="s">
        <v>7571</v>
      </c>
      <c r="N31" s="85" t="s">
        <v>6346</v>
      </c>
      <c r="O31" s="84" t="s">
        <v>6346</v>
      </c>
      <c r="P31" s="85" t="s">
        <v>7616</v>
      </c>
      <c r="Q31" s="85"/>
      <c r="R31" s="85" t="s">
        <v>7681</v>
      </c>
      <c r="S31" s="67" t="s">
        <v>6230</v>
      </c>
      <c r="T31" s="67" t="s">
        <v>6346</v>
      </c>
      <c r="U31" s="67" t="s">
        <v>6328</v>
      </c>
      <c r="V31" s="67"/>
      <c r="W31" s="68" t="s">
        <v>6256</v>
      </c>
      <c r="X31" s="67" t="s">
        <v>6256</v>
      </c>
      <c r="Y31" s="85">
        <v>2027</v>
      </c>
      <c r="Z31" s="72">
        <v>2</v>
      </c>
      <c r="AA31" s="72">
        <v>3</v>
      </c>
      <c r="AB31" s="72">
        <v>3</v>
      </c>
      <c r="AC31" s="72">
        <v>0</v>
      </c>
      <c r="AD31" s="72">
        <v>1</v>
      </c>
    </row>
    <row r="32" spans="1:30" x14ac:dyDescent="0.3">
      <c r="A32" s="64" t="s">
        <v>6389</v>
      </c>
      <c r="B32" s="130" t="s">
        <v>6390</v>
      </c>
      <c r="C32" s="60" t="s">
        <v>8303</v>
      </c>
      <c r="D32" s="60" t="s">
        <v>4969</v>
      </c>
      <c r="E32" s="60" t="s">
        <v>6352</v>
      </c>
      <c r="F32" s="60" t="s">
        <v>8245</v>
      </c>
      <c r="G32" s="131" t="s">
        <v>6347</v>
      </c>
      <c r="H32" s="60" t="s">
        <v>6357</v>
      </c>
      <c r="I32" s="84" t="s">
        <v>8104</v>
      </c>
      <c r="J32" s="83" t="s">
        <v>7571</v>
      </c>
      <c r="K32" s="84" t="s">
        <v>6346</v>
      </c>
      <c r="L32" s="84" t="s">
        <v>8103</v>
      </c>
      <c r="M32" s="83" t="s">
        <v>7571</v>
      </c>
      <c r="N32" s="85" t="s">
        <v>7579</v>
      </c>
      <c r="O32" s="84" t="s">
        <v>7579</v>
      </c>
      <c r="P32" s="85" t="s">
        <v>6261</v>
      </c>
      <c r="Q32" s="85"/>
      <c r="R32" s="85" t="s">
        <v>7681</v>
      </c>
      <c r="S32" s="67" t="s">
        <v>6346</v>
      </c>
      <c r="T32" s="67" t="s">
        <v>6346</v>
      </c>
      <c r="U32" s="67" t="s">
        <v>6346</v>
      </c>
      <c r="V32" s="67"/>
      <c r="W32" s="67"/>
      <c r="X32" s="67" t="s">
        <v>6346</v>
      </c>
      <c r="Y32" s="85"/>
      <c r="Z32" s="72">
        <v>0</v>
      </c>
      <c r="AA32" s="72">
        <v>0</v>
      </c>
      <c r="AB32" s="72">
        <v>0</v>
      </c>
      <c r="AC32" s="72">
        <v>0</v>
      </c>
      <c r="AD32" s="72">
        <v>0</v>
      </c>
    </row>
    <row r="33" spans="1:30" ht="27" x14ac:dyDescent="0.3">
      <c r="A33" s="64" t="s">
        <v>2361</v>
      </c>
      <c r="B33" s="130" t="s">
        <v>1927</v>
      </c>
      <c r="C33" s="60" t="s">
        <v>8303</v>
      </c>
      <c r="D33" s="60" t="s">
        <v>4969</v>
      </c>
      <c r="E33" s="60" t="s">
        <v>6352</v>
      </c>
      <c r="F33" s="60" t="s">
        <v>8245</v>
      </c>
      <c r="G33" s="131" t="s">
        <v>6342</v>
      </c>
      <c r="H33" s="60" t="s">
        <v>6351</v>
      </c>
      <c r="I33" s="84" t="s">
        <v>8103</v>
      </c>
      <c r="J33" s="83" t="s">
        <v>7571</v>
      </c>
      <c r="K33" s="84" t="s">
        <v>6353</v>
      </c>
      <c r="L33" s="84" t="s">
        <v>8103</v>
      </c>
      <c r="M33" s="83" t="s">
        <v>7573</v>
      </c>
      <c r="N33" s="85" t="s">
        <v>7582</v>
      </c>
      <c r="O33" s="84" t="s">
        <v>7579</v>
      </c>
      <c r="P33" s="85" t="s">
        <v>7622</v>
      </c>
      <c r="Q33" s="85"/>
      <c r="R33" s="85" t="s">
        <v>7681</v>
      </c>
      <c r="S33" s="67" t="s">
        <v>6346</v>
      </c>
      <c r="T33" s="67" t="s">
        <v>6346</v>
      </c>
      <c r="U33" s="67" t="s">
        <v>6346</v>
      </c>
      <c r="V33" s="89" t="s">
        <v>7615</v>
      </c>
      <c r="W33" s="67"/>
      <c r="X33" s="67" t="s">
        <v>6256</v>
      </c>
      <c r="Y33" s="85">
        <v>2027</v>
      </c>
      <c r="Z33" s="72">
        <v>1</v>
      </c>
      <c r="AA33" s="72">
        <v>0</v>
      </c>
      <c r="AB33" s="72">
        <v>0</v>
      </c>
      <c r="AC33" s="72">
        <v>0</v>
      </c>
      <c r="AD33" s="72">
        <v>1</v>
      </c>
    </row>
    <row r="34" spans="1:30" x14ac:dyDescent="0.3">
      <c r="A34" s="64" t="s">
        <v>6391</v>
      </c>
      <c r="B34" s="130" t="s">
        <v>6392</v>
      </c>
      <c r="C34" s="60" t="s">
        <v>8301</v>
      </c>
      <c r="D34" s="60" t="s">
        <v>4977</v>
      </c>
      <c r="E34" s="60" t="s">
        <v>6341</v>
      </c>
      <c r="F34" s="60" t="s">
        <v>8245</v>
      </c>
      <c r="G34" s="131" t="s">
        <v>6347</v>
      </c>
      <c r="H34" s="60" t="s">
        <v>6373</v>
      </c>
      <c r="I34" s="84" t="s">
        <v>8104</v>
      </c>
      <c r="J34" s="83" t="s">
        <v>7571</v>
      </c>
      <c r="K34" s="84" t="s">
        <v>6346</v>
      </c>
      <c r="L34" s="84" t="s">
        <v>8104</v>
      </c>
      <c r="M34" s="83" t="s">
        <v>7571</v>
      </c>
      <c r="N34" s="85" t="s">
        <v>6346</v>
      </c>
      <c r="O34" s="84" t="s">
        <v>6346</v>
      </c>
      <c r="P34" s="85"/>
      <c r="Q34" s="85"/>
      <c r="R34" s="85"/>
      <c r="S34" s="67" t="s">
        <v>6346</v>
      </c>
      <c r="T34" s="67" t="s">
        <v>6346</v>
      </c>
      <c r="U34" s="67" t="s">
        <v>6346</v>
      </c>
      <c r="V34" s="67"/>
      <c r="W34" s="67"/>
      <c r="X34" s="67" t="s">
        <v>6346</v>
      </c>
      <c r="Y34" s="85"/>
      <c r="Z34" s="72">
        <v>0</v>
      </c>
      <c r="AA34" s="72">
        <v>0</v>
      </c>
      <c r="AB34" s="72">
        <v>0</v>
      </c>
      <c r="AC34" s="72">
        <v>0</v>
      </c>
      <c r="AD34" s="72">
        <v>0</v>
      </c>
    </row>
    <row r="35" spans="1:30" x14ac:dyDescent="0.3">
      <c r="A35" s="64" t="s">
        <v>2396</v>
      </c>
      <c r="B35" s="130" t="s">
        <v>1962</v>
      </c>
      <c r="C35" s="60" t="s">
        <v>8294</v>
      </c>
      <c r="D35" s="60" t="s">
        <v>4954</v>
      </c>
      <c r="E35" s="60" t="s">
        <v>6352</v>
      </c>
      <c r="F35" s="60" t="s">
        <v>8245</v>
      </c>
      <c r="G35" s="131" t="s">
        <v>6342</v>
      </c>
      <c r="H35" s="60" t="s">
        <v>6345</v>
      </c>
      <c r="I35" s="84" t="s">
        <v>8104</v>
      </c>
      <c r="J35" s="83" t="s">
        <v>7571</v>
      </c>
      <c r="K35" s="84" t="s">
        <v>6346</v>
      </c>
      <c r="L35" s="84" t="s">
        <v>8104</v>
      </c>
      <c r="M35" s="83" t="s">
        <v>7571</v>
      </c>
      <c r="N35" s="85" t="s">
        <v>6346</v>
      </c>
      <c r="O35" s="84" t="s">
        <v>6346</v>
      </c>
      <c r="P35" s="85"/>
      <c r="Q35" s="85"/>
      <c r="R35" s="85"/>
      <c r="S35" s="67" t="s">
        <v>6346</v>
      </c>
      <c r="T35" s="67" t="s">
        <v>6260</v>
      </c>
      <c r="U35" s="67" t="s">
        <v>6346</v>
      </c>
      <c r="V35" s="67"/>
      <c r="W35" s="67"/>
      <c r="X35" s="67" t="s">
        <v>6256</v>
      </c>
      <c r="Y35" s="85">
        <v>2027</v>
      </c>
      <c r="Z35" s="72">
        <v>0</v>
      </c>
      <c r="AA35" s="72">
        <v>0</v>
      </c>
      <c r="AB35" s="72">
        <v>0</v>
      </c>
      <c r="AC35" s="72">
        <v>2</v>
      </c>
      <c r="AD35" s="72">
        <v>0</v>
      </c>
    </row>
    <row r="36" spans="1:30" x14ac:dyDescent="0.3">
      <c r="A36" s="64" t="s">
        <v>6393</v>
      </c>
      <c r="B36" s="130" t="s">
        <v>6394</v>
      </c>
      <c r="C36" s="60" t="s">
        <v>8295</v>
      </c>
      <c r="D36" s="60" t="s">
        <v>4983</v>
      </c>
      <c r="E36" s="60" t="s">
        <v>6341</v>
      </c>
      <c r="F36" s="60" t="s">
        <v>8245</v>
      </c>
      <c r="G36" s="131" t="s">
        <v>6347</v>
      </c>
      <c r="H36" s="60" t="s">
        <v>6345</v>
      </c>
      <c r="I36" s="84" t="s">
        <v>8104</v>
      </c>
      <c r="J36" s="83" t="s">
        <v>7571</v>
      </c>
      <c r="K36" s="84" t="s">
        <v>6346</v>
      </c>
      <c r="L36" s="84" t="s">
        <v>8104</v>
      </c>
      <c r="M36" s="83" t="s">
        <v>7571</v>
      </c>
      <c r="N36" s="85" t="s">
        <v>6346</v>
      </c>
      <c r="O36" s="84" t="s">
        <v>6346</v>
      </c>
      <c r="P36" s="85"/>
      <c r="Q36" s="85"/>
      <c r="R36" s="85"/>
      <c r="S36" s="67" t="s">
        <v>6346</v>
      </c>
      <c r="T36" s="67" t="s">
        <v>6346</v>
      </c>
      <c r="U36" s="67" t="s">
        <v>6346</v>
      </c>
      <c r="V36" s="67"/>
      <c r="W36" s="67"/>
      <c r="X36" s="67" t="s">
        <v>6346</v>
      </c>
      <c r="Y36" s="85"/>
      <c r="Z36" s="72">
        <v>0</v>
      </c>
      <c r="AA36" s="72">
        <v>0</v>
      </c>
      <c r="AB36" s="72">
        <v>0</v>
      </c>
      <c r="AC36" s="72">
        <v>0</v>
      </c>
      <c r="AD36" s="72">
        <v>0</v>
      </c>
    </row>
    <row r="37" spans="1:30" x14ac:dyDescent="0.3">
      <c r="A37" s="64" t="s">
        <v>2436</v>
      </c>
      <c r="B37" s="130" t="s">
        <v>2000</v>
      </c>
      <c r="C37" s="60" t="s">
        <v>8295</v>
      </c>
      <c r="D37" s="60" t="s">
        <v>4968</v>
      </c>
      <c r="E37" s="60" t="s">
        <v>6341</v>
      </c>
      <c r="F37" s="60" t="s">
        <v>8245</v>
      </c>
      <c r="G37" s="131" t="s">
        <v>6342</v>
      </c>
      <c r="H37" s="60" t="s">
        <v>6361</v>
      </c>
      <c r="I37" s="84" t="s">
        <v>8103</v>
      </c>
      <c r="J37" s="83" t="s">
        <v>7571</v>
      </c>
      <c r="K37" s="84" t="s">
        <v>6395</v>
      </c>
      <c r="L37" s="84" t="s">
        <v>8104</v>
      </c>
      <c r="M37" s="83" t="s">
        <v>7571</v>
      </c>
      <c r="N37" s="85" t="s">
        <v>6346</v>
      </c>
      <c r="O37" s="84" t="s">
        <v>6346</v>
      </c>
      <c r="P37" s="85" t="s">
        <v>7619</v>
      </c>
      <c r="Q37" s="85"/>
      <c r="R37" s="85" t="s">
        <v>7681</v>
      </c>
      <c r="S37" s="67" t="s">
        <v>6346</v>
      </c>
      <c r="T37" s="67" t="s">
        <v>6260</v>
      </c>
      <c r="U37" s="67" t="s">
        <v>6346</v>
      </c>
      <c r="V37" s="67"/>
      <c r="W37" s="67"/>
      <c r="X37" s="67" t="s">
        <v>6256</v>
      </c>
      <c r="Y37" s="85">
        <v>2027</v>
      </c>
      <c r="Z37" s="72">
        <v>0</v>
      </c>
      <c r="AA37" s="72">
        <v>0</v>
      </c>
      <c r="AB37" s="72">
        <v>0</v>
      </c>
      <c r="AC37" s="72">
        <v>2</v>
      </c>
      <c r="AD37" s="72">
        <v>0</v>
      </c>
    </row>
    <row r="38" spans="1:30" x14ac:dyDescent="0.3">
      <c r="A38" s="64" t="s">
        <v>2424</v>
      </c>
      <c r="B38" s="130" t="s">
        <v>1988</v>
      </c>
      <c r="C38" s="60" t="s">
        <v>8295</v>
      </c>
      <c r="D38" s="60" t="s">
        <v>4968</v>
      </c>
      <c r="E38" s="60" t="s">
        <v>6341</v>
      </c>
      <c r="F38" s="60" t="s">
        <v>8245</v>
      </c>
      <c r="G38" s="131" t="s">
        <v>6342</v>
      </c>
      <c r="H38" s="60" t="s">
        <v>6373</v>
      </c>
      <c r="I38" s="84" t="s">
        <v>8104</v>
      </c>
      <c r="J38" s="83" t="s">
        <v>7571</v>
      </c>
      <c r="K38" s="84" t="s">
        <v>6346</v>
      </c>
      <c r="L38" s="84" t="s">
        <v>8104</v>
      </c>
      <c r="M38" s="83" t="s">
        <v>7571</v>
      </c>
      <c r="N38" s="85" t="s">
        <v>6346</v>
      </c>
      <c r="O38" s="84" t="s">
        <v>6346</v>
      </c>
      <c r="P38" s="85"/>
      <c r="Q38" s="85"/>
      <c r="R38" s="85"/>
      <c r="S38" s="67" t="s">
        <v>6346</v>
      </c>
      <c r="T38" s="67" t="s">
        <v>6260</v>
      </c>
      <c r="U38" s="67" t="s">
        <v>6346</v>
      </c>
      <c r="V38" s="67"/>
      <c r="W38" s="67"/>
      <c r="X38" s="67" t="s">
        <v>6256</v>
      </c>
      <c r="Y38" s="85">
        <v>2027</v>
      </c>
      <c r="Z38" s="72">
        <v>0</v>
      </c>
      <c r="AA38" s="72">
        <v>0</v>
      </c>
      <c r="AB38" s="72">
        <v>0</v>
      </c>
      <c r="AC38" s="72">
        <v>1</v>
      </c>
      <c r="AD38" s="72">
        <v>0</v>
      </c>
    </row>
    <row r="39" spans="1:30" x14ac:dyDescent="0.3">
      <c r="A39" s="64" t="s">
        <v>6396</v>
      </c>
      <c r="B39" s="130" t="s">
        <v>6397</v>
      </c>
      <c r="C39" s="60" t="s">
        <v>8294</v>
      </c>
      <c r="D39" s="60" t="s">
        <v>4961</v>
      </c>
      <c r="E39" s="60" t="s">
        <v>6352</v>
      </c>
      <c r="F39" s="60" t="s">
        <v>8245</v>
      </c>
      <c r="G39" s="131" t="s">
        <v>6342</v>
      </c>
      <c r="H39" s="60" t="s">
        <v>6345</v>
      </c>
      <c r="I39" s="84" t="s">
        <v>8104</v>
      </c>
      <c r="J39" s="83" t="s">
        <v>7571</v>
      </c>
      <c r="K39" s="84" t="s">
        <v>6346</v>
      </c>
      <c r="L39" s="84" t="s">
        <v>8104</v>
      </c>
      <c r="M39" s="83" t="s">
        <v>7571</v>
      </c>
      <c r="N39" s="85" t="s">
        <v>6346</v>
      </c>
      <c r="O39" s="84" t="s">
        <v>6346</v>
      </c>
      <c r="P39" s="85"/>
      <c r="Q39" s="85"/>
      <c r="R39" s="85"/>
      <c r="S39" s="67" t="s">
        <v>6346</v>
      </c>
      <c r="T39" s="67" t="s">
        <v>6346</v>
      </c>
      <c r="U39" s="67" t="s">
        <v>6346</v>
      </c>
      <c r="V39" s="67"/>
      <c r="W39" s="67"/>
      <c r="X39" s="67" t="s">
        <v>6346</v>
      </c>
      <c r="Y39" s="85"/>
      <c r="Z39" s="72">
        <v>0</v>
      </c>
      <c r="AA39" s="72">
        <v>0</v>
      </c>
      <c r="AB39" s="72">
        <v>0</v>
      </c>
      <c r="AC39" s="72">
        <v>0</v>
      </c>
      <c r="AD39" s="72">
        <v>0</v>
      </c>
    </row>
    <row r="40" spans="1:30" ht="27" x14ac:dyDescent="0.3">
      <c r="A40" s="64" t="s">
        <v>2105</v>
      </c>
      <c r="B40" s="130" t="s">
        <v>1692</v>
      </c>
      <c r="C40" s="60" t="s">
        <v>8298</v>
      </c>
      <c r="D40" s="60" t="s">
        <v>4962</v>
      </c>
      <c r="E40" s="60" t="s">
        <v>6352</v>
      </c>
      <c r="F40" s="60" t="s">
        <v>8245</v>
      </c>
      <c r="G40" s="131" t="s">
        <v>6342</v>
      </c>
      <c r="H40" s="60" t="s">
        <v>6361</v>
      </c>
      <c r="I40" s="84" t="s">
        <v>8103</v>
      </c>
      <c r="J40" s="83" t="s">
        <v>7572</v>
      </c>
      <c r="K40" s="84" t="s">
        <v>6376</v>
      </c>
      <c r="L40" s="84" t="s">
        <v>8103</v>
      </c>
      <c r="M40" s="83" t="s">
        <v>7573</v>
      </c>
      <c r="N40" s="85" t="s">
        <v>7583</v>
      </c>
      <c r="O40" s="84" t="s">
        <v>6346</v>
      </c>
      <c r="P40" s="85" t="s">
        <v>7640</v>
      </c>
      <c r="Q40" s="85"/>
      <c r="R40" s="85" t="s">
        <v>7681</v>
      </c>
      <c r="S40" s="67" t="s">
        <v>6230</v>
      </c>
      <c r="T40" s="67" t="s">
        <v>6260</v>
      </c>
      <c r="U40" s="67" t="s">
        <v>6346</v>
      </c>
      <c r="V40" s="89" t="s">
        <v>7615</v>
      </c>
      <c r="W40" s="67"/>
      <c r="X40" s="67" t="s">
        <v>6256</v>
      </c>
      <c r="Y40" s="85">
        <v>2027</v>
      </c>
      <c r="Z40" s="72">
        <v>1</v>
      </c>
      <c r="AA40" s="72">
        <v>1</v>
      </c>
      <c r="AB40" s="72">
        <v>0</v>
      </c>
      <c r="AC40" s="72">
        <v>2</v>
      </c>
      <c r="AD40" s="72">
        <v>0</v>
      </c>
    </row>
    <row r="41" spans="1:30" x14ac:dyDescent="0.3">
      <c r="A41" s="64" t="s">
        <v>2104</v>
      </c>
      <c r="B41" s="130" t="s">
        <v>1691</v>
      </c>
      <c r="C41" s="60" t="s">
        <v>8298</v>
      </c>
      <c r="D41" s="60" t="s">
        <v>4962</v>
      </c>
      <c r="E41" s="60" t="s">
        <v>6341</v>
      </c>
      <c r="F41" s="60" t="s">
        <v>8245</v>
      </c>
      <c r="G41" s="131" t="s">
        <v>6342</v>
      </c>
      <c r="H41" s="60" t="s">
        <v>6373</v>
      </c>
      <c r="I41" s="84" t="s">
        <v>8104</v>
      </c>
      <c r="J41" s="83" t="s">
        <v>7571</v>
      </c>
      <c r="K41" s="84" t="s">
        <v>6346</v>
      </c>
      <c r="L41" s="84" t="s">
        <v>8104</v>
      </c>
      <c r="M41" s="83" t="s">
        <v>7571</v>
      </c>
      <c r="N41" s="85" t="s">
        <v>6346</v>
      </c>
      <c r="O41" s="84" t="s">
        <v>6346</v>
      </c>
      <c r="P41" s="85"/>
      <c r="Q41" s="85"/>
      <c r="R41" s="85"/>
      <c r="S41" s="67" t="s">
        <v>6230</v>
      </c>
      <c r="T41" s="67" t="s">
        <v>6346</v>
      </c>
      <c r="U41" s="67" t="s">
        <v>6346</v>
      </c>
      <c r="V41" s="67"/>
      <c r="W41" s="67"/>
      <c r="X41" s="67" t="s">
        <v>6256</v>
      </c>
      <c r="Y41" s="85">
        <v>2027</v>
      </c>
      <c r="Z41" s="72">
        <v>2</v>
      </c>
      <c r="AA41" s="72">
        <v>2</v>
      </c>
      <c r="AB41" s="72">
        <v>0</v>
      </c>
      <c r="AC41" s="72">
        <v>0</v>
      </c>
      <c r="AD41" s="72">
        <v>1</v>
      </c>
    </row>
    <row r="42" spans="1:30" x14ac:dyDescent="0.3">
      <c r="A42" s="64" t="s">
        <v>6398</v>
      </c>
      <c r="B42" s="130" t="s">
        <v>6399</v>
      </c>
      <c r="C42" s="60" t="s">
        <v>8298</v>
      </c>
      <c r="D42" s="60" t="s">
        <v>4960</v>
      </c>
      <c r="E42" s="60" t="s">
        <v>6352</v>
      </c>
      <c r="F42" s="60" t="s">
        <v>8245</v>
      </c>
      <c r="G42" s="131" t="s">
        <v>6342</v>
      </c>
      <c r="H42" s="60" t="s">
        <v>6357</v>
      </c>
      <c r="I42" s="84" t="s">
        <v>8104</v>
      </c>
      <c r="J42" s="83" t="s">
        <v>7571</v>
      </c>
      <c r="K42" s="84" t="s">
        <v>6346</v>
      </c>
      <c r="L42" s="84" t="s">
        <v>8104</v>
      </c>
      <c r="M42" s="83" t="s">
        <v>7571</v>
      </c>
      <c r="N42" s="85" t="s">
        <v>6346</v>
      </c>
      <c r="O42" s="84" t="s">
        <v>6346</v>
      </c>
      <c r="P42" s="85"/>
      <c r="Q42" s="85"/>
      <c r="R42" s="85"/>
      <c r="S42" s="67" t="s">
        <v>6346</v>
      </c>
      <c r="T42" s="67" t="s">
        <v>6346</v>
      </c>
      <c r="U42" s="67" t="s">
        <v>6346</v>
      </c>
      <c r="V42" s="67"/>
      <c r="W42" s="67"/>
      <c r="X42" s="67" t="s">
        <v>6346</v>
      </c>
      <c r="Y42" s="85"/>
      <c r="Z42" s="72">
        <v>0</v>
      </c>
      <c r="AA42" s="72">
        <v>0</v>
      </c>
      <c r="AB42" s="72">
        <v>0</v>
      </c>
      <c r="AC42" s="72">
        <v>0</v>
      </c>
      <c r="AD42" s="72">
        <v>0</v>
      </c>
    </row>
    <row r="43" spans="1:30" ht="26.4" x14ac:dyDescent="0.3">
      <c r="A43" s="64" t="s">
        <v>4888</v>
      </c>
      <c r="B43" s="130" t="s">
        <v>4783</v>
      </c>
      <c r="C43" s="60" t="s">
        <v>8295</v>
      </c>
      <c r="D43" s="60" t="s">
        <v>4958</v>
      </c>
      <c r="E43" s="60" t="s">
        <v>6348</v>
      </c>
      <c r="F43" s="60" t="s">
        <v>8245</v>
      </c>
      <c r="G43" s="131" t="s">
        <v>6347</v>
      </c>
      <c r="H43" s="60" t="s">
        <v>6357</v>
      </c>
      <c r="I43" s="84" t="s">
        <v>8103</v>
      </c>
      <c r="J43" s="83" t="s">
        <v>7572</v>
      </c>
      <c r="K43" s="84" t="s">
        <v>6362</v>
      </c>
      <c r="L43" s="84" t="s">
        <v>8104</v>
      </c>
      <c r="M43" s="83" t="s">
        <v>7571</v>
      </c>
      <c r="N43" s="85" t="s">
        <v>6346</v>
      </c>
      <c r="O43" s="84" t="s">
        <v>6346</v>
      </c>
      <c r="P43" s="85" t="s">
        <v>7626</v>
      </c>
      <c r="Q43" s="85"/>
      <c r="R43" s="85" t="s">
        <v>7681</v>
      </c>
      <c r="S43" s="67" t="s">
        <v>6230</v>
      </c>
      <c r="T43" s="67" t="s">
        <v>6346</v>
      </c>
      <c r="U43" s="67" t="s">
        <v>6346</v>
      </c>
      <c r="V43" s="67"/>
      <c r="W43" s="67"/>
      <c r="X43" s="67" t="s">
        <v>6256</v>
      </c>
      <c r="Y43" s="85">
        <v>2027</v>
      </c>
      <c r="Z43" s="72">
        <v>2</v>
      </c>
      <c r="AA43" s="72">
        <v>1</v>
      </c>
      <c r="AB43" s="72">
        <v>0</v>
      </c>
      <c r="AC43" s="72">
        <v>0</v>
      </c>
      <c r="AD43" s="72">
        <v>0</v>
      </c>
    </row>
    <row r="44" spans="1:30" ht="52.8" x14ac:dyDescent="0.3">
      <c r="A44" s="64" t="s">
        <v>6400</v>
      </c>
      <c r="B44" s="130" t="s">
        <v>6401</v>
      </c>
      <c r="C44" s="60" t="s">
        <v>8299</v>
      </c>
      <c r="D44" s="60" t="s">
        <v>4982</v>
      </c>
      <c r="E44" s="60" t="s">
        <v>6341</v>
      </c>
      <c r="F44" s="60" t="s">
        <v>8245</v>
      </c>
      <c r="G44" s="131" t="s">
        <v>6342</v>
      </c>
      <c r="H44" s="60" t="s">
        <v>6402</v>
      </c>
      <c r="I44" s="84" t="s">
        <v>8103</v>
      </c>
      <c r="J44" s="83" t="s">
        <v>7571</v>
      </c>
      <c r="K44" s="84" t="s">
        <v>6403</v>
      </c>
      <c r="L44" s="84" t="s">
        <v>8104</v>
      </c>
      <c r="M44" s="83" t="s">
        <v>7572</v>
      </c>
      <c r="N44" s="85" t="s">
        <v>6346</v>
      </c>
      <c r="O44" s="84" t="s">
        <v>6346</v>
      </c>
      <c r="P44" s="85" t="s">
        <v>7649</v>
      </c>
      <c r="Q44" s="85" t="s">
        <v>7627</v>
      </c>
      <c r="R44" s="85" t="s">
        <v>7681</v>
      </c>
      <c r="S44" s="67" t="s">
        <v>6346</v>
      </c>
      <c r="T44" s="67" t="s">
        <v>6346</v>
      </c>
      <c r="U44" s="67" t="s">
        <v>6346</v>
      </c>
      <c r="V44" s="67"/>
      <c r="W44" s="67"/>
      <c r="X44" s="67" t="s">
        <v>6346</v>
      </c>
      <c r="Y44" s="85"/>
      <c r="Z44" s="72">
        <v>0</v>
      </c>
      <c r="AA44" s="72">
        <v>0</v>
      </c>
      <c r="AB44" s="72">
        <v>0</v>
      </c>
      <c r="AC44" s="72">
        <v>0</v>
      </c>
      <c r="AD44" s="72">
        <v>0</v>
      </c>
    </row>
    <row r="45" spans="1:30" x14ac:dyDescent="0.3">
      <c r="A45" s="64" t="s">
        <v>6404</v>
      </c>
      <c r="B45" s="130" t="s">
        <v>6405</v>
      </c>
      <c r="C45" s="60" t="s">
        <v>8298</v>
      </c>
      <c r="D45" s="60" t="s">
        <v>4962</v>
      </c>
      <c r="E45" s="60" t="s">
        <v>6352</v>
      </c>
      <c r="F45" s="60" t="s">
        <v>8245</v>
      </c>
      <c r="G45" s="131" t="s">
        <v>6354</v>
      </c>
      <c r="H45" s="60" t="s">
        <v>6345</v>
      </c>
      <c r="I45" s="84" t="s">
        <v>8103</v>
      </c>
      <c r="J45" s="83" t="s">
        <v>7571</v>
      </c>
      <c r="K45" s="84" t="s">
        <v>6406</v>
      </c>
      <c r="L45" s="84" t="s">
        <v>8103</v>
      </c>
      <c r="M45" s="83" t="s">
        <v>7571</v>
      </c>
      <c r="N45" s="85" t="s">
        <v>7579</v>
      </c>
      <c r="O45" s="84" t="s">
        <v>7579</v>
      </c>
      <c r="P45" s="85" t="s">
        <v>7674</v>
      </c>
      <c r="Q45" s="85"/>
      <c r="R45" s="85" t="s">
        <v>7681</v>
      </c>
      <c r="S45" s="67" t="s">
        <v>6346</v>
      </c>
      <c r="T45" s="67" t="s">
        <v>6346</v>
      </c>
      <c r="U45" s="67" t="s">
        <v>6346</v>
      </c>
      <c r="V45" s="67"/>
      <c r="W45" s="67"/>
      <c r="X45" s="67" t="s">
        <v>6346</v>
      </c>
      <c r="Y45" s="85"/>
      <c r="Z45" s="72">
        <v>0</v>
      </c>
      <c r="AA45" s="72">
        <v>0</v>
      </c>
      <c r="AB45" s="72">
        <v>0</v>
      </c>
      <c r="AC45" s="72">
        <v>0</v>
      </c>
      <c r="AD45" s="72">
        <v>0</v>
      </c>
    </row>
    <row r="46" spans="1:30" x14ac:dyDescent="0.3">
      <c r="A46" s="64" t="s">
        <v>4831</v>
      </c>
      <c r="B46" s="130" t="s">
        <v>4740</v>
      </c>
      <c r="C46" s="60" t="s">
        <v>8294</v>
      </c>
      <c r="D46" s="60" t="s">
        <v>4954</v>
      </c>
      <c r="E46" s="60" t="s">
        <v>6352</v>
      </c>
      <c r="F46" s="60" t="s">
        <v>8245</v>
      </c>
      <c r="G46" s="131" t="s">
        <v>6342</v>
      </c>
      <c r="H46" s="60" t="s">
        <v>6345</v>
      </c>
      <c r="I46" s="84" t="s">
        <v>8104</v>
      </c>
      <c r="J46" s="83" t="s">
        <v>7571</v>
      </c>
      <c r="K46" s="84" t="s">
        <v>6346</v>
      </c>
      <c r="L46" s="84" t="s">
        <v>8103</v>
      </c>
      <c r="M46" s="83" t="s">
        <v>7571</v>
      </c>
      <c r="N46" s="85" t="s">
        <v>7579</v>
      </c>
      <c r="O46" s="84" t="s">
        <v>6346</v>
      </c>
      <c r="P46" s="85" t="s">
        <v>6261</v>
      </c>
      <c r="Q46" s="85"/>
      <c r="R46" s="85" t="s">
        <v>7681</v>
      </c>
      <c r="S46" s="67" t="s">
        <v>6230</v>
      </c>
      <c r="T46" s="67" t="s">
        <v>6346</v>
      </c>
      <c r="U46" s="67" t="s">
        <v>6346</v>
      </c>
      <c r="V46" s="67"/>
      <c r="W46" s="67"/>
      <c r="X46" s="67" t="s">
        <v>6256</v>
      </c>
      <c r="Y46" s="85">
        <v>2027</v>
      </c>
      <c r="Z46" s="72">
        <v>1</v>
      </c>
      <c r="AA46" s="72">
        <v>1</v>
      </c>
      <c r="AB46" s="72">
        <v>0</v>
      </c>
      <c r="AC46" s="72">
        <v>0</v>
      </c>
      <c r="AD46" s="72">
        <v>0</v>
      </c>
    </row>
    <row r="47" spans="1:30" x14ac:dyDescent="0.3">
      <c r="A47" s="64" t="s">
        <v>6407</v>
      </c>
      <c r="B47" s="130" t="s">
        <v>6408</v>
      </c>
      <c r="C47" s="60" t="s">
        <v>8298</v>
      </c>
      <c r="D47" s="60" t="s">
        <v>4962</v>
      </c>
      <c r="E47" s="60" t="s">
        <v>6352</v>
      </c>
      <c r="F47" s="60" t="s">
        <v>8245</v>
      </c>
      <c r="G47" s="131" t="s">
        <v>6354</v>
      </c>
      <c r="H47" s="60" t="s">
        <v>6345</v>
      </c>
      <c r="I47" s="84" t="s">
        <v>8104</v>
      </c>
      <c r="J47" s="83" t="s">
        <v>7571</v>
      </c>
      <c r="K47" s="84" t="s">
        <v>6346</v>
      </c>
      <c r="L47" s="84" t="s">
        <v>8104</v>
      </c>
      <c r="M47" s="83" t="s">
        <v>7571</v>
      </c>
      <c r="N47" s="85" t="s">
        <v>6346</v>
      </c>
      <c r="O47" s="84" t="s">
        <v>6346</v>
      </c>
      <c r="P47" s="85"/>
      <c r="Q47" s="85"/>
      <c r="R47" s="85"/>
      <c r="S47" s="67" t="s">
        <v>6346</v>
      </c>
      <c r="T47" s="67" t="s">
        <v>6346</v>
      </c>
      <c r="U47" s="67" t="s">
        <v>6346</v>
      </c>
      <c r="V47" s="67"/>
      <c r="W47" s="67"/>
      <c r="X47" s="67" t="s">
        <v>6346</v>
      </c>
      <c r="Y47" s="85"/>
      <c r="Z47" s="72">
        <v>0</v>
      </c>
      <c r="AA47" s="72">
        <v>0</v>
      </c>
      <c r="AB47" s="72">
        <v>0</v>
      </c>
      <c r="AC47" s="72">
        <v>0</v>
      </c>
      <c r="AD47" s="72">
        <v>0</v>
      </c>
    </row>
    <row r="48" spans="1:30" x14ac:dyDescent="0.3">
      <c r="A48" s="64" t="s">
        <v>2126</v>
      </c>
      <c r="B48" s="130" t="s">
        <v>1711</v>
      </c>
      <c r="C48" s="60" t="s">
        <v>8300</v>
      </c>
      <c r="D48" s="60" t="s">
        <v>4976</v>
      </c>
      <c r="E48" s="60" t="s">
        <v>6341</v>
      </c>
      <c r="F48" s="60" t="s">
        <v>8245</v>
      </c>
      <c r="G48" s="131" t="s">
        <v>6342</v>
      </c>
      <c r="H48" s="60" t="s">
        <v>6345</v>
      </c>
      <c r="I48" s="84" t="s">
        <v>8103</v>
      </c>
      <c r="J48" s="83" t="s">
        <v>7572</v>
      </c>
      <c r="K48" s="84" t="s">
        <v>6409</v>
      </c>
      <c r="L48" s="84" t="s">
        <v>8104</v>
      </c>
      <c r="M48" s="83" t="s">
        <v>7571</v>
      </c>
      <c r="N48" s="85" t="s">
        <v>6346</v>
      </c>
      <c r="O48" s="84" t="s">
        <v>6346</v>
      </c>
      <c r="P48" s="85" t="s">
        <v>6268</v>
      </c>
      <c r="Q48" s="85"/>
      <c r="R48" s="85" t="s">
        <v>7681</v>
      </c>
      <c r="S48" s="67" t="s">
        <v>6230</v>
      </c>
      <c r="T48" s="67" t="s">
        <v>6260</v>
      </c>
      <c r="U48" s="67" t="s">
        <v>6346</v>
      </c>
      <c r="V48" s="67"/>
      <c r="W48" s="67"/>
      <c r="X48" s="67" t="s">
        <v>6256</v>
      </c>
      <c r="Y48" s="85">
        <v>2027</v>
      </c>
      <c r="Z48" s="72">
        <v>2</v>
      </c>
      <c r="AA48" s="72">
        <v>1</v>
      </c>
      <c r="AB48" s="72">
        <v>0</v>
      </c>
      <c r="AC48" s="72">
        <v>4</v>
      </c>
      <c r="AD48" s="72">
        <v>2</v>
      </c>
    </row>
    <row r="49" spans="1:30" ht="52.8" x14ac:dyDescent="0.3">
      <c r="A49" s="64" t="s">
        <v>2137</v>
      </c>
      <c r="B49" s="130" t="s">
        <v>1720</v>
      </c>
      <c r="C49" s="60" t="s">
        <v>8299</v>
      </c>
      <c r="D49" s="60" t="s">
        <v>4982</v>
      </c>
      <c r="E49" s="60" t="s">
        <v>6348</v>
      </c>
      <c r="F49" s="60" t="s">
        <v>8245</v>
      </c>
      <c r="G49" s="131" t="s">
        <v>6342</v>
      </c>
      <c r="H49" s="60" t="s">
        <v>6351</v>
      </c>
      <c r="I49" s="84" t="s">
        <v>8103</v>
      </c>
      <c r="J49" s="83" t="s">
        <v>7571</v>
      </c>
      <c r="K49" s="84" t="s">
        <v>6410</v>
      </c>
      <c r="L49" s="84" t="s">
        <v>8103</v>
      </c>
      <c r="M49" s="83" t="s">
        <v>7571</v>
      </c>
      <c r="N49" s="85" t="s">
        <v>7579</v>
      </c>
      <c r="O49" s="84" t="s">
        <v>7579</v>
      </c>
      <c r="P49" s="85" t="s">
        <v>7657</v>
      </c>
      <c r="Q49" s="85" t="s">
        <v>7627</v>
      </c>
      <c r="R49" s="85" t="s">
        <v>7681</v>
      </c>
      <c r="S49" s="67" t="s">
        <v>6230</v>
      </c>
      <c r="T49" s="67" t="s">
        <v>6260</v>
      </c>
      <c r="U49" s="67" t="s">
        <v>6346</v>
      </c>
      <c r="V49" s="67"/>
      <c r="W49" s="67"/>
      <c r="X49" s="67" t="s">
        <v>6256</v>
      </c>
      <c r="Y49" s="85">
        <v>2027</v>
      </c>
      <c r="Z49" s="72">
        <v>4</v>
      </c>
      <c r="AA49" s="72">
        <v>4</v>
      </c>
      <c r="AB49" s="72">
        <v>0</v>
      </c>
      <c r="AC49" s="72">
        <v>4</v>
      </c>
      <c r="AD49" s="72">
        <v>1</v>
      </c>
    </row>
    <row r="50" spans="1:30" x14ac:dyDescent="0.3">
      <c r="A50" s="64" t="s">
        <v>2198</v>
      </c>
      <c r="B50" s="130" t="s">
        <v>1780</v>
      </c>
      <c r="C50" s="60" t="s">
        <v>8298</v>
      </c>
      <c r="D50" s="60" t="s">
        <v>4957</v>
      </c>
      <c r="E50" s="60" t="s">
        <v>6352</v>
      </c>
      <c r="F50" s="60" t="s">
        <v>8245</v>
      </c>
      <c r="G50" s="131" t="s">
        <v>6354</v>
      </c>
      <c r="H50" s="60" t="s">
        <v>6345</v>
      </c>
      <c r="I50" s="84" t="s">
        <v>8103</v>
      </c>
      <c r="J50" s="83" t="s">
        <v>7571</v>
      </c>
      <c r="K50" s="84" t="s">
        <v>6353</v>
      </c>
      <c r="L50" s="84" t="s">
        <v>8104</v>
      </c>
      <c r="M50" s="83" t="s">
        <v>7571</v>
      </c>
      <c r="N50" s="85" t="s">
        <v>6346</v>
      </c>
      <c r="O50" s="84" t="s">
        <v>6346</v>
      </c>
      <c r="P50" s="85" t="s">
        <v>6250</v>
      </c>
      <c r="Q50" s="85"/>
      <c r="R50" s="85" t="s">
        <v>7681</v>
      </c>
      <c r="S50" s="67" t="s">
        <v>6346</v>
      </c>
      <c r="T50" s="67" t="s">
        <v>6260</v>
      </c>
      <c r="U50" s="67" t="s">
        <v>6346</v>
      </c>
      <c r="V50" s="67"/>
      <c r="W50" s="67"/>
      <c r="X50" s="67" t="s">
        <v>6256</v>
      </c>
      <c r="Y50" s="85">
        <v>2027</v>
      </c>
      <c r="Z50" s="72">
        <v>0</v>
      </c>
      <c r="AA50" s="72">
        <v>0</v>
      </c>
      <c r="AB50" s="72">
        <v>0</v>
      </c>
      <c r="AC50" s="72">
        <v>1</v>
      </c>
      <c r="AD50" s="72">
        <v>0</v>
      </c>
    </row>
    <row r="51" spans="1:30" ht="26.4" x14ac:dyDescent="0.3">
      <c r="A51" s="64" t="s">
        <v>2451</v>
      </c>
      <c r="B51" s="130" t="s">
        <v>2015</v>
      </c>
      <c r="C51" s="60" t="s">
        <v>8295</v>
      </c>
      <c r="D51" s="60" t="s">
        <v>4983</v>
      </c>
      <c r="E51" s="60" t="s">
        <v>6341</v>
      </c>
      <c r="F51" s="60" t="s">
        <v>8245</v>
      </c>
      <c r="G51" s="131" t="s">
        <v>6412</v>
      </c>
      <c r="H51" s="60" t="s">
        <v>6351</v>
      </c>
      <c r="I51" s="84" t="s">
        <v>8103</v>
      </c>
      <c r="J51" s="83" t="s">
        <v>7573</v>
      </c>
      <c r="K51" s="84" t="s">
        <v>6353</v>
      </c>
      <c r="L51" s="84" t="s">
        <v>8104</v>
      </c>
      <c r="M51" s="83" t="s">
        <v>7571</v>
      </c>
      <c r="N51" s="85" t="s">
        <v>6346</v>
      </c>
      <c r="O51" s="84" t="s">
        <v>6346</v>
      </c>
      <c r="P51" s="85" t="s">
        <v>6250</v>
      </c>
      <c r="Q51" s="85"/>
      <c r="R51" s="85" t="s">
        <v>7681</v>
      </c>
      <c r="S51" s="67" t="s">
        <v>6346</v>
      </c>
      <c r="T51" s="67" t="s">
        <v>6260</v>
      </c>
      <c r="U51" s="67" t="s">
        <v>6346</v>
      </c>
      <c r="V51" s="67"/>
      <c r="W51" s="67"/>
      <c r="X51" s="67" t="s">
        <v>6256</v>
      </c>
      <c r="Y51" s="85">
        <v>2027</v>
      </c>
      <c r="Z51" s="72">
        <v>0</v>
      </c>
      <c r="AA51" s="72">
        <v>0</v>
      </c>
      <c r="AB51" s="72">
        <v>0</v>
      </c>
      <c r="AC51" s="72">
        <v>1</v>
      </c>
      <c r="AD51" s="72">
        <v>0</v>
      </c>
    </row>
    <row r="52" spans="1:30" ht="26.4" x14ac:dyDescent="0.3">
      <c r="A52" s="64" t="s">
        <v>2435</v>
      </c>
      <c r="B52" s="130" t="s">
        <v>1999</v>
      </c>
      <c r="C52" s="60" t="s">
        <v>8295</v>
      </c>
      <c r="D52" s="60" t="s">
        <v>4983</v>
      </c>
      <c r="E52" s="60" t="s">
        <v>6352</v>
      </c>
      <c r="F52" s="60" t="s">
        <v>8245</v>
      </c>
      <c r="G52" s="131" t="s">
        <v>6412</v>
      </c>
      <c r="H52" s="60" t="s">
        <v>6345</v>
      </c>
      <c r="I52" s="84" t="s">
        <v>8104</v>
      </c>
      <c r="J52" s="83" t="s">
        <v>7571</v>
      </c>
      <c r="K52" s="84" t="s">
        <v>6346</v>
      </c>
      <c r="L52" s="84" t="s">
        <v>8104</v>
      </c>
      <c r="M52" s="83" t="s">
        <v>7571</v>
      </c>
      <c r="N52" s="85" t="s">
        <v>6346</v>
      </c>
      <c r="O52" s="84" t="s">
        <v>6346</v>
      </c>
      <c r="P52" s="85"/>
      <c r="Q52" s="85"/>
      <c r="R52" s="85"/>
      <c r="S52" s="67" t="s">
        <v>6346</v>
      </c>
      <c r="T52" s="67" t="s">
        <v>6260</v>
      </c>
      <c r="U52" s="67" t="s">
        <v>6346</v>
      </c>
      <c r="V52" s="67"/>
      <c r="W52" s="67"/>
      <c r="X52" s="67" t="s">
        <v>6256</v>
      </c>
      <c r="Y52" s="85">
        <v>2027</v>
      </c>
      <c r="Z52" s="72">
        <v>0</v>
      </c>
      <c r="AA52" s="72">
        <v>0</v>
      </c>
      <c r="AB52" s="72">
        <v>0</v>
      </c>
      <c r="AC52" s="72">
        <v>1</v>
      </c>
      <c r="AD52" s="72">
        <v>1</v>
      </c>
    </row>
    <row r="53" spans="1:30" x14ac:dyDescent="0.3">
      <c r="A53" s="64" t="s">
        <v>4880</v>
      </c>
      <c r="B53" s="130" t="s">
        <v>4777</v>
      </c>
      <c r="C53" s="60" t="s">
        <v>8295</v>
      </c>
      <c r="D53" s="60" t="s">
        <v>4965</v>
      </c>
      <c r="E53" s="60" t="s">
        <v>6341</v>
      </c>
      <c r="F53" s="60" t="s">
        <v>8245</v>
      </c>
      <c r="G53" s="131" t="s">
        <v>6342</v>
      </c>
      <c r="H53" s="60" t="s">
        <v>6345</v>
      </c>
      <c r="I53" s="84" t="s">
        <v>8104</v>
      </c>
      <c r="J53" s="83" t="s">
        <v>7571</v>
      </c>
      <c r="K53" s="84" t="s">
        <v>6346</v>
      </c>
      <c r="L53" s="84" t="s">
        <v>8103</v>
      </c>
      <c r="M53" s="83" t="s">
        <v>7571</v>
      </c>
      <c r="N53" s="85" t="s">
        <v>7579</v>
      </c>
      <c r="O53" s="84" t="s">
        <v>7579</v>
      </c>
      <c r="P53" s="85" t="s">
        <v>6261</v>
      </c>
      <c r="Q53" s="85"/>
      <c r="R53" s="85" t="s">
        <v>7681</v>
      </c>
      <c r="S53" s="67" t="s">
        <v>6230</v>
      </c>
      <c r="T53" s="67" t="s">
        <v>6346</v>
      </c>
      <c r="U53" s="67" t="s">
        <v>6346</v>
      </c>
      <c r="V53" s="67"/>
      <c r="W53" s="67"/>
      <c r="X53" s="67" t="s">
        <v>6256</v>
      </c>
      <c r="Y53" s="85">
        <v>2027</v>
      </c>
      <c r="Z53" s="72">
        <v>1</v>
      </c>
      <c r="AA53" s="72">
        <v>1</v>
      </c>
      <c r="AB53" s="72">
        <v>0</v>
      </c>
      <c r="AC53" s="72">
        <v>0</v>
      </c>
      <c r="AD53" s="72">
        <v>0</v>
      </c>
    </row>
    <row r="54" spans="1:30" x14ac:dyDescent="0.3">
      <c r="A54" s="64" t="s">
        <v>6413</v>
      </c>
      <c r="B54" s="130" t="s">
        <v>2850</v>
      </c>
      <c r="C54" s="60" t="s">
        <v>8300</v>
      </c>
      <c r="D54" s="60" t="s">
        <v>4971</v>
      </c>
      <c r="E54" s="60" t="s">
        <v>6341</v>
      </c>
      <c r="F54" s="60" t="s">
        <v>8245</v>
      </c>
      <c r="G54" s="131" t="s">
        <v>6347</v>
      </c>
      <c r="H54" s="60" t="s">
        <v>6345</v>
      </c>
      <c r="I54" s="84" t="s">
        <v>8104</v>
      </c>
      <c r="J54" s="83" t="s">
        <v>7571</v>
      </c>
      <c r="K54" s="84" t="s">
        <v>6346</v>
      </c>
      <c r="L54" s="84" t="s">
        <v>8103</v>
      </c>
      <c r="M54" s="83" t="s">
        <v>7571</v>
      </c>
      <c r="N54" s="86" t="s">
        <v>7579</v>
      </c>
      <c r="O54" s="84" t="s">
        <v>6346</v>
      </c>
      <c r="P54" s="85" t="s">
        <v>6261</v>
      </c>
      <c r="Q54" s="85"/>
      <c r="R54" s="85" t="s">
        <v>7681</v>
      </c>
      <c r="S54" s="67" t="s">
        <v>6346</v>
      </c>
      <c r="T54" s="67" t="s">
        <v>6346</v>
      </c>
      <c r="U54" s="67" t="s">
        <v>6346</v>
      </c>
      <c r="V54" s="67"/>
      <c r="W54" s="68"/>
      <c r="X54" s="67" t="s">
        <v>6346</v>
      </c>
      <c r="Y54" s="85">
        <v>2027</v>
      </c>
      <c r="Z54" s="72">
        <v>0</v>
      </c>
      <c r="AA54" s="72">
        <v>0</v>
      </c>
      <c r="AB54" s="72">
        <v>0</v>
      </c>
      <c r="AC54" s="72">
        <v>0</v>
      </c>
      <c r="AD54" s="72">
        <v>0</v>
      </c>
    </row>
    <row r="55" spans="1:30" ht="52.8" x14ac:dyDescent="0.3">
      <c r="A55" s="64" t="s">
        <v>2132</v>
      </c>
      <c r="B55" s="130" t="s">
        <v>1716</v>
      </c>
      <c r="C55" s="60" t="s">
        <v>8302</v>
      </c>
      <c r="D55" s="60" t="s">
        <v>4974</v>
      </c>
      <c r="E55" s="60" t="s">
        <v>6352</v>
      </c>
      <c r="F55" s="60" t="s">
        <v>8245</v>
      </c>
      <c r="G55" s="131" t="s">
        <v>6342</v>
      </c>
      <c r="H55" s="60" t="s">
        <v>6414</v>
      </c>
      <c r="I55" s="84" t="s">
        <v>8103</v>
      </c>
      <c r="J55" s="83" t="s">
        <v>7571</v>
      </c>
      <c r="K55" s="84" t="s">
        <v>6415</v>
      </c>
      <c r="L55" s="84" t="s">
        <v>8103</v>
      </c>
      <c r="M55" s="83" t="s">
        <v>7571</v>
      </c>
      <c r="N55" s="86" t="s">
        <v>6346</v>
      </c>
      <c r="O55" s="84" t="s">
        <v>7579</v>
      </c>
      <c r="P55" s="85" t="s">
        <v>7660</v>
      </c>
      <c r="Q55" s="85" t="s">
        <v>7627</v>
      </c>
      <c r="R55" s="85" t="s">
        <v>7681</v>
      </c>
      <c r="S55" s="67" t="s">
        <v>6346</v>
      </c>
      <c r="T55" s="67" t="s">
        <v>6260</v>
      </c>
      <c r="U55" s="67" t="s">
        <v>6346</v>
      </c>
      <c r="V55" s="67"/>
      <c r="W55" s="67"/>
      <c r="X55" s="67" t="s">
        <v>6256</v>
      </c>
      <c r="Y55" s="85">
        <v>2027</v>
      </c>
      <c r="Z55" s="72">
        <v>0</v>
      </c>
      <c r="AA55" s="72">
        <v>0</v>
      </c>
      <c r="AB55" s="72">
        <v>0</v>
      </c>
      <c r="AC55" s="72">
        <v>3</v>
      </c>
      <c r="AD55" s="72">
        <v>0</v>
      </c>
    </row>
    <row r="56" spans="1:30" x14ac:dyDescent="0.3">
      <c r="A56" s="64" t="s">
        <v>6416</v>
      </c>
      <c r="B56" s="130" t="s">
        <v>6417</v>
      </c>
      <c r="C56" s="60" t="s">
        <v>8294</v>
      </c>
      <c r="D56" s="60" t="s">
        <v>4956</v>
      </c>
      <c r="E56" s="60" t="s">
        <v>6352</v>
      </c>
      <c r="F56" s="60" t="s">
        <v>8245</v>
      </c>
      <c r="G56" s="131" t="s">
        <v>6347</v>
      </c>
      <c r="H56" s="60" t="s">
        <v>6345</v>
      </c>
      <c r="I56" s="84" t="s">
        <v>8104</v>
      </c>
      <c r="J56" s="83" t="s">
        <v>7571</v>
      </c>
      <c r="K56" s="84" t="s">
        <v>6346</v>
      </c>
      <c r="L56" s="84" t="s">
        <v>8104</v>
      </c>
      <c r="M56" s="83" t="s">
        <v>7571</v>
      </c>
      <c r="N56" s="85" t="s">
        <v>6346</v>
      </c>
      <c r="O56" s="84" t="s">
        <v>6346</v>
      </c>
      <c r="P56" s="85"/>
      <c r="Q56" s="85"/>
      <c r="R56" s="85"/>
      <c r="S56" s="67" t="s">
        <v>6346</v>
      </c>
      <c r="T56" s="67" t="s">
        <v>6346</v>
      </c>
      <c r="U56" s="67" t="s">
        <v>6346</v>
      </c>
      <c r="V56" s="67"/>
      <c r="W56" s="67"/>
      <c r="X56" s="67" t="s">
        <v>6346</v>
      </c>
      <c r="Y56" s="85"/>
      <c r="Z56" s="72">
        <v>0</v>
      </c>
      <c r="AA56" s="72">
        <v>0</v>
      </c>
      <c r="AB56" s="72">
        <v>0</v>
      </c>
      <c r="AC56" s="72">
        <v>0</v>
      </c>
      <c r="AD56" s="72">
        <v>0</v>
      </c>
    </row>
    <row r="57" spans="1:30" x14ac:dyDescent="0.3">
      <c r="A57" s="64" t="s">
        <v>6418</v>
      </c>
      <c r="B57" s="130" t="s">
        <v>6419</v>
      </c>
      <c r="C57" s="60" t="s">
        <v>8294</v>
      </c>
      <c r="D57" s="60" t="s">
        <v>4954</v>
      </c>
      <c r="E57" s="60" t="s">
        <v>6352</v>
      </c>
      <c r="F57" s="60" t="s">
        <v>8245</v>
      </c>
      <c r="G57" s="131" t="s">
        <v>6342</v>
      </c>
      <c r="H57" s="60" t="s">
        <v>6345</v>
      </c>
      <c r="I57" s="84" t="s">
        <v>8104</v>
      </c>
      <c r="J57" s="83" t="s">
        <v>7571</v>
      </c>
      <c r="K57" s="84" t="s">
        <v>6346</v>
      </c>
      <c r="L57" s="84" t="s">
        <v>8104</v>
      </c>
      <c r="M57" s="83" t="s">
        <v>7571</v>
      </c>
      <c r="N57" s="85" t="s">
        <v>6346</v>
      </c>
      <c r="O57" s="84" t="s">
        <v>6346</v>
      </c>
      <c r="P57" s="85"/>
      <c r="Q57" s="85"/>
      <c r="R57" s="85"/>
      <c r="S57" s="67" t="s">
        <v>6346</v>
      </c>
      <c r="T57" s="67" t="s">
        <v>6346</v>
      </c>
      <c r="U57" s="67" t="s">
        <v>6346</v>
      </c>
      <c r="V57" s="67"/>
      <c r="W57" s="67"/>
      <c r="X57" s="67" t="s">
        <v>6346</v>
      </c>
      <c r="Y57" s="85"/>
      <c r="Z57" s="72">
        <v>0</v>
      </c>
      <c r="AA57" s="72">
        <v>0</v>
      </c>
      <c r="AB57" s="72">
        <v>0</v>
      </c>
      <c r="AC57" s="72">
        <v>0</v>
      </c>
      <c r="AD57" s="72">
        <v>0</v>
      </c>
    </row>
    <row r="58" spans="1:30" x14ac:dyDescent="0.3">
      <c r="A58" s="64" t="s">
        <v>4841</v>
      </c>
      <c r="B58" s="130" t="s">
        <v>4748</v>
      </c>
      <c r="C58" s="60" t="s">
        <v>8300</v>
      </c>
      <c r="D58" s="60" t="s">
        <v>4971</v>
      </c>
      <c r="E58" s="60" t="s">
        <v>6341</v>
      </c>
      <c r="F58" s="60" t="s">
        <v>8245</v>
      </c>
      <c r="G58" s="131" t="s">
        <v>6347</v>
      </c>
      <c r="H58" s="60" t="s">
        <v>6357</v>
      </c>
      <c r="I58" s="84" t="s">
        <v>8104</v>
      </c>
      <c r="J58" s="83" t="s">
        <v>7571</v>
      </c>
      <c r="K58" s="84" t="s">
        <v>6346</v>
      </c>
      <c r="L58" s="84" t="s">
        <v>8104</v>
      </c>
      <c r="M58" s="83" t="s">
        <v>7571</v>
      </c>
      <c r="N58" s="85" t="s">
        <v>6346</v>
      </c>
      <c r="O58" s="84" t="s">
        <v>6346</v>
      </c>
      <c r="P58" s="85"/>
      <c r="Q58" s="85"/>
      <c r="R58" s="85"/>
      <c r="S58" s="67" t="s">
        <v>6230</v>
      </c>
      <c r="T58" s="67" t="s">
        <v>6346</v>
      </c>
      <c r="U58" s="67" t="s">
        <v>6346</v>
      </c>
      <c r="V58" s="67"/>
      <c r="W58" s="67"/>
      <c r="X58" s="67" t="s">
        <v>6256</v>
      </c>
      <c r="Y58" s="85">
        <v>2027</v>
      </c>
      <c r="Z58" s="72">
        <v>2</v>
      </c>
      <c r="AA58" s="72">
        <v>3</v>
      </c>
      <c r="AB58" s="72">
        <v>0</v>
      </c>
      <c r="AC58" s="72">
        <v>0</v>
      </c>
      <c r="AD58" s="72">
        <v>0</v>
      </c>
    </row>
    <row r="59" spans="1:30" x14ac:dyDescent="0.3">
      <c r="A59" s="64" t="s">
        <v>6420</v>
      </c>
      <c r="B59" s="130" t="s">
        <v>6421</v>
      </c>
      <c r="C59" s="60" t="s">
        <v>8298</v>
      </c>
      <c r="D59" s="60" t="s">
        <v>4955</v>
      </c>
      <c r="E59" s="60" t="s">
        <v>6341</v>
      </c>
      <c r="F59" s="60" t="s">
        <v>8245</v>
      </c>
      <c r="G59" s="131" t="s">
        <v>6342</v>
      </c>
      <c r="H59" s="60" t="s">
        <v>6345</v>
      </c>
      <c r="I59" s="84" t="s">
        <v>8104</v>
      </c>
      <c r="J59" s="83" t="s">
        <v>7571</v>
      </c>
      <c r="K59" s="84" t="s">
        <v>6346</v>
      </c>
      <c r="L59" s="84" t="s">
        <v>8104</v>
      </c>
      <c r="M59" s="83" t="s">
        <v>7571</v>
      </c>
      <c r="N59" s="85" t="s">
        <v>6346</v>
      </c>
      <c r="O59" s="84" t="s">
        <v>6346</v>
      </c>
      <c r="P59" s="85"/>
      <c r="Q59" s="85"/>
      <c r="R59" s="85"/>
      <c r="S59" s="67" t="s">
        <v>6346</v>
      </c>
      <c r="T59" s="67" t="s">
        <v>6346</v>
      </c>
      <c r="U59" s="67" t="s">
        <v>6346</v>
      </c>
      <c r="V59" s="67"/>
      <c r="W59" s="67"/>
      <c r="X59" s="67" t="s">
        <v>6346</v>
      </c>
      <c r="Y59" s="85"/>
      <c r="Z59" s="72">
        <v>0</v>
      </c>
      <c r="AA59" s="72">
        <v>0</v>
      </c>
      <c r="AB59" s="72">
        <v>0</v>
      </c>
      <c r="AC59" s="72">
        <v>0</v>
      </c>
      <c r="AD59" s="72">
        <v>0</v>
      </c>
    </row>
    <row r="60" spans="1:30" x14ac:dyDescent="0.3">
      <c r="A60" s="64" t="s">
        <v>2189</v>
      </c>
      <c r="B60" s="130" t="s">
        <v>1772</v>
      </c>
      <c r="C60" s="60" t="s">
        <v>8301</v>
      </c>
      <c r="D60" s="60" t="s">
        <v>4977</v>
      </c>
      <c r="E60" s="60" t="s">
        <v>6341</v>
      </c>
      <c r="F60" s="60" t="s">
        <v>8245</v>
      </c>
      <c r="G60" s="131" t="s">
        <v>6347</v>
      </c>
      <c r="H60" s="60" t="s">
        <v>6373</v>
      </c>
      <c r="I60" s="84" t="s">
        <v>8104</v>
      </c>
      <c r="J60" s="83" t="s">
        <v>7571</v>
      </c>
      <c r="K60" s="84" t="s">
        <v>6346</v>
      </c>
      <c r="L60" s="84" t="s">
        <v>8104</v>
      </c>
      <c r="M60" s="83" t="s">
        <v>7571</v>
      </c>
      <c r="N60" s="85" t="s">
        <v>6346</v>
      </c>
      <c r="O60" s="84" t="s">
        <v>6346</v>
      </c>
      <c r="P60" s="85"/>
      <c r="Q60" s="85"/>
      <c r="R60" s="85"/>
      <c r="S60" s="67" t="s">
        <v>6346</v>
      </c>
      <c r="T60" s="67" t="s">
        <v>6260</v>
      </c>
      <c r="U60" s="67" t="s">
        <v>6346</v>
      </c>
      <c r="V60" s="67"/>
      <c r="W60" s="67"/>
      <c r="X60" s="67" t="s">
        <v>6256</v>
      </c>
      <c r="Y60" s="85">
        <v>2027</v>
      </c>
      <c r="Z60" s="72">
        <v>0</v>
      </c>
      <c r="AA60" s="72">
        <v>0</v>
      </c>
      <c r="AB60" s="72">
        <v>0</v>
      </c>
      <c r="AC60" s="72">
        <v>1</v>
      </c>
      <c r="AD60" s="72">
        <v>0</v>
      </c>
    </row>
    <row r="61" spans="1:30" x14ac:dyDescent="0.3">
      <c r="A61" s="64" t="s">
        <v>2391</v>
      </c>
      <c r="B61" s="130" t="s">
        <v>1957</v>
      </c>
      <c r="C61" s="60" t="s">
        <v>8294</v>
      </c>
      <c r="D61" s="60" t="s">
        <v>4954</v>
      </c>
      <c r="E61" s="60" t="s">
        <v>6341</v>
      </c>
      <c r="F61" s="60" t="s">
        <v>8245</v>
      </c>
      <c r="G61" s="131" t="s">
        <v>6342</v>
      </c>
      <c r="H61" s="60" t="s">
        <v>6357</v>
      </c>
      <c r="I61" s="84" t="s">
        <v>8104</v>
      </c>
      <c r="J61" s="83" t="s">
        <v>7571</v>
      </c>
      <c r="K61" s="84" t="s">
        <v>6346</v>
      </c>
      <c r="L61" s="84" t="s">
        <v>8104</v>
      </c>
      <c r="M61" s="83" t="s">
        <v>7571</v>
      </c>
      <c r="N61" s="85" t="s">
        <v>6346</v>
      </c>
      <c r="O61" s="84" t="s">
        <v>6346</v>
      </c>
      <c r="P61" s="85"/>
      <c r="Q61" s="85"/>
      <c r="R61" s="85"/>
      <c r="S61" s="67" t="s">
        <v>6346</v>
      </c>
      <c r="T61" s="67" t="s">
        <v>6260</v>
      </c>
      <c r="U61" s="67" t="s">
        <v>6346</v>
      </c>
      <c r="V61" s="67"/>
      <c r="W61" s="67"/>
      <c r="X61" s="67" t="s">
        <v>6256</v>
      </c>
      <c r="Y61" s="85">
        <v>2027</v>
      </c>
      <c r="Z61" s="72">
        <v>1</v>
      </c>
      <c r="AA61" s="72">
        <v>0</v>
      </c>
      <c r="AB61" s="72">
        <v>0</v>
      </c>
      <c r="AC61" s="72">
        <v>2</v>
      </c>
      <c r="AD61" s="72">
        <v>0</v>
      </c>
    </row>
    <row r="62" spans="1:30" x14ac:dyDescent="0.3">
      <c r="A62" s="64" t="s">
        <v>2251</v>
      </c>
      <c r="B62" s="130" t="s">
        <v>1823</v>
      </c>
      <c r="C62" s="60" t="s">
        <v>8296</v>
      </c>
      <c r="D62" s="60" t="s">
        <v>4959</v>
      </c>
      <c r="E62" s="60" t="s">
        <v>6352</v>
      </c>
      <c r="F62" s="60" t="s">
        <v>8245</v>
      </c>
      <c r="G62" s="131" t="s">
        <v>6342</v>
      </c>
      <c r="H62" s="60" t="s">
        <v>6361</v>
      </c>
      <c r="I62" s="84" t="s">
        <v>8103</v>
      </c>
      <c r="J62" s="83" t="s">
        <v>7571</v>
      </c>
      <c r="K62" s="84" t="s">
        <v>6353</v>
      </c>
      <c r="L62" s="84" t="s">
        <v>8103</v>
      </c>
      <c r="M62" s="83" t="s">
        <v>7571</v>
      </c>
      <c r="N62" s="85" t="s">
        <v>7585</v>
      </c>
      <c r="O62" s="84" t="s">
        <v>6346</v>
      </c>
      <c r="P62" s="85" t="s">
        <v>6250</v>
      </c>
      <c r="Q62" s="85"/>
      <c r="R62" s="85" t="s">
        <v>7681</v>
      </c>
      <c r="S62" s="67" t="s">
        <v>6346</v>
      </c>
      <c r="T62" s="67" t="s">
        <v>6260</v>
      </c>
      <c r="U62" s="67" t="s">
        <v>6346</v>
      </c>
      <c r="V62" s="67"/>
      <c r="W62" s="68"/>
      <c r="X62" s="67" t="s">
        <v>6256</v>
      </c>
      <c r="Y62" s="85">
        <v>2027</v>
      </c>
      <c r="Z62" s="72">
        <v>0</v>
      </c>
      <c r="AA62" s="72">
        <v>0</v>
      </c>
      <c r="AB62" s="72">
        <v>0</v>
      </c>
      <c r="AC62" s="72">
        <v>1</v>
      </c>
      <c r="AD62" s="72">
        <v>1</v>
      </c>
    </row>
    <row r="63" spans="1:30" x14ac:dyDescent="0.3">
      <c r="A63" s="64" t="s">
        <v>6422</v>
      </c>
      <c r="B63" s="130" t="s">
        <v>6423</v>
      </c>
      <c r="C63" s="60" t="s">
        <v>8296</v>
      </c>
      <c r="D63" s="60" t="s">
        <v>4959</v>
      </c>
      <c r="E63" s="60" t="s">
        <v>6352</v>
      </c>
      <c r="F63" s="60" t="s">
        <v>8245</v>
      </c>
      <c r="G63" s="131" t="s">
        <v>6342</v>
      </c>
      <c r="H63" s="60" t="s">
        <v>6351</v>
      </c>
      <c r="I63" s="84" t="s">
        <v>8104</v>
      </c>
      <c r="J63" s="83" t="s">
        <v>7571</v>
      </c>
      <c r="K63" s="84" t="s">
        <v>6346</v>
      </c>
      <c r="L63" s="84" t="s">
        <v>8104</v>
      </c>
      <c r="M63" s="83" t="s">
        <v>7571</v>
      </c>
      <c r="N63" s="85" t="s">
        <v>6346</v>
      </c>
      <c r="O63" s="84" t="s">
        <v>6346</v>
      </c>
      <c r="P63" s="85"/>
      <c r="Q63" s="85"/>
      <c r="R63" s="85"/>
      <c r="S63" s="67" t="s">
        <v>6346</v>
      </c>
      <c r="T63" s="67" t="s">
        <v>6346</v>
      </c>
      <c r="U63" s="67" t="s">
        <v>6346</v>
      </c>
      <c r="V63" s="67"/>
      <c r="W63" s="67"/>
      <c r="X63" s="67" t="s">
        <v>6346</v>
      </c>
      <c r="Y63" s="85"/>
      <c r="Z63" s="72">
        <v>0</v>
      </c>
      <c r="AA63" s="72">
        <v>0</v>
      </c>
      <c r="AB63" s="72">
        <v>0</v>
      </c>
      <c r="AC63" s="72">
        <v>0</v>
      </c>
      <c r="AD63" s="72">
        <v>0</v>
      </c>
    </row>
    <row r="64" spans="1:30" x14ac:dyDescent="0.3">
      <c r="A64" s="64" t="s">
        <v>6424</v>
      </c>
      <c r="B64" s="130" t="s">
        <v>6425</v>
      </c>
      <c r="C64" s="60" t="s">
        <v>8296</v>
      </c>
      <c r="D64" s="60" t="s">
        <v>4959</v>
      </c>
      <c r="E64" s="60" t="s">
        <v>6341</v>
      </c>
      <c r="F64" s="60" t="s">
        <v>8245</v>
      </c>
      <c r="G64" s="131" t="s">
        <v>6342</v>
      </c>
      <c r="H64" s="60" t="s">
        <v>6345</v>
      </c>
      <c r="I64" s="84" t="s">
        <v>8103</v>
      </c>
      <c r="J64" s="83" t="s">
        <v>7571</v>
      </c>
      <c r="K64" s="84" t="s">
        <v>6395</v>
      </c>
      <c r="L64" s="84" t="s">
        <v>8104</v>
      </c>
      <c r="M64" s="83" t="s">
        <v>7571</v>
      </c>
      <c r="N64" s="85" t="s">
        <v>6346</v>
      </c>
      <c r="O64" s="84" t="s">
        <v>6346</v>
      </c>
      <c r="P64" s="85" t="s">
        <v>7619</v>
      </c>
      <c r="Q64" s="85"/>
      <c r="R64" s="85" t="s">
        <v>7681</v>
      </c>
      <c r="S64" s="67" t="s">
        <v>6346</v>
      </c>
      <c r="T64" s="67" t="s">
        <v>6346</v>
      </c>
      <c r="U64" s="67" t="s">
        <v>6346</v>
      </c>
      <c r="V64" s="67"/>
      <c r="W64" s="67"/>
      <c r="X64" s="67" t="s">
        <v>6346</v>
      </c>
      <c r="Y64" s="85"/>
      <c r="Z64" s="72">
        <v>0</v>
      </c>
      <c r="AA64" s="72">
        <v>0</v>
      </c>
      <c r="AB64" s="72">
        <v>0</v>
      </c>
      <c r="AC64" s="72">
        <v>0</v>
      </c>
      <c r="AD64" s="72">
        <v>0</v>
      </c>
    </row>
    <row r="65" spans="1:30" x14ac:dyDescent="0.3">
      <c r="A65" s="64" t="s">
        <v>6426</v>
      </c>
      <c r="B65" s="130" t="s">
        <v>6427</v>
      </c>
      <c r="C65" s="60" t="s">
        <v>8297</v>
      </c>
      <c r="D65" s="60" t="s">
        <v>4969</v>
      </c>
      <c r="E65" s="60" t="s">
        <v>6348</v>
      </c>
      <c r="F65" s="60" t="s">
        <v>8245</v>
      </c>
      <c r="G65" s="131" t="s">
        <v>6347</v>
      </c>
      <c r="H65" s="60" t="s">
        <v>6351</v>
      </c>
      <c r="I65" s="84" t="s">
        <v>8104</v>
      </c>
      <c r="J65" s="83" t="s">
        <v>7571</v>
      </c>
      <c r="K65" s="84" t="s">
        <v>6346</v>
      </c>
      <c r="L65" s="84" t="s">
        <v>8104</v>
      </c>
      <c r="M65" s="83" t="s">
        <v>7571</v>
      </c>
      <c r="N65" s="85" t="s">
        <v>6346</v>
      </c>
      <c r="O65" s="84" t="s">
        <v>6346</v>
      </c>
      <c r="P65" s="85"/>
      <c r="Q65" s="85"/>
      <c r="R65" s="85"/>
      <c r="S65" s="67" t="s">
        <v>6346</v>
      </c>
      <c r="T65" s="67" t="s">
        <v>6346</v>
      </c>
      <c r="U65" s="67" t="s">
        <v>6346</v>
      </c>
      <c r="V65" s="67"/>
      <c r="W65" s="67"/>
      <c r="X65" s="67" t="s">
        <v>6346</v>
      </c>
      <c r="Y65" s="85"/>
      <c r="Z65" s="72">
        <v>0</v>
      </c>
      <c r="AA65" s="72">
        <v>0</v>
      </c>
      <c r="AB65" s="72">
        <v>0</v>
      </c>
      <c r="AC65" s="72">
        <v>0</v>
      </c>
      <c r="AD65" s="72">
        <v>0</v>
      </c>
    </row>
    <row r="66" spans="1:30" ht="26.4" x14ac:dyDescent="0.3">
      <c r="A66" s="64" t="s">
        <v>2432</v>
      </c>
      <c r="B66" s="130" t="s">
        <v>1996</v>
      </c>
      <c r="C66" s="60" t="s">
        <v>8295</v>
      </c>
      <c r="D66" s="60" t="s">
        <v>4978</v>
      </c>
      <c r="E66" s="60" t="s">
        <v>6341</v>
      </c>
      <c r="F66" s="60" t="s">
        <v>8245</v>
      </c>
      <c r="G66" s="131" t="s">
        <v>6342</v>
      </c>
      <c r="H66" s="60" t="s">
        <v>6428</v>
      </c>
      <c r="I66" s="84" t="s">
        <v>8103</v>
      </c>
      <c r="J66" s="83" t="s">
        <v>7571</v>
      </c>
      <c r="K66" s="84" t="s">
        <v>6429</v>
      </c>
      <c r="L66" s="84" t="s">
        <v>8103</v>
      </c>
      <c r="M66" s="83" t="s">
        <v>7571</v>
      </c>
      <c r="N66" s="86" t="s">
        <v>7585</v>
      </c>
      <c r="O66" s="84" t="s">
        <v>7579</v>
      </c>
      <c r="P66" s="85" t="s">
        <v>8224</v>
      </c>
      <c r="Q66" s="85" t="s">
        <v>7617</v>
      </c>
      <c r="R66" s="85" t="s">
        <v>7681</v>
      </c>
      <c r="S66" s="67" t="s">
        <v>6230</v>
      </c>
      <c r="T66" s="67" t="s">
        <v>6260</v>
      </c>
      <c r="U66" s="67" t="s">
        <v>6346</v>
      </c>
      <c r="V66" s="67"/>
      <c r="W66" s="68"/>
      <c r="X66" s="67" t="s">
        <v>6256</v>
      </c>
      <c r="Y66" s="85">
        <v>2027</v>
      </c>
      <c r="Z66" s="72">
        <v>2</v>
      </c>
      <c r="AA66" s="72">
        <v>1</v>
      </c>
      <c r="AB66" s="72">
        <v>0</v>
      </c>
      <c r="AC66" s="72">
        <v>2</v>
      </c>
      <c r="AD66" s="72">
        <v>2</v>
      </c>
    </row>
    <row r="67" spans="1:30" x14ac:dyDescent="0.3">
      <c r="A67" s="64" t="s">
        <v>2262</v>
      </c>
      <c r="B67" s="130" t="s">
        <v>1830</v>
      </c>
      <c r="C67" s="60" t="s">
        <v>8295</v>
      </c>
      <c r="D67" s="60" t="s">
        <v>4968</v>
      </c>
      <c r="E67" s="60" t="s">
        <v>6341</v>
      </c>
      <c r="F67" s="60" t="s">
        <v>8245</v>
      </c>
      <c r="G67" s="131" t="s">
        <v>6342</v>
      </c>
      <c r="H67" s="60" t="s">
        <v>6361</v>
      </c>
      <c r="I67" s="84" t="s">
        <v>8103</v>
      </c>
      <c r="J67" s="83" t="s">
        <v>7571</v>
      </c>
      <c r="K67" s="84" t="s">
        <v>6395</v>
      </c>
      <c r="L67" s="84" t="s">
        <v>8103</v>
      </c>
      <c r="M67" s="83" t="s">
        <v>7571</v>
      </c>
      <c r="N67" s="85" t="s">
        <v>7585</v>
      </c>
      <c r="O67" s="84" t="s">
        <v>6346</v>
      </c>
      <c r="P67" s="85" t="s">
        <v>7619</v>
      </c>
      <c r="Q67" s="85"/>
      <c r="R67" s="85" t="s">
        <v>7681</v>
      </c>
      <c r="S67" s="67" t="s">
        <v>6346</v>
      </c>
      <c r="T67" s="67" t="s">
        <v>6260</v>
      </c>
      <c r="U67" s="67" t="s">
        <v>6346</v>
      </c>
      <c r="V67" s="67"/>
      <c r="W67" s="68"/>
      <c r="X67" s="67" t="s">
        <v>6256</v>
      </c>
      <c r="Y67" s="85">
        <v>2027</v>
      </c>
      <c r="Z67" s="72">
        <v>0</v>
      </c>
      <c r="AA67" s="72">
        <v>0</v>
      </c>
      <c r="AB67" s="72">
        <v>0</v>
      </c>
      <c r="AC67" s="72">
        <v>3</v>
      </c>
      <c r="AD67" s="72">
        <v>3</v>
      </c>
    </row>
    <row r="68" spans="1:30" ht="52.8" x14ac:dyDescent="0.3">
      <c r="A68" s="64" t="s">
        <v>2271</v>
      </c>
      <c r="B68" s="130" t="s">
        <v>1839</v>
      </c>
      <c r="C68" s="60" t="s">
        <v>8295</v>
      </c>
      <c r="D68" s="60" t="s">
        <v>4968</v>
      </c>
      <c r="E68" s="60" t="s">
        <v>6341</v>
      </c>
      <c r="F68" s="60" t="s">
        <v>8245</v>
      </c>
      <c r="G68" s="131" t="s">
        <v>6342</v>
      </c>
      <c r="H68" s="60" t="s">
        <v>6430</v>
      </c>
      <c r="I68" s="84" t="s">
        <v>8103</v>
      </c>
      <c r="J68" s="83" t="s">
        <v>7571</v>
      </c>
      <c r="K68" s="84" t="s">
        <v>6431</v>
      </c>
      <c r="L68" s="84" t="s">
        <v>8103</v>
      </c>
      <c r="M68" s="83" t="s">
        <v>7571</v>
      </c>
      <c r="N68" s="85" t="s">
        <v>7585</v>
      </c>
      <c r="O68" s="84" t="s">
        <v>6346</v>
      </c>
      <c r="P68" s="85" t="s">
        <v>7662</v>
      </c>
      <c r="Q68" s="85"/>
      <c r="R68" s="85" t="s">
        <v>7681</v>
      </c>
      <c r="S68" s="67" t="s">
        <v>6230</v>
      </c>
      <c r="T68" s="67" t="s">
        <v>6260</v>
      </c>
      <c r="U68" s="67" t="s">
        <v>6328</v>
      </c>
      <c r="V68" s="67"/>
      <c r="W68" s="68"/>
      <c r="X68" s="67" t="s">
        <v>6256</v>
      </c>
      <c r="Y68" s="85">
        <v>2027</v>
      </c>
      <c r="Z68" s="72">
        <v>0</v>
      </c>
      <c r="AA68" s="72">
        <v>1</v>
      </c>
      <c r="AB68" s="72">
        <v>1</v>
      </c>
      <c r="AC68" s="72">
        <v>4</v>
      </c>
      <c r="AD68" s="72">
        <v>4</v>
      </c>
    </row>
    <row r="69" spans="1:30" ht="26.4" x14ac:dyDescent="0.3">
      <c r="A69" s="64" t="s">
        <v>6434</v>
      </c>
      <c r="B69" s="130" t="s">
        <v>6435</v>
      </c>
      <c r="C69" s="60" t="s">
        <v>8299</v>
      </c>
      <c r="D69" s="60" t="s">
        <v>4994</v>
      </c>
      <c r="E69" s="60" t="s">
        <v>6341</v>
      </c>
      <c r="F69" s="60" t="s">
        <v>8245</v>
      </c>
      <c r="G69" s="131" t="s">
        <v>8251</v>
      </c>
      <c r="H69" s="60" t="s">
        <v>6351</v>
      </c>
      <c r="I69" s="84" t="s">
        <v>8103</v>
      </c>
      <c r="J69" s="83" t="s">
        <v>7571</v>
      </c>
      <c r="K69" s="84" t="s">
        <v>6436</v>
      </c>
      <c r="L69" s="84" t="s">
        <v>8103</v>
      </c>
      <c r="M69" s="83" t="s">
        <v>7571</v>
      </c>
      <c r="N69" s="86" t="s">
        <v>6346</v>
      </c>
      <c r="O69" s="84" t="s">
        <v>7579</v>
      </c>
      <c r="P69" s="85" t="s">
        <v>7661</v>
      </c>
      <c r="Q69" s="85"/>
      <c r="R69" s="85" t="s">
        <v>7681</v>
      </c>
      <c r="S69" s="67" t="s">
        <v>6346</v>
      </c>
      <c r="T69" s="67" t="s">
        <v>6346</v>
      </c>
      <c r="U69" s="67" t="s">
        <v>6346</v>
      </c>
      <c r="V69" s="67"/>
      <c r="W69" s="68"/>
      <c r="X69" s="67" t="s">
        <v>6346</v>
      </c>
      <c r="Y69" s="85"/>
      <c r="Z69" s="72">
        <v>0</v>
      </c>
      <c r="AA69" s="72">
        <v>0</v>
      </c>
      <c r="AB69" s="72">
        <v>0</v>
      </c>
      <c r="AC69" s="72">
        <v>0</v>
      </c>
      <c r="AD69" s="72">
        <v>0</v>
      </c>
    </row>
    <row r="70" spans="1:30" x14ac:dyDescent="0.3">
      <c r="A70" s="64" t="s">
        <v>2511</v>
      </c>
      <c r="B70" s="130" t="s">
        <v>2074</v>
      </c>
      <c r="C70" s="60" t="s">
        <v>8294</v>
      </c>
      <c r="D70" s="60" t="s">
        <v>4979</v>
      </c>
      <c r="E70" s="60" t="s">
        <v>6352</v>
      </c>
      <c r="F70" s="60" t="s">
        <v>8245</v>
      </c>
      <c r="G70" s="131" t="s">
        <v>6342</v>
      </c>
      <c r="H70" s="60" t="s">
        <v>6345</v>
      </c>
      <c r="I70" s="84" t="s">
        <v>8104</v>
      </c>
      <c r="J70" s="83" t="s">
        <v>7571</v>
      </c>
      <c r="K70" s="84" t="s">
        <v>6346</v>
      </c>
      <c r="L70" s="84" t="s">
        <v>8104</v>
      </c>
      <c r="M70" s="83" t="s">
        <v>7571</v>
      </c>
      <c r="N70" s="85" t="s">
        <v>6346</v>
      </c>
      <c r="O70" s="84" t="s">
        <v>6346</v>
      </c>
      <c r="P70" s="85"/>
      <c r="Q70" s="85"/>
      <c r="R70" s="85"/>
      <c r="S70" s="67" t="s">
        <v>6346</v>
      </c>
      <c r="T70" s="67" t="s">
        <v>6260</v>
      </c>
      <c r="U70" s="67" t="s">
        <v>6346</v>
      </c>
      <c r="V70" s="67"/>
      <c r="W70" s="67"/>
      <c r="X70" s="67" t="s">
        <v>6256</v>
      </c>
      <c r="Y70" s="85">
        <v>2027</v>
      </c>
      <c r="Z70" s="72">
        <v>0</v>
      </c>
      <c r="AA70" s="72">
        <v>0</v>
      </c>
      <c r="AB70" s="72">
        <v>0</v>
      </c>
      <c r="AC70" s="72">
        <v>1</v>
      </c>
      <c r="AD70" s="72">
        <v>0</v>
      </c>
    </row>
    <row r="71" spans="1:30" x14ac:dyDescent="0.3">
      <c r="A71" s="64" t="s">
        <v>6437</v>
      </c>
      <c r="B71" s="130" t="s">
        <v>6438</v>
      </c>
      <c r="C71" s="60" t="s">
        <v>8295</v>
      </c>
      <c r="D71" s="60" t="s">
        <v>4958</v>
      </c>
      <c r="E71" s="60" t="s">
        <v>6341</v>
      </c>
      <c r="F71" s="60" t="s">
        <v>8245</v>
      </c>
      <c r="G71" s="131" t="s">
        <v>6347</v>
      </c>
      <c r="H71" s="60" t="s">
        <v>6370</v>
      </c>
      <c r="I71" s="84" t="s">
        <v>8104</v>
      </c>
      <c r="J71" s="83" t="s">
        <v>7571</v>
      </c>
      <c r="K71" s="84" t="s">
        <v>6346</v>
      </c>
      <c r="L71" s="84" t="s">
        <v>8104</v>
      </c>
      <c r="M71" s="83" t="s">
        <v>7571</v>
      </c>
      <c r="N71" s="85" t="s">
        <v>6346</v>
      </c>
      <c r="O71" s="84" t="s">
        <v>6346</v>
      </c>
      <c r="P71" s="85"/>
      <c r="Q71" s="85"/>
      <c r="R71" s="85"/>
      <c r="S71" s="67" t="s">
        <v>6346</v>
      </c>
      <c r="T71" s="67" t="s">
        <v>6346</v>
      </c>
      <c r="U71" s="67" t="s">
        <v>6346</v>
      </c>
      <c r="V71" s="67"/>
      <c r="W71" s="67"/>
      <c r="X71" s="67" t="s">
        <v>6346</v>
      </c>
      <c r="Y71" s="85"/>
      <c r="Z71" s="72">
        <v>0</v>
      </c>
      <c r="AA71" s="72">
        <v>0</v>
      </c>
      <c r="AB71" s="72">
        <v>0</v>
      </c>
      <c r="AC71" s="72">
        <v>0</v>
      </c>
      <c r="AD71" s="72">
        <v>0</v>
      </c>
    </row>
    <row r="72" spans="1:30" x14ac:dyDescent="0.3">
      <c r="A72" s="64" t="s">
        <v>6439</v>
      </c>
      <c r="B72" s="130" t="s">
        <v>6440</v>
      </c>
      <c r="C72" s="60" t="s">
        <v>8295</v>
      </c>
      <c r="D72" s="60" t="s">
        <v>4958</v>
      </c>
      <c r="E72" s="60" t="s">
        <v>6341</v>
      </c>
      <c r="F72" s="60" t="s">
        <v>8245</v>
      </c>
      <c r="G72" s="131" t="s">
        <v>6347</v>
      </c>
      <c r="H72" s="60" t="s">
        <v>6345</v>
      </c>
      <c r="I72" s="84" t="s">
        <v>8104</v>
      </c>
      <c r="J72" s="83" t="s">
        <v>7571</v>
      </c>
      <c r="K72" s="84" t="s">
        <v>6346</v>
      </c>
      <c r="L72" s="84" t="s">
        <v>8104</v>
      </c>
      <c r="M72" s="83" t="s">
        <v>7571</v>
      </c>
      <c r="N72" s="85" t="s">
        <v>6346</v>
      </c>
      <c r="O72" s="84" t="s">
        <v>6346</v>
      </c>
      <c r="P72" s="85"/>
      <c r="Q72" s="85"/>
      <c r="R72" s="85"/>
      <c r="S72" s="67" t="s">
        <v>6346</v>
      </c>
      <c r="T72" s="67" t="s">
        <v>6346</v>
      </c>
      <c r="U72" s="67" t="s">
        <v>6346</v>
      </c>
      <c r="V72" s="67"/>
      <c r="W72" s="67"/>
      <c r="X72" s="67" t="s">
        <v>6346</v>
      </c>
      <c r="Y72" s="85"/>
      <c r="Z72" s="72">
        <v>0</v>
      </c>
      <c r="AA72" s="72">
        <v>0</v>
      </c>
      <c r="AB72" s="72">
        <v>0</v>
      </c>
      <c r="AC72" s="72">
        <v>0</v>
      </c>
      <c r="AD72" s="72">
        <v>0</v>
      </c>
    </row>
    <row r="73" spans="1:30" ht="26.4" x14ac:dyDescent="0.3">
      <c r="A73" s="64" t="s">
        <v>6441</v>
      </c>
      <c r="B73" s="130" t="s">
        <v>6442</v>
      </c>
      <c r="C73" s="60" t="s">
        <v>8298</v>
      </c>
      <c r="D73" s="60" t="s">
        <v>4981</v>
      </c>
      <c r="E73" s="60" t="s">
        <v>6352</v>
      </c>
      <c r="F73" s="60" t="s">
        <v>8245</v>
      </c>
      <c r="G73" s="131" t="s">
        <v>6354</v>
      </c>
      <c r="H73" s="60" t="s">
        <v>6351</v>
      </c>
      <c r="I73" s="84" t="s">
        <v>8103</v>
      </c>
      <c r="J73" s="83" t="s">
        <v>7572</v>
      </c>
      <c r="K73" s="84" t="s">
        <v>6385</v>
      </c>
      <c r="L73" s="84" t="s">
        <v>8103</v>
      </c>
      <c r="M73" s="83" t="s">
        <v>7571</v>
      </c>
      <c r="N73" s="86" t="s">
        <v>6346</v>
      </c>
      <c r="O73" s="84" t="s">
        <v>7579</v>
      </c>
      <c r="P73" s="85" t="s">
        <v>7656</v>
      </c>
      <c r="Q73" s="85"/>
      <c r="R73" s="85" t="s">
        <v>7681</v>
      </c>
      <c r="S73" s="67" t="s">
        <v>6346</v>
      </c>
      <c r="T73" s="67" t="s">
        <v>6346</v>
      </c>
      <c r="U73" s="67" t="s">
        <v>6346</v>
      </c>
      <c r="V73" s="67"/>
      <c r="W73" s="67"/>
      <c r="X73" s="67" t="s">
        <v>6346</v>
      </c>
      <c r="Y73" s="85"/>
      <c r="Z73" s="72">
        <v>0</v>
      </c>
      <c r="AA73" s="72">
        <v>0</v>
      </c>
      <c r="AB73" s="72">
        <v>0</v>
      </c>
      <c r="AC73" s="72">
        <v>0</v>
      </c>
      <c r="AD73" s="72">
        <v>0</v>
      </c>
    </row>
    <row r="74" spans="1:30" x14ac:dyDescent="0.3">
      <c r="A74" s="64" t="s">
        <v>4858</v>
      </c>
      <c r="B74" s="130" t="s">
        <v>4761</v>
      </c>
      <c r="C74" s="60" t="s">
        <v>8294</v>
      </c>
      <c r="D74" s="60" t="s">
        <v>4954</v>
      </c>
      <c r="E74" s="60" t="s">
        <v>6352</v>
      </c>
      <c r="F74" s="60" t="s">
        <v>8245</v>
      </c>
      <c r="G74" s="131" t="s">
        <v>6342</v>
      </c>
      <c r="H74" s="60" t="s">
        <v>6345</v>
      </c>
      <c r="I74" s="84" t="s">
        <v>8104</v>
      </c>
      <c r="J74" s="83" t="s">
        <v>7571</v>
      </c>
      <c r="K74" s="84" t="s">
        <v>6346</v>
      </c>
      <c r="L74" s="84" t="s">
        <v>8104</v>
      </c>
      <c r="M74" s="83" t="s">
        <v>7571</v>
      </c>
      <c r="N74" s="85" t="s">
        <v>6346</v>
      </c>
      <c r="O74" s="84" t="s">
        <v>6346</v>
      </c>
      <c r="P74" s="85"/>
      <c r="Q74" s="85"/>
      <c r="R74" s="85"/>
      <c r="S74" s="67" t="s">
        <v>6346</v>
      </c>
      <c r="T74" s="67" t="s">
        <v>6346</v>
      </c>
      <c r="U74" s="67" t="s">
        <v>6346</v>
      </c>
      <c r="V74" s="67"/>
      <c r="W74" s="67"/>
      <c r="X74" s="67" t="s">
        <v>6256</v>
      </c>
      <c r="Y74" s="85">
        <v>2027</v>
      </c>
      <c r="Z74" s="72">
        <v>1</v>
      </c>
      <c r="AA74" s="72">
        <v>0</v>
      </c>
      <c r="AB74" s="72">
        <v>0</v>
      </c>
      <c r="AC74" s="72">
        <v>0</v>
      </c>
      <c r="AD74" s="72">
        <v>0</v>
      </c>
    </row>
    <row r="75" spans="1:30" x14ac:dyDescent="0.3">
      <c r="A75" s="64" t="s">
        <v>2118</v>
      </c>
      <c r="B75" s="130" t="s">
        <v>1704</v>
      </c>
      <c r="C75" s="60" t="s">
        <v>8296</v>
      </c>
      <c r="D75" s="60" t="s">
        <v>4964</v>
      </c>
      <c r="E75" s="60" t="s">
        <v>6352</v>
      </c>
      <c r="F75" s="60" t="s">
        <v>8245</v>
      </c>
      <c r="G75" s="131" t="s">
        <v>6342</v>
      </c>
      <c r="H75" s="60" t="s">
        <v>6361</v>
      </c>
      <c r="I75" s="84" t="s">
        <v>8104</v>
      </c>
      <c r="J75" s="83" t="s">
        <v>7571</v>
      </c>
      <c r="K75" s="84" t="s">
        <v>6346</v>
      </c>
      <c r="L75" s="84" t="s">
        <v>8103</v>
      </c>
      <c r="M75" s="83" t="s">
        <v>7571</v>
      </c>
      <c r="N75" s="86" t="s">
        <v>6346</v>
      </c>
      <c r="O75" s="84" t="s">
        <v>7579</v>
      </c>
      <c r="P75" s="85" t="s">
        <v>6261</v>
      </c>
      <c r="Q75" s="85"/>
      <c r="R75" s="85" t="s">
        <v>7681</v>
      </c>
      <c r="S75" s="67" t="s">
        <v>6346</v>
      </c>
      <c r="T75" s="67" t="s">
        <v>6260</v>
      </c>
      <c r="U75" s="67" t="s">
        <v>6346</v>
      </c>
      <c r="V75" s="67"/>
      <c r="W75" s="67"/>
      <c r="X75" s="67" t="s">
        <v>6256</v>
      </c>
      <c r="Y75" s="85">
        <v>2027</v>
      </c>
      <c r="Z75" s="72">
        <v>0</v>
      </c>
      <c r="AA75" s="72">
        <v>0</v>
      </c>
      <c r="AB75" s="72">
        <v>0</v>
      </c>
      <c r="AC75" s="72">
        <v>1</v>
      </c>
      <c r="AD75" s="72">
        <v>0</v>
      </c>
    </row>
    <row r="76" spans="1:30" ht="26.4" x14ac:dyDescent="0.3">
      <c r="A76" s="64" t="s">
        <v>2265</v>
      </c>
      <c r="B76" s="130" t="s">
        <v>1833</v>
      </c>
      <c r="C76" s="60" t="s">
        <v>8295</v>
      </c>
      <c r="D76" s="60" t="s">
        <v>4965</v>
      </c>
      <c r="E76" s="60" t="s">
        <v>6341</v>
      </c>
      <c r="F76" s="60" t="s">
        <v>8245</v>
      </c>
      <c r="G76" s="131" t="s">
        <v>6342</v>
      </c>
      <c r="H76" s="60" t="s">
        <v>6361</v>
      </c>
      <c r="I76" s="84" t="s">
        <v>8103</v>
      </c>
      <c r="J76" s="83" t="s">
        <v>7571</v>
      </c>
      <c r="K76" s="84" t="s">
        <v>8094</v>
      </c>
      <c r="L76" s="84" t="s">
        <v>8104</v>
      </c>
      <c r="M76" s="83" t="s">
        <v>7571</v>
      </c>
      <c r="N76" s="85" t="s">
        <v>6346</v>
      </c>
      <c r="O76" s="84" t="s">
        <v>6346</v>
      </c>
      <c r="P76" s="85" t="s">
        <v>7616</v>
      </c>
      <c r="Q76" s="85"/>
      <c r="R76" s="85" t="s">
        <v>7681</v>
      </c>
      <c r="S76" s="67" t="s">
        <v>6346</v>
      </c>
      <c r="T76" s="67" t="s">
        <v>6260</v>
      </c>
      <c r="U76" s="67" t="s">
        <v>6346</v>
      </c>
      <c r="V76" s="67"/>
      <c r="W76" s="67"/>
      <c r="X76" s="67" t="s">
        <v>6256</v>
      </c>
      <c r="Y76" s="85">
        <v>2027</v>
      </c>
      <c r="Z76" s="72">
        <v>0</v>
      </c>
      <c r="AA76" s="72">
        <v>0</v>
      </c>
      <c r="AB76" s="72">
        <v>0</v>
      </c>
      <c r="AC76" s="72">
        <v>2</v>
      </c>
      <c r="AD76" s="72">
        <v>0</v>
      </c>
    </row>
    <row r="77" spans="1:30" x14ac:dyDescent="0.3">
      <c r="A77" s="64" t="s">
        <v>2452</v>
      </c>
      <c r="B77" s="130" t="s">
        <v>2016</v>
      </c>
      <c r="C77" s="60" t="s">
        <v>8295</v>
      </c>
      <c r="D77" s="60" t="s">
        <v>4965</v>
      </c>
      <c r="E77" s="60" t="s">
        <v>6341</v>
      </c>
      <c r="F77" s="60" t="s">
        <v>8245</v>
      </c>
      <c r="G77" s="131" t="s">
        <v>6342</v>
      </c>
      <c r="H77" s="60" t="s">
        <v>6345</v>
      </c>
      <c r="I77" s="84" t="s">
        <v>8103</v>
      </c>
      <c r="J77" s="83" t="s">
        <v>7572</v>
      </c>
      <c r="K77" s="84" t="s">
        <v>6802</v>
      </c>
      <c r="L77" s="84" t="s">
        <v>8104</v>
      </c>
      <c r="M77" s="83" t="s">
        <v>7571</v>
      </c>
      <c r="N77" s="85" t="s">
        <v>6346</v>
      </c>
      <c r="O77" s="84" t="s">
        <v>6346</v>
      </c>
      <c r="P77" s="85" t="s">
        <v>6259</v>
      </c>
      <c r="Q77" s="85"/>
      <c r="R77" s="85" t="s">
        <v>7681</v>
      </c>
      <c r="S77" s="67" t="s">
        <v>6230</v>
      </c>
      <c r="T77" s="67" t="s">
        <v>6260</v>
      </c>
      <c r="U77" s="67" t="s">
        <v>6346</v>
      </c>
      <c r="V77" s="67"/>
      <c r="W77" s="67"/>
      <c r="X77" s="67" t="s">
        <v>6256</v>
      </c>
      <c r="Y77" s="85">
        <v>2027</v>
      </c>
      <c r="Z77" s="72">
        <v>2</v>
      </c>
      <c r="AA77" s="72">
        <v>2</v>
      </c>
      <c r="AB77" s="72">
        <v>0</v>
      </c>
      <c r="AC77" s="72">
        <v>3</v>
      </c>
      <c r="AD77" s="72">
        <v>0</v>
      </c>
    </row>
    <row r="78" spans="1:30" x14ac:dyDescent="0.3">
      <c r="A78" s="64" t="s">
        <v>6443</v>
      </c>
      <c r="B78" s="130" t="s">
        <v>6444</v>
      </c>
      <c r="C78" s="60" t="s">
        <v>8300</v>
      </c>
      <c r="D78" s="60" t="s">
        <v>4984</v>
      </c>
      <c r="E78" s="60" t="s">
        <v>6341</v>
      </c>
      <c r="F78" s="60" t="s">
        <v>8245</v>
      </c>
      <c r="G78" s="131" t="s">
        <v>6342</v>
      </c>
      <c r="H78" s="60" t="s">
        <v>6370</v>
      </c>
      <c r="I78" s="84" t="s">
        <v>8104</v>
      </c>
      <c r="J78" s="83" t="s">
        <v>7571</v>
      </c>
      <c r="K78" s="84" t="s">
        <v>6346</v>
      </c>
      <c r="L78" s="84" t="s">
        <v>8103</v>
      </c>
      <c r="M78" s="83" t="s">
        <v>7571</v>
      </c>
      <c r="N78" s="85" t="s">
        <v>7581</v>
      </c>
      <c r="O78" s="84" t="s">
        <v>6346</v>
      </c>
      <c r="P78" s="85"/>
      <c r="Q78" s="85"/>
      <c r="R78" s="85" t="s">
        <v>7681</v>
      </c>
      <c r="S78" s="67" t="s">
        <v>6346</v>
      </c>
      <c r="T78" s="67" t="s">
        <v>6346</v>
      </c>
      <c r="U78" s="67" t="s">
        <v>6346</v>
      </c>
      <c r="V78" s="67"/>
      <c r="W78" s="68" t="s">
        <v>6256</v>
      </c>
      <c r="X78" s="67" t="s">
        <v>6346</v>
      </c>
      <c r="Y78" s="85">
        <v>2027</v>
      </c>
      <c r="Z78" s="72">
        <v>0</v>
      </c>
      <c r="AA78" s="72">
        <v>0</v>
      </c>
      <c r="AB78" s="72">
        <v>0</v>
      </c>
      <c r="AC78" s="72">
        <v>0</v>
      </c>
      <c r="AD78" s="72">
        <v>0</v>
      </c>
    </row>
    <row r="79" spans="1:30" x14ac:dyDescent="0.3">
      <c r="A79" s="64" t="s">
        <v>6445</v>
      </c>
      <c r="B79" s="130" t="s">
        <v>6446</v>
      </c>
      <c r="C79" s="60" t="s">
        <v>8301</v>
      </c>
      <c r="D79" s="60" t="s">
        <v>4979</v>
      </c>
      <c r="E79" s="60" t="s">
        <v>6348</v>
      </c>
      <c r="F79" s="60" t="s">
        <v>8245</v>
      </c>
      <c r="G79" s="131" t="s">
        <v>6347</v>
      </c>
      <c r="H79" s="60" t="s">
        <v>6357</v>
      </c>
      <c r="I79" s="84" t="s">
        <v>8104</v>
      </c>
      <c r="J79" s="83" t="s">
        <v>7571</v>
      </c>
      <c r="K79" s="84" t="s">
        <v>6346</v>
      </c>
      <c r="L79" s="84" t="s">
        <v>8104</v>
      </c>
      <c r="M79" s="83" t="s">
        <v>7571</v>
      </c>
      <c r="N79" s="85" t="s">
        <v>6346</v>
      </c>
      <c r="O79" s="84" t="s">
        <v>6346</v>
      </c>
      <c r="P79" s="85"/>
      <c r="Q79" s="85"/>
      <c r="R79" s="85"/>
      <c r="S79" s="67" t="s">
        <v>6346</v>
      </c>
      <c r="T79" s="67" t="s">
        <v>6346</v>
      </c>
      <c r="U79" s="67" t="s">
        <v>6346</v>
      </c>
      <c r="V79" s="67"/>
      <c r="W79" s="67"/>
      <c r="X79" s="67" t="s">
        <v>6346</v>
      </c>
      <c r="Y79" s="85"/>
      <c r="Z79" s="72">
        <v>0</v>
      </c>
      <c r="AA79" s="72">
        <v>0</v>
      </c>
      <c r="AB79" s="72">
        <v>0</v>
      </c>
      <c r="AC79" s="72">
        <v>0</v>
      </c>
      <c r="AD79" s="72">
        <v>0</v>
      </c>
    </row>
    <row r="80" spans="1:30" x14ac:dyDescent="0.3">
      <c r="A80" s="64" t="s">
        <v>6447</v>
      </c>
      <c r="B80" s="130" t="s">
        <v>6448</v>
      </c>
      <c r="C80" s="60" t="s">
        <v>8300</v>
      </c>
      <c r="D80" s="60" t="s">
        <v>4976</v>
      </c>
      <c r="E80" s="60" t="s">
        <v>6341</v>
      </c>
      <c r="F80" s="60" t="s">
        <v>8245</v>
      </c>
      <c r="G80" s="131" t="s">
        <v>6347</v>
      </c>
      <c r="H80" s="60" t="s">
        <v>6370</v>
      </c>
      <c r="I80" s="84" t="s">
        <v>8104</v>
      </c>
      <c r="J80" s="83" t="s">
        <v>7571</v>
      </c>
      <c r="K80" s="84" t="s">
        <v>6346</v>
      </c>
      <c r="L80" s="84" t="s">
        <v>8104</v>
      </c>
      <c r="M80" s="83" t="s">
        <v>7571</v>
      </c>
      <c r="N80" s="85" t="s">
        <v>6346</v>
      </c>
      <c r="O80" s="84" t="s">
        <v>6346</v>
      </c>
      <c r="P80" s="85"/>
      <c r="Q80" s="85"/>
      <c r="R80" s="85"/>
      <c r="S80" s="67" t="s">
        <v>6346</v>
      </c>
      <c r="T80" s="67" t="s">
        <v>6346</v>
      </c>
      <c r="U80" s="67" t="s">
        <v>6346</v>
      </c>
      <c r="V80" s="67"/>
      <c r="W80" s="67"/>
      <c r="X80" s="67" t="s">
        <v>6346</v>
      </c>
      <c r="Y80" s="85"/>
      <c r="Z80" s="72">
        <v>0</v>
      </c>
      <c r="AA80" s="72">
        <v>0</v>
      </c>
      <c r="AB80" s="72">
        <v>0</v>
      </c>
      <c r="AC80" s="72">
        <v>0</v>
      </c>
      <c r="AD80" s="72">
        <v>0</v>
      </c>
    </row>
    <row r="81" spans="1:30" x14ac:dyDescent="0.3">
      <c r="A81" s="64" t="s">
        <v>2124</v>
      </c>
      <c r="B81" s="130" t="s">
        <v>1709</v>
      </c>
      <c r="C81" s="60" t="s">
        <v>8296</v>
      </c>
      <c r="D81" s="60" t="s">
        <v>4993</v>
      </c>
      <c r="E81" s="60" t="s">
        <v>6352</v>
      </c>
      <c r="F81" s="60" t="s">
        <v>8245</v>
      </c>
      <c r="G81" s="131" t="s">
        <v>6342</v>
      </c>
      <c r="H81" s="60" t="s">
        <v>6361</v>
      </c>
      <c r="I81" s="84" t="s">
        <v>8104</v>
      </c>
      <c r="J81" s="83" t="s">
        <v>7571</v>
      </c>
      <c r="K81" s="84" t="s">
        <v>6346</v>
      </c>
      <c r="L81" s="84" t="s">
        <v>8104</v>
      </c>
      <c r="M81" s="83" t="s">
        <v>7571</v>
      </c>
      <c r="N81" s="85" t="s">
        <v>6346</v>
      </c>
      <c r="O81" s="84" t="s">
        <v>6346</v>
      </c>
      <c r="P81" s="85"/>
      <c r="Q81" s="85"/>
      <c r="R81" s="85"/>
      <c r="S81" s="67" t="s">
        <v>6346</v>
      </c>
      <c r="T81" s="67" t="s">
        <v>6260</v>
      </c>
      <c r="U81" s="67" t="s">
        <v>6346</v>
      </c>
      <c r="V81" s="67"/>
      <c r="W81" s="67"/>
      <c r="X81" s="67" t="s">
        <v>6256</v>
      </c>
      <c r="Y81" s="85">
        <v>2027</v>
      </c>
      <c r="Z81" s="72">
        <v>0</v>
      </c>
      <c r="AA81" s="72">
        <v>0</v>
      </c>
      <c r="AB81" s="72">
        <v>0</v>
      </c>
      <c r="AC81" s="72">
        <v>1</v>
      </c>
      <c r="AD81" s="72">
        <v>0</v>
      </c>
    </row>
    <row r="82" spans="1:30" x14ac:dyDescent="0.3">
      <c r="A82" s="64" t="s">
        <v>2180</v>
      </c>
      <c r="B82" s="130" t="s">
        <v>1763</v>
      </c>
      <c r="C82" s="60" t="s">
        <v>8296</v>
      </c>
      <c r="D82" s="60" t="s">
        <v>4981</v>
      </c>
      <c r="E82" s="60" t="s">
        <v>6341</v>
      </c>
      <c r="F82" s="60" t="s">
        <v>8245</v>
      </c>
      <c r="G82" s="131" t="s">
        <v>6342</v>
      </c>
      <c r="H82" s="60" t="s">
        <v>6345</v>
      </c>
      <c r="I82" s="84" t="s">
        <v>8104</v>
      </c>
      <c r="J82" s="83" t="s">
        <v>7571</v>
      </c>
      <c r="K82" s="84" t="s">
        <v>6346</v>
      </c>
      <c r="L82" s="84" t="s">
        <v>8104</v>
      </c>
      <c r="M82" s="83" t="s">
        <v>7571</v>
      </c>
      <c r="N82" s="85" t="s">
        <v>6346</v>
      </c>
      <c r="O82" s="84" t="s">
        <v>6346</v>
      </c>
      <c r="P82" s="85"/>
      <c r="Q82" s="85"/>
      <c r="R82" s="85"/>
      <c r="S82" s="67" t="s">
        <v>6346</v>
      </c>
      <c r="T82" s="67" t="s">
        <v>6260</v>
      </c>
      <c r="U82" s="67" t="s">
        <v>6346</v>
      </c>
      <c r="V82" s="67"/>
      <c r="W82" s="67"/>
      <c r="X82" s="67" t="s">
        <v>6256</v>
      </c>
      <c r="Y82" s="85">
        <v>2027</v>
      </c>
      <c r="Z82" s="72">
        <v>1</v>
      </c>
      <c r="AA82" s="72">
        <v>0</v>
      </c>
      <c r="AB82" s="72">
        <v>0</v>
      </c>
      <c r="AC82" s="72">
        <v>1</v>
      </c>
      <c r="AD82" s="72">
        <v>0</v>
      </c>
    </row>
    <row r="83" spans="1:30" x14ac:dyDescent="0.3">
      <c r="A83" s="64" t="s">
        <v>4822</v>
      </c>
      <c r="B83" s="130" t="s">
        <v>4731</v>
      </c>
      <c r="C83" s="60" t="s">
        <v>8298</v>
      </c>
      <c r="D83" s="60" t="s">
        <v>4981</v>
      </c>
      <c r="E83" s="60" t="s">
        <v>6352</v>
      </c>
      <c r="F83" s="60" t="s">
        <v>8245</v>
      </c>
      <c r="G83" s="131" t="s">
        <v>6342</v>
      </c>
      <c r="H83" s="60" t="s">
        <v>6357</v>
      </c>
      <c r="I83" s="84" t="s">
        <v>8103</v>
      </c>
      <c r="J83" s="83" t="s">
        <v>7571</v>
      </c>
      <c r="K83" s="84" t="s">
        <v>6353</v>
      </c>
      <c r="L83" s="84" t="s">
        <v>8104</v>
      </c>
      <c r="M83" s="83" t="s">
        <v>7571</v>
      </c>
      <c r="N83" s="85" t="s">
        <v>6346</v>
      </c>
      <c r="O83" s="84" t="s">
        <v>6346</v>
      </c>
      <c r="P83" s="85" t="s">
        <v>6250</v>
      </c>
      <c r="Q83" s="85"/>
      <c r="R83" s="85" t="s">
        <v>7681</v>
      </c>
      <c r="S83" s="67" t="s">
        <v>6230</v>
      </c>
      <c r="T83" s="67" t="s">
        <v>6346</v>
      </c>
      <c r="U83" s="67" t="s">
        <v>6346</v>
      </c>
      <c r="V83" s="67"/>
      <c r="W83" s="67"/>
      <c r="X83" s="67" t="s">
        <v>6256</v>
      </c>
      <c r="Y83" s="85">
        <v>2027</v>
      </c>
      <c r="Z83" s="72">
        <v>1</v>
      </c>
      <c r="AA83" s="72">
        <v>1</v>
      </c>
      <c r="AB83" s="72">
        <v>0</v>
      </c>
      <c r="AC83" s="72">
        <v>0</v>
      </c>
      <c r="AD83" s="72">
        <v>0</v>
      </c>
    </row>
    <row r="84" spans="1:30" x14ac:dyDescent="0.3">
      <c r="A84" s="64" t="s">
        <v>6449</v>
      </c>
      <c r="B84" s="130" t="s">
        <v>6450</v>
      </c>
      <c r="C84" s="60" t="s">
        <v>8298</v>
      </c>
      <c r="D84" s="60" t="s">
        <v>4981</v>
      </c>
      <c r="E84" s="60" t="s">
        <v>6352</v>
      </c>
      <c r="F84" s="60" t="s">
        <v>8245</v>
      </c>
      <c r="G84" s="131" t="s">
        <v>6342</v>
      </c>
      <c r="H84" s="60" t="s">
        <v>6345</v>
      </c>
      <c r="I84" s="84" t="s">
        <v>8104</v>
      </c>
      <c r="J84" s="83" t="s">
        <v>7571</v>
      </c>
      <c r="K84" s="84" t="s">
        <v>6346</v>
      </c>
      <c r="L84" s="84" t="s">
        <v>8104</v>
      </c>
      <c r="M84" s="83" t="s">
        <v>7571</v>
      </c>
      <c r="N84" s="85" t="s">
        <v>6346</v>
      </c>
      <c r="O84" s="84" t="s">
        <v>6346</v>
      </c>
      <c r="P84" s="85"/>
      <c r="Q84" s="85"/>
      <c r="R84" s="85"/>
      <c r="S84" s="67" t="s">
        <v>6346</v>
      </c>
      <c r="T84" s="67" t="s">
        <v>6346</v>
      </c>
      <c r="U84" s="67" t="s">
        <v>6346</v>
      </c>
      <c r="V84" s="67"/>
      <c r="W84" s="67"/>
      <c r="X84" s="67" t="s">
        <v>6346</v>
      </c>
      <c r="Y84" s="85"/>
      <c r="Z84" s="72">
        <v>0</v>
      </c>
      <c r="AA84" s="72">
        <v>0</v>
      </c>
      <c r="AB84" s="72">
        <v>0</v>
      </c>
      <c r="AC84" s="72">
        <v>0</v>
      </c>
      <c r="AD84" s="72">
        <v>0</v>
      </c>
    </row>
    <row r="85" spans="1:30" x14ac:dyDescent="0.3">
      <c r="A85" s="64" t="s">
        <v>6451</v>
      </c>
      <c r="B85" s="130" t="s">
        <v>6452</v>
      </c>
      <c r="C85" s="60" t="s">
        <v>8297</v>
      </c>
      <c r="D85" s="60" t="s">
        <v>4969</v>
      </c>
      <c r="E85" s="60" t="s">
        <v>6352</v>
      </c>
      <c r="F85" s="60" t="s">
        <v>8245</v>
      </c>
      <c r="G85" s="131" t="s">
        <v>6347</v>
      </c>
      <c r="H85" s="60" t="s">
        <v>6357</v>
      </c>
      <c r="I85" s="84" t="s">
        <v>8104</v>
      </c>
      <c r="J85" s="83" t="s">
        <v>7571</v>
      </c>
      <c r="K85" s="84" t="s">
        <v>6346</v>
      </c>
      <c r="L85" s="84" t="s">
        <v>8103</v>
      </c>
      <c r="M85" s="83" t="s">
        <v>7571</v>
      </c>
      <c r="N85" s="85" t="s">
        <v>7579</v>
      </c>
      <c r="O85" s="84" t="s">
        <v>7579</v>
      </c>
      <c r="P85" s="85" t="s">
        <v>6261</v>
      </c>
      <c r="Q85" s="85"/>
      <c r="R85" s="85" t="s">
        <v>7681</v>
      </c>
      <c r="S85" s="67" t="s">
        <v>6346</v>
      </c>
      <c r="T85" s="67" t="s">
        <v>6346</v>
      </c>
      <c r="U85" s="67" t="s">
        <v>6346</v>
      </c>
      <c r="V85" s="67"/>
      <c r="W85" s="67"/>
      <c r="X85" s="67" t="s">
        <v>6346</v>
      </c>
      <c r="Y85" s="85"/>
      <c r="Z85" s="72">
        <v>0</v>
      </c>
      <c r="AA85" s="72">
        <v>0</v>
      </c>
      <c r="AB85" s="72">
        <v>0</v>
      </c>
      <c r="AC85" s="72">
        <v>0</v>
      </c>
      <c r="AD85" s="72">
        <v>0</v>
      </c>
    </row>
    <row r="86" spans="1:30" x14ac:dyDescent="0.3">
      <c r="A86" s="64" t="s">
        <v>6453</v>
      </c>
      <c r="B86" s="130" t="s">
        <v>6454</v>
      </c>
      <c r="C86" s="60" t="s">
        <v>8300</v>
      </c>
      <c r="D86" s="60" t="s">
        <v>4976</v>
      </c>
      <c r="E86" s="60" t="s">
        <v>6341</v>
      </c>
      <c r="F86" s="60" t="s">
        <v>8245</v>
      </c>
      <c r="G86" s="131" t="s">
        <v>6342</v>
      </c>
      <c r="H86" s="60" t="s">
        <v>6345</v>
      </c>
      <c r="I86" s="84" t="s">
        <v>8103</v>
      </c>
      <c r="J86" s="83" t="s">
        <v>7571</v>
      </c>
      <c r="K86" s="84" t="s">
        <v>6395</v>
      </c>
      <c r="L86" s="84" t="s">
        <v>8104</v>
      </c>
      <c r="M86" s="83" t="s">
        <v>7571</v>
      </c>
      <c r="N86" s="85" t="s">
        <v>6346</v>
      </c>
      <c r="O86" s="84" t="s">
        <v>6346</v>
      </c>
      <c r="P86" s="85" t="s">
        <v>7619</v>
      </c>
      <c r="Q86" s="85"/>
      <c r="R86" s="85" t="s">
        <v>7681</v>
      </c>
      <c r="S86" s="67" t="s">
        <v>6346</v>
      </c>
      <c r="T86" s="67" t="s">
        <v>6346</v>
      </c>
      <c r="U86" s="67" t="s">
        <v>6346</v>
      </c>
      <c r="V86" s="67"/>
      <c r="W86" s="67"/>
      <c r="X86" s="67" t="s">
        <v>6346</v>
      </c>
      <c r="Y86" s="85"/>
      <c r="Z86" s="72">
        <v>0</v>
      </c>
      <c r="AA86" s="72">
        <v>0</v>
      </c>
      <c r="AB86" s="72">
        <v>0</v>
      </c>
      <c r="AC86" s="72">
        <v>0</v>
      </c>
      <c r="AD86" s="72">
        <v>0</v>
      </c>
    </row>
    <row r="87" spans="1:30" x14ac:dyDescent="0.3">
      <c r="A87" s="64" t="s">
        <v>2408</v>
      </c>
      <c r="B87" s="130" t="s">
        <v>1973</v>
      </c>
      <c r="C87" s="60" t="s">
        <v>8300</v>
      </c>
      <c r="D87" s="60" t="s">
        <v>4976</v>
      </c>
      <c r="E87" s="60" t="s">
        <v>6341</v>
      </c>
      <c r="F87" s="60" t="s">
        <v>8245</v>
      </c>
      <c r="G87" s="131" t="s">
        <v>6347</v>
      </c>
      <c r="H87" s="60" t="s">
        <v>6373</v>
      </c>
      <c r="I87" s="84" t="s">
        <v>8104</v>
      </c>
      <c r="J87" s="83" t="s">
        <v>7571</v>
      </c>
      <c r="K87" s="84" t="s">
        <v>6346</v>
      </c>
      <c r="L87" s="84" t="s">
        <v>8103</v>
      </c>
      <c r="M87" s="83" t="s">
        <v>7571</v>
      </c>
      <c r="N87" s="85" t="s">
        <v>7579</v>
      </c>
      <c r="O87" s="84" t="s">
        <v>6346</v>
      </c>
      <c r="P87" s="85" t="s">
        <v>6261</v>
      </c>
      <c r="Q87" s="85"/>
      <c r="R87" s="85" t="s">
        <v>7681</v>
      </c>
      <c r="S87" s="67" t="s">
        <v>6346</v>
      </c>
      <c r="T87" s="67" t="s">
        <v>6260</v>
      </c>
      <c r="U87" s="67" t="s">
        <v>6346</v>
      </c>
      <c r="V87" s="67"/>
      <c r="W87" s="67"/>
      <c r="X87" s="67" t="s">
        <v>6256</v>
      </c>
      <c r="Y87" s="85">
        <v>2027</v>
      </c>
      <c r="Z87" s="72">
        <v>0</v>
      </c>
      <c r="AA87" s="72">
        <v>0</v>
      </c>
      <c r="AB87" s="72">
        <v>0</v>
      </c>
      <c r="AC87" s="72">
        <v>2</v>
      </c>
      <c r="AD87" s="72">
        <v>0</v>
      </c>
    </row>
    <row r="88" spans="1:30" x14ac:dyDescent="0.3">
      <c r="A88" s="64" t="s">
        <v>6455</v>
      </c>
      <c r="B88" s="130" t="s">
        <v>6456</v>
      </c>
      <c r="C88" s="60" t="s">
        <v>8298</v>
      </c>
      <c r="D88" s="60" t="s">
        <v>4955</v>
      </c>
      <c r="E88" s="60" t="s">
        <v>6352</v>
      </c>
      <c r="F88" s="60" t="s">
        <v>8245</v>
      </c>
      <c r="G88" s="131" t="s">
        <v>6342</v>
      </c>
      <c r="H88" s="60" t="s">
        <v>6357</v>
      </c>
      <c r="I88" s="84" t="s">
        <v>8103</v>
      </c>
      <c r="J88" s="83" t="s">
        <v>7573</v>
      </c>
      <c r="K88" s="84" t="s">
        <v>6386</v>
      </c>
      <c r="L88" s="84" t="s">
        <v>8103</v>
      </c>
      <c r="M88" s="83" t="s">
        <v>7571</v>
      </c>
      <c r="N88" s="86" t="s">
        <v>6346</v>
      </c>
      <c r="O88" s="84" t="s">
        <v>7579</v>
      </c>
      <c r="P88" s="85" t="s">
        <v>7644</v>
      </c>
      <c r="Q88" s="85"/>
      <c r="R88" s="85" t="s">
        <v>7681</v>
      </c>
      <c r="S88" s="67" t="s">
        <v>6346</v>
      </c>
      <c r="T88" s="67" t="s">
        <v>6346</v>
      </c>
      <c r="U88" s="67" t="s">
        <v>6346</v>
      </c>
      <c r="V88" s="67"/>
      <c r="W88" s="67"/>
      <c r="X88" s="67" t="s">
        <v>6346</v>
      </c>
      <c r="Y88" s="85"/>
      <c r="Z88" s="72">
        <v>0</v>
      </c>
      <c r="AA88" s="72">
        <v>0</v>
      </c>
      <c r="AB88" s="72">
        <v>0</v>
      </c>
      <c r="AC88" s="72">
        <v>0</v>
      </c>
      <c r="AD88" s="72">
        <v>0</v>
      </c>
    </row>
    <row r="89" spans="1:30" x14ac:dyDescent="0.3">
      <c r="A89" s="64" t="s">
        <v>6457</v>
      </c>
      <c r="B89" s="130" t="s">
        <v>2690</v>
      </c>
      <c r="C89" s="60" t="s">
        <v>8298</v>
      </c>
      <c r="D89" s="60" t="s">
        <v>4955</v>
      </c>
      <c r="E89" s="60" t="s">
        <v>6352</v>
      </c>
      <c r="F89" s="60" t="s">
        <v>8245</v>
      </c>
      <c r="G89" s="131" t="s">
        <v>6342</v>
      </c>
      <c r="H89" s="60" t="s">
        <v>6361</v>
      </c>
      <c r="I89" s="84" t="s">
        <v>8103</v>
      </c>
      <c r="J89" s="83" t="s">
        <v>7571</v>
      </c>
      <c r="K89" s="84" t="s">
        <v>6353</v>
      </c>
      <c r="L89" s="84" t="s">
        <v>8104</v>
      </c>
      <c r="M89" s="83" t="s">
        <v>7571</v>
      </c>
      <c r="N89" s="85" t="s">
        <v>6346</v>
      </c>
      <c r="O89" s="84" t="s">
        <v>6346</v>
      </c>
      <c r="P89" s="85" t="s">
        <v>6250</v>
      </c>
      <c r="Q89" s="85"/>
      <c r="R89" s="85" t="s">
        <v>7681</v>
      </c>
      <c r="S89" s="67" t="s">
        <v>6346</v>
      </c>
      <c r="T89" s="67" t="s">
        <v>6346</v>
      </c>
      <c r="U89" s="67" t="s">
        <v>6346</v>
      </c>
      <c r="V89" s="67"/>
      <c r="W89" s="67"/>
      <c r="X89" s="67" t="s">
        <v>6346</v>
      </c>
      <c r="Y89" s="85"/>
      <c r="Z89" s="72">
        <v>0</v>
      </c>
      <c r="AA89" s="72">
        <v>0</v>
      </c>
      <c r="AB89" s="72">
        <v>0</v>
      </c>
      <c r="AC89" s="72">
        <v>0</v>
      </c>
      <c r="AD89" s="72">
        <v>0</v>
      </c>
    </row>
    <row r="90" spans="1:30" x14ac:dyDescent="0.3">
      <c r="A90" s="64" t="s">
        <v>2291</v>
      </c>
      <c r="B90" s="130" t="s">
        <v>1858</v>
      </c>
      <c r="C90" s="60" t="s">
        <v>8298</v>
      </c>
      <c r="D90" s="60" t="s">
        <v>4955</v>
      </c>
      <c r="E90" s="60" t="s">
        <v>6352</v>
      </c>
      <c r="F90" s="60" t="s">
        <v>8245</v>
      </c>
      <c r="G90" s="131" t="s">
        <v>6342</v>
      </c>
      <c r="H90" s="60" t="s">
        <v>6345</v>
      </c>
      <c r="I90" s="84" t="s">
        <v>8104</v>
      </c>
      <c r="J90" s="83" t="s">
        <v>7571</v>
      </c>
      <c r="K90" s="84" t="s">
        <v>6346</v>
      </c>
      <c r="L90" s="84" t="s">
        <v>8103</v>
      </c>
      <c r="M90" s="83" t="s">
        <v>7571</v>
      </c>
      <c r="N90" s="85" t="s">
        <v>7579</v>
      </c>
      <c r="O90" s="84" t="s">
        <v>6346</v>
      </c>
      <c r="P90" s="85" t="s">
        <v>6261</v>
      </c>
      <c r="Q90" s="85"/>
      <c r="R90" s="85" t="s">
        <v>7681</v>
      </c>
      <c r="S90" s="67" t="s">
        <v>6346</v>
      </c>
      <c r="T90" s="67" t="s">
        <v>6260</v>
      </c>
      <c r="U90" s="67" t="s">
        <v>6346</v>
      </c>
      <c r="V90" s="67"/>
      <c r="W90" s="67"/>
      <c r="X90" s="67" t="s">
        <v>6256</v>
      </c>
      <c r="Y90" s="85">
        <v>2027</v>
      </c>
      <c r="Z90" s="72">
        <v>0</v>
      </c>
      <c r="AA90" s="72">
        <v>0</v>
      </c>
      <c r="AB90" s="72">
        <v>0</v>
      </c>
      <c r="AC90" s="72">
        <v>2</v>
      </c>
      <c r="AD90" s="72">
        <v>0</v>
      </c>
    </row>
    <row r="91" spans="1:30" x14ac:dyDescent="0.3">
      <c r="A91" s="64" t="s">
        <v>6458</v>
      </c>
      <c r="B91" s="130" t="s">
        <v>6459</v>
      </c>
      <c r="C91" s="60" t="s">
        <v>8304</v>
      </c>
      <c r="D91" s="60" t="s">
        <v>4989</v>
      </c>
      <c r="E91" s="60" t="s">
        <v>6352</v>
      </c>
      <c r="F91" s="60" t="s">
        <v>8245</v>
      </c>
      <c r="G91" s="131" t="s">
        <v>6347</v>
      </c>
      <c r="H91" s="60" t="s">
        <v>6357</v>
      </c>
      <c r="I91" s="84" t="s">
        <v>8103</v>
      </c>
      <c r="J91" s="83" t="s">
        <v>7571</v>
      </c>
      <c r="K91" s="84" t="s">
        <v>6460</v>
      </c>
      <c r="L91" s="84" t="s">
        <v>8103</v>
      </c>
      <c r="M91" s="83" t="s">
        <v>7571</v>
      </c>
      <c r="N91" s="86" t="s">
        <v>6346</v>
      </c>
      <c r="O91" s="84" t="s">
        <v>7579</v>
      </c>
      <c r="P91" s="85" t="s">
        <v>7644</v>
      </c>
      <c r="Q91" s="85" t="s">
        <v>6249</v>
      </c>
      <c r="R91" s="85" t="s">
        <v>7681</v>
      </c>
      <c r="S91" s="67" t="s">
        <v>6346</v>
      </c>
      <c r="T91" s="67" t="s">
        <v>6346</v>
      </c>
      <c r="U91" s="67" t="s">
        <v>6346</v>
      </c>
      <c r="V91" s="67"/>
      <c r="W91" s="67"/>
      <c r="X91" s="67" t="s">
        <v>6346</v>
      </c>
      <c r="Y91" s="85"/>
      <c r="Z91" s="72">
        <v>0</v>
      </c>
      <c r="AA91" s="72">
        <v>0</v>
      </c>
      <c r="AB91" s="72">
        <v>0</v>
      </c>
      <c r="AC91" s="72">
        <v>0</v>
      </c>
      <c r="AD91" s="72">
        <v>0</v>
      </c>
    </row>
    <row r="92" spans="1:30" x14ac:dyDescent="0.3">
      <c r="A92" s="64" t="s">
        <v>6462</v>
      </c>
      <c r="B92" s="130" t="s">
        <v>6463</v>
      </c>
      <c r="C92" s="60" t="s">
        <v>8296</v>
      </c>
      <c r="D92" s="60" t="s">
        <v>4976</v>
      </c>
      <c r="E92" s="60" t="s">
        <v>6352</v>
      </c>
      <c r="F92" s="60" t="s">
        <v>8245</v>
      </c>
      <c r="G92" s="131" t="s">
        <v>6342</v>
      </c>
      <c r="H92" s="60" t="s">
        <v>6361</v>
      </c>
      <c r="I92" s="84" t="s">
        <v>8104</v>
      </c>
      <c r="J92" s="83" t="s">
        <v>7571</v>
      </c>
      <c r="K92" s="84" t="s">
        <v>6346</v>
      </c>
      <c r="L92" s="84" t="s">
        <v>8103</v>
      </c>
      <c r="M92" s="83" t="s">
        <v>7571</v>
      </c>
      <c r="N92" s="85" t="s">
        <v>7579</v>
      </c>
      <c r="O92" s="84" t="s">
        <v>6346</v>
      </c>
      <c r="P92" s="85" t="s">
        <v>6261</v>
      </c>
      <c r="Q92" s="85"/>
      <c r="R92" s="85" t="s">
        <v>7681</v>
      </c>
      <c r="S92" s="67" t="s">
        <v>6346</v>
      </c>
      <c r="T92" s="67" t="s">
        <v>6346</v>
      </c>
      <c r="U92" s="67" t="s">
        <v>6346</v>
      </c>
      <c r="V92" s="67"/>
      <c r="W92" s="67"/>
      <c r="X92" s="67" t="s">
        <v>6346</v>
      </c>
      <c r="Y92" s="85"/>
      <c r="Z92" s="72">
        <v>0</v>
      </c>
      <c r="AA92" s="72">
        <v>0</v>
      </c>
      <c r="AB92" s="72">
        <v>0</v>
      </c>
      <c r="AC92" s="72">
        <v>0</v>
      </c>
      <c r="AD92" s="72">
        <v>0</v>
      </c>
    </row>
    <row r="93" spans="1:30" ht="26.4" x14ac:dyDescent="0.3">
      <c r="A93" s="64" t="s">
        <v>2094</v>
      </c>
      <c r="B93" s="130" t="s">
        <v>1683</v>
      </c>
      <c r="C93" s="60" t="s">
        <v>8296</v>
      </c>
      <c r="D93" s="60" t="s">
        <v>4964</v>
      </c>
      <c r="E93" s="60" t="s">
        <v>6352</v>
      </c>
      <c r="F93" s="60" t="s">
        <v>8245</v>
      </c>
      <c r="G93" s="131" t="s">
        <v>6412</v>
      </c>
      <c r="H93" s="60" t="s">
        <v>6361</v>
      </c>
      <c r="I93" s="84" t="s">
        <v>8103</v>
      </c>
      <c r="J93" s="83" t="s">
        <v>7572</v>
      </c>
      <c r="K93" s="84" t="s">
        <v>6385</v>
      </c>
      <c r="L93" s="84" t="s">
        <v>8103</v>
      </c>
      <c r="M93" s="83" t="s">
        <v>7571</v>
      </c>
      <c r="N93" s="85" t="s">
        <v>7579</v>
      </c>
      <c r="O93" s="84" t="s">
        <v>7579</v>
      </c>
      <c r="P93" s="85" t="s">
        <v>7656</v>
      </c>
      <c r="Q93" s="85"/>
      <c r="R93" s="85" t="s">
        <v>7681</v>
      </c>
      <c r="S93" s="67" t="s">
        <v>6346</v>
      </c>
      <c r="T93" s="67" t="s">
        <v>6260</v>
      </c>
      <c r="U93" s="67" t="s">
        <v>6346</v>
      </c>
      <c r="V93" s="67"/>
      <c r="W93" s="67"/>
      <c r="X93" s="67" t="s">
        <v>6256</v>
      </c>
      <c r="Y93" s="85">
        <v>2027</v>
      </c>
      <c r="Z93" s="72">
        <v>0</v>
      </c>
      <c r="AA93" s="72">
        <v>0</v>
      </c>
      <c r="AB93" s="72">
        <v>0</v>
      </c>
      <c r="AC93" s="72">
        <v>2</v>
      </c>
      <c r="AD93" s="72">
        <v>0</v>
      </c>
    </row>
    <row r="94" spans="1:30" ht="26.4" x14ac:dyDescent="0.3">
      <c r="A94" s="64" t="s">
        <v>2119</v>
      </c>
      <c r="B94" s="130" t="s">
        <v>1705</v>
      </c>
      <c r="C94" s="60" t="s">
        <v>8296</v>
      </c>
      <c r="D94" s="60" t="s">
        <v>4964</v>
      </c>
      <c r="E94" s="60" t="s">
        <v>6341</v>
      </c>
      <c r="F94" s="60" t="s">
        <v>8245</v>
      </c>
      <c r="G94" s="131" t="s">
        <v>6412</v>
      </c>
      <c r="H94" s="60" t="s">
        <v>6351</v>
      </c>
      <c r="I94" s="84" t="s">
        <v>8104</v>
      </c>
      <c r="J94" s="83" t="s">
        <v>7571</v>
      </c>
      <c r="K94" s="84" t="s">
        <v>6346</v>
      </c>
      <c r="L94" s="84" t="s">
        <v>8104</v>
      </c>
      <c r="M94" s="83" t="s">
        <v>7571</v>
      </c>
      <c r="N94" s="85"/>
      <c r="O94" s="84" t="s">
        <v>6346</v>
      </c>
      <c r="P94" s="85"/>
      <c r="Q94" s="85"/>
      <c r="R94" s="85"/>
      <c r="S94" s="67" t="s">
        <v>6346</v>
      </c>
      <c r="T94" s="67" t="s">
        <v>6260</v>
      </c>
      <c r="U94" s="67" t="s">
        <v>6346</v>
      </c>
      <c r="V94" s="67"/>
      <c r="W94" s="68"/>
      <c r="X94" s="67" t="s">
        <v>6256</v>
      </c>
      <c r="Y94" s="85">
        <v>2027</v>
      </c>
      <c r="Z94" s="72">
        <v>0</v>
      </c>
      <c r="AA94" s="72">
        <v>0</v>
      </c>
      <c r="AB94" s="72">
        <v>0</v>
      </c>
      <c r="AC94" s="72">
        <v>2</v>
      </c>
      <c r="AD94" s="72">
        <v>2</v>
      </c>
    </row>
    <row r="95" spans="1:30" x14ac:dyDescent="0.3">
      <c r="A95" s="64" t="s">
        <v>2302</v>
      </c>
      <c r="B95" s="130" t="s">
        <v>1869</v>
      </c>
      <c r="C95" s="60" t="s">
        <v>8294</v>
      </c>
      <c r="D95" s="60" t="s">
        <v>4959</v>
      </c>
      <c r="E95" s="60" t="s">
        <v>6352</v>
      </c>
      <c r="F95" s="60" t="s">
        <v>8245</v>
      </c>
      <c r="G95" s="131" t="s">
        <v>6342</v>
      </c>
      <c r="H95" s="60" t="s">
        <v>6357</v>
      </c>
      <c r="I95" s="84" t="s">
        <v>8104</v>
      </c>
      <c r="J95" s="83" t="s">
        <v>7571</v>
      </c>
      <c r="K95" s="84" t="s">
        <v>6346</v>
      </c>
      <c r="L95" s="84" t="s">
        <v>8104</v>
      </c>
      <c r="M95" s="83" t="s">
        <v>7571</v>
      </c>
      <c r="N95" s="85" t="s">
        <v>6346</v>
      </c>
      <c r="O95" s="84" t="s">
        <v>6346</v>
      </c>
      <c r="P95" s="85"/>
      <c r="Q95" s="85"/>
      <c r="R95" s="85"/>
      <c r="S95" s="67" t="s">
        <v>6346</v>
      </c>
      <c r="T95" s="67" t="s">
        <v>6260</v>
      </c>
      <c r="U95" s="67" t="s">
        <v>6346</v>
      </c>
      <c r="V95" s="67"/>
      <c r="W95" s="67"/>
      <c r="X95" s="67" t="s">
        <v>6256</v>
      </c>
      <c r="Y95" s="85">
        <v>2027</v>
      </c>
      <c r="Z95" s="72">
        <v>2</v>
      </c>
      <c r="AA95" s="72">
        <v>0</v>
      </c>
      <c r="AB95" s="72">
        <v>0</v>
      </c>
      <c r="AC95" s="72">
        <v>6</v>
      </c>
      <c r="AD95" s="72">
        <v>1</v>
      </c>
    </row>
    <row r="96" spans="1:30" x14ac:dyDescent="0.3">
      <c r="A96" s="64" t="s">
        <v>2183</v>
      </c>
      <c r="B96" s="130" t="s">
        <v>1766</v>
      </c>
      <c r="C96" s="60" t="s">
        <v>8301</v>
      </c>
      <c r="D96" s="60" t="s">
        <v>4991</v>
      </c>
      <c r="E96" s="60" t="s">
        <v>6352</v>
      </c>
      <c r="F96" s="60" t="s">
        <v>8245</v>
      </c>
      <c r="G96" s="131" t="s">
        <v>6347</v>
      </c>
      <c r="H96" s="60" t="s">
        <v>6361</v>
      </c>
      <c r="I96" s="84" t="s">
        <v>8103</v>
      </c>
      <c r="J96" s="83" t="s">
        <v>7571</v>
      </c>
      <c r="K96" s="84" t="s">
        <v>6395</v>
      </c>
      <c r="L96" s="84" t="s">
        <v>8104</v>
      </c>
      <c r="M96" s="83" t="s">
        <v>7571</v>
      </c>
      <c r="N96" s="85" t="s">
        <v>6346</v>
      </c>
      <c r="O96" s="84" t="s">
        <v>6346</v>
      </c>
      <c r="P96" s="85" t="s">
        <v>7619</v>
      </c>
      <c r="Q96" s="85"/>
      <c r="R96" s="85" t="s">
        <v>7681</v>
      </c>
      <c r="S96" s="67" t="s">
        <v>6346</v>
      </c>
      <c r="T96" s="67" t="s">
        <v>6260</v>
      </c>
      <c r="U96" s="67" t="s">
        <v>6346</v>
      </c>
      <c r="V96" s="67"/>
      <c r="W96" s="67"/>
      <c r="X96" s="67" t="s">
        <v>6256</v>
      </c>
      <c r="Y96" s="85">
        <v>2027</v>
      </c>
      <c r="Z96" s="72">
        <v>0</v>
      </c>
      <c r="AA96" s="72">
        <v>0</v>
      </c>
      <c r="AB96" s="72">
        <v>0</v>
      </c>
      <c r="AC96" s="72">
        <v>2</v>
      </c>
      <c r="AD96" s="72">
        <v>0</v>
      </c>
    </row>
    <row r="97" spans="1:30" x14ac:dyDescent="0.3">
      <c r="A97" s="64" t="s">
        <v>2193</v>
      </c>
      <c r="B97" s="130" t="s">
        <v>1776</v>
      </c>
      <c r="C97" s="60" t="s">
        <v>8301</v>
      </c>
      <c r="D97" s="60" t="s">
        <v>4991</v>
      </c>
      <c r="E97" s="60" t="s">
        <v>6352</v>
      </c>
      <c r="F97" s="60" t="s">
        <v>8245</v>
      </c>
      <c r="G97" s="131" t="s">
        <v>6347</v>
      </c>
      <c r="H97" s="60" t="s">
        <v>6345</v>
      </c>
      <c r="I97" s="84" t="s">
        <v>8104</v>
      </c>
      <c r="J97" s="83" t="s">
        <v>7571</v>
      </c>
      <c r="K97" s="84" t="s">
        <v>6346</v>
      </c>
      <c r="L97" s="84" t="s">
        <v>8104</v>
      </c>
      <c r="M97" s="83" t="s">
        <v>7571</v>
      </c>
      <c r="N97" s="85" t="s">
        <v>6346</v>
      </c>
      <c r="O97" s="84" t="s">
        <v>6346</v>
      </c>
      <c r="P97" s="85"/>
      <c r="Q97" s="85"/>
      <c r="R97" s="85"/>
      <c r="S97" s="67" t="s">
        <v>6230</v>
      </c>
      <c r="T97" s="67" t="s">
        <v>6260</v>
      </c>
      <c r="U97" s="67" t="s">
        <v>6346</v>
      </c>
      <c r="V97" s="67"/>
      <c r="W97" s="67"/>
      <c r="X97" s="67" t="s">
        <v>6256</v>
      </c>
      <c r="Y97" s="85">
        <v>2027</v>
      </c>
      <c r="Z97" s="72">
        <v>1</v>
      </c>
      <c r="AA97" s="72">
        <v>1</v>
      </c>
      <c r="AB97" s="72">
        <v>0</v>
      </c>
      <c r="AC97" s="72">
        <v>3</v>
      </c>
      <c r="AD97" s="72">
        <v>0</v>
      </c>
    </row>
    <row r="98" spans="1:30" x14ac:dyDescent="0.3">
      <c r="A98" s="64" t="s">
        <v>2117</v>
      </c>
      <c r="B98" s="130" t="s">
        <v>1703</v>
      </c>
      <c r="C98" s="60" t="s">
        <v>8296</v>
      </c>
      <c r="D98" s="60" t="s">
        <v>4991</v>
      </c>
      <c r="E98" s="60" t="s">
        <v>6341</v>
      </c>
      <c r="F98" s="60" t="s">
        <v>8245</v>
      </c>
      <c r="G98" s="131" t="s">
        <v>6347</v>
      </c>
      <c r="H98" s="60" t="s">
        <v>6464</v>
      </c>
      <c r="I98" s="84" t="s">
        <v>8103</v>
      </c>
      <c r="J98" s="83" t="s">
        <v>7572</v>
      </c>
      <c r="K98" s="84" t="s">
        <v>6353</v>
      </c>
      <c r="L98" s="84" t="s">
        <v>8103</v>
      </c>
      <c r="M98" s="83" t="s">
        <v>7571</v>
      </c>
      <c r="N98" s="85" t="s">
        <v>7578</v>
      </c>
      <c r="O98" s="84" t="s">
        <v>6346</v>
      </c>
      <c r="P98" s="85" t="s">
        <v>6250</v>
      </c>
      <c r="Q98" s="85" t="s">
        <v>6263</v>
      </c>
      <c r="R98" s="85" t="s">
        <v>7681</v>
      </c>
      <c r="S98" s="67" t="s">
        <v>6230</v>
      </c>
      <c r="T98" s="67" t="s">
        <v>6260</v>
      </c>
      <c r="U98" s="67" t="s">
        <v>6346</v>
      </c>
      <c r="V98" s="67"/>
      <c r="W98" s="67"/>
      <c r="X98" s="67" t="s">
        <v>6256</v>
      </c>
      <c r="Y98" s="85">
        <v>2027</v>
      </c>
      <c r="Z98" s="72">
        <v>1</v>
      </c>
      <c r="AA98" s="72">
        <v>1</v>
      </c>
      <c r="AB98" s="72">
        <v>0</v>
      </c>
      <c r="AC98" s="72">
        <v>2</v>
      </c>
      <c r="AD98" s="72">
        <v>2</v>
      </c>
    </row>
    <row r="99" spans="1:30" x14ac:dyDescent="0.3">
      <c r="A99" s="64" t="s">
        <v>6465</v>
      </c>
      <c r="B99" s="130" t="s">
        <v>6466</v>
      </c>
      <c r="C99" s="60" t="s">
        <v>8301</v>
      </c>
      <c r="D99" s="60" t="s">
        <v>4991</v>
      </c>
      <c r="E99" s="60" t="s">
        <v>6352</v>
      </c>
      <c r="F99" s="60" t="s">
        <v>8245</v>
      </c>
      <c r="G99" s="131" t="s">
        <v>6347</v>
      </c>
      <c r="H99" s="60" t="s">
        <v>6357</v>
      </c>
      <c r="I99" s="84" t="s">
        <v>8104</v>
      </c>
      <c r="J99" s="83" t="s">
        <v>7571</v>
      </c>
      <c r="K99" s="84" t="s">
        <v>6346</v>
      </c>
      <c r="L99" s="84" t="s">
        <v>8103</v>
      </c>
      <c r="M99" s="83" t="s">
        <v>7571</v>
      </c>
      <c r="N99" s="85" t="s">
        <v>7579</v>
      </c>
      <c r="O99" s="84" t="s">
        <v>6346</v>
      </c>
      <c r="P99" s="85" t="s">
        <v>6261</v>
      </c>
      <c r="Q99" s="85"/>
      <c r="R99" s="85" t="s">
        <v>7681</v>
      </c>
      <c r="S99" s="67" t="s">
        <v>6346</v>
      </c>
      <c r="T99" s="67" t="s">
        <v>6346</v>
      </c>
      <c r="U99" s="67" t="s">
        <v>6346</v>
      </c>
      <c r="V99" s="67"/>
      <c r="W99" s="67"/>
      <c r="X99" s="67" t="s">
        <v>6346</v>
      </c>
      <c r="Y99" s="85"/>
      <c r="Z99" s="72">
        <v>0</v>
      </c>
      <c r="AA99" s="72">
        <v>0</v>
      </c>
      <c r="AB99" s="72">
        <v>0</v>
      </c>
      <c r="AC99" s="72">
        <v>0</v>
      </c>
      <c r="AD99" s="72">
        <v>0</v>
      </c>
    </row>
    <row r="100" spans="1:30" ht="26.4" x14ac:dyDescent="0.3">
      <c r="A100" s="64" t="s">
        <v>2146</v>
      </c>
      <c r="B100" s="130" t="s">
        <v>1729</v>
      </c>
      <c r="C100" s="60" t="s">
        <v>8301</v>
      </c>
      <c r="D100" s="60" t="s">
        <v>4991</v>
      </c>
      <c r="E100" s="60" t="s">
        <v>6341</v>
      </c>
      <c r="F100" s="60" t="s">
        <v>8245</v>
      </c>
      <c r="G100" s="131" t="s">
        <v>6342</v>
      </c>
      <c r="H100" s="60" t="s">
        <v>6361</v>
      </c>
      <c r="I100" s="84" t="s">
        <v>8103</v>
      </c>
      <c r="J100" s="83" t="s">
        <v>7571</v>
      </c>
      <c r="K100" s="84" t="s">
        <v>6467</v>
      </c>
      <c r="L100" s="84" t="s">
        <v>8104</v>
      </c>
      <c r="M100" s="83" t="s">
        <v>7571</v>
      </c>
      <c r="N100" s="85" t="s">
        <v>6346</v>
      </c>
      <c r="O100" s="84" t="s">
        <v>6346</v>
      </c>
      <c r="P100" s="85" t="s">
        <v>7620</v>
      </c>
      <c r="Q100" s="85"/>
      <c r="R100" s="85" t="s">
        <v>7681</v>
      </c>
      <c r="S100" s="67" t="s">
        <v>6230</v>
      </c>
      <c r="T100" s="67" t="s">
        <v>6260</v>
      </c>
      <c r="U100" s="67" t="s">
        <v>6346</v>
      </c>
      <c r="V100" s="67"/>
      <c r="W100" s="67"/>
      <c r="X100" s="67" t="s">
        <v>6256</v>
      </c>
      <c r="Y100" s="85">
        <v>2027</v>
      </c>
      <c r="Z100" s="72">
        <v>4</v>
      </c>
      <c r="AA100" s="72">
        <v>1</v>
      </c>
      <c r="AB100" s="72">
        <v>0</v>
      </c>
      <c r="AC100" s="72">
        <v>4</v>
      </c>
      <c r="AD100" s="72">
        <v>0</v>
      </c>
    </row>
    <row r="101" spans="1:30" x14ac:dyDescent="0.3">
      <c r="A101" s="64" t="s">
        <v>2521</v>
      </c>
      <c r="B101" s="130" t="s">
        <v>2084</v>
      </c>
      <c r="C101" s="60" t="s">
        <v>8294</v>
      </c>
      <c r="D101" s="60" t="s">
        <v>4954</v>
      </c>
      <c r="E101" s="60" t="s">
        <v>6341</v>
      </c>
      <c r="F101" s="60" t="s">
        <v>8245</v>
      </c>
      <c r="G101" s="131" t="s">
        <v>6347</v>
      </c>
      <c r="H101" s="60" t="s">
        <v>6345</v>
      </c>
      <c r="I101" s="84" t="s">
        <v>8104</v>
      </c>
      <c r="J101" s="83" t="s">
        <v>7571</v>
      </c>
      <c r="K101" s="84" t="s">
        <v>6346</v>
      </c>
      <c r="L101" s="84" t="s">
        <v>8104</v>
      </c>
      <c r="M101" s="83" t="s">
        <v>7571</v>
      </c>
      <c r="N101" s="85" t="s">
        <v>6346</v>
      </c>
      <c r="O101" s="84" t="s">
        <v>6346</v>
      </c>
      <c r="P101" s="85"/>
      <c r="Q101" s="85"/>
      <c r="R101" s="85"/>
      <c r="S101" s="67" t="s">
        <v>6346</v>
      </c>
      <c r="T101" s="67" t="s">
        <v>6260</v>
      </c>
      <c r="U101" s="67" t="s">
        <v>6346</v>
      </c>
      <c r="V101" s="67"/>
      <c r="W101" s="67"/>
      <c r="X101" s="67" t="s">
        <v>6256</v>
      </c>
      <c r="Y101" s="85">
        <v>2027</v>
      </c>
      <c r="Z101" s="72">
        <v>0</v>
      </c>
      <c r="AA101" s="72">
        <v>0</v>
      </c>
      <c r="AB101" s="72">
        <v>0</v>
      </c>
      <c r="AC101" s="72">
        <v>1</v>
      </c>
      <c r="AD101" s="72">
        <v>0</v>
      </c>
    </row>
    <row r="102" spans="1:30" x14ac:dyDescent="0.3">
      <c r="A102" s="64" t="s">
        <v>2174</v>
      </c>
      <c r="B102" s="130" t="s">
        <v>1757</v>
      </c>
      <c r="C102" s="60" t="s">
        <v>8301</v>
      </c>
      <c r="D102" s="60" t="s">
        <v>4959</v>
      </c>
      <c r="E102" s="60" t="s">
        <v>6352</v>
      </c>
      <c r="F102" s="60" t="s">
        <v>8245</v>
      </c>
      <c r="G102" s="131" t="s">
        <v>6347</v>
      </c>
      <c r="H102" s="60" t="s">
        <v>6357</v>
      </c>
      <c r="I102" s="84" t="s">
        <v>8104</v>
      </c>
      <c r="J102" s="83" t="s">
        <v>7571</v>
      </c>
      <c r="K102" s="84" t="s">
        <v>6346</v>
      </c>
      <c r="L102" s="84" t="s">
        <v>8104</v>
      </c>
      <c r="M102" s="83" t="s">
        <v>7571</v>
      </c>
      <c r="N102" s="85" t="s">
        <v>6346</v>
      </c>
      <c r="O102" s="84" t="s">
        <v>6346</v>
      </c>
      <c r="P102" s="85"/>
      <c r="Q102" s="85"/>
      <c r="R102" s="85"/>
      <c r="S102" s="67" t="s">
        <v>6346</v>
      </c>
      <c r="T102" s="67" t="s">
        <v>6260</v>
      </c>
      <c r="U102" s="67" t="s">
        <v>6346</v>
      </c>
      <c r="V102" s="67"/>
      <c r="W102" s="67"/>
      <c r="X102" s="67" t="s">
        <v>6256</v>
      </c>
      <c r="Y102" s="85">
        <v>2027</v>
      </c>
      <c r="Z102" s="72">
        <v>0</v>
      </c>
      <c r="AA102" s="72">
        <v>0</v>
      </c>
      <c r="AB102" s="72">
        <v>0</v>
      </c>
      <c r="AC102" s="72">
        <v>1</v>
      </c>
      <c r="AD102" s="72">
        <v>0</v>
      </c>
    </row>
    <row r="103" spans="1:30" ht="26.4" x14ac:dyDescent="0.3">
      <c r="A103" s="64" t="s">
        <v>6468</v>
      </c>
      <c r="B103" s="130" t="s">
        <v>6469</v>
      </c>
      <c r="C103" s="60" t="s">
        <v>8299</v>
      </c>
      <c r="D103" s="60" t="s">
        <v>4982</v>
      </c>
      <c r="E103" s="60" t="s">
        <v>6352</v>
      </c>
      <c r="F103" s="60" t="s">
        <v>8245</v>
      </c>
      <c r="G103" s="131" t="s">
        <v>6347</v>
      </c>
      <c r="H103" s="60" t="s">
        <v>6351</v>
      </c>
      <c r="I103" s="84" t="s">
        <v>8103</v>
      </c>
      <c r="J103" s="83" t="s">
        <v>7571</v>
      </c>
      <c r="K103" s="84" t="s">
        <v>6581</v>
      </c>
      <c r="L103" s="84" t="s">
        <v>8104</v>
      </c>
      <c r="M103" s="83" t="s">
        <v>7571</v>
      </c>
      <c r="N103" s="85"/>
      <c r="O103" s="84" t="s">
        <v>6346</v>
      </c>
      <c r="P103" s="85" t="s">
        <v>7628</v>
      </c>
      <c r="Q103" s="85" t="s">
        <v>6249</v>
      </c>
      <c r="R103" s="85" t="s">
        <v>7681</v>
      </c>
      <c r="S103" s="67" t="s">
        <v>6346</v>
      </c>
      <c r="T103" s="67" t="s">
        <v>6346</v>
      </c>
      <c r="U103" s="67" t="s">
        <v>6346</v>
      </c>
      <c r="V103" s="67"/>
      <c r="W103" s="68"/>
      <c r="X103" s="67" t="s">
        <v>6346</v>
      </c>
      <c r="Y103" s="85">
        <v>2027</v>
      </c>
      <c r="Z103" s="72">
        <v>0</v>
      </c>
      <c r="AA103" s="72">
        <v>0</v>
      </c>
      <c r="AB103" s="72">
        <v>0</v>
      </c>
      <c r="AC103" s="72">
        <v>0</v>
      </c>
      <c r="AD103" s="72">
        <v>0</v>
      </c>
    </row>
    <row r="104" spans="1:30" x14ac:dyDescent="0.3">
      <c r="A104" s="64" t="s">
        <v>6470</v>
      </c>
      <c r="B104" s="130" t="s">
        <v>6471</v>
      </c>
      <c r="C104" s="60" t="s">
        <v>8296</v>
      </c>
      <c r="D104" s="60" t="s">
        <v>4993</v>
      </c>
      <c r="E104" s="60" t="s">
        <v>6352</v>
      </c>
      <c r="F104" s="60" t="s">
        <v>8245</v>
      </c>
      <c r="G104" s="131" t="s">
        <v>6342</v>
      </c>
      <c r="H104" s="60" t="s">
        <v>6472</v>
      </c>
      <c r="I104" s="84" t="s">
        <v>8104</v>
      </c>
      <c r="J104" s="83" t="s">
        <v>7571</v>
      </c>
      <c r="K104" s="84" t="s">
        <v>6346</v>
      </c>
      <c r="L104" s="84" t="s">
        <v>8103</v>
      </c>
      <c r="M104" s="83" t="s">
        <v>7571</v>
      </c>
      <c r="N104" s="85" t="s">
        <v>7579</v>
      </c>
      <c r="O104" s="84" t="s">
        <v>6346</v>
      </c>
      <c r="P104" s="85" t="s">
        <v>6261</v>
      </c>
      <c r="Q104" s="85"/>
      <c r="R104" s="85" t="s">
        <v>7681</v>
      </c>
      <c r="S104" s="67" t="s">
        <v>6346</v>
      </c>
      <c r="T104" s="67" t="s">
        <v>6346</v>
      </c>
      <c r="U104" s="67" t="s">
        <v>6346</v>
      </c>
      <c r="V104" s="67"/>
      <c r="W104" s="67"/>
      <c r="X104" s="67" t="s">
        <v>6346</v>
      </c>
      <c r="Y104" s="85"/>
      <c r="Z104" s="72">
        <v>0</v>
      </c>
      <c r="AA104" s="72">
        <v>0</v>
      </c>
      <c r="AB104" s="72">
        <v>0</v>
      </c>
      <c r="AC104" s="72">
        <v>0</v>
      </c>
      <c r="AD104" s="72">
        <v>0</v>
      </c>
    </row>
    <row r="105" spans="1:30" x14ac:dyDescent="0.3">
      <c r="A105" s="64" t="s">
        <v>6473</v>
      </c>
      <c r="B105" s="130" t="s">
        <v>6474</v>
      </c>
      <c r="C105" s="60" t="s">
        <v>8296</v>
      </c>
      <c r="D105" s="60" t="s">
        <v>4993</v>
      </c>
      <c r="E105" s="60" t="s">
        <v>6352</v>
      </c>
      <c r="F105" s="60" t="s">
        <v>8245</v>
      </c>
      <c r="G105" s="131" t="s">
        <v>6342</v>
      </c>
      <c r="H105" s="60" t="s">
        <v>6351</v>
      </c>
      <c r="I105" s="84" t="s">
        <v>8103</v>
      </c>
      <c r="J105" s="83" t="s">
        <v>7571</v>
      </c>
      <c r="K105" s="84" t="s">
        <v>6353</v>
      </c>
      <c r="L105" s="84" t="s">
        <v>8103</v>
      </c>
      <c r="M105" s="83" t="s">
        <v>7571</v>
      </c>
      <c r="N105" s="85" t="s">
        <v>7579</v>
      </c>
      <c r="O105" s="84" t="s">
        <v>7579</v>
      </c>
      <c r="P105" s="85" t="s">
        <v>7622</v>
      </c>
      <c r="Q105" s="85"/>
      <c r="R105" s="85" t="s">
        <v>7681</v>
      </c>
      <c r="S105" s="67" t="s">
        <v>6346</v>
      </c>
      <c r="T105" s="67" t="s">
        <v>6346</v>
      </c>
      <c r="U105" s="67" t="s">
        <v>6346</v>
      </c>
      <c r="V105" s="67"/>
      <c r="W105" s="67"/>
      <c r="X105" s="67" t="s">
        <v>6346</v>
      </c>
      <c r="Y105" s="85"/>
      <c r="Z105" s="72">
        <v>0</v>
      </c>
      <c r="AA105" s="72">
        <v>0</v>
      </c>
      <c r="AB105" s="72">
        <v>0</v>
      </c>
      <c r="AC105" s="72">
        <v>0</v>
      </c>
      <c r="AD105" s="72">
        <v>0</v>
      </c>
    </row>
    <row r="106" spans="1:30" x14ac:dyDescent="0.3">
      <c r="A106" s="64" t="s">
        <v>2139</v>
      </c>
      <c r="B106" s="130" t="s">
        <v>1722</v>
      </c>
      <c r="C106" s="60" t="s">
        <v>8294</v>
      </c>
      <c r="D106" s="60" t="s">
        <v>4956</v>
      </c>
      <c r="E106" s="60" t="s">
        <v>6352</v>
      </c>
      <c r="F106" s="60" t="s">
        <v>8245</v>
      </c>
      <c r="G106" s="131" t="s">
        <v>6347</v>
      </c>
      <c r="H106" s="60" t="s">
        <v>6345</v>
      </c>
      <c r="I106" s="84" t="s">
        <v>8104</v>
      </c>
      <c r="J106" s="83" t="s">
        <v>7571</v>
      </c>
      <c r="K106" s="84" t="s">
        <v>6346</v>
      </c>
      <c r="L106" s="84" t="s">
        <v>8104</v>
      </c>
      <c r="M106" s="83" t="s">
        <v>7571</v>
      </c>
      <c r="N106" s="85" t="s">
        <v>6346</v>
      </c>
      <c r="O106" s="84" t="s">
        <v>6346</v>
      </c>
      <c r="P106" s="85"/>
      <c r="Q106" s="85"/>
      <c r="R106" s="85"/>
      <c r="S106" s="67" t="s">
        <v>6346</v>
      </c>
      <c r="T106" s="67" t="s">
        <v>6260</v>
      </c>
      <c r="U106" s="67" t="s">
        <v>6346</v>
      </c>
      <c r="V106" s="67"/>
      <c r="W106" s="67"/>
      <c r="X106" s="67" t="s">
        <v>6256</v>
      </c>
      <c r="Y106" s="85">
        <v>2027</v>
      </c>
      <c r="Z106" s="72">
        <v>0</v>
      </c>
      <c r="AA106" s="72">
        <v>0</v>
      </c>
      <c r="AB106" s="72">
        <v>0</v>
      </c>
      <c r="AC106" s="72">
        <v>1</v>
      </c>
      <c r="AD106" s="72">
        <v>0</v>
      </c>
    </row>
    <row r="107" spans="1:30" x14ac:dyDescent="0.3">
      <c r="A107" s="64" t="s">
        <v>6475</v>
      </c>
      <c r="B107" s="130" t="s">
        <v>6476</v>
      </c>
      <c r="C107" s="60" t="s">
        <v>8301</v>
      </c>
      <c r="D107" s="60" t="s">
        <v>4977</v>
      </c>
      <c r="E107" s="60" t="s">
        <v>6352</v>
      </c>
      <c r="F107" s="60" t="s">
        <v>8245</v>
      </c>
      <c r="G107" s="131" t="s">
        <v>6347</v>
      </c>
      <c r="H107" s="60" t="s">
        <v>6345</v>
      </c>
      <c r="I107" s="84" t="s">
        <v>8104</v>
      </c>
      <c r="J107" s="83" t="s">
        <v>7571</v>
      </c>
      <c r="K107" s="84" t="s">
        <v>6346</v>
      </c>
      <c r="L107" s="84" t="s">
        <v>8104</v>
      </c>
      <c r="M107" s="83" t="s">
        <v>7571</v>
      </c>
      <c r="N107" s="85" t="s">
        <v>6346</v>
      </c>
      <c r="O107" s="84" t="s">
        <v>6346</v>
      </c>
      <c r="P107" s="85"/>
      <c r="Q107" s="85"/>
      <c r="R107" s="85"/>
      <c r="S107" s="67" t="s">
        <v>6346</v>
      </c>
      <c r="T107" s="67" t="s">
        <v>6346</v>
      </c>
      <c r="U107" s="67" t="s">
        <v>6346</v>
      </c>
      <c r="V107" s="67"/>
      <c r="W107" s="67"/>
      <c r="X107" s="67" t="s">
        <v>6346</v>
      </c>
      <c r="Y107" s="85"/>
      <c r="Z107" s="72">
        <v>0</v>
      </c>
      <c r="AA107" s="72">
        <v>0</v>
      </c>
      <c r="AB107" s="72">
        <v>0</v>
      </c>
      <c r="AC107" s="72">
        <v>0</v>
      </c>
      <c r="AD107" s="72">
        <v>0</v>
      </c>
    </row>
    <row r="108" spans="1:30" x14ac:dyDescent="0.3">
      <c r="A108" s="64" t="s">
        <v>2373</v>
      </c>
      <c r="B108" s="130" t="s">
        <v>1939</v>
      </c>
      <c r="C108" s="60" t="s">
        <v>8295</v>
      </c>
      <c r="D108" s="60" t="s">
        <v>4958</v>
      </c>
      <c r="E108" s="60" t="s">
        <v>6341</v>
      </c>
      <c r="F108" s="60" t="s">
        <v>8245</v>
      </c>
      <c r="G108" s="131" t="s">
        <v>6342</v>
      </c>
      <c r="H108" s="60" t="s">
        <v>6345</v>
      </c>
      <c r="I108" s="84" t="s">
        <v>8103</v>
      </c>
      <c r="J108" s="83" t="s">
        <v>7571</v>
      </c>
      <c r="K108" s="84" t="s">
        <v>6353</v>
      </c>
      <c r="L108" s="84" t="s">
        <v>8104</v>
      </c>
      <c r="M108" s="83" t="s">
        <v>7571</v>
      </c>
      <c r="N108" s="85" t="s">
        <v>6346</v>
      </c>
      <c r="O108" s="84" t="s">
        <v>6346</v>
      </c>
      <c r="P108" s="85" t="s">
        <v>6250</v>
      </c>
      <c r="Q108" s="85"/>
      <c r="R108" s="85" t="s">
        <v>7681</v>
      </c>
      <c r="S108" s="67" t="s">
        <v>6346</v>
      </c>
      <c r="T108" s="67" t="s">
        <v>6260</v>
      </c>
      <c r="U108" s="67" t="s">
        <v>6346</v>
      </c>
      <c r="V108" s="67"/>
      <c r="W108" s="67"/>
      <c r="X108" s="67" t="s">
        <v>6256</v>
      </c>
      <c r="Y108" s="85">
        <v>2027</v>
      </c>
      <c r="Z108" s="72">
        <v>0</v>
      </c>
      <c r="AA108" s="72">
        <v>0</v>
      </c>
      <c r="AB108" s="72">
        <v>0</v>
      </c>
      <c r="AC108" s="72">
        <v>2</v>
      </c>
      <c r="AD108" s="72">
        <v>0</v>
      </c>
    </row>
    <row r="109" spans="1:30" x14ac:dyDescent="0.3">
      <c r="A109" s="64" t="s">
        <v>2519</v>
      </c>
      <c r="B109" s="130" t="s">
        <v>2082</v>
      </c>
      <c r="C109" s="60" t="s">
        <v>8294</v>
      </c>
      <c r="D109" s="60" t="s">
        <v>4954</v>
      </c>
      <c r="E109" s="60" t="s">
        <v>6341</v>
      </c>
      <c r="F109" s="60" t="s">
        <v>8245</v>
      </c>
      <c r="G109" s="131" t="s">
        <v>6342</v>
      </c>
      <c r="H109" s="60" t="s">
        <v>6361</v>
      </c>
      <c r="I109" s="84" t="s">
        <v>8103</v>
      </c>
      <c r="J109" s="83" t="s">
        <v>7571</v>
      </c>
      <c r="K109" s="84" t="s">
        <v>6353</v>
      </c>
      <c r="L109" s="84" t="s">
        <v>8104</v>
      </c>
      <c r="M109" s="83" t="s">
        <v>7571</v>
      </c>
      <c r="N109" s="85" t="s">
        <v>6346</v>
      </c>
      <c r="O109" s="84" t="s">
        <v>6346</v>
      </c>
      <c r="P109" s="85" t="s">
        <v>6250</v>
      </c>
      <c r="Q109" s="85"/>
      <c r="R109" s="85" t="s">
        <v>7681</v>
      </c>
      <c r="S109" s="67" t="s">
        <v>6346</v>
      </c>
      <c r="T109" s="67" t="s">
        <v>6260</v>
      </c>
      <c r="U109" s="67" t="s">
        <v>6346</v>
      </c>
      <c r="V109" s="67"/>
      <c r="W109" s="67"/>
      <c r="X109" s="67" t="s">
        <v>6256</v>
      </c>
      <c r="Y109" s="85">
        <v>2027</v>
      </c>
      <c r="Z109" s="72">
        <v>0</v>
      </c>
      <c r="AA109" s="72">
        <v>0</v>
      </c>
      <c r="AB109" s="72">
        <v>0</v>
      </c>
      <c r="AC109" s="72">
        <v>1</v>
      </c>
      <c r="AD109" s="72">
        <v>0</v>
      </c>
    </row>
    <row r="110" spans="1:30" x14ac:dyDescent="0.3">
      <c r="A110" s="64" t="s">
        <v>2182</v>
      </c>
      <c r="B110" s="130" t="s">
        <v>1765</v>
      </c>
      <c r="C110" s="60" t="s">
        <v>8294</v>
      </c>
      <c r="D110" s="60" t="s">
        <v>4954</v>
      </c>
      <c r="E110" s="60" t="s">
        <v>6341</v>
      </c>
      <c r="F110" s="60" t="s">
        <v>8245</v>
      </c>
      <c r="G110" s="131" t="s">
        <v>6342</v>
      </c>
      <c r="H110" s="60" t="s">
        <v>6345</v>
      </c>
      <c r="I110" s="84" t="s">
        <v>8104</v>
      </c>
      <c r="J110" s="83" t="s">
        <v>7571</v>
      </c>
      <c r="K110" s="84" t="s">
        <v>6346</v>
      </c>
      <c r="L110" s="84" t="s">
        <v>8104</v>
      </c>
      <c r="M110" s="83" t="s">
        <v>7571</v>
      </c>
      <c r="N110" s="85" t="s">
        <v>6346</v>
      </c>
      <c r="O110" s="84" t="s">
        <v>6346</v>
      </c>
      <c r="P110" s="85"/>
      <c r="Q110" s="85"/>
      <c r="R110" s="85"/>
      <c r="S110" s="67" t="s">
        <v>6346</v>
      </c>
      <c r="T110" s="67" t="s">
        <v>6260</v>
      </c>
      <c r="U110" s="67" t="s">
        <v>6346</v>
      </c>
      <c r="V110" s="67"/>
      <c r="W110" s="67"/>
      <c r="X110" s="67" t="s">
        <v>6256</v>
      </c>
      <c r="Y110" s="85">
        <v>2027</v>
      </c>
      <c r="Z110" s="72">
        <v>0</v>
      </c>
      <c r="AA110" s="72">
        <v>0</v>
      </c>
      <c r="AB110" s="72">
        <v>0</v>
      </c>
      <c r="AC110" s="72">
        <v>3</v>
      </c>
      <c r="AD110" s="72">
        <v>0</v>
      </c>
    </row>
    <row r="111" spans="1:30" x14ac:dyDescent="0.3">
      <c r="A111" s="64" t="s">
        <v>2246</v>
      </c>
      <c r="B111" s="130" t="s">
        <v>1819</v>
      </c>
      <c r="C111" s="60" t="s">
        <v>8296</v>
      </c>
      <c r="D111" s="60" t="s">
        <v>4959</v>
      </c>
      <c r="E111" s="60" t="s">
        <v>6341</v>
      </c>
      <c r="F111" s="60" t="s">
        <v>8245</v>
      </c>
      <c r="G111" s="131" t="s">
        <v>6347</v>
      </c>
      <c r="H111" s="60" t="s">
        <v>6351</v>
      </c>
      <c r="I111" s="84" t="s">
        <v>8103</v>
      </c>
      <c r="J111" s="83" t="s">
        <v>7571</v>
      </c>
      <c r="K111" s="84" t="s">
        <v>6353</v>
      </c>
      <c r="L111" s="84" t="s">
        <v>8104</v>
      </c>
      <c r="M111" s="83" t="s">
        <v>7571</v>
      </c>
      <c r="N111" s="85" t="s">
        <v>6346</v>
      </c>
      <c r="O111" s="84" t="s">
        <v>6346</v>
      </c>
      <c r="P111" s="85" t="s">
        <v>6250</v>
      </c>
      <c r="Q111" s="85"/>
      <c r="R111" s="85" t="s">
        <v>7681</v>
      </c>
      <c r="S111" s="67" t="s">
        <v>6346</v>
      </c>
      <c r="T111" s="67" t="s">
        <v>6260</v>
      </c>
      <c r="U111" s="67" t="s">
        <v>6346</v>
      </c>
      <c r="V111" s="67"/>
      <c r="W111" s="67"/>
      <c r="X111" s="67" t="s">
        <v>6256</v>
      </c>
      <c r="Y111" s="85">
        <v>2027</v>
      </c>
      <c r="Z111" s="72">
        <v>0</v>
      </c>
      <c r="AA111" s="72">
        <v>0</v>
      </c>
      <c r="AB111" s="72">
        <v>0</v>
      </c>
      <c r="AC111" s="72">
        <v>1</v>
      </c>
      <c r="AD111" s="72">
        <v>0</v>
      </c>
    </row>
    <row r="112" spans="1:30" x14ac:dyDescent="0.3">
      <c r="A112" s="64" t="s">
        <v>2434</v>
      </c>
      <c r="B112" s="130" t="s">
        <v>1998</v>
      </c>
      <c r="C112" s="60" t="s">
        <v>8295</v>
      </c>
      <c r="D112" s="60" t="s">
        <v>4963</v>
      </c>
      <c r="E112" s="60" t="s">
        <v>6348</v>
      </c>
      <c r="F112" s="60" t="s">
        <v>8245</v>
      </c>
      <c r="G112" s="131" t="s">
        <v>6342</v>
      </c>
      <c r="H112" s="60" t="s">
        <v>6351</v>
      </c>
      <c r="I112" s="84" t="s">
        <v>8103</v>
      </c>
      <c r="J112" s="83" t="s">
        <v>7571</v>
      </c>
      <c r="K112" s="84" t="s">
        <v>6353</v>
      </c>
      <c r="L112" s="84" t="s">
        <v>8104</v>
      </c>
      <c r="M112" s="83" t="s">
        <v>7571</v>
      </c>
      <c r="N112" s="85" t="s">
        <v>6346</v>
      </c>
      <c r="O112" s="84" t="s">
        <v>6346</v>
      </c>
      <c r="P112" s="85" t="s">
        <v>6250</v>
      </c>
      <c r="Q112" s="85"/>
      <c r="R112" s="85" t="s">
        <v>7681</v>
      </c>
      <c r="S112" s="67" t="s">
        <v>6346</v>
      </c>
      <c r="T112" s="67" t="s">
        <v>6260</v>
      </c>
      <c r="U112" s="67" t="s">
        <v>6346</v>
      </c>
      <c r="V112" s="67"/>
      <c r="W112" s="67"/>
      <c r="X112" s="67" t="s">
        <v>6256</v>
      </c>
      <c r="Y112" s="85">
        <v>2027</v>
      </c>
      <c r="Z112" s="72">
        <v>1</v>
      </c>
      <c r="AA112" s="72">
        <v>0</v>
      </c>
      <c r="AB112" s="72">
        <v>0</v>
      </c>
      <c r="AC112" s="72">
        <v>1</v>
      </c>
      <c r="AD112" s="72">
        <v>0</v>
      </c>
    </row>
    <row r="113" spans="1:30" ht="26.4" x14ac:dyDescent="0.3">
      <c r="A113" s="64" t="s">
        <v>6477</v>
      </c>
      <c r="B113" s="130" t="s">
        <v>6478</v>
      </c>
      <c r="C113" s="60" t="s">
        <v>8295</v>
      </c>
      <c r="D113" s="60" t="s">
        <v>4963</v>
      </c>
      <c r="E113" s="60" t="s">
        <v>6341</v>
      </c>
      <c r="F113" s="60" t="s">
        <v>8245</v>
      </c>
      <c r="G113" s="131" t="s">
        <v>6412</v>
      </c>
      <c r="H113" s="60" t="s">
        <v>6357</v>
      </c>
      <c r="I113" s="84" t="s">
        <v>8104</v>
      </c>
      <c r="J113" s="83" t="s">
        <v>7571</v>
      </c>
      <c r="K113" s="84" t="s">
        <v>6346</v>
      </c>
      <c r="L113" s="84" t="s">
        <v>8104</v>
      </c>
      <c r="M113" s="83" t="s">
        <v>7571</v>
      </c>
      <c r="N113" s="85" t="s">
        <v>6346</v>
      </c>
      <c r="O113" s="84" t="s">
        <v>6346</v>
      </c>
      <c r="P113" s="85"/>
      <c r="Q113" s="85"/>
      <c r="R113" s="85"/>
      <c r="S113" s="67" t="s">
        <v>6346</v>
      </c>
      <c r="T113" s="67" t="s">
        <v>6346</v>
      </c>
      <c r="U113" s="67" t="s">
        <v>6346</v>
      </c>
      <c r="V113" s="67"/>
      <c r="W113" s="67"/>
      <c r="X113" s="67" t="s">
        <v>6346</v>
      </c>
      <c r="Y113" s="85"/>
      <c r="Z113" s="72">
        <v>0</v>
      </c>
      <c r="AA113" s="72">
        <v>0</v>
      </c>
      <c r="AB113" s="72">
        <v>0</v>
      </c>
      <c r="AC113" s="72">
        <v>0</v>
      </c>
      <c r="AD113" s="72">
        <v>0</v>
      </c>
    </row>
    <row r="114" spans="1:30" x14ac:dyDescent="0.3">
      <c r="A114" s="64" t="s">
        <v>6479</v>
      </c>
      <c r="B114" s="130" t="s">
        <v>6480</v>
      </c>
      <c r="C114" s="60" t="s">
        <v>8294</v>
      </c>
      <c r="D114" s="60" t="s">
        <v>4981</v>
      </c>
      <c r="E114" s="60" t="s">
        <v>6341</v>
      </c>
      <c r="F114" s="60" t="s">
        <v>8245</v>
      </c>
      <c r="G114" s="131" t="s">
        <v>6347</v>
      </c>
      <c r="H114" s="60" t="s">
        <v>6345</v>
      </c>
      <c r="I114" s="84" t="s">
        <v>8104</v>
      </c>
      <c r="J114" s="83" t="s">
        <v>7571</v>
      </c>
      <c r="K114" s="84" t="s">
        <v>6346</v>
      </c>
      <c r="L114" s="84" t="s">
        <v>8104</v>
      </c>
      <c r="M114" s="83" t="s">
        <v>7571</v>
      </c>
      <c r="N114" s="85" t="s">
        <v>6346</v>
      </c>
      <c r="O114" s="84" t="s">
        <v>6346</v>
      </c>
      <c r="P114" s="85"/>
      <c r="Q114" s="85"/>
      <c r="R114" s="85"/>
      <c r="S114" s="67" t="s">
        <v>6346</v>
      </c>
      <c r="T114" s="67" t="s">
        <v>6346</v>
      </c>
      <c r="U114" s="67" t="s">
        <v>6346</v>
      </c>
      <c r="V114" s="67"/>
      <c r="W114" s="67"/>
      <c r="X114" s="67" t="s">
        <v>6346</v>
      </c>
      <c r="Y114" s="85"/>
      <c r="Z114" s="72">
        <v>0</v>
      </c>
      <c r="AA114" s="72">
        <v>0</v>
      </c>
      <c r="AB114" s="72">
        <v>0</v>
      </c>
      <c r="AC114" s="72">
        <v>0</v>
      </c>
      <c r="AD114" s="72">
        <v>0</v>
      </c>
    </row>
    <row r="115" spans="1:30" ht="26.4" x14ac:dyDescent="0.3">
      <c r="A115" s="64" t="s">
        <v>2498</v>
      </c>
      <c r="B115" s="130" t="s">
        <v>2061</v>
      </c>
      <c r="C115" s="60" t="s">
        <v>8299</v>
      </c>
      <c r="D115" s="60" t="s">
        <v>4982</v>
      </c>
      <c r="E115" s="60" t="s">
        <v>6352</v>
      </c>
      <c r="F115" s="60" t="s">
        <v>8245</v>
      </c>
      <c r="G115" s="131" t="s">
        <v>8253</v>
      </c>
      <c r="H115" s="60" t="s">
        <v>6357</v>
      </c>
      <c r="I115" s="84" t="s">
        <v>8103</v>
      </c>
      <c r="J115" s="83" t="s">
        <v>7571</v>
      </c>
      <c r="K115" s="84" t="s">
        <v>6481</v>
      </c>
      <c r="L115" s="84" t="s">
        <v>8103</v>
      </c>
      <c r="M115" s="83" t="s">
        <v>7571</v>
      </c>
      <c r="N115" s="85" t="s">
        <v>7586</v>
      </c>
      <c r="O115" s="84" t="s">
        <v>6346</v>
      </c>
      <c r="P115" s="85" t="s">
        <v>6259</v>
      </c>
      <c r="Q115" s="85" t="s">
        <v>7648</v>
      </c>
      <c r="R115" s="85" t="s">
        <v>7681</v>
      </c>
      <c r="S115" s="67" t="s">
        <v>6346</v>
      </c>
      <c r="T115" s="67" t="s">
        <v>6260</v>
      </c>
      <c r="U115" s="67" t="s">
        <v>6346</v>
      </c>
      <c r="V115" s="67"/>
      <c r="W115" s="68" t="s">
        <v>6256</v>
      </c>
      <c r="X115" s="67" t="s">
        <v>6256</v>
      </c>
      <c r="Y115" s="85">
        <v>2027</v>
      </c>
      <c r="Z115" s="72">
        <v>0</v>
      </c>
      <c r="AA115" s="72">
        <v>0</v>
      </c>
      <c r="AB115" s="72">
        <v>0</v>
      </c>
      <c r="AC115" s="72">
        <v>1</v>
      </c>
      <c r="AD115" s="72">
        <v>1</v>
      </c>
    </row>
    <row r="116" spans="1:30" ht="26.4" x14ac:dyDescent="0.3">
      <c r="A116" s="64" t="s">
        <v>4882</v>
      </c>
      <c r="B116" s="130" t="s">
        <v>4778</v>
      </c>
      <c r="C116" s="60" t="s">
        <v>8303</v>
      </c>
      <c r="D116" s="60" t="s">
        <v>4980</v>
      </c>
      <c r="E116" s="60" t="s">
        <v>6348</v>
      </c>
      <c r="F116" s="60" t="s">
        <v>8245</v>
      </c>
      <c r="G116" s="131" t="s">
        <v>6412</v>
      </c>
      <c r="H116" s="60" t="s">
        <v>6351</v>
      </c>
      <c r="I116" s="84" t="s">
        <v>8104</v>
      </c>
      <c r="J116" s="83" t="s">
        <v>7571</v>
      </c>
      <c r="K116" s="84" t="s">
        <v>6346</v>
      </c>
      <c r="L116" s="84" t="s">
        <v>8103</v>
      </c>
      <c r="M116" s="83" t="s">
        <v>7571</v>
      </c>
      <c r="N116" s="86" t="s">
        <v>7587</v>
      </c>
      <c r="O116" s="84" t="s">
        <v>7579</v>
      </c>
      <c r="P116" s="85" t="s">
        <v>6261</v>
      </c>
      <c r="Q116" s="85"/>
      <c r="R116" s="85" t="s">
        <v>7681</v>
      </c>
      <c r="S116" s="67" t="s">
        <v>6230</v>
      </c>
      <c r="T116" s="67" t="s">
        <v>6346</v>
      </c>
      <c r="U116" s="67" t="s">
        <v>6346</v>
      </c>
      <c r="V116" s="67"/>
      <c r="W116" s="68"/>
      <c r="X116" s="67" t="s">
        <v>6256</v>
      </c>
      <c r="Y116" s="85">
        <v>2027</v>
      </c>
      <c r="Z116" s="72">
        <v>2</v>
      </c>
      <c r="AA116" s="72">
        <v>1</v>
      </c>
      <c r="AB116" s="72">
        <v>0</v>
      </c>
      <c r="AC116" s="72">
        <v>0</v>
      </c>
      <c r="AD116" s="72">
        <v>0</v>
      </c>
    </row>
    <row r="117" spans="1:30" x14ac:dyDescent="0.3">
      <c r="A117" s="64" t="s">
        <v>6482</v>
      </c>
      <c r="B117" s="130" t="s">
        <v>6483</v>
      </c>
      <c r="C117" s="60" t="s">
        <v>8294</v>
      </c>
      <c r="D117" s="60" t="s">
        <v>4954</v>
      </c>
      <c r="E117" s="60" t="s">
        <v>6341</v>
      </c>
      <c r="F117" s="60" t="s">
        <v>8245</v>
      </c>
      <c r="G117" s="131" t="s">
        <v>6342</v>
      </c>
      <c r="H117" s="60" t="s">
        <v>6345</v>
      </c>
      <c r="I117" s="84" t="s">
        <v>8104</v>
      </c>
      <c r="J117" s="83" t="s">
        <v>7571</v>
      </c>
      <c r="K117" s="84" t="s">
        <v>6346</v>
      </c>
      <c r="L117" s="84" t="s">
        <v>8104</v>
      </c>
      <c r="M117" s="83" t="s">
        <v>7571</v>
      </c>
      <c r="N117" s="85" t="s">
        <v>6346</v>
      </c>
      <c r="O117" s="84" t="s">
        <v>6346</v>
      </c>
      <c r="P117" s="85"/>
      <c r="Q117" s="85"/>
      <c r="R117" s="85"/>
      <c r="S117" s="67" t="s">
        <v>6346</v>
      </c>
      <c r="T117" s="67" t="s">
        <v>6346</v>
      </c>
      <c r="U117" s="67" t="s">
        <v>6346</v>
      </c>
      <c r="V117" s="67"/>
      <c r="W117" s="67"/>
      <c r="X117" s="67" t="s">
        <v>6346</v>
      </c>
      <c r="Y117" s="85"/>
      <c r="Z117" s="72">
        <v>0</v>
      </c>
      <c r="AA117" s="72">
        <v>0</v>
      </c>
      <c r="AB117" s="72">
        <v>0</v>
      </c>
      <c r="AC117" s="72">
        <v>0</v>
      </c>
      <c r="AD117" s="72">
        <v>0</v>
      </c>
    </row>
    <row r="118" spans="1:30" x14ac:dyDescent="0.3">
      <c r="A118" s="64" t="s">
        <v>6484</v>
      </c>
      <c r="B118" s="130" t="s">
        <v>6485</v>
      </c>
      <c r="C118" s="60" t="s">
        <v>8294</v>
      </c>
      <c r="D118" s="60" t="s">
        <v>4961</v>
      </c>
      <c r="E118" s="60" t="s">
        <v>6352</v>
      </c>
      <c r="F118" s="60" t="s">
        <v>8245</v>
      </c>
      <c r="G118" s="131" t="s">
        <v>6342</v>
      </c>
      <c r="H118" s="60" t="s">
        <v>6345</v>
      </c>
      <c r="I118" s="84" t="s">
        <v>8104</v>
      </c>
      <c r="J118" s="83" t="s">
        <v>7571</v>
      </c>
      <c r="K118" s="84" t="s">
        <v>6346</v>
      </c>
      <c r="L118" s="84" t="s">
        <v>8104</v>
      </c>
      <c r="M118" s="83" t="s">
        <v>7571</v>
      </c>
      <c r="N118" s="85" t="s">
        <v>6346</v>
      </c>
      <c r="O118" s="84" t="s">
        <v>6346</v>
      </c>
      <c r="P118" s="85"/>
      <c r="Q118" s="85"/>
      <c r="R118" s="85"/>
      <c r="S118" s="67" t="s">
        <v>6346</v>
      </c>
      <c r="T118" s="67" t="s">
        <v>6346</v>
      </c>
      <c r="U118" s="67" t="s">
        <v>6346</v>
      </c>
      <c r="V118" s="67"/>
      <c r="W118" s="67"/>
      <c r="X118" s="67" t="s">
        <v>6346</v>
      </c>
      <c r="Y118" s="85"/>
      <c r="Z118" s="72">
        <v>0</v>
      </c>
      <c r="AA118" s="72">
        <v>0</v>
      </c>
      <c r="AB118" s="72">
        <v>0</v>
      </c>
      <c r="AC118" s="72">
        <v>0</v>
      </c>
      <c r="AD118" s="72">
        <v>0</v>
      </c>
    </row>
    <row r="119" spans="1:30" x14ac:dyDescent="0.3">
      <c r="A119" s="64" t="s">
        <v>6486</v>
      </c>
      <c r="B119" s="130" t="s">
        <v>6487</v>
      </c>
      <c r="C119" s="60" t="s">
        <v>8301</v>
      </c>
      <c r="D119" s="60" t="s">
        <v>4979</v>
      </c>
      <c r="E119" s="60" t="s">
        <v>6341</v>
      </c>
      <c r="F119" s="60" t="s">
        <v>8245</v>
      </c>
      <c r="G119" s="131" t="s">
        <v>6347</v>
      </c>
      <c r="H119" s="60" t="s">
        <v>6373</v>
      </c>
      <c r="I119" s="84" t="s">
        <v>8104</v>
      </c>
      <c r="J119" s="83" t="s">
        <v>7571</v>
      </c>
      <c r="K119" s="84" t="s">
        <v>6346</v>
      </c>
      <c r="L119" s="84" t="s">
        <v>8104</v>
      </c>
      <c r="M119" s="83" t="s">
        <v>7571</v>
      </c>
      <c r="N119" s="85" t="s">
        <v>6346</v>
      </c>
      <c r="O119" s="84" t="s">
        <v>6346</v>
      </c>
      <c r="P119" s="85"/>
      <c r="Q119" s="85"/>
      <c r="R119" s="85"/>
      <c r="S119" s="67" t="s">
        <v>6346</v>
      </c>
      <c r="T119" s="67" t="s">
        <v>6346</v>
      </c>
      <c r="U119" s="67" t="s">
        <v>6346</v>
      </c>
      <c r="V119" s="67"/>
      <c r="W119" s="67"/>
      <c r="X119" s="67" t="s">
        <v>6346</v>
      </c>
      <c r="Y119" s="85"/>
      <c r="Z119" s="72">
        <v>0</v>
      </c>
      <c r="AA119" s="72">
        <v>0</v>
      </c>
      <c r="AB119" s="72">
        <v>0</v>
      </c>
      <c r="AC119" s="72">
        <v>0</v>
      </c>
      <c r="AD119" s="72">
        <v>0</v>
      </c>
    </row>
    <row r="120" spans="1:30" x14ac:dyDescent="0.3">
      <c r="A120" s="64" t="s">
        <v>2263</v>
      </c>
      <c r="B120" s="130" t="s">
        <v>1831</v>
      </c>
      <c r="C120" s="60" t="s">
        <v>8295</v>
      </c>
      <c r="D120" s="60" t="s">
        <v>4968</v>
      </c>
      <c r="E120" s="60" t="s">
        <v>6341</v>
      </c>
      <c r="F120" s="60" t="s">
        <v>8245</v>
      </c>
      <c r="G120" s="131" t="s">
        <v>6347</v>
      </c>
      <c r="H120" s="60" t="s">
        <v>6345</v>
      </c>
      <c r="I120" s="84" t="s">
        <v>8104</v>
      </c>
      <c r="J120" s="83" t="s">
        <v>7571</v>
      </c>
      <c r="K120" s="84" t="s">
        <v>6346</v>
      </c>
      <c r="L120" s="84" t="s">
        <v>8104</v>
      </c>
      <c r="M120" s="83" t="s">
        <v>7571</v>
      </c>
      <c r="N120" s="85" t="s">
        <v>6346</v>
      </c>
      <c r="O120" s="84" t="s">
        <v>6346</v>
      </c>
      <c r="P120" s="85"/>
      <c r="Q120" s="85"/>
      <c r="R120" s="85"/>
      <c r="S120" s="67" t="s">
        <v>6346</v>
      </c>
      <c r="T120" s="67" t="s">
        <v>6260</v>
      </c>
      <c r="U120" s="67" t="s">
        <v>6346</v>
      </c>
      <c r="V120" s="67"/>
      <c r="W120" s="67"/>
      <c r="X120" s="67" t="s">
        <v>6256</v>
      </c>
      <c r="Y120" s="85">
        <v>2027</v>
      </c>
      <c r="Z120" s="72">
        <v>0</v>
      </c>
      <c r="AA120" s="72">
        <v>0</v>
      </c>
      <c r="AB120" s="72">
        <v>0</v>
      </c>
      <c r="AC120" s="72">
        <v>3</v>
      </c>
      <c r="AD120" s="72">
        <v>0</v>
      </c>
    </row>
    <row r="121" spans="1:30" x14ac:dyDescent="0.3">
      <c r="A121" s="64" t="s">
        <v>2260</v>
      </c>
      <c r="B121" s="130" t="s">
        <v>1828</v>
      </c>
      <c r="C121" s="60" t="s">
        <v>8294</v>
      </c>
      <c r="D121" s="60" t="s">
        <v>4956</v>
      </c>
      <c r="E121" s="60" t="s">
        <v>6341</v>
      </c>
      <c r="F121" s="60" t="s">
        <v>8245</v>
      </c>
      <c r="G121" s="131" t="s">
        <v>6342</v>
      </c>
      <c r="H121" s="60" t="s">
        <v>6402</v>
      </c>
      <c r="I121" s="84" t="s">
        <v>8104</v>
      </c>
      <c r="J121" s="83" t="s">
        <v>7571</v>
      </c>
      <c r="K121" s="84" t="s">
        <v>6346</v>
      </c>
      <c r="L121" s="84" t="s">
        <v>8104</v>
      </c>
      <c r="M121" s="83" t="s">
        <v>7571</v>
      </c>
      <c r="N121" s="85" t="s">
        <v>6346</v>
      </c>
      <c r="O121" s="84" t="s">
        <v>6346</v>
      </c>
      <c r="P121" s="85"/>
      <c r="Q121" s="85"/>
      <c r="R121" s="85"/>
      <c r="S121" s="67" t="s">
        <v>6346</v>
      </c>
      <c r="T121" s="67" t="s">
        <v>6260</v>
      </c>
      <c r="U121" s="67" t="s">
        <v>6346</v>
      </c>
      <c r="V121" s="67"/>
      <c r="W121" s="67"/>
      <c r="X121" s="67" t="s">
        <v>6256</v>
      </c>
      <c r="Y121" s="85">
        <v>2027</v>
      </c>
      <c r="Z121" s="72">
        <v>0</v>
      </c>
      <c r="AA121" s="72">
        <v>0</v>
      </c>
      <c r="AB121" s="72">
        <v>0</v>
      </c>
      <c r="AC121" s="72">
        <v>1</v>
      </c>
      <c r="AD121" s="72">
        <v>0</v>
      </c>
    </row>
    <row r="122" spans="1:30" x14ac:dyDescent="0.3">
      <c r="A122" s="64" t="s">
        <v>2170</v>
      </c>
      <c r="B122" s="130" t="s">
        <v>1753</v>
      </c>
      <c r="C122" s="60" t="s">
        <v>8294</v>
      </c>
      <c r="D122" s="60" t="s">
        <v>4956</v>
      </c>
      <c r="E122" s="60" t="s">
        <v>6341</v>
      </c>
      <c r="F122" s="60" t="s">
        <v>8245</v>
      </c>
      <c r="G122" s="131" t="s">
        <v>6342</v>
      </c>
      <c r="H122" s="60" t="s">
        <v>6351</v>
      </c>
      <c r="I122" s="84" t="s">
        <v>8104</v>
      </c>
      <c r="J122" s="83" t="s">
        <v>7571</v>
      </c>
      <c r="K122" s="84" t="s">
        <v>6346</v>
      </c>
      <c r="L122" s="84" t="s">
        <v>8104</v>
      </c>
      <c r="M122" s="83" t="s">
        <v>7571</v>
      </c>
      <c r="N122" s="85" t="s">
        <v>6346</v>
      </c>
      <c r="O122" s="84" t="s">
        <v>6346</v>
      </c>
      <c r="P122" s="85"/>
      <c r="Q122" s="85"/>
      <c r="R122" s="85"/>
      <c r="S122" s="67" t="s">
        <v>6346</v>
      </c>
      <c r="T122" s="67" t="s">
        <v>6260</v>
      </c>
      <c r="U122" s="67" t="s">
        <v>6346</v>
      </c>
      <c r="V122" s="67"/>
      <c r="W122" s="67"/>
      <c r="X122" s="67" t="s">
        <v>6256</v>
      </c>
      <c r="Y122" s="85">
        <v>2027</v>
      </c>
      <c r="Z122" s="72">
        <v>0</v>
      </c>
      <c r="AA122" s="72">
        <v>0</v>
      </c>
      <c r="AB122" s="72">
        <v>0</v>
      </c>
      <c r="AC122" s="72">
        <v>2</v>
      </c>
      <c r="AD122" s="72">
        <v>0</v>
      </c>
    </row>
    <row r="123" spans="1:30" x14ac:dyDescent="0.3">
      <c r="A123" s="64" t="s">
        <v>6488</v>
      </c>
      <c r="B123" s="130" t="s">
        <v>6489</v>
      </c>
      <c r="C123" s="60" t="s">
        <v>8303</v>
      </c>
      <c r="D123" s="60" t="s">
        <v>4980</v>
      </c>
      <c r="E123" s="60" t="s">
        <v>6348</v>
      </c>
      <c r="F123" s="60" t="s">
        <v>8245</v>
      </c>
      <c r="G123" s="131" t="s">
        <v>6347</v>
      </c>
      <c r="H123" s="60" t="s">
        <v>6357</v>
      </c>
      <c r="I123" s="84" t="s">
        <v>8104</v>
      </c>
      <c r="J123" s="83" t="s">
        <v>7571</v>
      </c>
      <c r="K123" s="84" t="s">
        <v>6346</v>
      </c>
      <c r="L123" s="84" t="s">
        <v>8103</v>
      </c>
      <c r="M123" s="83" t="s">
        <v>7571</v>
      </c>
      <c r="N123" s="85" t="s">
        <v>7579</v>
      </c>
      <c r="O123" s="84" t="s">
        <v>7579</v>
      </c>
      <c r="P123" s="85" t="s">
        <v>6261</v>
      </c>
      <c r="Q123" s="85"/>
      <c r="R123" s="85" t="s">
        <v>7681</v>
      </c>
      <c r="S123" s="67" t="s">
        <v>6346</v>
      </c>
      <c r="T123" s="67" t="s">
        <v>6346</v>
      </c>
      <c r="U123" s="67" t="s">
        <v>6346</v>
      </c>
      <c r="V123" s="67"/>
      <c r="W123" s="67"/>
      <c r="X123" s="67" t="s">
        <v>6346</v>
      </c>
      <c r="Y123" s="85"/>
      <c r="Z123" s="72">
        <v>0</v>
      </c>
      <c r="AA123" s="72">
        <v>0</v>
      </c>
      <c r="AB123" s="72">
        <v>0</v>
      </c>
      <c r="AC123" s="72">
        <v>0</v>
      </c>
      <c r="AD123" s="72">
        <v>0</v>
      </c>
    </row>
    <row r="124" spans="1:30" ht="26.4" x14ac:dyDescent="0.3">
      <c r="A124" s="64" t="s">
        <v>2349</v>
      </c>
      <c r="B124" s="130" t="s">
        <v>1916</v>
      </c>
      <c r="C124" s="60" t="s">
        <v>8297</v>
      </c>
      <c r="D124" s="60" t="s">
        <v>4969</v>
      </c>
      <c r="E124" s="60" t="s">
        <v>6352</v>
      </c>
      <c r="F124" s="60" t="s">
        <v>8245</v>
      </c>
      <c r="G124" s="131" t="s">
        <v>6347</v>
      </c>
      <c r="H124" s="60" t="s">
        <v>6351</v>
      </c>
      <c r="I124" s="84" t="s">
        <v>8103</v>
      </c>
      <c r="J124" s="83" t="s">
        <v>7571</v>
      </c>
      <c r="K124" s="84" t="s">
        <v>6490</v>
      </c>
      <c r="L124" s="84" t="s">
        <v>8103</v>
      </c>
      <c r="M124" s="83" t="s">
        <v>7571</v>
      </c>
      <c r="N124" s="85" t="s">
        <v>7577</v>
      </c>
      <c r="O124" s="84" t="s">
        <v>7578</v>
      </c>
      <c r="P124" s="85" t="s">
        <v>6261</v>
      </c>
      <c r="Q124" s="85" t="s">
        <v>6263</v>
      </c>
      <c r="R124" s="85" t="s">
        <v>7681</v>
      </c>
      <c r="S124" s="67" t="s">
        <v>6230</v>
      </c>
      <c r="T124" s="67" t="s">
        <v>6346</v>
      </c>
      <c r="U124" s="67" t="s">
        <v>6328</v>
      </c>
      <c r="V124" s="67"/>
      <c r="W124" s="68" t="s">
        <v>6256</v>
      </c>
      <c r="X124" s="67" t="s">
        <v>6256</v>
      </c>
      <c r="Y124" s="85">
        <v>2027</v>
      </c>
      <c r="Z124" s="72">
        <v>4</v>
      </c>
      <c r="AA124" s="72">
        <v>3</v>
      </c>
      <c r="AB124" s="72">
        <v>2</v>
      </c>
      <c r="AC124" s="72">
        <v>0</v>
      </c>
      <c r="AD124" s="72">
        <v>1</v>
      </c>
    </row>
    <row r="125" spans="1:30" x14ac:dyDescent="0.3">
      <c r="A125" s="64" t="s">
        <v>6492</v>
      </c>
      <c r="B125" s="130" t="s">
        <v>6493</v>
      </c>
      <c r="C125" s="60" t="s">
        <v>8297</v>
      </c>
      <c r="D125" s="60" t="s">
        <v>4969</v>
      </c>
      <c r="E125" s="60" t="s">
        <v>6352</v>
      </c>
      <c r="F125" s="60" t="s">
        <v>8245</v>
      </c>
      <c r="G125" s="131" t="s">
        <v>6347</v>
      </c>
      <c r="H125" s="60" t="s">
        <v>6351</v>
      </c>
      <c r="I125" s="84" t="s">
        <v>8103</v>
      </c>
      <c r="J125" s="83" t="s">
        <v>7571</v>
      </c>
      <c r="K125" s="84" t="s">
        <v>6358</v>
      </c>
      <c r="L125" s="84" t="s">
        <v>8103</v>
      </c>
      <c r="M125" s="83" t="s">
        <v>7571</v>
      </c>
      <c r="N125" s="85" t="s">
        <v>7579</v>
      </c>
      <c r="O125" s="84" t="s">
        <v>7579</v>
      </c>
      <c r="P125" s="85" t="s">
        <v>7644</v>
      </c>
      <c r="Q125" s="85" t="s">
        <v>6249</v>
      </c>
      <c r="R125" s="85" t="s">
        <v>7681</v>
      </c>
      <c r="S125" s="67" t="s">
        <v>6346</v>
      </c>
      <c r="T125" s="67" t="s">
        <v>6346</v>
      </c>
      <c r="U125" s="67" t="s">
        <v>6346</v>
      </c>
      <c r="V125" s="67"/>
      <c r="W125" s="67"/>
      <c r="X125" s="67" t="s">
        <v>6346</v>
      </c>
      <c r="Y125" s="85"/>
      <c r="Z125" s="72">
        <v>0</v>
      </c>
      <c r="AA125" s="72">
        <v>0</v>
      </c>
      <c r="AB125" s="72">
        <v>0</v>
      </c>
      <c r="AC125" s="72">
        <v>0</v>
      </c>
      <c r="AD125" s="72">
        <v>0</v>
      </c>
    </row>
    <row r="126" spans="1:30" ht="26.4" x14ac:dyDescent="0.3">
      <c r="A126" s="64" t="s">
        <v>6494</v>
      </c>
      <c r="B126" s="130" t="s">
        <v>6495</v>
      </c>
      <c r="C126" s="60" t="s">
        <v>8297</v>
      </c>
      <c r="D126" s="60" t="s">
        <v>4969</v>
      </c>
      <c r="E126" s="60" t="s">
        <v>6348</v>
      </c>
      <c r="F126" s="60" t="s">
        <v>8245</v>
      </c>
      <c r="G126" s="131" t="s">
        <v>6347</v>
      </c>
      <c r="H126" s="60" t="s">
        <v>6351</v>
      </c>
      <c r="I126" s="84" t="s">
        <v>8104</v>
      </c>
      <c r="J126" s="83" t="s">
        <v>7571</v>
      </c>
      <c r="K126" s="84" t="s">
        <v>6346</v>
      </c>
      <c r="L126" s="84" t="s">
        <v>8103</v>
      </c>
      <c r="M126" s="83" t="s">
        <v>7571</v>
      </c>
      <c r="N126" s="85" t="s">
        <v>7577</v>
      </c>
      <c r="O126" s="84" t="s">
        <v>7579</v>
      </c>
      <c r="P126" s="85" t="s">
        <v>6261</v>
      </c>
      <c r="Q126" s="85" t="s">
        <v>6263</v>
      </c>
      <c r="R126" s="85" t="s">
        <v>7681</v>
      </c>
      <c r="S126" s="67" t="s">
        <v>6346</v>
      </c>
      <c r="T126" s="67" t="s">
        <v>6346</v>
      </c>
      <c r="U126" s="67" t="s">
        <v>6346</v>
      </c>
      <c r="V126" s="67"/>
      <c r="W126" s="67"/>
      <c r="X126" s="67" t="s">
        <v>6346</v>
      </c>
      <c r="Y126" s="85"/>
      <c r="Z126" s="72">
        <v>0</v>
      </c>
      <c r="AA126" s="72">
        <v>0</v>
      </c>
      <c r="AB126" s="72">
        <v>0</v>
      </c>
      <c r="AC126" s="72">
        <v>0</v>
      </c>
      <c r="AD126" s="72">
        <v>0</v>
      </c>
    </row>
    <row r="127" spans="1:30" ht="26.4" x14ac:dyDescent="0.3">
      <c r="A127" s="64" t="s">
        <v>6496</v>
      </c>
      <c r="B127" s="130" t="s">
        <v>6497</v>
      </c>
      <c r="C127" s="60" t="s">
        <v>8304</v>
      </c>
      <c r="D127" s="60" t="s">
        <v>4967</v>
      </c>
      <c r="E127" s="60" t="s">
        <v>6348</v>
      </c>
      <c r="F127" s="60" t="s">
        <v>8245</v>
      </c>
      <c r="G127" s="131" t="s">
        <v>6347</v>
      </c>
      <c r="H127" s="60" t="s">
        <v>6357</v>
      </c>
      <c r="I127" s="84" t="s">
        <v>8103</v>
      </c>
      <c r="J127" s="83" t="s">
        <v>7571</v>
      </c>
      <c r="K127" s="84" t="s">
        <v>6498</v>
      </c>
      <c r="L127" s="84" t="s">
        <v>8104</v>
      </c>
      <c r="M127" s="83" t="s">
        <v>7571</v>
      </c>
      <c r="N127" s="85" t="s">
        <v>6346</v>
      </c>
      <c r="O127" s="84" t="s">
        <v>6346</v>
      </c>
      <c r="P127" s="85" t="s">
        <v>6259</v>
      </c>
      <c r="Q127" s="85" t="s">
        <v>7627</v>
      </c>
      <c r="R127" s="85" t="s">
        <v>7681</v>
      </c>
      <c r="S127" s="67" t="s">
        <v>6346</v>
      </c>
      <c r="T127" s="67" t="s">
        <v>6346</v>
      </c>
      <c r="U127" s="67" t="s">
        <v>6346</v>
      </c>
      <c r="V127" s="67"/>
      <c r="W127" s="67"/>
      <c r="X127" s="67" t="s">
        <v>6346</v>
      </c>
      <c r="Y127" s="85"/>
      <c r="Z127" s="72">
        <v>0</v>
      </c>
      <c r="AA127" s="72">
        <v>0</v>
      </c>
      <c r="AB127" s="72">
        <v>0</v>
      </c>
      <c r="AC127" s="72">
        <v>0</v>
      </c>
      <c r="AD127" s="72">
        <v>0</v>
      </c>
    </row>
    <row r="128" spans="1:30" x14ac:dyDescent="0.3">
      <c r="A128" s="64" t="s">
        <v>4885</v>
      </c>
      <c r="B128" s="130" t="s">
        <v>4780</v>
      </c>
      <c r="C128" s="60" t="s">
        <v>8300</v>
      </c>
      <c r="D128" s="60" t="s">
        <v>4984</v>
      </c>
      <c r="E128" s="60" t="s">
        <v>6341</v>
      </c>
      <c r="F128" s="60" t="s">
        <v>8245</v>
      </c>
      <c r="G128" s="131" t="s">
        <v>6342</v>
      </c>
      <c r="H128" s="60" t="s">
        <v>6370</v>
      </c>
      <c r="I128" s="84" t="s">
        <v>8104</v>
      </c>
      <c r="J128" s="83" t="s">
        <v>7571</v>
      </c>
      <c r="K128" s="84" t="s">
        <v>6346</v>
      </c>
      <c r="L128" s="84" t="s">
        <v>8103</v>
      </c>
      <c r="M128" s="83" t="s">
        <v>7571</v>
      </c>
      <c r="N128" s="86" t="s">
        <v>7579</v>
      </c>
      <c r="O128" s="84" t="s">
        <v>6346</v>
      </c>
      <c r="P128" s="85" t="s">
        <v>6261</v>
      </c>
      <c r="Q128" s="85"/>
      <c r="R128" s="85" t="s">
        <v>7681</v>
      </c>
      <c r="S128" s="67" t="s">
        <v>6230</v>
      </c>
      <c r="T128" s="67" t="s">
        <v>6346</v>
      </c>
      <c r="U128" s="67" t="s">
        <v>6346</v>
      </c>
      <c r="V128" s="67"/>
      <c r="W128" s="68"/>
      <c r="X128" s="67" t="s">
        <v>6256</v>
      </c>
      <c r="Y128" s="85">
        <v>2027</v>
      </c>
      <c r="Z128" s="72">
        <v>1</v>
      </c>
      <c r="AA128" s="72">
        <v>1</v>
      </c>
      <c r="AB128" s="72">
        <v>0</v>
      </c>
      <c r="AC128" s="72">
        <v>0</v>
      </c>
      <c r="AD128" s="72">
        <v>0</v>
      </c>
    </row>
    <row r="129" spans="1:30" x14ac:dyDescent="0.3">
      <c r="A129" s="64" t="s">
        <v>6499</v>
      </c>
      <c r="B129" s="130" t="s">
        <v>6500</v>
      </c>
      <c r="C129" s="60" t="s">
        <v>8300</v>
      </c>
      <c r="D129" s="60" t="s">
        <v>4984</v>
      </c>
      <c r="E129" s="60" t="s">
        <v>6341</v>
      </c>
      <c r="F129" s="60" t="s">
        <v>8245</v>
      </c>
      <c r="G129" s="131" t="s">
        <v>6342</v>
      </c>
      <c r="H129" s="60" t="s">
        <v>6373</v>
      </c>
      <c r="I129" s="84" t="s">
        <v>8103</v>
      </c>
      <c r="J129" s="83" t="s">
        <v>7571</v>
      </c>
      <c r="K129" s="84" t="s">
        <v>6353</v>
      </c>
      <c r="L129" s="84" t="s">
        <v>8104</v>
      </c>
      <c r="M129" s="83" t="s">
        <v>7571</v>
      </c>
      <c r="N129" s="85" t="s">
        <v>6346</v>
      </c>
      <c r="O129" s="84" t="s">
        <v>6346</v>
      </c>
      <c r="P129" s="85" t="s">
        <v>6250</v>
      </c>
      <c r="Q129" s="85"/>
      <c r="R129" s="85" t="s">
        <v>7681</v>
      </c>
      <c r="S129" s="67" t="s">
        <v>6346</v>
      </c>
      <c r="T129" s="67" t="s">
        <v>6346</v>
      </c>
      <c r="U129" s="67" t="s">
        <v>6346</v>
      </c>
      <c r="V129" s="67"/>
      <c r="W129" s="67"/>
      <c r="X129" s="67" t="s">
        <v>6346</v>
      </c>
      <c r="Y129" s="85"/>
      <c r="Z129" s="72">
        <v>0</v>
      </c>
      <c r="AA129" s="72">
        <v>0</v>
      </c>
      <c r="AB129" s="72">
        <v>0</v>
      </c>
      <c r="AC129" s="72">
        <v>0</v>
      </c>
      <c r="AD129" s="72">
        <v>0</v>
      </c>
    </row>
    <row r="130" spans="1:30" x14ac:dyDescent="0.3">
      <c r="A130" s="64" t="s">
        <v>6501</v>
      </c>
      <c r="B130" s="130" t="s">
        <v>6502</v>
      </c>
      <c r="C130" s="60" t="s">
        <v>8296</v>
      </c>
      <c r="D130" s="60" t="s">
        <v>4959</v>
      </c>
      <c r="E130" s="60" t="s">
        <v>6341</v>
      </c>
      <c r="F130" s="60" t="s">
        <v>8245</v>
      </c>
      <c r="G130" s="131" t="s">
        <v>6342</v>
      </c>
      <c r="H130" s="60" t="s">
        <v>6357</v>
      </c>
      <c r="I130" s="84" t="s">
        <v>8104</v>
      </c>
      <c r="J130" s="83" t="s">
        <v>7571</v>
      </c>
      <c r="K130" s="84" t="s">
        <v>6346</v>
      </c>
      <c r="L130" s="84" t="s">
        <v>8104</v>
      </c>
      <c r="M130" s="83" t="s">
        <v>7571</v>
      </c>
      <c r="N130" s="85" t="s">
        <v>6346</v>
      </c>
      <c r="O130" s="84" t="s">
        <v>6346</v>
      </c>
      <c r="P130" s="85"/>
      <c r="Q130" s="85"/>
      <c r="R130" s="85"/>
      <c r="S130" s="67" t="s">
        <v>6346</v>
      </c>
      <c r="T130" s="67" t="s">
        <v>6346</v>
      </c>
      <c r="U130" s="67" t="s">
        <v>6346</v>
      </c>
      <c r="V130" s="67"/>
      <c r="W130" s="67"/>
      <c r="X130" s="67" t="s">
        <v>6346</v>
      </c>
      <c r="Y130" s="85"/>
      <c r="Z130" s="72">
        <v>0</v>
      </c>
      <c r="AA130" s="72">
        <v>0</v>
      </c>
      <c r="AB130" s="72">
        <v>0</v>
      </c>
      <c r="AC130" s="72">
        <v>0</v>
      </c>
      <c r="AD130" s="72">
        <v>0</v>
      </c>
    </row>
    <row r="131" spans="1:30" ht="26.4" x14ac:dyDescent="0.3">
      <c r="A131" s="64" t="s">
        <v>4866</v>
      </c>
      <c r="B131" s="130" t="s">
        <v>4768</v>
      </c>
      <c r="C131" s="60" t="s">
        <v>8299</v>
      </c>
      <c r="D131" s="60" t="s">
        <v>4982</v>
      </c>
      <c r="E131" s="60" t="s">
        <v>6348</v>
      </c>
      <c r="F131" s="60" t="s">
        <v>8245</v>
      </c>
      <c r="G131" s="131" t="s">
        <v>6347</v>
      </c>
      <c r="H131" s="60" t="s">
        <v>6351</v>
      </c>
      <c r="I131" s="84" t="s">
        <v>8103</v>
      </c>
      <c r="J131" s="83" t="s">
        <v>7571</v>
      </c>
      <c r="K131" s="84" t="s">
        <v>6581</v>
      </c>
      <c r="L131" s="84" t="s">
        <v>8104</v>
      </c>
      <c r="M131" s="83" t="s">
        <v>7571</v>
      </c>
      <c r="N131" s="85"/>
      <c r="O131" s="84" t="s">
        <v>6346</v>
      </c>
      <c r="P131" s="85" t="s">
        <v>7628</v>
      </c>
      <c r="Q131" s="85" t="s">
        <v>6249</v>
      </c>
      <c r="R131" s="85" t="s">
        <v>7681</v>
      </c>
      <c r="S131" s="67" t="s">
        <v>6230</v>
      </c>
      <c r="T131" s="67" t="s">
        <v>6346</v>
      </c>
      <c r="U131" s="67" t="s">
        <v>6346</v>
      </c>
      <c r="V131" s="67"/>
      <c r="W131" s="68"/>
      <c r="X131" s="67" t="s">
        <v>6256</v>
      </c>
      <c r="Y131" s="85">
        <v>2027</v>
      </c>
      <c r="Z131" s="72">
        <v>1</v>
      </c>
      <c r="AA131" s="72">
        <v>1</v>
      </c>
      <c r="AB131" s="72">
        <v>0</v>
      </c>
      <c r="AC131" s="72">
        <v>0</v>
      </c>
      <c r="AD131" s="72">
        <v>0</v>
      </c>
    </row>
    <row r="132" spans="1:30" x14ac:dyDescent="0.3">
      <c r="A132" s="64" t="s">
        <v>2299</v>
      </c>
      <c r="B132" s="130" t="s">
        <v>1866</v>
      </c>
      <c r="C132" s="60" t="s">
        <v>8296</v>
      </c>
      <c r="D132" s="60" t="s">
        <v>4964</v>
      </c>
      <c r="E132" s="60" t="s">
        <v>6352</v>
      </c>
      <c r="F132" s="60" t="s">
        <v>8245</v>
      </c>
      <c r="G132" s="131" t="s">
        <v>6342</v>
      </c>
      <c r="H132" s="60" t="s">
        <v>6361</v>
      </c>
      <c r="I132" s="84" t="s">
        <v>8104</v>
      </c>
      <c r="J132" s="83" t="s">
        <v>7571</v>
      </c>
      <c r="K132" s="84" t="s">
        <v>6346</v>
      </c>
      <c r="L132" s="84" t="s">
        <v>8104</v>
      </c>
      <c r="M132" s="83" t="s">
        <v>7571</v>
      </c>
      <c r="N132" s="85" t="s">
        <v>6346</v>
      </c>
      <c r="O132" s="84" t="s">
        <v>6346</v>
      </c>
      <c r="P132" s="85"/>
      <c r="Q132" s="85"/>
      <c r="R132" s="85"/>
      <c r="S132" s="67" t="s">
        <v>6230</v>
      </c>
      <c r="T132" s="67" t="s">
        <v>6260</v>
      </c>
      <c r="U132" s="67" t="s">
        <v>6346</v>
      </c>
      <c r="V132" s="67"/>
      <c r="W132" s="67"/>
      <c r="X132" s="67" t="s">
        <v>6256</v>
      </c>
      <c r="Y132" s="85">
        <v>2027</v>
      </c>
      <c r="Z132" s="72">
        <v>0</v>
      </c>
      <c r="AA132" s="72">
        <v>1</v>
      </c>
      <c r="AB132" s="72">
        <v>0</v>
      </c>
      <c r="AC132" s="72">
        <v>2</v>
      </c>
      <c r="AD132" s="72">
        <v>0</v>
      </c>
    </row>
    <row r="133" spans="1:30" x14ac:dyDescent="0.3">
      <c r="A133" s="64" t="s">
        <v>2406</v>
      </c>
      <c r="B133" s="130" t="s">
        <v>1971</v>
      </c>
      <c r="C133" s="60" t="s">
        <v>8300</v>
      </c>
      <c r="D133" s="60" t="s">
        <v>4976</v>
      </c>
      <c r="E133" s="60" t="s">
        <v>6341</v>
      </c>
      <c r="F133" s="60" t="s">
        <v>8245</v>
      </c>
      <c r="G133" s="131" t="s">
        <v>6342</v>
      </c>
      <c r="H133" s="60" t="s">
        <v>6373</v>
      </c>
      <c r="I133" s="84" t="s">
        <v>8103</v>
      </c>
      <c r="J133" s="83" t="s">
        <v>7571</v>
      </c>
      <c r="K133" s="84" t="s">
        <v>6353</v>
      </c>
      <c r="L133" s="84" t="s">
        <v>8103</v>
      </c>
      <c r="M133" s="83" t="s">
        <v>7571</v>
      </c>
      <c r="N133" s="86" t="s">
        <v>7599</v>
      </c>
      <c r="O133" s="84" t="s">
        <v>6346</v>
      </c>
      <c r="P133" s="85" t="s">
        <v>6250</v>
      </c>
      <c r="Q133" s="85"/>
      <c r="R133" s="85" t="s">
        <v>7681</v>
      </c>
      <c r="S133" s="67" t="s">
        <v>6230</v>
      </c>
      <c r="T133" s="67" t="s">
        <v>6260</v>
      </c>
      <c r="U133" s="67" t="s">
        <v>6346</v>
      </c>
      <c r="V133" s="67"/>
      <c r="W133" s="68"/>
      <c r="X133" s="67" t="s">
        <v>6256</v>
      </c>
      <c r="Y133" s="85">
        <v>2027</v>
      </c>
      <c r="Z133" s="72">
        <v>1</v>
      </c>
      <c r="AA133" s="72">
        <v>1</v>
      </c>
      <c r="AB133" s="72">
        <v>0</v>
      </c>
      <c r="AC133" s="72">
        <v>1</v>
      </c>
      <c r="AD133" s="72">
        <v>1</v>
      </c>
    </row>
    <row r="134" spans="1:30" x14ac:dyDescent="0.3">
      <c r="A134" s="64" t="s">
        <v>6503</v>
      </c>
      <c r="B134" s="130" t="s">
        <v>6504</v>
      </c>
      <c r="C134" s="60" t="s">
        <v>8300</v>
      </c>
      <c r="D134" s="60" t="s">
        <v>4976</v>
      </c>
      <c r="E134" s="60" t="s">
        <v>6352</v>
      </c>
      <c r="F134" s="60" t="s">
        <v>8245</v>
      </c>
      <c r="G134" s="131" t="s">
        <v>6342</v>
      </c>
      <c r="H134" s="60" t="s">
        <v>6345</v>
      </c>
      <c r="I134" s="84" t="s">
        <v>8103</v>
      </c>
      <c r="J134" s="83" t="s">
        <v>7571</v>
      </c>
      <c r="K134" s="84" t="s">
        <v>6353</v>
      </c>
      <c r="L134" s="84" t="s">
        <v>8104</v>
      </c>
      <c r="M134" s="83" t="s">
        <v>7571</v>
      </c>
      <c r="N134" s="85"/>
      <c r="O134" s="84" t="s">
        <v>6346</v>
      </c>
      <c r="P134" s="85" t="s">
        <v>6250</v>
      </c>
      <c r="Q134" s="85"/>
      <c r="R134" s="85" t="s">
        <v>7681</v>
      </c>
      <c r="S134" s="67" t="s">
        <v>6346</v>
      </c>
      <c r="T134" s="67" t="s">
        <v>6346</v>
      </c>
      <c r="U134" s="67" t="s">
        <v>6346</v>
      </c>
      <c r="V134" s="67"/>
      <c r="W134" s="68"/>
      <c r="X134" s="67" t="s">
        <v>6346</v>
      </c>
      <c r="Y134" s="85">
        <v>2027</v>
      </c>
      <c r="Z134" s="72">
        <v>0</v>
      </c>
      <c r="AA134" s="72">
        <v>0</v>
      </c>
      <c r="AB134" s="72">
        <v>0</v>
      </c>
      <c r="AC134" s="72">
        <v>0</v>
      </c>
      <c r="AD134" s="72">
        <v>0</v>
      </c>
    </row>
    <row r="135" spans="1:30" x14ac:dyDescent="0.3">
      <c r="A135" s="64" t="s">
        <v>2398</v>
      </c>
      <c r="B135" s="130" t="s">
        <v>1964</v>
      </c>
      <c r="C135" s="60" t="s">
        <v>8300</v>
      </c>
      <c r="D135" s="60" t="s">
        <v>4984</v>
      </c>
      <c r="E135" s="60" t="s">
        <v>6352</v>
      </c>
      <c r="F135" s="60" t="s">
        <v>8245</v>
      </c>
      <c r="G135" s="131" t="s">
        <v>6342</v>
      </c>
      <c r="H135" s="60" t="s">
        <v>6345</v>
      </c>
      <c r="I135" s="84" t="s">
        <v>8103</v>
      </c>
      <c r="J135" s="83" t="s">
        <v>7571</v>
      </c>
      <c r="K135" s="84" t="s">
        <v>6353</v>
      </c>
      <c r="L135" s="84" t="s">
        <v>8103</v>
      </c>
      <c r="M135" s="83" t="s">
        <v>7571</v>
      </c>
      <c r="N135" s="85" t="s">
        <v>7579</v>
      </c>
      <c r="O135" s="84" t="s">
        <v>6346</v>
      </c>
      <c r="P135" s="85" t="s">
        <v>7622</v>
      </c>
      <c r="Q135" s="85"/>
      <c r="R135" s="85" t="s">
        <v>7681</v>
      </c>
      <c r="S135" s="67" t="s">
        <v>6346</v>
      </c>
      <c r="T135" s="67" t="s">
        <v>6260</v>
      </c>
      <c r="U135" s="67" t="s">
        <v>6346</v>
      </c>
      <c r="V135" s="67"/>
      <c r="W135" s="67"/>
      <c r="X135" s="67" t="s">
        <v>6256</v>
      </c>
      <c r="Y135" s="85">
        <v>2027</v>
      </c>
      <c r="Z135" s="72">
        <v>0</v>
      </c>
      <c r="AA135" s="72">
        <v>0</v>
      </c>
      <c r="AB135" s="72">
        <v>0</v>
      </c>
      <c r="AC135" s="72">
        <v>2</v>
      </c>
      <c r="AD135" s="72">
        <v>0</v>
      </c>
    </row>
    <row r="136" spans="1:30" x14ac:dyDescent="0.3">
      <c r="A136" s="64" t="s">
        <v>2527</v>
      </c>
      <c r="B136" s="130" t="s">
        <v>2089</v>
      </c>
      <c r="C136" s="60" t="s">
        <v>8297</v>
      </c>
      <c r="D136" s="60" t="s">
        <v>4988</v>
      </c>
      <c r="E136" s="60" t="s">
        <v>6348</v>
      </c>
      <c r="F136" s="60" t="s">
        <v>8245</v>
      </c>
      <c r="G136" s="131" t="s">
        <v>6347</v>
      </c>
      <c r="H136" s="60" t="s">
        <v>6357</v>
      </c>
      <c r="I136" s="84" t="s">
        <v>8104</v>
      </c>
      <c r="J136" s="83" t="s">
        <v>7571</v>
      </c>
      <c r="K136" s="84" t="s">
        <v>6346</v>
      </c>
      <c r="L136" s="84" t="s">
        <v>8104</v>
      </c>
      <c r="M136" s="83" t="s">
        <v>7571</v>
      </c>
      <c r="N136" s="85" t="s">
        <v>6346</v>
      </c>
      <c r="O136" s="84" t="s">
        <v>6346</v>
      </c>
      <c r="P136" s="85"/>
      <c r="Q136" s="85"/>
      <c r="R136" s="85"/>
      <c r="S136" s="67" t="s">
        <v>6230</v>
      </c>
      <c r="T136" s="67" t="s">
        <v>6260</v>
      </c>
      <c r="U136" s="67" t="s">
        <v>6346</v>
      </c>
      <c r="V136" s="67"/>
      <c r="W136" s="67"/>
      <c r="X136" s="67" t="s">
        <v>6256</v>
      </c>
      <c r="Y136" s="85">
        <v>2027</v>
      </c>
      <c r="Z136" s="72">
        <v>2</v>
      </c>
      <c r="AA136" s="72">
        <v>2</v>
      </c>
      <c r="AB136" s="72">
        <v>0</v>
      </c>
      <c r="AC136" s="72">
        <v>1</v>
      </c>
      <c r="AD136" s="72">
        <v>0</v>
      </c>
    </row>
    <row r="137" spans="1:30" x14ac:dyDescent="0.3">
      <c r="A137" s="64" t="s">
        <v>2114</v>
      </c>
      <c r="B137" s="130" t="s">
        <v>1701</v>
      </c>
      <c r="C137" s="60" t="s">
        <v>8296</v>
      </c>
      <c r="D137" s="60" t="s">
        <v>4966</v>
      </c>
      <c r="E137" s="60" t="s">
        <v>6348</v>
      </c>
      <c r="F137" s="60" t="s">
        <v>8245</v>
      </c>
      <c r="G137" s="131" t="s">
        <v>6354</v>
      </c>
      <c r="H137" s="60" t="s">
        <v>6351</v>
      </c>
      <c r="I137" s="84" t="s">
        <v>8103</v>
      </c>
      <c r="J137" s="83" t="s">
        <v>7571</v>
      </c>
      <c r="K137" s="84" t="s">
        <v>6353</v>
      </c>
      <c r="L137" s="84" t="s">
        <v>8104</v>
      </c>
      <c r="M137" s="83" t="s">
        <v>7572</v>
      </c>
      <c r="N137" s="85" t="s">
        <v>6346</v>
      </c>
      <c r="O137" s="84" t="s">
        <v>6346</v>
      </c>
      <c r="P137" s="85" t="s">
        <v>6250</v>
      </c>
      <c r="Q137" s="85"/>
      <c r="R137" s="85" t="s">
        <v>7681</v>
      </c>
      <c r="S137" s="67" t="s">
        <v>6230</v>
      </c>
      <c r="T137" s="67" t="s">
        <v>6346</v>
      </c>
      <c r="U137" s="67" t="s">
        <v>6346</v>
      </c>
      <c r="V137" s="67"/>
      <c r="W137" s="67"/>
      <c r="X137" s="67" t="s">
        <v>6256</v>
      </c>
      <c r="Y137" s="85">
        <v>2027</v>
      </c>
      <c r="Z137" s="72">
        <v>1</v>
      </c>
      <c r="AA137" s="72">
        <v>1</v>
      </c>
      <c r="AB137" s="72">
        <v>0</v>
      </c>
      <c r="AC137" s="72">
        <v>0</v>
      </c>
      <c r="AD137" s="72">
        <v>1</v>
      </c>
    </row>
    <row r="138" spans="1:30" x14ac:dyDescent="0.3">
      <c r="A138" s="64" t="s">
        <v>2474</v>
      </c>
      <c r="B138" s="130" t="s">
        <v>2038</v>
      </c>
      <c r="C138" s="60" t="s">
        <v>8305</v>
      </c>
      <c r="D138" s="60" t="s">
        <v>4975</v>
      </c>
      <c r="E138" s="60" t="s">
        <v>6352</v>
      </c>
      <c r="F138" s="60" t="s">
        <v>8245</v>
      </c>
      <c r="G138" s="131" t="s">
        <v>6347</v>
      </c>
      <c r="H138" s="60" t="s">
        <v>6351</v>
      </c>
      <c r="I138" s="84" t="s">
        <v>8104</v>
      </c>
      <c r="J138" s="83" t="s">
        <v>7571</v>
      </c>
      <c r="K138" s="84" t="s">
        <v>6346</v>
      </c>
      <c r="L138" s="84" t="s">
        <v>8103</v>
      </c>
      <c r="M138" s="83" t="s">
        <v>7571</v>
      </c>
      <c r="N138" s="85" t="s">
        <v>7585</v>
      </c>
      <c r="O138" s="84" t="s">
        <v>6346</v>
      </c>
      <c r="P138" s="85"/>
      <c r="Q138" s="85"/>
      <c r="R138" s="85" t="s">
        <v>7681</v>
      </c>
      <c r="S138" s="67" t="s">
        <v>6346</v>
      </c>
      <c r="T138" s="67" t="s">
        <v>6260</v>
      </c>
      <c r="U138" s="67" t="s">
        <v>6346</v>
      </c>
      <c r="V138" s="67"/>
      <c r="W138" s="68"/>
      <c r="X138" s="67" t="s">
        <v>6256</v>
      </c>
      <c r="Y138" s="85">
        <v>2027</v>
      </c>
      <c r="Z138" s="72">
        <v>0</v>
      </c>
      <c r="AA138" s="72">
        <v>0</v>
      </c>
      <c r="AB138" s="72">
        <v>0</v>
      </c>
      <c r="AC138" s="72">
        <v>1</v>
      </c>
      <c r="AD138" s="72">
        <v>1</v>
      </c>
    </row>
    <row r="139" spans="1:30" x14ac:dyDescent="0.3">
      <c r="A139" s="64" t="s">
        <v>2421</v>
      </c>
      <c r="B139" s="130" t="s">
        <v>8274</v>
      </c>
      <c r="C139" s="60" t="s">
        <v>8300</v>
      </c>
      <c r="D139" s="60" t="s">
        <v>4984</v>
      </c>
      <c r="E139" s="60" t="s">
        <v>6352</v>
      </c>
      <c r="F139" s="60" t="s">
        <v>8245</v>
      </c>
      <c r="G139" s="131" t="s">
        <v>6342</v>
      </c>
      <c r="H139" s="60" t="s">
        <v>6361</v>
      </c>
      <c r="I139" s="84" t="s">
        <v>8104</v>
      </c>
      <c r="J139" s="83" t="s">
        <v>7571</v>
      </c>
      <c r="K139" s="84" t="s">
        <v>6346</v>
      </c>
      <c r="L139" s="84" t="s">
        <v>8104</v>
      </c>
      <c r="M139" s="83" t="s">
        <v>7571</v>
      </c>
      <c r="N139" s="85"/>
      <c r="O139" s="84" t="s">
        <v>6346</v>
      </c>
      <c r="P139" s="85"/>
      <c r="Q139" s="85"/>
      <c r="R139" s="85"/>
      <c r="S139" s="67" t="s">
        <v>6346</v>
      </c>
      <c r="T139" s="67" t="s">
        <v>6260</v>
      </c>
      <c r="U139" s="67" t="s">
        <v>6346</v>
      </c>
      <c r="V139" s="67"/>
      <c r="W139" s="68"/>
      <c r="X139" s="67" t="s">
        <v>6256</v>
      </c>
      <c r="Y139" s="85">
        <v>2027</v>
      </c>
      <c r="Z139" s="72">
        <v>0</v>
      </c>
      <c r="AA139" s="72">
        <v>0</v>
      </c>
      <c r="AB139" s="72">
        <v>0</v>
      </c>
      <c r="AC139" s="72">
        <v>1</v>
      </c>
      <c r="AD139" s="72">
        <v>1</v>
      </c>
    </row>
    <row r="140" spans="1:30" ht="26.4" x14ac:dyDescent="0.3">
      <c r="A140" s="64" t="s">
        <v>2423</v>
      </c>
      <c r="B140" s="130" t="s">
        <v>1987</v>
      </c>
      <c r="C140" s="60" t="s">
        <v>8300</v>
      </c>
      <c r="D140" s="60" t="s">
        <v>4984</v>
      </c>
      <c r="E140" s="60" t="s">
        <v>6352</v>
      </c>
      <c r="F140" s="60" t="s">
        <v>8245</v>
      </c>
      <c r="G140" s="131" t="s">
        <v>6342</v>
      </c>
      <c r="H140" s="60" t="s">
        <v>6345</v>
      </c>
      <c r="I140" s="84" t="s">
        <v>8103</v>
      </c>
      <c r="J140" s="83" t="s">
        <v>7571</v>
      </c>
      <c r="K140" s="84" t="s">
        <v>6505</v>
      </c>
      <c r="L140" s="84" t="s">
        <v>8104</v>
      </c>
      <c r="M140" s="83" t="s">
        <v>7571</v>
      </c>
      <c r="N140" s="85" t="s">
        <v>6346</v>
      </c>
      <c r="O140" s="84" t="s">
        <v>6346</v>
      </c>
      <c r="P140" s="85" t="s">
        <v>6250</v>
      </c>
      <c r="Q140" s="85"/>
      <c r="R140" s="85" t="s">
        <v>7681</v>
      </c>
      <c r="S140" s="67" t="s">
        <v>6346</v>
      </c>
      <c r="T140" s="67" t="s">
        <v>6346</v>
      </c>
      <c r="U140" s="67" t="s">
        <v>6346</v>
      </c>
      <c r="V140" s="67"/>
      <c r="W140" s="68" t="s">
        <v>6256</v>
      </c>
      <c r="X140" s="67" t="s">
        <v>6346</v>
      </c>
      <c r="Y140" s="85">
        <v>2027</v>
      </c>
      <c r="Z140" s="72">
        <v>0</v>
      </c>
      <c r="AA140" s="72">
        <v>0</v>
      </c>
      <c r="AB140" s="72">
        <v>0</v>
      </c>
      <c r="AC140" s="72">
        <v>0</v>
      </c>
      <c r="AD140" s="72">
        <v>1</v>
      </c>
    </row>
    <row r="141" spans="1:30" x14ac:dyDescent="0.3">
      <c r="A141" s="64" t="s">
        <v>6506</v>
      </c>
      <c r="B141" s="130" t="s">
        <v>6507</v>
      </c>
      <c r="C141" s="60" t="s">
        <v>8298</v>
      </c>
      <c r="D141" s="60" t="s">
        <v>4960</v>
      </c>
      <c r="E141" s="60" t="s">
        <v>6348</v>
      </c>
      <c r="F141" s="60" t="s">
        <v>8245</v>
      </c>
      <c r="G141" s="131" t="s">
        <v>6342</v>
      </c>
      <c r="H141" s="60" t="s">
        <v>6345</v>
      </c>
      <c r="I141" s="84" t="s">
        <v>8104</v>
      </c>
      <c r="J141" s="83" t="s">
        <v>7571</v>
      </c>
      <c r="K141" s="84" t="s">
        <v>6346</v>
      </c>
      <c r="L141" s="84" t="s">
        <v>8104</v>
      </c>
      <c r="M141" s="83" t="s">
        <v>7571</v>
      </c>
      <c r="N141" s="85" t="s">
        <v>6346</v>
      </c>
      <c r="O141" s="84" t="s">
        <v>6346</v>
      </c>
      <c r="P141" s="85"/>
      <c r="Q141" s="85"/>
      <c r="R141" s="85"/>
      <c r="S141" s="67" t="s">
        <v>6346</v>
      </c>
      <c r="T141" s="67" t="s">
        <v>6346</v>
      </c>
      <c r="U141" s="67" t="s">
        <v>6346</v>
      </c>
      <c r="V141" s="67"/>
      <c r="W141" s="67"/>
      <c r="X141" s="67" t="s">
        <v>6346</v>
      </c>
      <c r="Y141" s="85"/>
      <c r="Z141" s="72">
        <v>0</v>
      </c>
      <c r="AA141" s="72">
        <v>0</v>
      </c>
      <c r="AB141" s="72">
        <v>0</v>
      </c>
      <c r="AC141" s="72">
        <v>0</v>
      </c>
      <c r="AD141" s="72">
        <v>0</v>
      </c>
    </row>
    <row r="142" spans="1:30" x14ac:dyDescent="0.3">
      <c r="A142" s="64" t="s">
        <v>2217</v>
      </c>
      <c r="B142" s="130" t="s">
        <v>1797</v>
      </c>
      <c r="C142" s="60" t="s">
        <v>8296</v>
      </c>
      <c r="D142" s="60" t="s">
        <v>4964</v>
      </c>
      <c r="E142" s="60" t="s">
        <v>6352</v>
      </c>
      <c r="F142" s="60" t="s">
        <v>8245</v>
      </c>
      <c r="G142" s="131" t="s">
        <v>6342</v>
      </c>
      <c r="H142" s="60" t="s">
        <v>6345</v>
      </c>
      <c r="I142" s="84" t="s">
        <v>8103</v>
      </c>
      <c r="J142" s="83" t="s">
        <v>7571</v>
      </c>
      <c r="K142" s="84" t="s">
        <v>6508</v>
      </c>
      <c r="L142" s="84" t="s">
        <v>8104</v>
      </c>
      <c r="M142" s="83" t="s">
        <v>7571</v>
      </c>
      <c r="N142" s="85" t="s">
        <v>6346</v>
      </c>
      <c r="O142" s="84" t="s">
        <v>6346</v>
      </c>
      <c r="P142" s="85"/>
      <c r="Q142" s="85"/>
      <c r="R142" s="85" t="s">
        <v>7681</v>
      </c>
      <c r="S142" s="67" t="s">
        <v>6346</v>
      </c>
      <c r="T142" s="67" t="s">
        <v>6260</v>
      </c>
      <c r="U142" s="67" t="s">
        <v>6346</v>
      </c>
      <c r="V142" s="67"/>
      <c r="W142" s="68" t="s">
        <v>6256</v>
      </c>
      <c r="X142" s="67" t="s">
        <v>6256</v>
      </c>
      <c r="Y142" s="85">
        <v>2027</v>
      </c>
      <c r="Z142" s="72">
        <v>0</v>
      </c>
      <c r="AA142" s="72">
        <v>0</v>
      </c>
      <c r="AB142" s="72">
        <v>0</v>
      </c>
      <c r="AC142" s="72">
        <v>1</v>
      </c>
      <c r="AD142" s="72">
        <v>0</v>
      </c>
    </row>
    <row r="143" spans="1:30" x14ac:dyDescent="0.3">
      <c r="A143" s="64" t="s">
        <v>2276</v>
      </c>
      <c r="B143" s="130" t="s">
        <v>1843</v>
      </c>
      <c r="C143" s="60" t="s">
        <v>8296</v>
      </c>
      <c r="D143" s="60" t="s">
        <v>4964</v>
      </c>
      <c r="E143" s="60" t="s">
        <v>6352</v>
      </c>
      <c r="F143" s="60" t="s">
        <v>8245</v>
      </c>
      <c r="G143" s="131" t="s">
        <v>6342</v>
      </c>
      <c r="H143" s="60" t="s">
        <v>6361</v>
      </c>
      <c r="I143" s="84" t="s">
        <v>8104</v>
      </c>
      <c r="J143" s="83" t="s">
        <v>7571</v>
      </c>
      <c r="K143" s="84" t="s">
        <v>6346</v>
      </c>
      <c r="L143" s="84" t="s">
        <v>8104</v>
      </c>
      <c r="M143" s="83" t="s">
        <v>7571</v>
      </c>
      <c r="N143" s="85" t="s">
        <v>6346</v>
      </c>
      <c r="O143" s="84" t="s">
        <v>6346</v>
      </c>
      <c r="P143" s="85"/>
      <c r="Q143" s="85"/>
      <c r="R143" s="85"/>
      <c r="S143" s="67" t="s">
        <v>6346</v>
      </c>
      <c r="T143" s="67" t="s">
        <v>6260</v>
      </c>
      <c r="U143" s="67" t="s">
        <v>6346</v>
      </c>
      <c r="V143" s="67"/>
      <c r="W143" s="67"/>
      <c r="X143" s="67" t="s">
        <v>6256</v>
      </c>
      <c r="Y143" s="85">
        <v>2027</v>
      </c>
      <c r="Z143" s="72">
        <v>0</v>
      </c>
      <c r="AA143" s="72">
        <v>0</v>
      </c>
      <c r="AB143" s="72">
        <v>0</v>
      </c>
      <c r="AC143" s="72">
        <v>1</v>
      </c>
      <c r="AD143" s="72">
        <v>0</v>
      </c>
    </row>
    <row r="144" spans="1:30" x14ac:dyDescent="0.3">
      <c r="A144" s="64" t="s">
        <v>2358</v>
      </c>
      <c r="B144" s="130" t="s">
        <v>1924</v>
      </c>
      <c r="C144" s="60" t="s">
        <v>8297</v>
      </c>
      <c r="D144" s="60" t="s">
        <v>4969</v>
      </c>
      <c r="E144" s="60" t="s">
        <v>6352</v>
      </c>
      <c r="F144" s="60" t="s">
        <v>8245</v>
      </c>
      <c r="G144" s="131" t="s">
        <v>6347</v>
      </c>
      <c r="H144" s="60" t="s">
        <v>6351</v>
      </c>
      <c r="I144" s="84" t="s">
        <v>8104</v>
      </c>
      <c r="J144" s="83" t="s">
        <v>7572</v>
      </c>
      <c r="K144" s="84" t="s">
        <v>6346</v>
      </c>
      <c r="L144" s="84" t="s">
        <v>8103</v>
      </c>
      <c r="M144" s="83" t="s">
        <v>7571</v>
      </c>
      <c r="N144" s="85" t="s">
        <v>7579</v>
      </c>
      <c r="O144" s="84" t="s">
        <v>7579</v>
      </c>
      <c r="P144" s="85" t="s">
        <v>6261</v>
      </c>
      <c r="Q144" s="85"/>
      <c r="R144" s="85" t="s">
        <v>7681</v>
      </c>
      <c r="S144" s="67" t="s">
        <v>6230</v>
      </c>
      <c r="T144" s="67" t="s">
        <v>6260</v>
      </c>
      <c r="U144" s="67" t="s">
        <v>6346</v>
      </c>
      <c r="V144" s="67"/>
      <c r="W144" s="67"/>
      <c r="X144" s="67" t="s">
        <v>6256</v>
      </c>
      <c r="Y144" s="85">
        <v>2027</v>
      </c>
      <c r="Z144" s="72">
        <v>4</v>
      </c>
      <c r="AA144" s="72">
        <v>5</v>
      </c>
      <c r="AB144" s="72">
        <v>0</v>
      </c>
      <c r="AC144" s="72">
        <v>2</v>
      </c>
      <c r="AD144" s="72">
        <v>1</v>
      </c>
    </row>
    <row r="145" spans="1:30" ht="26.4" x14ac:dyDescent="0.3">
      <c r="A145" s="64" t="s">
        <v>2341</v>
      </c>
      <c r="B145" s="130" t="s">
        <v>1909</v>
      </c>
      <c r="C145" s="60" t="s">
        <v>8297</v>
      </c>
      <c r="D145" s="60" t="s">
        <v>4969</v>
      </c>
      <c r="E145" s="60" t="s">
        <v>6352</v>
      </c>
      <c r="F145" s="60" t="s">
        <v>8245</v>
      </c>
      <c r="G145" s="131" t="s">
        <v>6347</v>
      </c>
      <c r="H145" s="60" t="s">
        <v>6414</v>
      </c>
      <c r="I145" s="84" t="s">
        <v>8103</v>
      </c>
      <c r="J145" s="83" t="s">
        <v>7571</v>
      </c>
      <c r="K145" s="84" t="s">
        <v>6353</v>
      </c>
      <c r="L145" s="84" t="s">
        <v>8103</v>
      </c>
      <c r="M145" s="83" t="s">
        <v>7571</v>
      </c>
      <c r="N145" s="85" t="s">
        <v>7577</v>
      </c>
      <c r="O145" s="84" t="s">
        <v>7579</v>
      </c>
      <c r="P145" s="85" t="s">
        <v>7622</v>
      </c>
      <c r="Q145" s="85" t="s">
        <v>6263</v>
      </c>
      <c r="R145" s="85" t="s">
        <v>7681</v>
      </c>
      <c r="S145" s="67" t="s">
        <v>6346</v>
      </c>
      <c r="T145" s="67" t="s">
        <v>6260</v>
      </c>
      <c r="U145" s="67" t="s">
        <v>6346</v>
      </c>
      <c r="V145" s="67"/>
      <c r="W145" s="67"/>
      <c r="X145" s="67" t="s">
        <v>6256</v>
      </c>
      <c r="Y145" s="85">
        <v>2027</v>
      </c>
      <c r="Z145" s="72">
        <v>0</v>
      </c>
      <c r="AA145" s="72">
        <v>0</v>
      </c>
      <c r="AB145" s="72">
        <v>0</v>
      </c>
      <c r="AC145" s="72">
        <v>1</v>
      </c>
      <c r="AD145" s="72">
        <v>1</v>
      </c>
    </row>
    <row r="146" spans="1:30" x14ac:dyDescent="0.3">
      <c r="A146" s="64" t="s">
        <v>6509</v>
      </c>
      <c r="B146" s="130" t="s">
        <v>6510</v>
      </c>
      <c r="C146" s="60" t="s">
        <v>8297</v>
      </c>
      <c r="D146" s="60" t="s">
        <v>4969</v>
      </c>
      <c r="E146" s="60" t="s">
        <v>6352</v>
      </c>
      <c r="F146" s="60" t="s">
        <v>8245</v>
      </c>
      <c r="G146" s="131" t="s">
        <v>6347</v>
      </c>
      <c r="H146" s="60" t="s">
        <v>6351</v>
      </c>
      <c r="I146" s="84" t="s">
        <v>8104</v>
      </c>
      <c r="J146" s="83" t="s">
        <v>7571</v>
      </c>
      <c r="K146" s="84" t="s">
        <v>6346</v>
      </c>
      <c r="L146" s="84" t="s">
        <v>8104</v>
      </c>
      <c r="M146" s="83" t="s">
        <v>7571</v>
      </c>
      <c r="N146" s="85" t="s">
        <v>6346</v>
      </c>
      <c r="O146" s="84" t="s">
        <v>6346</v>
      </c>
      <c r="P146" s="85"/>
      <c r="Q146" s="85"/>
      <c r="R146" s="85"/>
      <c r="S146" s="67" t="s">
        <v>6346</v>
      </c>
      <c r="T146" s="67" t="s">
        <v>6346</v>
      </c>
      <c r="U146" s="67" t="s">
        <v>6346</v>
      </c>
      <c r="V146" s="67"/>
      <c r="W146" s="67"/>
      <c r="X146" s="67" t="s">
        <v>6346</v>
      </c>
      <c r="Y146" s="85"/>
      <c r="Z146" s="72">
        <v>0</v>
      </c>
      <c r="AA146" s="72">
        <v>0</v>
      </c>
      <c r="AB146" s="72">
        <v>0</v>
      </c>
      <c r="AC146" s="72">
        <v>0</v>
      </c>
      <c r="AD146" s="72">
        <v>0</v>
      </c>
    </row>
    <row r="147" spans="1:30" x14ac:dyDescent="0.3">
      <c r="A147" s="64" t="s">
        <v>2339</v>
      </c>
      <c r="B147" s="130" t="s">
        <v>1907</v>
      </c>
      <c r="C147" s="60" t="s">
        <v>8297</v>
      </c>
      <c r="D147" s="60" t="s">
        <v>4969</v>
      </c>
      <c r="E147" s="60" t="s">
        <v>6352</v>
      </c>
      <c r="F147" s="60" t="s">
        <v>8245</v>
      </c>
      <c r="G147" s="131" t="s">
        <v>6347</v>
      </c>
      <c r="H147" s="60" t="s">
        <v>6351</v>
      </c>
      <c r="I147" s="84" t="s">
        <v>8104</v>
      </c>
      <c r="J147" s="83" t="s">
        <v>7571</v>
      </c>
      <c r="K147" s="84" t="s">
        <v>6346</v>
      </c>
      <c r="L147" s="84" t="s">
        <v>8104</v>
      </c>
      <c r="M147" s="83" t="s">
        <v>7571</v>
      </c>
      <c r="N147" s="85" t="s">
        <v>6346</v>
      </c>
      <c r="O147" s="84" t="s">
        <v>6346</v>
      </c>
      <c r="P147" s="85"/>
      <c r="Q147" s="85"/>
      <c r="R147" s="85"/>
      <c r="S147" s="67" t="s">
        <v>6230</v>
      </c>
      <c r="T147" s="67" t="s">
        <v>6260</v>
      </c>
      <c r="U147" s="67" t="s">
        <v>6346</v>
      </c>
      <c r="V147" s="67"/>
      <c r="W147" s="67"/>
      <c r="X147" s="67" t="s">
        <v>6256</v>
      </c>
      <c r="Y147" s="85">
        <v>2027</v>
      </c>
      <c r="Z147" s="72">
        <v>9</v>
      </c>
      <c r="AA147" s="72">
        <v>7</v>
      </c>
      <c r="AB147" s="72">
        <v>0</v>
      </c>
      <c r="AC147" s="72">
        <v>2</v>
      </c>
      <c r="AD147" s="72">
        <v>0</v>
      </c>
    </row>
    <row r="148" spans="1:30" x14ac:dyDescent="0.3">
      <c r="A148" s="64" t="s">
        <v>2281</v>
      </c>
      <c r="B148" s="130" t="s">
        <v>1848</v>
      </c>
      <c r="C148" s="60" t="s">
        <v>8304</v>
      </c>
      <c r="D148" s="60" t="s">
        <v>4992</v>
      </c>
      <c r="E148" s="60" t="s">
        <v>6348</v>
      </c>
      <c r="F148" s="60" t="s">
        <v>8245</v>
      </c>
      <c r="G148" s="131" t="s">
        <v>6347</v>
      </c>
      <c r="H148" s="60" t="s">
        <v>6351</v>
      </c>
      <c r="I148" s="84" t="s">
        <v>8103</v>
      </c>
      <c r="J148" s="83" t="s">
        <v>7572</v>
      </c>
      <c r="K148" s="84" t="s">
        <v>6358</v>
      </c>
      <c r="L148" s="84" t="s">
        <v>8104</v>
      </c>
      <c r="M148" s="83" t="s">
        <v>7571</v>
      </c>
      <c r="N148" s="85" t="s">
        <v>6346</v>
      </c>
      <c r="O148" s="84" t="s">
        <v>6346</v>
      </c>
      <c r="P148" s="85" t="s">
        <v>6259</v>
      </c>
      <c r="Q148" s="85" t="s">
        <v>6249</v>
      </c>
      <c r="R148" s="85" t="s">
        <v>7681</v>
      </c>
      <c r="S148" s="67" t="s">
        <v>6346</v>
      </c>
      <c r="T148" s="67" t="s">
        <v>6260</v>
      </c>
      <c r="U148" s="67" t="s">
        <v>6346</v>
      </c>
      <c r="V148" s="67"/>
      <c r="W148" s="67"/>
      <c r="X148" s="67" t="s">
        <v>6256</v>
      </c>
      <c r="Y148" s="85">
        <v>2027</v>
      </c>
      <c r="Z148" s="72">
        <v>0</v>
      </c>
      <c r="AA148" s="72">
        <v>0</v>
      </c>
      <c r="AB148" s="72">
        <v>0</v>
      </c>
      <c r="AC148" s="72">
        <v>5</v>
      </c>
      <c r="AD148" s="72">
        <v>0</v>
      </c>
    </row>
    <row r="149" spans="1:30" ht="26.4" x14ac:dyDescent="0.3">
      <c r="A149" s="64" t="s">
        <v>6511</v>
      </c>
      <c r="B149" s="130" t="s">
        <v>6512</v>
      </c>
      <c r="C149" s="60" t="s">
        <v>8301</v>
      </c>
      <c r="D149" s="60" t="s">
        <v>4977</v>
      </c>
      <c r="E149" s="60" t="s">
        <v>6341</v>
      </c>
      <c r="F149" s="60" t="s">
        <v>8245</v>
      </c>
      <c r="G149" s="131" t="s">
        <v>6347</v>
      </c>
      <c r="H149" s="60" t="s">
        <v>6370</v>
      </c>
      <c r="I149" s="84" t="s">
        <v>8103</v>
      </c>
      <c r="J149" s="83" t="s">
        <v>7571</v>
      </c>
      <c r="K149" s="84" t="s">
        <v>6513</v>
      </c>
      <c r="L149" s="84" t="s">
        <v>8104</v>
      </c>
      <c r="M149" s="83" t="s">
        <v>7571</v>
      </c>
      <c r="N149" s="85" t="s">
        <v>6346</v>
      </c>
      <c r="O149" s="84" t="s">
        <v>6346</v>
      </c>
      <c r="P149" s="85" t="s">
        <v>6269</v>
      </c>
      <c r="Q149" s="85"/>
      <c r="R149" s="85" t="s">
        <v>7681</v>
      </c>
      <c r="S149" s="67" t="s">
        <v>6346</v>
      </c>
      <c r="T149" s="67" t="s">
        <v>6346</v>
      </c>
      <c r="U149" s="67" t="s">
        <v>6346</v>
      </c>
      <c r="V149" s="67"/>
      <c r="W149" s="68"/>
      <c r="X149" s="67" t="s">
        <v>6346</v>
      </c>
      <c r="Y149" s="85"/>
      <c r="Z149" s="72">
        <v>0</v>
      </c>
      <c r="AA149" s="72">
        <v>0</v>
      </c>
      <c r="AB149" s="72">
        <v>0</v>
      </c>
      <c r="AC149" s="72">
        <v>0</v>
      </c>
      <c r="AD149" s="72">
        <v>0</v>
      </c>
    </row>
    <row r="150" spans="1:30" x14ac:dyDescent="0.3">
      <c r="A150" s="64" t="s">
        <v>6514</v>
      </c>
      <c r="B150" s="130" t="s">
        <v>6515</v>
      </c>
      <c r="C150" s="60" t="s">
        <v>8298</v>
      </c>
      <c r="D150" s="60" t="s">
        <v>4960</v>
      </c>
      <c r="E150" s="60" t="s">
        <v>6352</v>
      </c>
      <c r="F150" s="60" t="s">
        <v>8245</v>
      </c>
      <c r="G150" s="131" t="s">
        <v>6342</v>
      </c>
      <c r="H150" s="60" t="s">
        <v>6345</v>
      </c>
      <c r="I150" s="84" t="s">
        <v>8103</v>
      </c>
      <c r="J150" s="83" t="s">
        <v>7572</v>
      </c>
      <c r="K150" s="84" t="s">
        <v>6385</v>
      </c>
      <c r="L150" s="84" t="s">
        <v>8104</v>
      </c>
      <c r="M150" s="83" t="s">
        <v>7571</v>
      </c>
      <c r="N150" s="85" t="s">
        <v>6346</v>
      </c>
      <c r="O150" s="84" t="s">
        <v>6346</v>
      </c>
      <c r="P150" s="85" t="s">
        <v>7652</v>
      </c>
      <c r="Q150" s="85"/>
      <c r="R150" s="85" t="s">
        <v>7681</v>
      </c>
      <c r="S150" s="67" t="s">
        <v>6346</v>
      </c>
      <c r="T150" s="67" t="s">
        <v>6346</v>
      </c>
      <c r="U150" s="67" t="s">
        <v>6346</v>
      </c>
      <c r="V150" s="67"/>
      <c r="W150" s="67"/>
      <c r="X150" s="67" t="s">
        <v>6346</v>
      </c>
      <c r="Y150" s="85"/>
      <c r="Z150" s="72">
        <v>0</v>
      </c>
      <c r="AA150" s="72">
        <v>0</v>
      </c>
      <c r="AB150" s="72">
        <v>0</v>
      </c>
      <c r="AC150" s="72">
        <v>0</v>
      </c>
      <c r="AD150" s="72">
        <v>0</v>
      </c>
    </row>
    <row r="151" spans="1:30" ht="39.6" x14ac:dyDescent="0.3">
      <c r="A151" s="64" t="s">
        <v>2364</v>
      </c>
      <c r="B151" s="130" t="s">
        <v>1930</v>
      </c>
      <c r="C151" s="60" t="s">
        <v>8298</v>
      </c>
      <c r="D151" s="60" t="s">
        <v>4955</v>
      </c>
      <c r="E151" s="60" t="s">
        <v>6341</v>
      </c>
      <c r="F151" s="60" t="s">
        <v>8245</v>
      </c>
      <c r="G151" s="131" t="s">
        <v>6342</v>
      </c>
      <c r="H151" s="60" t="s">
        <v>6428</v>
      </c>
      <c r="I151" s="84" t="s">
        <v>8103</v>
      </c>
      <c r="J151" s="83" t="s">
        <v>7571</v>
      </c>
      <c r="K151" s="84" t="s">
        <v>6433</v>
      </c>
      <c r="L151" s="84" t="s">
        <v>8104</v>
      </c>
      <c r="M151" s="83" t="s">
        <v>7571</v>
      </c>
      <c r="N151" s="85" t="s">
        <v>6346</v>
      </c>
      <c r="O151" s="84" t="s">
        <v>6346</v>
      </c>
      <c r="P151" s="85" t="s">
        <v>7637</v>
      </c>
      <c r="Q151" s="85"/>
      <c r="R151" s="85" t="s">
        <v>7681</v>
      </c>
      <c r="S151" s="67" t="s">
        <v>6346</v>
      </c>
      <c r="T151" s="67" t="s">
        <v>6260</v>
      </c>
      <c r="U151" s="67" t="s">
        <v>6346</v>
      </c>
      <c r="V151" s="67"/>
      <c r="W151" s="67"/>
      <c r="X151" s="67" t="s">
        <v>6256</v>
      </c>
      <c r="Y151" s="85">
        <v>2027</v>
      </c>
      <c r="Z151" s="72">
        <v>0</v>
      </c>
      <c r="AA151" s="72">
        <v>0</v>
      </c>
      <c r="AB151" s="72">
        <v>0</v>
      </c>
      <c r="AC151" s="72">
        <v>1</v>
      </c>
      <c r="AD151" s="72">
        <v>0</v>
      </c>
    </row>
    <row r="152" spans="1:30" ht="39.6" x14ac:dyDescent="0.3">
      <c r="A152" s="64" t="s">
        <v>6516</v>
      </c>
      <c r="B152" s="130" t="s">
        <v>6517</v>
      </c>
      <c r="C152" s="60" t="s">
        <v>8298</v>
      </c>
      <c r="D152" s="60" t="s">
        <v>4960</v>
      </c>
      <c r="E152" s="60" t="s">
        <v>6352</v>
      </c>
      <c r="F152" s="60" t="s">
        <v>8245</v>
      </c>
      <c r="G152" s="131" t="s">
        <v>6342</v>
      </c>
      <c r="H152" s="60" t="s">
        <v>6430</v>
      </c>
      <c r="I152" s="84" t="s">
        <v>8103</v>
      </c>
      <c r="J152" s="83" t="s">
        <v>7571</v>
      </c>
      <c r="K152" s="84" t="s">
        <v>6433</v>
      </c>
      <c r="L152" s="84" t="s">
        <v>8103</v>
      </c>
      <c r="M152" s="83" t="s">
        <v>7571</v>
      </c>
      <c r="N152" s="85" t="s">
        <v>7588</v>
      </c>
      <c r="O152" s="84" t="s">
        <v>6346</v>
      </c>
      <c r="P152" s="85" t="s">
        <v>7637</v>
      </c>
      <c r="Q152" s="85"/>
      <c r="R152" s="85" t="s">
        <v>7681</v>
      </c>
      <c r="S152" s="67" t="s">
        <v>6346</v>
      </c>
      <c r="T152" s="67" t="s">
        <v>6346</v>
      </c>
      <c r="U152" s="67" t="s">
        <v>6346</v>
      </c>
      <c r="V152" s="89" t="s">
        <v>7615</v>
      </c>
      <c r="W152" s="67"/>
      <c r="X152" s="67" t="s">
        <v>6346</v>
      </c>
      <c r="Y152" s="85">
        <v>2027</v>
      </c>
      <c r="Z152" s="72">
        <v>0</v>
      </c>
      <c r="AA152" s="72">
        <v>0</v>
      </c>
      <c r="AB152" s="72">
        <v>0</v>
      </c>
      <c r="AC152" s="72">
        <v>0</v>
      </c>
      <c r="AD152" s="72">
        <v>0</v>
      </c>
    </row>
    <row r="153" spans="1:30" ht="26.4" x14ac:dyDescent="0.3">
      <c r="A153" s="64" t="s">
        <v>2382</v>
      </c>
      <c r="B153" s="130" t="s">
        <v>1948</v>
      </c>
      <c r="C153" s="60" t="s">
        <v>8300</v>
      </c>
      <c r="D153" s="60" t="s">
        <v>4980</v>
      </c>
      <c r="E153" s="60" t="s">
        <v>6348</v>
      </c>
      <c r="F153" s="60" t="s">
        <v>8245</v>
      </c>
      <c r="G153" s="131" t="s">
        <v>6412</v>
      </c>
      <c r="H153" s="60" t="s">
        <v>6357</v>
      </c>
      <c r="I153" s="84" t="s">
        <v>8103</v>
      </c>
      <c r="J153" s="83" t="s">
        <v>7571</v>
      </c>
      <c r="K153" s="84" t="s">
        <v>6353</v>
      </c>
      <c r="L153" s="84" t="s">
        <v>8104</v>
      </c>
      <c r="M153" s="83" t="s">
        <v>7571</v>
      </c>
      <c r="N153" s="85" t="s">
        <v>6346</v>
      </c>
      <c r="O153" s="84" t="s">
        <v>6346</v>
      </c>
      <c r="P153" s="85" t="s">
        <v>6250</v>
      </c>
      <c r="Q153" s="85"/>
      <c r="R153" s="85" t="s">
        <v>7681</v>
      </c>
      <c r="S153" s="67" t="s">
        <v>6346</v>
      </c>
      <c r="T153" s="67" t="s">
        <v>6260</v>
      </c>
      <c r="U153" s="67" t="s">
        <v>6346</v>
      </c>
      <c r="V153" s="67"/>
      <c r="W153" s="67"/>
      <c r="X153" s="67" t="s">
        <v>6256</v>
      </c>
      <c r="Y153" s="85">
        <v>2027</v>
      </c>
      <c r="Z153" s="72">
        <v>1</v>
      </c>
      <c r="AA153" s="72">
        <v>0</v>
      </c>
      <c r="AB153" s="72">
        <v>0</v>
      </c>
      <c r="AC153" s="72">
        <v>2</v>
      </c>
      <c r="AD153" s="72">
        <v>0</v>
      </c>
    </row>
    <row r="154" spans="1:30" ht="39.6" x14ac:dyDescent="0.3">
      <c r="A154" s="64" t="s">
        <v>2354</v>
      </c>
      <c r="B154" s="130" t="s">
        <v>1920</v>
      </c>
      <c r="C154" s="60" t="s">
        <v>8303</v>
      </c>
      <c r="D154" s="60" t="s">
        <v>4980</v>
      </c>
      <c r="E154" s="60" t="s">
        <v>6348</v>
      </c>
      <c r="F154" s="60" t="s">
        <v>8245</v>
      </c>
      <c r="G154" s="131" t="s">
        <v>6412</v>
      </c>
      <c r="H154" s="60" t="s">
        <v>6414</v>
      </c>
      <c r="I154" s="84" t="s">
        <v>8103</v>
      </c>
      <c r="J154" s="83" t="s">
        <v>7571</v>
      </c>
      <c r="K154" s="84" t="s">
        <v>6518</v>
      </c>
      <c r="L154" s="84" t="s">
        <v>8103</v>
      </c>
      <c r="M154" s="83" t="s">
        <v>7571</v>
      </c>
      <c r="N154" s="85" t="s">
        <v>7579</v>
      </c>
      <c r="O154" s="84" t="s">
        <v>7579</v>
      </c>
      <c r="P154" s="85" t="s">
        <v>7639</v>
      </c>
      <c r="Q154" s="85"/>
      <c r="R154" s="85" t="s">
        <v>7681</v>
      </c>
      <c r="S154" s="67" t="s">
        <v>6230</v>
      </c>
      <c r="T154" s="67" t="s">
        <v>6260</v>
      </c>
      <c r="U154" s="67" t="s">
        <v>6346</v>
      </c>
      <c r="V154" s="67"/>
      <c r="W154" s="68" t="s">
        <v>6256</v>
      </c>
      <c r="X154" s="67" t="s">
        <v>6256</v>
      </c>
      <c r="Y154" s="85">
        <v>2027</v>
      </c>
      <c r="Z154" s="72">
        <v>3</v>
      </c>
      <c r="AA154" s="72">
        <v>3</v>
      </c>
      <c r="AB154" s="72">
        <v>0</v>
      </c>
      <c r="AC154" s="72">
        <v>6</v>
      </c>
      <c r="AD154" s="72">
        <v>0</v>
      </c>
    </row>
    <row r="155" spans="1:30" ht="26.4" x14ac:dyDescent="0.3">
      <c r="A155" s="64" t="s">
        <v>2383</v>
      </c>
      <c r="B155" s="130" t="s">
        <v>1949</v>
      </c>
      <c r="C155" s="60" t="s">
        <v>8300</v>
      </c>
      <c r="D155" s="60" t="s">
        <v>4980</v>
      </c>
      <c r="E155" s="60" t="s">
        <v>6348</v>
      </c>
      <c r="F155" s="60" t="s">
        <v>8245</v>
      </c>
      <c r="G155" s="131" t="s">
        <v>6347</v>
      </c>
      <c r="H155" s="60" t="s">
        <v>6351</v>
      </c>
      <c r="I155" s="84" t="s">
        <v>8103</v>
      </c>
      <c r="J155" s="83" t="s">
        <v>7571</v>
      </c>
      <c r="K155" s="84" t="s">
        <v>6362</v>
      </c>
      <c r="L155" s="84" t="s">
        <v>8104</v>
      </c>
      <c r="M155" s="83" t="s">
        <v>7571</v>
      </c>
      <c r="N155" s="85"/>
      <c r="O155" s="84" t="s">
        <v>6346</v>
      </c>
      <c r="P155" s="85" t="s">
        <v>7626</v>
      </c>
      <c r="Q155" s="85"/>
      <c r="R155" s="85" t="s">
        <v>7681</v>
      </c>
      <c r="S155" s="67" t="s">
        <v>6346</v>
      </c>
      <c r="T155" s="67" t="s">
        <v>6260</v>
      </c>
      <c r="U155" s="67" t="s">
        <v>6346</v>
      </c>
      <c r="V155" s="67"/>
      <c r="W155" s="68"/>
      <c r="X155" s="67" t="s">
        <v>6256</v>
      </c>
      <c r="Y155" s="85">
        <v>2027</v>
      </c>
      <c r="Z155" s="72">
        <v>0</v>
      </c>
      <c r="AA155" s="72">
        <v>0</v>
      </c>
      <c r="AB155" s="72">
        <v>0</v>
      </c>
      <c r="AC155" s="72">
        <v>1</v>
      </c>
      <c r="AD155" s="72">
        <v>1</v>
      </c>
    </row>
    <row r="156" spans="1:30" ht="39.6" x14ac:dyDescent="0.3">
      <c r="A156" s="64" t="s">
        <v>4857</v>
      </c>
      <c r="B156" s="130" t="s">
        <v>4760</v>
      </c>
      <c r="C156" s="60" t="s">
        <v>8301</v>
      </c>
      <c r="D156" s="60" t="s">
        <v>4986</v>
      </c>
      <c r="E156" s="60" t="s">
        <v>6352</v>
      </c>
      <c r="F156" s="60" t="s">
        <v>8245</v>
      </c>
      <c r="G156" s="131" t="s">
        <v>6342</v>
      </c>
      <c r="H156" s="60" t="s">
        <v>6519</v>
      </c>
      <c r="I156" s="84" t="s">
        <v>8103</v>
      </c>
      <c r="J156" s="83" t="s">
        <v>7571</v>
      </c>
      <c r="K156" s="84" t="s">
        <v>6520</v>
      </c>
      <c r="L156" s="84" t="s">
        <v>8104</v>
      </c>
      <c r="M156" s="83" t="s">
        <v>7571</v>
      </c>
      <c r="N156" s="85" t="s">
        <v>6346</v>
      </c>
      <c r="O156" s="84" t="s">
        <v>6346</v>
      </c>
      <c r="P156" s="85" t="s">
        <v>7677</v>
      </c>
      <c r="Q156" s="85"/>
      <c r="R156" s="85" t="s">
        <v>7681</v>
      </c>
      <c r="S156" s="67" t="s">
        <v>6230</v>
      </c>
      <c r="T156" s="67" t="s">
        <v>6346</v>
      </c>
      <c r="U156" s="67" t="s">
        <v>6346</v>
      </c>
      <c r="V156" s="67"/>
      <c r="W156" s="67"/>
      <c r="X156" s="67" t="s">
        <v>6256</v>
      </c>
      <c r="Y156" s="85">
        <v>2027</v>
      </c>
      <c r="Z156" s="72">
        <v>2</v>
      </c>
      <c r="AA156" s="72">
        <v>2</v>
      </c>
      <c r="AB156" s="72">
        <v>0</v>
      </c>
      <c r="AC156" s="72">
        <v>0</v>
      </c>
      <c r="AD156" s="72">
        <v>0</v>
      </c>
    </row>
    <row r="157" spans="1:30" ht="26.4" x14ac:dyDescent="0.3">
      <c r="A157" s="64" t="s">
        <v>2153</v>
      </c>
      <c r="B157" s="130" t="s">
        <v>1736</v>
      </c>
      <c r="C157" s="60" t="s">
        <v>8301</v>
      </c>
      <c r="D157" s="60" t="s">
        <v>4977</v>
      </c>
      <c r="E157" s="60" t="s">
        <v>6341</v>
      </c>
      <c r="F157" s="60" t="s">
        <v>8245</v>
      </c>
      <c r="G157" s="131" t="s">
        <v>6342</v>
      </c>
      <c r="H157" s="60" t="s">
        <v>6521</v>
      </c>
      <c r="I157" s="84" t="s">
        <v>8103</v>
      </c>
      <c r="J157" s="83" t="s">
        <v>7571</v>
      </c>
      <c r="K157" s="84" t="s">
        <v>6522</v>
      </c>
      <c r="L157" s="84" t="s">
        <v>8103</v>
      </c>
      <c r="M157" s="83" t="s">
        <v>7571</v>
      </c>
      <c r="N157" s="86" t="s">
        <v>6346</v>
      </c>
      <c r="O157" s="84" t="s">
        <v>7579</v>
      </c>
      <c r="P157" s="85" t="s">
        <v>7633</v>
      </c>
      <c r="Q157" s="85"/>
      <c r="R157" s="85" t="s">
        <v>7681</v>
      </c>
      <c r="S157" s="67" t="s">
        <v>6230</v>
      </c>
      <c r="T157" s="67" t="s">
        <v>6260</v>
      </c>
      <c r="U157" s="67" t="s">
        <v>6328</v>
      </c>
      <c r="V157" s="67"/>
      <c r="W157" s="67"/>
      <c r="X157" s="67" t="s">
        <v>6256</v>
      </c>
      <c r="Y157" s="85">
        <v>2027</v>
      </c>
      <c r="Z157" s="72">
        <v>6</v>
      </c>
      <c r="AA157" s="72">
        <v>6</v>
      </c>
      <c r="AB157" s="72">
        <v>3</v>
      </c>
      <c r="AC157" s="72">
        <v>10</v>
      </c>
      <c r="AD157" s="72">
        <v>0</v>
      </c>
    </row>
    <row r="158" spans="1:30" x14ac:dyDescent="0.3">
      <c r="A158" s="64" t="s">
        <v>6523</v>
      </c>
      <c r="B158" s="130" t="s">
        <v>6524</v>
      </c>
      <c r="C158" s="60" t="s">
        <v>8296</v>
      </c>
      <c r="D158" s="60" t="s">
        <v>4964</v>
      </c>
      <c r="E158" s="60" t="s">
        <v>6352</v>
      </c>
      <c r="F158" s="60" t="s">
        <v>8245</v>
      </c>
      <c r="G158" s="131" t="s">
        <v>6347</v>
      </c>
      <c r="H158" s="60" t="s">
        <v>6351</v>
      </c>
      <c r="I158" s="84" t="s">
        <v>8103</v>
      </c>
      <c r="J158" s="83" t="s">
        <v>7571</v>
      </c>
      <c r="K158" s="84" t="s">
        <v>6406</v>
      </c>
      <c r="L158" s="84" t="s">
        <v>8103</v>
      </c>
      <c r="M158" s="83" t="s">
        <v>7571</v>
      </c>
      <c r="N158" s="86" t="s">
        <v>7599</v>
      </c>
      <c r="O158" s="84" t="s">
        <v>6346</v>
      </c>
      <c r="P158" s="85" t="s">
        <v>6254</v>
      </c>
      <c r="Q158" s="85"/>
      <c r="R158" s="85" t="s">
        <v>7682</v>
      </c>
      <c r="S158" s="67" t="s">
        <v>6346</v>
      </c>
      <c r="T158" s="67" t="s">
        <v>6346</v>
      </c>
      <c r="U158" s="67" t="s">
        <v>6346</v>
      </c>
      <c r="V158" s="67"/>
      <c r="W158" s="68"/>
      <c r="X158" s="67" t="s">
        <v>6346</v>
      </c>
      <c r="Y158" s="85">
        <v>2027</v>
      </c>
      <c r="Z158" s="72">
        <v>0</v>
      </c>
      <c r="AA158" s="72">
        <v>0</v>
      </c>
      <c r="AB158" s="72">
        <v>0</v>
      </c>
      <c r="AC158" s="72">
        <v>0</v>
      </c>
      <c r="AD158" s="72">
        <v>0</v>
      </c>
    </row>
    <row r="159" spans="1:30" ht="26.4" x14ac:dyDescent="0.3">
      <c r="A159" s="64" t="s">
        <v>2441</v>
      </c>
      <c r="B159" s="130" t="s">
        <v>2005</v>
      </c>
      <c r="C159" s="60" t="s">
        <v>8295</v>
      </c>
      <c r="D159" s="60" t="s">
        <v>4963</v>
      </c>
      <c r="E159" s="60" t="s">
        <v>6352</v>
      </c>
      <c r="F159" s="60" t="s">
        <v>8245</v>
      </c>
      <c r="G159" s="131" t="s">
        <v>6342</v>
      </c>
      <c r="H159" s="60" t="s">
        <v>6361</v>
      </c>
      <c r="I159" s="84" t="s">
        <v>8103</v>
      </c>
      <c r="J159" s="83" t="s">
        <v>7573</v>
      </c>
      <c r="K159" s="84" t="s">
        <v>6362</v>
      </c>
      <c r="L159" s="84" t="s">
        <v>8104</v>
      </c>
      <c r="M159" s="83" t="s">
        <v>7571</v>
      </c>
      <c r="N159" s="85" t="s">
        <v>6346</v>
      </c>
      <c r="O159" s="84" t="s">
        <v>6346</v>
      </c>
      <c r="P159" s="85" t="s">
        <v>7626</v>
      </c>
      <c r="Q159" s="85"/>
      <c r="R159" s="85" t="s">
        <v>7681</v>
      </c>
      <c r="S159" s="67" t="s">
        <v>6230</v>
      </c>
      <c r="T159" s="67" t="s">
        <v>6346</v>
      </c>
      <c r="U159" s="67" t="s">
        <v>6346</v>
      </c>
      <c r="V159" s="67"/>
      <c r="W159" s="67"/>
      <c r="X159" s="67" t="s">
        <v>6256</v>
      </c>
      <c r="Y159" s="85">
        <v>2027</v>
      </c>
      <c r="Z159" s="72">
        <v>5</v>
      </c>
      <c r="AA159" s="72">
        <v>5</v>
      </c>
      <c r="AB159" s="72">
        <v>0</v>
      </c>
      <c r="AC159" s="72">
        <v>0</v>
      </c>
      <c r="AD159" s="72">
        <v>1</v>
      </c>
    </row>
    <row r="160" spans="1:30" x14ac:dyDescent="0.3">
      <c r="A160" s="64" t="s">
        <v>2253</v>
      </c>
      <c r="B160" s="130" t="s">
        <v>1824</v>
      </c>
      <c r="C160" s="60" t="s">
        <v>8295</v>
      </c>
      <c r="D160" s="60" t="s">
        <v>4963</v>
      </c>
      <c r="E160" s="60" t="s">
        <v>6341</v>
      </c>
      <c r="F160" s="60" t="s">
        <v>8245</v>
      </c>
      <c r="G160" s="131" t="s">
        <v>6342</v>
      </c>
      <c r="H160" s="60" t="s">
        <v>6373</v>
      </c>
      <c r="I160" s="84" t="s">
        <v>8103</v>
      </c>
      <c r="J160" s="83" t="s">
        <v>7573</v>
      </c>
      <c r="K160" s="84" t="s">
        <v>6353</v>
      </c>
      <c r="L160" s="84" t="s">
        <v>8104</v>
      </c>
      <c r="M160" s="83" t="s">
        <v>7571</v>
      </c>
      <c r="N160" s="85" t="s">
        <v>6346</v>
      </c>
      <c r="O160" s="84" t="s">
        <v>6346</v>
      </c>
      <c r="P160" s="85" t="s">
        <v>6250</v>
      </c>
      <c r="Q160" s="85"/>
      <c r="R160" s="85" t="s">
        <v>7681</v>
      </c>
      <c r="S160" s="67" t="s">
        <v>6230</v>
      </c>
      <c r="T160" s="67" t="s">
        <v>6260</v>
      </c>
      <c r="U160" s="67"/>
      <c r="V160" s="67"/>
      <c r="W160" s="67"/>
      <c r="X160" s="67" t="s">
        <v>6256</v>
      </c>
      <c r="Y160" s="85">
        <v>2027</v>
      </c>
      <c r="Z160" s="72">
        <v>3</v>
      </c>
      <c r="AA160" s="72">
        <v>3</v>
      </c>
      <c r="AB160" s="72">
        <v>1</v>
      </c>
      <c r="AC160" s="72">
        <v>4</v>
      </c>
      <c r="AD160" s="72">
        <v>0</v>
      </c>
    </row>
    <row r="161" spans="1:30" x14ac:dyDescent="0.3">
      <c r="A161" s="64" t="s">
        <v>2209</v>
      </c>
      <c r="B161" s="130" t="s">
        <v>1790</v>
      </c>
      <c r="C161" s="60" t="s">
        <v>8296</v>
      </c>
      <c r="D161" s="60" t="s">
        <v>4981</v>
      </c>
      <c r="E161" s="60" t="s">
        <v>6352</v>
      </c>
      <c r="F161" s="60" t="s">
        <v>8245</v>
      </c>
      <c r="G161" s="131" t="s">
        <v>6342</v>
      </c>
      <c r="H161" s="60" t="s">
        <v>6351</v>
      </c>
      <c r="I161" s="84" t="s">
        <v>8103</v>
      </c>
      <c r="J161" s="83" t="s">
        <v>7571</v>
      </c>
      <c r="K161" s="84" t="s">
        <v>6395</v>
      </c>
      <c r="L161" s="84" t="s">
        <v>8104</v>
      </c>
      <c r="M161" s="83" t="s">
        <v>7571</v>
      </c>
      <c r="N161" s="85" t="s">
        <v>6346</v>
      </c>
      <c r="O161" s="84" t="s">
        <v>6346</v>
      </c>
      <c r="P161" s="85" t="s">
        <v>7619</v>
      </c>
      <c r="Q161" s="85"/>
      <c r="R161" s="85" t="s">
        <v>7681</v>
      </c>
      <c r="S161" s="67" t="s">
        <v>6346</v>
      </c>
      <c r="T161" s="67" t="s">
        <v>6260</v>
      </c>
      <c r="U161" s="67" t="s">
        <v>6346</v>
      </c>
      <c r="V161" s="67"/>
      <c r="W161" s="67"/>
      <c r="X161" s="67" t="s">
        <v>6256</v>
      </c>
      <c r="Y161" s="85">
        <v>2027</v>
      </c>
      <c r="Z161" s="72">
        <v>0</v>
      </c>
      <c r="AA161" s="72">
        <v>0</v>
      </c>
      <c r="AB161" s="72">
        <v>0</v>
      </c>
      <c r="AC161" s="72">
        <v>2</v>
      </c>
      <c r="AD161" s="72">
        <v>0</v>
      </c>
    </row>
    <row r="162" spans="1:30" x14ac:dyDescent="0.3">
      <c r="A162" s="64" t="s">
        <v>6525</v>
      </c>
      <c r="B162" s="130" t="s">
        <v>6526</v>
      </c>
      <c r="C162" s="60" t="s">
        <v>8296</v>
      </c>
      <c r="D162" s="60" t="s">
        <v>4981</v>
      </c>
      <c r="E162" s="60" t="s">
        <v>6341</v>
      </c>
      <c r="F162" s="60" t="s">
        <v>8245</v>
      </c>
      <c r="G162" s="131" t="s">
        <v>6342</v>
      </c>
      <c r="H162" s="60" t="s">
        <v>6361</v>
      </c>
      <c r="I162" s="84" t="s">
        <v>8104</v>
      </c>
      <c r="J162" s="83" t="s">
        <v>7571</v>
      </c>
      <c r="K162" s="84" t="s">
        <v>6346</v>
      </c>
      <c r="L162" s="84" t="s">
        <v>8104</v>
      </c>
      <c r="M162" s="83" t="s">
        <v>7571</v>
      </c>
      <c r="N162" s="85" t="s">
        <v>6346</v>
      </c>
      <c r="O162" s="84" t="s">
        <v>6346</v>
      </c>
      <c r="P162" s="85"/>
      <c r="Q162" s="85"/>
      <c r="R162" s="85"/>
      <c r="S162" s="67" t="s">
        <v>6346</v>
      </c>
      <c r="T162" s="67" t="s">
        <v>6346</v>
      </c>
      <c r="U162" s="67" t="s">
        <v>6346</v>
      </c>
      <c r="V162" s="67"/>
      <c r="W162" s="67"/>
      <c r="X162" s="67" t="s">
        <v>6346</v>
      </c>
      <c r="Y162" s="85"/>
      <c r="Z162" s="72">
        <v>0</v>
      </c>
      <c r="AA162" s="72">
        <v>0</v>
      </c>
      <c r="AB162" s="72">
        <v>0</v>
      </c>
      <c r="AC162" s="72">
        <v>0</v>
      </c>
      <c r="AD162" s="72">
        <v>0</v>
      </c>
    </row>
    <row r="163" spans="1:30" x14ac:dyDescent="0.3">
      <c r="A163" s="64" t="s">
        <v>6527</v>
      </c>
      <c r="B163" s="130" t="s">
        <v>6528</v>
      </c>
      <c r="C163" s="60" t="s">
        <v>8298</v>
      </c>
      <c r="D163" s="60" t="s">
        <v>4955</v>
      </c>
      <c r="E163" s="60" t="s">
        <v>6352</v>
      </c>
      <c r="F163" s="60" t="s">
        <v>8245</v>
      </c>
      <c r="G163" s="131" t="s">
        <v>6342</v>
      </c>
      <c r="H163" s="60" t="s">
        <v>6357</v>
      </c>
      <c r="I163" s="84" t="s">
        <v>8104</v>
      </c>
      <c r="J163" s="83" t="s">
        <v>7571</v>
      </c>
      <c r="K163" s="84" t="s">
        <v>6346</v>
      </c>
      <c r="L163" s="84" t="s">
        <v>8104</v>
      </c>
      <c r="M163" s="83" t="s">
        <v>7571</v>
      </c>
      <c r="N163" s="85" t="s">
        <v>6346</v>
      </c>
      <c r="O163" s="84" t="s">
        <v>6346</v>
      </c>
      <c r="P163" s="85"/>
      <c r="Q163" s="85"/>
      <c r="R163" s="85"/>
      <c r="S163" s="67" t="s">
        <v>6346</v>
      </c>
      <c r="T163" s="67" t="s">
        <v>6346</v>
      </c>
      <c r="U163" s="67" t="s">
        <v>6346</v>
      </c>
      <c r="V163" s="67"/>
      <c r="W163" s="67"/>
      <c r="X163" s="67" t="s">
        <v>6346</v>
      </c>
      <c r="Y163" s="85"/>
      <c r="Z163" s="72">
        <v>0</v>
      </c>
      <c r="AA163" s="72">
        <v>0</v>
      </c>
      <c r="AB163" s="72">
        <v>0</v>
      </c>
      <c r="AC163" s="72">
        <v>0</v>
      </c>
      <c r="AD163" s="72">
        <v>0</v>
      </c>
    </row>
    <row r="164" spans="1:30" x14ac:dyDescent="0.3">
      <c r="A164" s="64" t="s">
        <v>6529</v>
      </c>
      <c r="B164" s="130" t="s">
        <v>6530</v>
      </c>
      <c r="C164" s="60" t="s">
        <v>8300</v>
      </c>
      <c r="D164" s="60" t="s">
        <v>4971</v>
      </c>
      <c r="E164" s="60" t="s">
        <v>6341</v>
      </c>
      <c r="F164" s="60" t="s">
        <v>8245</v>
      </c>
      <c r="G164" s="131" t="s">
        <v>6342</v>
      </c>
      <c r="H164" s="60" t="s">
        <v>6345</v>
      </c>
      <c r="I164" s="84" t="s">
        <v>8103</v>
      </c>
      <c r="J164" s="83" t="s">
        <v>7571</v>
      </c>
      <c r="K164" s="84" t="s">
        <v>6353</v>
      </c>
      <c r="L164" s="84" t="s">
        <v>8104</v>
      </c>
      <c r="M164" s="83" t="s">
        <v>7571</v>
      </c>
      <c r="N164" s="85" t="s">
        <v>6346</v>
      </c>
      <c r="O164" s="84" t="s">
        <v>6346</v>
      </c>
      <c r="P164" s="85" t="s">
        <v>6250</v>
      </c>
      <c r="Q164" s="85"/>
      <c r="R164" s="85" t="s">
        <v>7681</v>
      </c>
      <c r="S164" s="67" t="s">
        <v>6346</v>
      </c>
      <c r="T164" s="67" t="s">
        <v>6346</v>
      </c>
      <c r="U164" s="67" t="s">
        <v>6346</v>
      </c>
      <c r="V164" s="67"/>
      <c r="W164" s="67"/>
      <c r="X164" s="67" t="s">
        <v>6346</v>
      </c>
      <c r="Y164" s="85"/>
      <c r="Z164" s="72">
        <v>0</v>
      </c>
      <c r="AA164" s="72">
        <v>0</v>
      </c>
      <c r="AB164" s="72">
        <v>0</v>
      </c>
      <c r="AC164" s="72">
        <v>0</v>
      </c>
      <c r="AD164" s="72">
        <v>0</v>
      </c>
    </row>
    <row r="165" spans="1:30" x14ac:dyDescent="0.3">
      <c r="A165" s="64" t="s">
        <v>6531</v>
      </c>
      <c r="B165" s="130" t="s">
        <v>6532</v>
      </c>
      <c r="C165" s="60" t="s">
        <v>8296</v>
      </c>
      <c r="D165" s="60" t="s">
        <v>4959</v>
      </c>
      <c r="E165" s="60" t="s">
        <v>6352</v>
      </c>
      <c r="F165" s="60" t="s">
        <v>8245</v>
      </c>
      <c r="G165" s="131" t="s">
        <v>6347</v>
      </c>
      <c r="H165" s="60" t="s">
        <v>6345</v>
      </c>
      <c r="I165" s="84" t="s">
        <v>8103</v>
      </c>
      <c r="J165" s="83" t="s">
        <v>7571</v>
      </c>
      <c r="K165" s="84" t="s">
        <v>6353</v>
      </c>
      <c r="L165" s="84" t="s">
        <v>8104</v>
      </c>
      <c r="M165" s="83" t="s">
        <v>7571</v>
      </c>
      <c r="N165" s="85"/>
      <c r="O165" s="84" t="s">
        <v>6346</v>
      </c>
      <c r="P165" s="85" t="s">
        <v>6250</v>
      </c>
      <c r="Q165" s="85"/>
      <c r="R165" s="85" t="s">
        <v>7681</v>
      </c>
      <c r="S165" s="67" t="s">
        <v>6346</v>
      </c>
      <c r="T165" s="67" t="s">
        <v>6346</v>
      </c>
      <c r="U165" s="67" t="s">
        <v>6346</v>
      </c>
      <c r="V165" s="67"/>
      <c r="W165" s="68"/>
      <c r="X165" s="67" t="s">
        <v>6346</v>
      </c>
      <c r="Y165" s="85">
        <v>2027</v>
      </c>
      <c r="Z165" s="72">
        <v>0</v>
      </c>
      <c r="AA165" s="72">
        <v>0</v>
      </c>
      <c r="AB165" s="72">
        <v>0</v>
      </c>
      <c r="AC165" s="72">
        <v>0</v>
      </c>
      <c r="AD165" s="72">
        <v>0</v>
      </c>
    </row>
    <row r="166" spans="1:30" x14ac:dyDescent="0.3">
      <c r="A166" s="64" t="s">
        <v>6533</v>
      </c>
      <c r="B166" s="130" t="s">
        <v>6534</v>
      </c>
      <c r="C166" s="60" t="s">
        <v>8298</v>
      </c>
      <c r="D166" s="60" t="s">
        <v>4955</v>
      </c>
      <c r="E166" s="60" t="s">
        <v>6352</v>
      </c>
      <c r="F166" s="60" t="s">
        <v>8245</v>
      </c>
      <c r="G166" s="131" t="s">
        <v>6342</v>
      </c>
      <c r="H166" s="60" t="s">
        <v>6351</v>
      </c>
      <c r="I166" s="84" t="s">
        <v>8103</v>
      </c>
      <c r="J166" s="83" t="s">
        <v>7571</v>
      </c>
      <c r="K166" s="84" t="s">
        <v>6353</v>
      </c>
      <c r="L166" s="84" t="s">
        <v>8103</v>
      </c>
      <c r="M166" s="83" t="s">
        <v>7571</v>
      </c>
      <c r="N166" s="85" t="s">
        <v>7579</v>
      </c>
      <c r="O166" s="84" t="s">
        <v>7579</v>
      </c>
      <c r="P166" s="85" t="s">
        <v>7622</v>
      </c>
      <c r="Q166" s="85"/>
      <c r="R166" s="85" t="s">
        <v>7681</v>
      </c>
      <c r="S166" s="67" t="s">
        <v>6346</v>
      </c>
      <c r="T166" s="67" t="s">
        <v>6346</v>
      </c>
      <c r="U166" s="67" t="s">
        <v>6346</v>
      </c>
      <c r="V166" s="67"/>
      <c r="W166" s="67"/>
      <c r="X166" s="67" t="s">
        <v>6346</v>
      </c>
      <c r="Y166" s="85"/>
      <c r="Z166" s="72">
        <v>0</v>
      </c>
      <c r="AA166" s="72">
        <v>0</v>
      </c>
      <c r="AB166" s="72">
        <v>0</v>
      </c>
      <c r="AC166" s="72">
        <v>0</v>
      </c>
      <c r="AD166" s="72">
        <v>0</v>
      </c>
    </row>
    <row r="167" spans="1:30" ht="26.4" x14ac:dyDescent="0.3">
      <c r="A167" s="64" t="s">
        <v>2492</v>
      </c>
      <c r="B167" s="130" t="s">
        <v>2055</v>
      </c>
      <c r="C167" s="60" t="s">
        <v>8300</v>
      </c>
      <c r="D167" s="60" t="s">
        <v>4971</v>
      </c>
      <c r="E167" s="60" t="s">
        <v>6341</v>
      </c>
      <c r="F167" s="60" t="s">
        <v>8245</v>
      </c>
      <c r="G167" s="131" t="s">
        <v>6342</v>
      </c>
      <c r="H167" s="60" t="s">
        <v>6351</v>
      </c>
      <c r="I167" s="84" t="s">
        <v>8103</v>
      </c>
      <c r="J167" s="83" t="s">
        <v>7571</v>
      </c>
      <c r="K167" s="84" t="s">
        <v>6362</v>
      </c>
      <c r="L167" s="84" t="s">
        <v>8103</v>
      </c>
      <c r="M167" s="83" t="s">
        <v>7571</v>
      </c>
      <c r="N167" s="85" t="s">
        <v>7579</v>
      </c>
      <c r="O167" s="84" t="s">
        <v>7579</v>
      </c>
      <c r="P167" s="85" t="s">
        <v>7643</v>
      </c>
      <c r="Q167" s="85"/>
      <c r="R167" s="85" t="s">
        <v>7681</v>
      </c>
      <c r="S167" s="67" t="s">
        <v>6230</v>
      </c>
      <c r="T167" s="67" t="s">
        <v>6260</v>
      </c>
      <c r="U167" s="67" t="s">
        <v>6346</v>
      </c>
      <c r="V167" s="67"/>
      <c r="W167" s="67"/>
      <c r="X167" s="67" t="s">
        <v>6256</v>
      </c>
      <c r="Y167" s="85">
        <v>2027</v>
      </c>
      <c r="Z167" s="72">
        <v>3</v>
      </c>
      <c r="AA167" s="72">
        <v>3</v>
      </c>
      <c r="AB167" s="72">
        <v>0</v>
      </c>
      <c r="AC167" s="72">
        <v>1</v>
      </c>
      <c r="AD167" s="72">
        <v>0</v>
      </c>
    </row>
    <row r="168" spans="1:30" ht="26.4" x14ac:dyDescent="0.3">
      <c r="A168" s="64" t="s">
        <v>2320</v>
      </c>
      <c r="B168" s="130" t="s">
        <v>1888</v>
      </c>
      <c r="C168" s="60" t="s">
        <v>8304</v>
      </c>
      <c r="D168" s="60" t="s">
        <v>4989</v>
      </c>
      <c r="E168" s="60" t="s">
        <v>6352</v>
      </c>
      <c r="F168" s="60" t="s">
        <v>8245</v>
      </c>
      <c r="G168" s="131" t="s">
        <v>6342</v>
      </c>
      <c r="H168" s="60" t="s">
        <v>6351</v>
      </c>
      <c r="I168" s="84" t="s">
        <v>8103</v>
      </c>
      <c r="J168" s="83" t="s">
        <v>7571</v>
      </c>
      <c r="K168" s="84" t="s">
        <v>6535</v>
      </c>
      <c r="L168" s="84" t="s">
        <v>8104</v>
      </c>
      <c r="M168" s="83" t="s">
        <v>7571</v>
      </c>
      <c r="N168" s="85" t="s">
        <v>6346</v>
      </c>
      <c r="O168" s="84" t="s">
        <v>6346</v>
      </c>
      <c r="P168" s="85" t="s">
        <v>7652</v>
      </c>
      <c r="Q168" s="85" t="s">
        <v>6249</v>
      </c>
      <c r="R168" s="85" t="s">
        <v>7681</v>
      </c>
      <c r="S168" s="67" t="s">
        <v>6230</v>
      </c>
      <c r="T168" s="67" t="s">
        <v>6260</v>
      </c>
      <c r="U168" s="67" t="s">
        <v>6328</v>
      </c>
      <c r="V168" s="67"/>
      <c r="W168" s="67"/>
      <c r="X168" s="67" t="s">
        <v>6256</v>
      </c>
      <c r="Y168" s="85">
        <v>2027</v>
      </c>
      <c r="Z168" s="72">
        <v>13</v>
      </c>
      <c r="AA168" s="72">
        <v>9</v>
      </c>
      <c r="AB168" s="72">
        <v>1</v>
      </c>
      <c r="AC168" s="72">
        <v>3</v>
      </c>
      <c r="AD168" s="72">
        <v>0</v>
      </c>
    </row>
    <row r="169" spans="1:30" x14ac:dyDescent="0.3">
      <c r="A169" s="64" t="s">
        <v>2323</v>
      </c>
      <c r="B169" s="130" t="s">
        <v>1891</v>
      </c>
      <c r="C169" s="60" t="s">
        <v>8297</v>
      </c>
      <c r="D169" s="60" t="s">
        <v>4988</v>
      </c>
      <c r="E169" s="60" t="s">
        <v>6348</v>
      </c>
      <c r="F169" s="60" t="s">
        <v>8245</v>
      </c>
      <c r="G169" s="131" t="s">
        <v>6347</v>
      </c>
      <c r="H169" s="60" t="s">
        <v>6351</v>
      </c>
      <c r="I169" s="84" t="s">
        <v>8104</v>
      </c>
      <c r="J169" s="83" t="s">
        <v>7571</v>
      </c>
      <c r="K169" s="84" t="s">
        <v>6346</v>
      </c>
      <c r="L169" s="84" t="s">
        <v>8104</v>
      </c>
      <c r="M169" s="83" t="s">
        <v>7571</v>
      </c>
      <c r="N169" s="85" t="s">
        <v>6346</v>
      </c>
      <c r="O169" s="84" t="s">
        <v>6346</v>
      </c>
      <c r="P169" s="85"/>
      <c r="Q169" s="85"/>
      <c r="R169" s="85"/>
      <c r="S169" s="67" t="s">
        <v>6346</v>
      </c>
      <c r="T169" s="67" t="s">
        <v>6260</v>
      </c>
      <c r="U169" s="67" t="s">
        <v>6346</v>
      </c>
      <c r="V169" s="67"/>
      <c r="W169" s="67"/>
      <c r="X169" s="67" t="s">
        <v>6256</v>
      </c>
      <c r="Y169" s="85">
        <v>2027</v>
      </c>
      <c r="Z169" s="72">
        <v>0</v>
      </c>
      <c r="AA169" s="72">
        <v>0</v>
      </c>
      <c r="AB169" s="72">
        <v>0</v>
      </c>
      <c r="AC169" s="72">
        <v>2</v>
      </c>
      <c r="AD169" s="72">
        <v>0</v>
      </c>
    </row>
    <row r="170" spans="1:30" x14ac:dyDescent="0.3">
      <c r="A170" s="64" t="s">
        <v>6536</v>
      </c>
      <c r="B170" s="130" t="s">
        <v>6537</v>
      </c>
      <c r="C170" s="60" t="s">
        <v>8298</v>
      </c>
      <c r="D170" s="60" t="s">
        <v>4981</v>
      </c>
      <c r="E170" s="60" t="s">
        <v>6352</v>
      </c>
      <c r="F170" s="60" t="s">
        <v>8245</v>
      </c>
      <c r="G170" s="131" t="s">
        <v>6342</v>
      </c>
      <c r="H170" s="60" t="s">
        <v>6357</v>
      </c>
      <c r="I170" s="84" t="s">
        <v>8104</v>
      </c>
      <c r="J170" s="83" t="s">
        <v>7571</v>
      </c>
      <c r="K170" s="84" t="s">
        <v>6346</v>
      </c>
      <c r="L170" s="84" t="s">
        <v>8103</v>
      </c>
      <c r="M170" s="83" t="s">
        <v>7571</v>
      </c>
      <c r="N170" s="85" t="s">
        <v>7579</v>
      </c>
      <c r="O170" s="84" t="s">
        <v>7579</v>
      </c>
      <c r="P170" s="85" t="s">
        <v>6261</v>
      </c>
      <c r="Q170" s="85"/>
      <c r="R170" s="85" t="s">
        <v>7681</v>
      </c>
      <c r="S170" s="67" t="s">
        <v>6346</v>
      </c>
      <c r="T170" s="67" t="s">
        <v>6346</v>
      </c>
      <c r="U170" s="67" t="s">
        <v>6346</v>
      </c>
      <c r="V170" s="67"/>
      <c r="W170" s="67"/>
      <c r="X170" s="67" t="s">
        <v>6346</v>
      </c>
      <c r="Y170" s="85"/>
      <c r="Z170" s="72">
        <v>0</v>
      </c>
      <c r="AA170" s="72">
        <v>0</v>
      </c>
      <c r="AB170" s="72">
        <v>0</v>
      </c>
      <c r="AC170" s="72">
        <v>0</v>
      </c>
      <c r="AD170" s="72">
        <v>0</v>
      </c>
    </row>
    <row r="171" spans="1:30" ht="52.8" x14ac:dyDescent="0.3">
      <c r="A171" s="64" t="s">
        <v>6538</v>
      </c>
      <c r="B171" s="130" t="s">
        <v>6539</v>
      </c>
      <c r="C171" s="60" t="s">
        <v>8302</v>
      </c>
      <c r="D171" s="60" t="s">
        <v>4974</v>
      </c>
      <c r="E171" s="60" t="s">
        <v>6352</v>
      </c>
      <c r="F171" s="60" t="s">
        <v>8245</v>
      </c>
      <c r="G171" s="131" t="s">
        <v>6342</v>
      </c>
      <c r="H171" s="60" t="s">
        <v>6414</v>
      </c>
      <c r="I171" s="84" t="s">
        <v>8103</v>
      </c>
      <c r="J171" s="83" t="s">
        <v>7571</v>
      </c>
      <c r="K171" s="84" t="s">
        <v>8089</v>
      </c>
      <c r="L171" s="84" t="s">
        <v>8103</v>
      </c>
      <c r="M171" s="83" t="s">
        <v>7571</v>
      </c>
      <c r="N171" s="86" t="s">
        <v>7588</v>
      </c>
      <c r="O171" s="84" t="s">
        <v>7579</v>
      </c>
      <c r="P171" s="85" t="s">
        <v>8085</v>
      </c>
      <c r="Q171" s="85" t="s">
        <v>7627</v>
      </c>
      <c r="R171" s="85" t="s">
        <v>7681</v>
      </c>
      <c r="S171" s="67" t="s">
        <v>6346</v>
      </c>
      <c r="T171" s="67" t="s">
        <v>6346</v>
      </c>
      <c r="U171" s="67" t="s">
        <v>6346</v>
      </c>
      <c r="V171" s="89" t="s">
        <v>7615</v>
      </c>
      <c r="W171" s="68"/>
      <c r="X171" s="67" t="s">
        <v>6346</v>
      </c>
      <c r="Y171" s="85">
        <v>2027</v>
      </c>
      <c r="Z171" s="72">
        <v>0</v>
      </c>
      <c r="AA171" s="72">
        <v>0</v>
      </c>
      <c r="AB171" s="72">
        <v>0</v>
      </c>
      <c r="AC171" s="72">
        <v>0</v>
      </c>
      <c r="AD171" s="72">
        <v>0</v>
      </c>
    </row>
    <row r="172" spans="1:30" x14ac:dyDescent="0.3">
      <c r="A172" s="64" t="s">
        <v>2218</v>
      </c>
      <c r="B172" s="130" t="s">
        <v>1798</v>
      </c>
      <c r="C172" s="60" t="s">
        <v>8296</v>
      </c>
      <c r="D172" s="60" t="s">
        <v>4964</v>
      </c>
      <c r="E172" s="60" t="s">
        <v>6352</v>
      </c>
      <c r="F172" s="60" t="s">
        <v>8245</v>
      </c>
      <c r="G172" s="131" t="s">
        <v>6342</v>
      </c>
      <c r="H172" s="60" t="s">
        <v>6345</v>
      </c>
      <c r="I172" s="84" t="s">
        <v>8103</v>
      </c>
      <c r="J172" s="83" t="s">
        <v>7572</v>
      </c>
      <c r="K172" s="84" t="s">
        <v>6386</v>
      </c>
      <c r="L172" s="84" t="s">
        <v>8103</v>
      </c>
      <c r="M172" s="83" t="s">
        <v>7571</v>
      </c>
      <c r="N172" s="86" t="s">
        <v>7579</v>
      </c>
      <c r="O172" s="84" t="s">
        <v>7579</v>
      </c>
      <c r="P172" s="85" t="s">
        <v>7644</v>
      </c>
      <c r="Q172" s="85"/>
      <c r="R172" s="85" t="s">
        <v>7681</v>
      </c>
      <c r="S172" s="67" t="s">
        <v>6230</v>
      </c>
      <c r="T172" s="67" t="s">
        <v>6346</v>
      </c>
      <c r="U172" s="67" t="s">
        <v>6346</v>
      </c>
      <c r="V172" s="67"/>
      <c r="W172" s="68"/>
      <c r="X172" s="67" t="s">
        <v>6256</v>
      </c>
      <c r="Y172" s="85">
        <v>2027</v>
      </c>
      <c r="Z172" s="72">
        <v>1</v>
      </c>
      <c r="AA172" s="72">
        <v>1</v>
      </c>
      <c r="AB172" s="72">
        <v>0</v>
      </c>
      <c r="AC172" s="72">
        <v>0</v>
      </c>
      <c r="AD172" s="72">
        <v>1</v>
      </c>
    </row>
    <row r="173" spans="1:30" ht="26.4" x14ac:dyDescent="0.3">
      <c r="A173" s="64" t="s">
        <v>2101</v>
      </c>
      <c r="B173" s="130" t="s">
        <v>1688</v>
      </c>
      <c r="C173" s="60" t="s">
        <v>8299</v>
      </c>
      <c r="D173" s="60" t="s">
        <v>4985</v>
      </c>
      <c r="E173" s="60" t="s">
        <v>6352</v>
      </c>
      <c r="F173" s="60" t="s">
        <v>8245</v>
      </c>
      <c r="G173" s="131" t="s">
        <v>6342</v>
      </c>
      <c r="H173" s="60" t="s">
        <v>6351</v>
      </c>
      <c r="I173" s="84" t="s">
        <v>8103</v>
      </c>
      <c r="J173" s="83" t="s">
        <v>7571</v>
      </c>
      <c r="K173" s="84" t="s">
        <v>6432</v>
      </c>
      <c r="L173" s="84" t="s">
        <v>8103</v>
      </c>
      <c r="M173" s="83" t="s">
        <v>7571</v>
      </c>
      <c r="N173" s="85" t="s">
        <v>7579</v>
      </c>
      <c r="O173" s="84" t="s">
        <v>7579</v>
      </c>
      <c r="P173" s="85" t="s">
        <v>7670</v>
      </c>
      <c r="Q173" s="85"/>
      <c r="R173" s="85" t="s">
        <v>7681</v>
      </c>
      <c r="S173" s="67" t="s">
        <v>6230</v>
      </c>
      <c r="T173" s="67" t="s">
        <v>6260</v>
      </c>
      <c r="U173" s="67" t="s">
        <v>6328</v>
      </c>
      <c r="V173" s="67"/>
      <c r="W173" s="67"/>
      <c r="X173" s="67" t="s">
        <v>6256</v>
      </c>
      <c r="Y173" s="85">
        <v>2027</v>
      </c>
      <c r="Z173" s="72">
        <v>8</v>
      </c>
      <c r="AA173" s="72">
        <v>6</v>
      </c>
      <c r="AB173" s="72">
        <v>2</v>
      </c>
      <c r="AC173" s="72">
        <v>1</v>
      </c>
      <c r="AD173" s="72">
        <v>1</v>
      </c>
    </row>
    <row r="174" spans="1:30" x14ac:dyDescent="0.3">
      <c r="A174" s="64" t="s">
        <v>2465</v>
      </c>
      <c r="B174" s="130" t="s">
        <v>2029</v>
      </c>
      <c r="C174" s="60" t="s">
        <v>8299</v>
      </c>
      <c r="D174" s="60" t="s">
        <v>4985</v>
      </c>
      <c r="E174" s="60" t="s">
        <v>6352</v>
      </c>
      <c r="F174" s="60" t="s">
        <v>8245</v>
      </c>
      <c r="G174" s="131" t="s">
        <v>6347</v>
      </c>
      <c r="H174" s="60" t="s">
        <v>6357</v>
      </c>
      <c r="I174" s="84" t="s">
        <v>8104</v>
      </c>
      <c r="J174" s="83" t="s">
        <v>7571</v>
      </c>
      <c r="K174" s="84" t="s">
        <v>6346</v>
      </c>
      <c r="L174" s="84" t="s">
        <v>8104</v>
      </c>
      <c r="M174" s="83" t="s">
        <v>7571</v>
      </c>
      <c r="N174" s="85" t="s">
        <v>6346</v>
      </c>
      <c r="O174" s="84" t="s">
        <v>6346</v>
      </c>
      <c r="P174" s="85"/>
      <c r="Q174" s="85"/>
      <c r="R174" s="85"/>
      <c r="S174" s="67" t="s">
        <v>6346</v>
      </c>
      <c r="T174" s="67" t="s">
        <v>6260</v>
      </c>
      <c r="U174" s="67" t="s">
        <v>6346</v>
      </c>
      <c r="V174" s="67"/>
      <c r="W174" s="67"/>
      <c r="X174" s="67" t="s">
        <v>6256</v>
      </c>
      <c r="Y174" s="85">
        <v>2027</v>
      </c>
      <c r="Z174" s="72">
        <v>0</v>
      </c>
      <c r="AA174" s="72">
        <v>0</v>
      </c>
      <c r="AB174" s="72">
        <v>0</v>
      </c>
      <c r="AC174" s="72">
        <v>2</v>
      </c>
      <c r="AD174" s="72">
        <v>0</v>
      </c>
    </row>
    <row r="175" spans="1:30" ht="39.6" x14ac:dyDescent="0.3">
      <c r="A175" s="64" t="s">
        <v>2477</v>
      </c>
      <c r="B175" s="130" t="s">
        <v>2041</v>
      </c>
      <c r="C175" s="60" t="s">
        <v>8299</v>
      </c>
      <c r="D175" s="60" t="s">
        <v>4994</v>
      </c>
      <c r="E175" s="60" t="s">
        <v>6352</v>
      </c>
      <c r="F175" s="60" t="s">
        <v>8245</v>
      </c>
      <c r="G175" s="131" t="s">
        <v>6347</v>
      </c>
      <c r="H175" s="60" t="s">
        <v>6357</v>
      </c>
      <c r="I175" s="84" t="s">
        <v>8103</v>
      </c>
      <c r="J175" s="83" t="s">
        <v>7571</v>
      </c>
      <c r="K175" s="84" t="s">
        <v>6541</v>
      </c>
      <c r="L175" s="84" t="s">
        <v>8103</v>
      </c>
      <c r="M175" s="83" t="s">
        <v>7571</v>
      </c>
      <c r="N175" s="85" t="s">
        <v>7589</v>
      </c>
      <c r="O175" s="84" t="s">
        <v>7579</v>
      </c>
      <c r="P175" s="85" t="s">
        <v>7656</v>
      </c>
      <c r="Q175" s="85" t="s">
        <v>7627</v>
      </c>
      <c r="R175" s="85" t="s">
        <v>7681</v>
      </c>
      <c r="S175" s="67" t="s">
        <v>6346</v>
      </c>
      <c r="T175" s="67" t="s">
        <v>6260</v>
      </c>
      <c r="U175" s="67" t="s">
        <v>6346</v>
      </c>
      <c r="V175" s="67"/>
      <c r="W175" s="68" t="s">
        <v>6256</v>
      </c>
      <c r="X175" s="67" t="s">
        <v>6256</v>
      </c>
      <c r="Y175" s="85">
        <v>2027</v>
      </c>
      <c r="Z175" s="72">
        <v>0</v>
      </c>
      <c r="AA175" s="72">
        <v>0</v>
      </c>
      <c r="AB175" s="72">
        <v>0</v>
      </c>
      <c r="AC175" s="72">
        <v>2</v>
      </c>
      <c r="AD175" s="72">
        <v>2</v>
      </c>
    </row>
    <row r="176" spans="1:30" x14ac:dyDescent="0.3">
      <c r="A176" s="64" t="s">
        <v>2522</v>
      </c>
      <c r="B176" s="130" t="s">
        <v>2085</v>
      </c>
      <c r="C176" s="60" t="s">
        <v>8294</v>
      </c>
      <c r="D176" s="60" t="s">
        <v>4961</v>
      </c>
      <c r="E176" s="60" t="s">
        <v>6352</v>
      </c>
      <c r="F176" s="60" t="s">
        <v>8245</v>
      </c>
      <c r="G176" s="131" t="s">
        <v>6342</v>
      </c>
      <c r="H176" s="60" t="s">
        <v>6345</v>
      </c>
      <c r="I176" s="84" t="s">
        <v>8104</v>
      </c>
      <c r="J176" s="83" t="s">
        <v>7571</v>
      </c>
      <c r="K176" s="84" t="s">
        <v>6346</v>
      </c>
      <c r="L176" s="84" t="s">
        <v>8104</v>
      </c>
      <c r="M176" s="83" t="s">
        <v>7571</v>
      </c>
      <c r="N176" s="85" t="s">
        <v>6346</v>
      </c>
      <c r="O176" s="84" t="s">
        <v>6346</v>
      </c>
      <c r="P176" s="85"/>
      <c r="Q176" s="85"/>
      <c r="R176" s="85"/>
      <c r="S176" s="67" t="s">
        <v>6346</v>
      </c>
      <c r="T176" s="67" t="s">
        <v>6260</v>
      </c>
      <c r="U176" s="67" t="s">
        <v>6346</v>
      </c>
      <c r="V176" s="67"/>
      <c r="W176" s="67"/>
      <c r="X176" s="67" t="s">
        <v>6256</v>
      </c>
      <c r="Y176" s="85">
        <v>2027</v>
      </c>
      <c r="Z176" s="72">
        <v>0</v>
      </c>
      <c r="AA176" s="72">
        <v>0</v>
      </c>
      <c r="AB176" s="72">
        <v>0</v>
      </c>
      <c r="AC176" s="72">
        <v>2</v>
      </c>
      <c r="AD176" s="72">
        <v>0</v>
      </c>
    </row>
    <row r="177" spans="1:30" x14ac:dyDescent="0.3">
      <c r="A177" s="64" t="s">
        <v>6542</v>
      </c>
      <c r="B177" s="130" t="s">
        <v>6543</v>
      </c>
      <c r="C177" s="60" t="s">
        <v>8298</v>
      </c>
      <c r="D177" s="60" t="s">
        <v>4957</v>
      </c>
      <c r="E177" s="60" t="s">
        <v>6352</v>
      </c>
      <c r="F177" s="60" t="s">
        <v>8245</v>
      </c>
      <c r="G177" s="131" t="s">
        <v>6342</v>
      </c>
      <c r="H177" s="60" t="s">
        <v>6345</v>
      </c>
      <c r="I177" s="84" t="s">
        <v>8104</v>
      </c>
      <c r="J177" s="83" t="s">
        <v>7571</v>
      </c>
      <c r="K177" s="84" t="s">
        <v>6346</v>
      </c>
      <c r="L177" s="84" t="s">
        <v>8104</v>
      </c>
      <c r="M177" s="83" t="s">
        <v>7571</v>
      </c>
      <c r="N177" s="85" t="s">
        <v>6346</v>
      </c>
      <c r="O177" s="84" t="s">
        <v>6346</v>
      </c>
      <c r="P177" s="85"/>
      <c r="Q177" s="85"/>
      <c r="R177" s="85"/>
      <c r="S177" s="67" t="s">
        <v>6346</v>
      </c>
      <c r="T177" s="67" t="s">
        <v>6346</v>
      </c>
      <c r="U177" s="67" t="s">
        <v>6346</v>
      </c>
      <c r="V177" s="67"/>
      <c r="W177" s="67"/>
      <c r="X177" s="67" t="s">
        <v>6346</v>
      </c>
      <c r="Y177" s="85"/>
      <c r="Z177" s="72">
        <v>0</v>
      </c>
      <c r="AA177" s="72">
        <v>0</v>
      </c>
      <c r="AB177" s="72">
        <v>0</v>
      </c>
      <c r="AC177" s="72">
        <v>0</v>
      </c>
      <c r="AD177" s="72">
        <v>0</v>
      </c>
    </row>
    <row r="178" spans="1:30" x14ac:dyDescent="0.3">
      <c r="A178" s="64" t="s">
        <v>4872</v>
      </c>
      <c r="B178" s="130" t="s">
        <v>4773</v>
      </c>
      <c r="C178" s="60" t="s">
        <v>8304</v>
      </c>
      <c r="D178" s="60" t="s">
        <v>4992</v>
      </c>
      <c r="E178" s="60" t="s">
        <v>6348</v>
      </c>
      <c r="F178" s="60" t="s">
        <v>8245</v>
      </c>
      <c r="G178" s="131" t="s">
        <v>6347</v>
      </c>
      <c r="H178" s="60" t="s">
        <v>6351</v>
      </c>
      <c r="I178" s="84" t="s">
        <v>8103</v>
      </c>
      <c r="J178" s="83" t="s">
        <v>7571</v>
      </c>
      <c r="K178" s="84" t="s">
        <v>6460</v>
      </c>
      <c r="L178" s="84" t="s">
        <v>8103</v>
      </c>
      <c r="M178" s="83" t="s">
        <v>7571</v>
      </c>
      <c r="N178" s="86" t="s">
        <v>6346</v>
      </c>
      <c r="O178" s="84" t="s">
        <v>7579</v>
      </c>
      <c r="P178" s="85" t="s">
        <v>7644</v>
      </c>
      <c r="Q178" s="85" t="s">
        <v>6249</v>
      </c>
      <c r="R178" s="85" t="s">
        <v>7681</v>
      </c>
      <c r="S178" s="67" t="s">
        <v>6346</v>
      </c>
      <c r="T178" s="67" t="s">
        <v>6346</v>
      </c>
      <c r="U178" s="67" t="s">
        <v>6346</v>
      </c>
      <c r="V178" s="67"/>
      <c r="W178" s="67"/>
      <c r="X178" s="67" t="s">
        <v>6256</v>
      </c>
      <c r="Y178" s="85">
        <v>2027</v>
      </c>
      <c r="Z178" s="72">
        <v>1</v>
      </c>
      <c r="AA178" s="72">
        <v>0</v>
      </c>
      <c r="AB178" s="72">
        <v>0</v>
      </c>
      <c r="AC178" s="72">
        <v>0</v>
      </c>
      <c r="AD178" s="72">
        <v>0</v>
      </c>
    </row>
    <row r="179" spans="1:30" ht="39.6" x14ac:dyDescent="0.3">
      <c r="A179" s="64" t="s">
        <v>6544</v>
      </c>
      <c r="B179" s="130" t="s">
        <v>6545</v>
      </c>
      <c r="C179" s="60" t="s">
        <v>8304</v>
      </c>
      <c r="D179" s="60" t="s">
        <v>4989</v>
      </c>
      <c r="E179" s="60" t="s">
        <v>6348</v>
      </c>
      <c r="F179" s="60" t="s">
        <v>8245</v>
      </c>
      <c r="G179" s="131" t="s">
        <v>6342</v>
      </c>
      <c r="H179" s="60" t="s">
        <v>6414</v>
      </c>
      <c r="I179" s="84" t="s">
        <v>8103</v>
      </c>
      <c r="J179" s="83" t="s">
        <v>7571</v>
      </c>
      <c r="K179" s="84" t="s">
        <v>6546</v>
      </c>
      <c r="L179" s="84" t="s">
        <v>8103</v>
      </c>
      <c r="M179" s="83" t="s">
        <v>7571</v>
      </c>
      <c r="N179" s="85" t="s">
        <v>7588</v>
      </c>
      <c r="O179" s="84" t="s">
        <v>6346</v>
      </c>
      <c r="P179" s="85" t="s">
        <v>7649</v>
      </c>
      <c r="Q179" s="85" t="s">
        <v>7617</v>
      </c>
      <c r="R179" s="85" t="s">
        <v>7681</v>
      </c>
      <c r="S179" s="67" t="s">
        <v>6346</v>
      </c>
      <c r="T179" s="67" t="s">
        <v>6346</v>
      </c>
      <c r="U179" s="67" t="s">
        <v>6346</v>
      </c>
      <c r="V179" s="89" t="s">
        <v>7615</v>
      </c>
      <c r="W179" s="67"/>
      <c r="X179" s="67" t="s">
        <v>6346</v>
      </c>
      <c r="Y179" s="85">
        <v>2027</v>
      </c>
      <c r="Z179" s="72">
        <v>0</v>
      </c>
      <c r="AA179" s="72">
        <v>0</v>
      </c>
      <c r="AB179" s="72">
        <v>0</v>
      </c>
      <c r="AC179" s="72">
        <v>0</v>
      </c>
      <c r="AD179" s="72">
        <v>0</v>
      </c>
    </row>
    <row r="180" spans="1:30" ht="26.4" x14ac:dyDescent="0.3">
      <c r="A180" s="64" t="s">
        <v>4900</v>
      </c>
      <c r="B180" s="130" t="s">
        <v>4792</v>
      </c>
      <c r="C180" s="60" t="s">
        <v>8297</v>
      </c>
      <c r="D180" s="60" t="s">
        <v>4969</v>
      </c>
      <c r="E180" s="60" t="s">
        <v>6352</v>
      </c>
      <c r="F180" s="60" t="s">
        <v>8245</v>
      </c>
      <c r="G180" s="131" t="s">
        <v>6347</v>
      </c>
      <c r="H180" s="60" t="s">
        <v>6351</v>
      </c>
      <c r="I180" s="84" t="s">
        <v>8104</v>
      </c>
      <c r="J180" s="83" t="s">
        <v>7571</v>
      </c>
      <c r="K180" s="84" t="s">
        <v>6346</v>
      </c>
      <c r="L180" s="84" t="s">
        <v>8103</v>
      </c>
      <c r="M180" s="83" t="s">
        <v>7571</v>
      </c>
      <c r="N180" s="85" t="s">
        <v>7577</v>
      </c>
      <c r="O180" s="84" t="s">
        <v>7579</v>
      </c>
      <c r="P180" s="85" t="s">
        <v>6261</v>
      </c>
      <c r="Q180" s="85" t="s">
        <v>6263</v>
      </c>
      <c r="R180" s="85" t="s">
        <v>7681</v>
      </c>
      <c r="S180" s="67" t="s">
        <v>6230</v>
      </c>
      <c r="T180" s="67" t="s">
        <v>6346</v>
      </c>
      <c r="U180" s="67" t="s">
        <v>6346</v>
      </c>
      <c r="V180" s="67"/>
      <c r="W180" s="67"/>
      <c r="X180" s="67" t="s">
        <v>6256</v>
      </c>
      <c r="Y180" s="85">
        <v>2027</v>
      </c>
      <c r="Z180" s="72">
        <v>1</v>
      </c>
      <c r="AA180" s="72">
        <v>1</v>
      </c>
      <c r="AB180" s="72">
        <v>0</v>
      </c>
      <c r="AC180" s="72">
        <v>0</v>
      </c>
      <c r="AD180" s="72">
        <v>0</v>
      </c>
    </row>
    <row r="181" spans="1:30" x14ac:dyDescent="0.3">
      <c r="A181" s="64" t="s">
        <v>2327</v>
      </c>
      <c r="B181" s="130" t="s">
        <v>1895</v>
      </c>
      <c r="C181" s="60" t="s">
        <v>8297</v>
      </c>
      <c r="D181" s="60" t="s">
        <v>4969</v>
      </c>
      <c r="E181" s="60" t="s">
        <v>6352</v>
      </c>
      <c r="F181" s="60" t="s">
        <v>8245</v>
      </c>
      <c r="G181" s="131" t="s">
        <v>6347</v>
      </c>
      <c r="H181" s="60" t="s">
        <v>6351</v>
      </c>
      <c r="I181" s="84" t="s">
        <v>8104</v>
      </c>
      <c r="J181" s="83" t="s">
        <v>7571</v>
      </c>
      <c r="K181" s="84" t="s">
        <v>6346</v>
      </c>
      <c r="L181" s="84" t="s">
        <v>8103</v>
      </c>
      <c r="M181" s="83" t="s">
        <v>7571</v>
      </c>
      <c r="N181" s="85" t="s">
        <v>7579</v>
      </c>
      <c r="O181" s="84" t="s">
        <v>7579</v>
      </c>
      <c r="P181" s="85" t="s">
        <v>6261</v>
      </c>
      <c r="Q181" s="85"/>
      <c r="R181" s="85" t="s">
        <v>7681</v>
      </c>
      <c r="S181" s="67" t="s">
        <v>6230</v>
      </c>
      <c r="T181" s="67" t="s">
        <v>6346</v>
      </c>
      <c r="U181" s="67" t="s">
        <v>6346</v>
      </c>
      <c r="V181" s="67"/>
      <c r="W181" s="67"/>
      <c r="X181" s="67" t="s">
        <v>6256</v>
      </c>
      <c r="Y181" s="85">
        <v>2027</v>
      </c>
      <c r="Z181" s="72">
        <v>5</v>
      </c>
      <c r="AA181" s="72">
        <v>2</v>
      </c>
      <c r="AB181" s="72">
        <v>0</v>
      </c>
      <c r="AC181" s="72">
        <v>0</v>
      </c>
      <c r="AD181" s="72">
        <v>1</v>
      </c>
    </row>
    <row r="182" spans="1:30" x14ac:dyDescent="0.3">
      <c r="A182" s="64" t="s">
        <v>6547</v>
      </c>
      <c r="B182" s="130" t="s">
        <v>6548</v>
      </c>
      <c r="C182" s="60" t="s">
        <v>8298</v>
      </c>
      <c r="D182" s="60" t="s">
        <v>4960</v>
      </c>
      <c r="E182" s="60" t="s">
        <v>6341</v>
      </c>
      <c r="F182" s="60" t="s">
        <v>8245</v>
      </c>
      <c r="G182" s="131" t="s">
        <v>6342</v>
      </c>
      <c r="H182" s="60" t="s">
        <v>6351</v>
      </c>
      <c r="I182" s="84" t="s">
        <v>8103</v>
      </c>
      <c r="J182" s="83" t="s">
        <v>7571</v>
      </c>
      <c r="K182" s="84" t="s">
        <v>8092</v>
      </c>
      <c r="L182" s="84" t="s">
        <v>8104</v>
      </c>
      <c r="M182" s="83" t="s">
        <v>7571</v>
      </c>
      <c r="N182" s="85" t="s">
        <v>6346</v>
      </c>
      <c r="O182" s="84" t="s">
        <v>6346</v>
      </c>
      <c r="P182" s="85" t="s">
        <v>7652</v>
      </c>
      <c r="Q182" s="85"/>
      <c r="R182" s="85" t="s">
        <v>7681</v>
      </c>
      <c r="S182" s="67" t="s">
        <v>6346</v>
      </c>
      <c r="T182" s="67" t="s">
        <v>6346</v>
      </c>
      <c r="U182" s="67" t="s">
        <v>6346</v>
      </c>
      <c r="V182" s="67"/>
      <c r="W182" s="67"/>
      <c r="X182" s="67" t="s">
        <v>6346</v>
      </c>
      <c r="Y182" s="85"/>
      <c r="Z182" s="72">
        <v>0</v>
      </c>
      <c r="AA182" s="72">
        <v>0</v>
      </c>
      <c r="AB182" s="72">
        <v>0</v>
      </c>
      <c r="AC182" s="72">
        <v>0</v>
      </c>
      <c r="AD182" s="72">
        <v>0</v>
      </c>
    </row>
    <row r="183" spans="1:30" ht="39.6" x14ac:dyDescent="0.3">
      <c r="A183" s="64" t="s">
        <v>6549</v>
      </c>
      <c r="B183" s="130" t="s">
        <v>6550</v>
      </c>
      <c r="C183" s="60" t="s">
        <v>8304</v>
      </c>
      <c r="D183" s="60" t="s">
        <v>4989</v>
      </c>
      <c r="E183" s="60" t="s">
        <v>6352</v>
      </c>
      <c r="F183" s="60" t="s">
        <v>8245</v>
      </c>
      <c r="G183" s="131" t="s">
        <v>6342</v>
      </c>
      <c r="H183" s="60" t="s">
        <v>6414</v>
      </c>
      <c r="I183" s="84" t="s">
        <v>8103</v>
      </c>
      <c r="J183" s="83" t="s">
        <v>7571</v>
      </c>
      <c r="K183" s="84" t="s">
        <v>6551</v>
      </c>
      <c r="L183" s="84" t="s">
        <v>8103</v>
      </c>
      <c r="M183" s="83" t="s">
        <v>7571</v>
      </c>
      <c r="N183" s="85" t="s">
        <v>7588</v>
      </c>
      <c r="O183" s="84" t="s">
        <v>6346</v>
      </c>
      <c r="P183" s="85" t="s">
        <v>7658</v>
      </c>
      <c r="Q183" s="85" t="s">
        <v>7617</v>
      </c>
      <c r="R183" s="85" t="s">
        <v>7681</v>
      </c>
      <c r="S183" s="67" t="s">
        <v>6346</v>
      </c>
      <c r="T183" s="67" t="s">
        <v>6346</v>
      </c>
      <c r="U183" s="67" t="s">
        <v>6346</v>
      </c>
      <c r="V183" s="89" t="s">
        <v>7615</v>
      </c>
      <c r="W183" s="67"/>
      <c r="X183" s="67" t="s">
        <v>6346</v>
      </c>
      <c r="Y183" s="85">
        <v>2027</v>
      </c>
      <c r="Z183" s="72">
        <v>0</v>
      </c>
      <c r="AA183" s="72">
        <v>0</v>
      </c>
      <c r="AB183" s="72">
        <v>0</v>
      </c>
      <c r="AC183" s="72">
        <v>0</v>
      </c>
      <c r="AD183" s="72">
        <v>0</v>
      </c>
    </row>
    <row r="184" spans="1:30" x14ac:dyDescent="0.3">
      <c r="A184" s="64" t="s">
        <v>2409</v>
      </c>
      <c r="B184" s="130" t="s">
        <v>1974</v>
      </c>
      <c r="C184" s="60" t="s">
        <v>8300</v>
      </c>
      <c r="D184" s="60" t="s">
        <v>4984</v>
      </c>
      <c r="E184" s="60" t="s">
        <v>6352</v>
      </c>
      <c r="F184" s="60" t="s">
        <v>8245</v>
      </c>
      <c r="G184" s="131" t="s">
        <v>6342</v>
      </c>
      <c r="H184" s="60" t="s">
        <v>6361</v>
      </c>
      <c r="I184" s="84" t="s">
        <v>8103</v>
      </c>
      <c r="J184" s="83" t="s">
        <v>7571</v>
      </c>
      <c r="K184" s="84" t="s">
        <v>6353</v>
      </c>
      <c r="L184" s="84" t="s">
        <v>8104</v>
      </c>
      <c r="M184" s="83" t="s">
        <v>7571</v>
      </c>
      <c r="N184" s="85" t="s">
        <v>6346</v>
      </c>
      <c r="O184" s="84" t="s">
        <v>6346</v>
      </c>
      <c r="P184" s="85" t="s">
        <v>6250</v>
      </c>
      <c r="Q184" s="85"/>
      <c r="R184" s="85" t="s">
        <v>7681</v>
      </c>
      <c r="S184" s="67" t="s">
        <v>6230</v>
      </c>
      <c r="T184" s="67" t="s">
        <v>6260</v>
      </c>
      <c r="U184" s="67" t="s">
        <v>6346</v>
      </c>
      <c r="V184" s="67"/>
      <c r="W184" s="67"/>
      <c r="X184" s="67" t="s">
        <v>6256</v>
      </c>
      <c r="Y184" s="85">
        <v>2027</v>
      </c>
      <c r="Z184" s="72">
        <v>1</v>
      </c>
      <c r="AA184" s="72">
        <v>1</v>
      </c>
      <c r="AB184" s="72">
        <v>0</v>
      </c>
      <c r="AC184" s="72">
        <v>1</v>
      </c>
      <c r="AD184" s="72">
        <v>0</v>
      </c>
    </row>
    <row r="185" spans="1:30" ht="26.4" x14ac:dyDescent="0.3">
      <c r="A185" s="64" t="s">
        <v>2410</v>
      </c>
      <c r="B185" s="130" t="s">
        <v>1975</v>
      </c>
      <c r="C185" s="60" t="s">
        <v>8300</v>
      </c>
      <c r="D185" s="60" t="s">
        <v>4984</v>
      </c>
      <c r="E185" s="60" t="s">
        <v>6352</v>
      </c>
      <c r="F185" s="60" t="s">
        <v>8245</v>
      </c>
      <c r="G185" s="131" t="s">
        <v>6342</v>
      </c>
      <c r="H185" s="60" t="s">
        <v>6345</v>
      </c>
      <c r="I185" s="84" t="s">
        <v>8103</v>
      </c>
      <c r="J185" s="83" t="s">
        <v>7571</v>
      </c>
      <c r="K185" s="84" t="s">
        <v>6362</v>
      </c>
      <c r="L185" s="84" t="s">
        <v>8103</v>
      </c>
      <c r="M185" s="83" t="s">
        <v>7571</v>
      </c>
      <c r="N185" s="86" t="s">
        <v>6346</v>
      </c>
      <c r="O185" s="84" t="s">
        <v>7579</v>
      </c>
      <c r="P185" s="85" t="s">
        <v>7643</v>
      </c>
      <c r="Q185" s="85"/>
      <c r="R185" s="85" t="s">
        <v>7681</v>
      </c>
      <c r="S185" s="67" t="s">
        <v>6346</v>
      </c>
      <c r="T185" s="67" t="s">
        <v>6260</v>
      </c>
      <c r="U185" s="67" t="s">
        <v>6346</v>
      </c>
      <c r="V185" s="67"/>
      <c r="W185" s="67"/>
      <c r="X185" s="67" t="s">
        <v>6256</v>
      </c>
      <c r="Y185" s="85">
        <v>2027</v>
      </c>
      <c r="Z185" s="72">
        <v>0</v>
      </c>
      <c r="AA185" s="72">
        <v>0</v>
      </c>
      <c r="AB185" s="72">
        <v>0</v>
      </c>
      <c r="AC185" s="72">
        <v>1</v>
      </c>
      <c r="AD185" s="72">
        <v>0</v>
      </c>
    </row>
    <row r="186" spans="1:30" ht="27" x14ac:dyDescent="0.3">
      <c r="A186" s="64" t="s">
        <v>2282</v>
      </c>
      <c r="B186" s="130" t="s">
        <v>1849</v>
      </c>
      <c r="C186" s="60" t="s">
        <v>8298</v>
      </c>
      <c r="D186" s="60" t="s">
        <v>4955</v>
      </c>
      <c r="E186" s="60" t="s">
        <v>6352</v>
      </c>
      <c r="F186" s="60" t="s">
        <v>8245</v>
      </c>
      <c r="G186" s="131" t="s">
        <v>6342</v>
      </c>
      <c r="H186" s="60" t="s">
        <v>6414</v>
      </c>
      <c r="I186" s="84" t="s">
        <v>8103</v>
      </c>
      <c r="J186" s="83" t="s">
        <v>7571</v>
      </c>
      <c r="K186" s="84" t="s">
        <v>6395</v>
      </c>
      <c r="L186" s="84" t="s">
        <v>8103</v>
      </c>
      <c r="M186" s="83" t="s">
        <v>7571</v>
      </c>
      <c r="N186" s="85" t="s">
        <v>7590</v>
      </c>
      <c r="O186" s="84" t="s">
        <v>6346</v>
      </c>
      <c r="P186" s="85" t="s">
        <v>7619</v>
      </c>
      <c r="Q186" s="85"/>
      <c r="R186" s="85" t="s">
        <v>7681</v>
      </c>
      <c r="S186" s="67" t="s">
        <v>6346</v>
      </c>
      <c r="T186" s="67" t="s">
        <v>6260</v>
      </c>
      <c r="U186" s="67" t="s">
        <v>6346</v>
      </c>
      <c r="V186" s="89" t="s">
        <v>7615</v>
      </c>
      <c r="W186" s="67"/>
      <c r="X186" s="67" t="s">
        <v>6256</v>
      </c>
      <c r="Y186" s="85">
        <v>2027</v>
      </c>
      <c r="Z186" s="72">
        <v>0</v>
      </c>
      <c r="AA186" s="72">
        <v>0</v>
      </c>
      <c r="AB186" s="72">
        <v>0</v>
      </c>
      <c r="AC186" s="72">
        <v>1</v>
      </c>
      <c r="AD186" s="72">
        <v>0</v>
      </c>
    </row>
    <row r="187" spans="1:30" ht="26.4" x14ac:dyDescent="0.3">
      <c r="A187" s="64" t="s">
        <v>2350</v>
      </c>
      <c r="B187" s="130" t="s">
        <v>1917</v>
      </c>
      <c r="C187" s="60" t="s">
        <v>8297</v>
      </c>
      <c r="D187" s="60" t="s">
        <v>4969</v>
      </c>
      <c r="E187" s="60" t="s">
        <v>6352</v>
      </c>
      <c r="F187" s="60" t="s">
        <v>8245</v>
      </c>
      <c r="G187" s="131" t="s">
        <v>6347</v>
      </c>
      <c r="H187" s="60" t="s">
        <v>6351</v>
      </c>
      <c r="I187" s="84" t="s">
        <v>8103</v>
      </c>
      <c r="J187" s="83" t="s">
        <v>7571</v>
      </c>
      <c r="K187" s="84" t="s">
        <v>6552</v>
      </c>
      <c r="L187" s="84" t="s">
        <v>8103</v>
      </c>
      <c r="M187" s="83" t="s">
        <v>7571</v>
      </c>
      <c r="N187" s="85" t="s">
        <v>7578</v>
      </c>
      <c r="O187" s="84" t="s">
        <v>6346</v>
      </c>
      <c r="P187" s="85"/>
      <c r="Q187" s="85" t="s">
        <v>7655</v>
      </c>
      <c r="R187" s="85" t="s">
        <v>7681</v>
      </c>
      <c r="S187" s="67" t="s">
        <v>6230</v>
      </c>
      <c r="T187" s="67" t="s">
        <v>6346</v>
      </c>
      <c r="U187" s="67" t="s">
        <v>6328</v>
      </c>
      <c r="V187" s="67"/>
      <c r="W187" s="68" t="s">
        <v>6256</v>
      </c>
      <c r="X187" s="67" t="s">
        <v>6256</v>
      </c>
      <c r="Y187" s="85">
        <v>2027</v>
      </c>
      <c r="Z187" s="72">
        <v>8</v>
      </c>
      <c r="AA187" s="72">
        <v>4</v>
      </c>
      <c r="AB187" s="72">
        <v>2</v>
      </c>
      <c r="AC187" s="72">
        <v>0</v>
      </c>
      <c r="AD187" s="72">
        <v>1</v>
      </c>
    </row>
    <row r="188" spans="1:30" ht="26.4" x14ac:dyDescent="0.3">
      <c r="A188" s="64" t="s">
        <v>2343</v>
      </c>
      <c r="B188" s="130" t="s">
        <v>1910</v>
      </c>
      <c r="C188" s="60" t="s">
        <v>8297</v>
      </c>
      <c r="D188" s="60" t="s">
        <v>4969</v>
      </c>
      <c r="E188" s="60" t="s">
        <v>6352</v>
      </c>
      <c r="F188" s="60" t="s">
        <v>8245</v>
      </c>
      <c r="G188" s="131" t="s">
        <v>6347</v>
      </c>
      <c r="H188" s="60" t="s">
        <v>6351</v>
      </c>
      <c r="I188" s="84" t="s">
        <v>8104</v>
      </c>
      <c r="J188" s="83" t="s">
        <v>7571</v>
      </c>
      <c r="K188" s="84" t="s">
        <v>6346</v>
      </c>
      <c r="L188" s="84" t="s">
        <v>8103</v>
      </c>
      <c r="M188" s="83" t="s">
        <v>7571</v>
      </c>
      <c r="N188" s="85" t="s">
        <v>7577</v>
      </c>
      <c r="O188" s="84" t="s">
        <v>7579</v>
      </c>
      <c r="P188" s="85" t="s">
        <v>6261</v>
      </c>
      <c r="Q188" s="85" t="s">
        <v>6263</v>
      </c>
      <c r="R188" s="85" t="s">
        <v>7681</v>
      </c>
      <c r="S188" s="67" t="s">
        <v>6230</v>
      </c>
      <c r="T188" s="67" t="s">
        <v>6260</v>
      </c>
      <c r="U188" s="67" t="s">
        <v>6346</v>
      </c>
      <c r="V188" s="67"/>
      <c r="W188" s="67"/>
      <c r="X188" s="67" t="s">
        <v>6256</v>
      </c>
      <c r="Y188" s="85">
        <v>2027</v>
      </c>
      <c r="Z188" s="72">
        <v>6</v>
      </c>
      <c r="AA188" s="72">
        <v>6</v>
      </c>
      <c r="AB188" s="72">
        <v>0</v>
      </c>
      <c r="AC188" s="72">
        <v>1</v>
      </c>
      <c r="AD188" s="72">
        <v>1</v>
      </c>
    </row>
    <row r="189" spans="1:30" x14ac:dyDescent="0.3">
      <c r="A189" s="64" t="s">
        <v>6553</v>
      </c>
      <c r="B189" s="130" t="s">
        <v>6554</v>
      </c>
      <c r="C189" s="60" t="s">
        <v>8300</v>
      </c>
      <c r="D189" s="60" t="s">
        <v>4971</v>
      </c>
      <c r="E189" s="60" t="s">
        <v>6341</v>
      </c>
      <c r="F189" s="60" t="s">
        <v>8245</v>
      </c>
      <c r="G189" s="131" t="s">
        <v>6342</v>
      </c>
      <c r="H189" s="60" t="s">
        <v>6345</v>
      </c>
      <c r="I189" s="84" t="s">
        <v>8103</v>
      </c>
      <c r="J189" s="83" t="s">
        <v>7571</v>
      </c>
      <c r="K189" s="84" t="s">
        <v>6353</v>
      </c>
      <c r="L189" s="84" t="s">
        <v>8104</v>
      </c>
      <c r="M189" s="83" t="s">
        <v>7571</v>
      </c>
      <c r="N189" s="85" t="s">
        <v>6346</v>
      </c>
      <c r="O189" s="84" t="s">
        <v>6346</v>
      </c>
      <c r="P189" s="85" t="s">
        <v>6250</v>
      </c>
      <c r="Q189" s="85"/>
      <c r="R189" s="85" t="s">
        <v>7681</v>
      </c>
      <c r="S189" s="67" t="s">
        <v>6346</v>
      </c>
      <c r="T189" s="67" t="s">
        <v>6346</v>
      </c>
      <c r="U189" s="67" t="s">
        <v>6346</v>
      </c>
      <c r="V189" s="67"/>
      <c r="W189" s="67"/>
      <c r="X189" s="67" t="s">
        <v>6346</v>
      </c>
      <c r="Y189" s="85"/>
      <c r="Z189" s="72">
        <v>0</v>
      </c>
      <c r="AA189" s="72">
        <v>0</v>
      </c>
      <c r="AB189" s="72">
        <v>0</v>
      </c>
      <c r="AC189" s="72">
        <v>0</v>
      </c>
      <c r="AD189" s="72">
        <v>0</v>
      </c>
    </row>
    <row r="190" spans="1:30" ht="26.4" x14ac:dyDescent="0.3">
      <c r="A190" s="64" t="s">
        <v>4851</v>
      </c>
      <c r="B190" s="130" t="s">
        <v>4755</v>
      </c>
      <c r="C190" s="60" t="s">
        <v>8294</v>
      </c>
      <c r="D190" s="60" t="s">
        <v>4961</v>
      </c>
      <c r="E190" s="60" t="s">
        <v>6341</v>
      </c>
      <c r="F190" s="60" t="s">
        <v>8245</v>
      </c>
      <c r="G190" s="131" t="s">
        <v>6342</v>
      </c>
      <c r="H190" s="60" t="s">
        <v>6345</v>
      </c>
      <c r="I190" s="84" t="s">
        <v>8103</v>
      </c>
      <c r="J190" s="83" t="s">
        <v>7572</v>
      </c>
      <c r="K190" s="84" t="s">
        <v>6467</v>
      </c>
      <c r="L190" s="84" t="s">
        <v>8104</v>
      </c>
      <c r="M190" s="83" t="s">
        <v>7571</v>
      </c>
      <c r="N190" s="85" t="s">
        <v>6346</v>
      </c>
      <c r="O190" s="84" t="s">
        <v>6346</v>
      </c>
      <c r="P190" s="85" t="s">
        <v>7620</v>
      </c>
      <c r="Q190" s="85"/>
      <c r="R190" s="85" t="s">
        <v>7681</v>
      </c>
      <c r="S190" s="67" t="s">
        <v>6230</v>
      </c>
      <c r="T190" s="67" t="s">
        <v>6346</v>
      </c>
      <c r="U190" s="67" t="s">
        <v>6346</v>
      </c>
      <c r="V190" s="67"/>
      <c r="W190" s="67"/>
      <c r="X190" s="67" t="s">
        <v>6346</v>
      </c>
      <c r="Y190" s="85">
        <v>2027</v>
      </c>
      <c r="Z190" s="72">
        <v>0</v>
      </c>
      <c r="AA190" s="72">
        <v>1</v>
      </c>
      <c r="AB190" s="72">
        <v>0</v>
      </c>
      <c r="AC190" s="72">
        <v>0</v>
      </c>
      <c r="AD190" s="72">
        <v>0</v>
      </c>
    </row>
    <row r="191" spans="1:30" x14ac:dyDescent="0.3">
      <c r="A191" s="64" t="s">
        <v>6555</v>
      </c>
      <c r="B191" s="130" t="s">
        <v>6556</v>
      </c>
      <c r="C191" s="60" t="s">
        <v>8298</v>
      </c>
      <c r="D191" s="60" t="s">
        <v>4962</v>
      </c>
      <c r="E191" s="60" t="s">
        <v>6352</v>
      </c>
      <c r="F191" s="60" t="s">
        <v>8245</v>
      </c>
      <c r="G191" s="131" t="s">
        <v>6342</v>
      </c>
      <c r="H191" s="60" t="s">
        <v>6345</v>
      </c>
      <c r="I191" s="84" t="s">
        <v>8104</v>
      </c>
      <c r="J191" s="83" t="s">
        <v>7571</v>
      </c>
      <c r="K191" s="84" t="s">
        <v>6346</v>
      </c>
      <c r="L191" s="84" t="s">
        <v>8104</v>
      </c>
      <c r="M191" s="83" t="s">
        <v>7571</v>
      </c>
      <c r="N191" s="85" t="s">
        <v>6346</v>
      </c>
      <c r="O191" s="84" t="s">
        <v>6346</v>
      </c>
      <c r="P191" s="85"/>
      <c r="Q191" s="85"/>
      <c r="R191" s="85"/>
      <c r="S191" s="67" t="s">
        <v>6346</v>
      </c>
      <c r="T191" s="67" t="s">
        <v>6346</v>
      </c>
      <c r="U191" s="67" t="s">
        <v>6346</v>
      </c>
      <c r="V191" s="67"/>
      <c r="W191" s="67"/>
      <c r="X191" s="67" t="s">
        <v>6346</v>
      </c>
      <c r="Y191" s="85"/>
      <c r="Z191" s="72">
        <v>0</v>
      </c>
      <c r="AA191" s="72">
        <v>0</v>
      </c>
      <c r="AB191" s="72">
        <v>0</v>
      </c>
      <c r="AC191" s="72">
        <v>0</v>
      </c>
      <c r="AD191" s="72">
        <v>0</v>
      </c>
    </row>
    <row r="192" spans="1:30" x14ac:dyDescent="0.3">
      <c r="A192" s="64" t="s">
        <v>6557</v>
      </c>
      <c r="B192" s="130" t="s">
        <v>6558</v>
      </c>
      <c r="C192" s="60" t="s">
        <v>8304</v>
      </c>
      <c r="D192" s="60" t="s">
        <v>4967</v>
      </c>
      <c r="E192" s="60" t="s">
        <v>6348</v>
      </c>
      <c r="F192" s="60" t="s">
        <v>8245</v>
      </c>
      <c r="G192" s="131" t="s">
        <v>6347</v>
      </c>
      <c r="H192" s="60" t="s">
        <v>6351</v>
      </c>
      <c r="I192" s="84" t="s">
        <v>8104</v>
      </c>
      <c r="J192" s="83" t="s">
        <v>7571</v>
      </c>
      <c r="K192" s="84" t="s">
        <v>6346</v>
      </c>
      <c r="L192" s="84" t="s">
        <v>8103</v>
      </c>
      <c r="M192" s="83" t="s">
        <v>7571</v>
      </c>
      <c r="N192" s="86" t="s">
        <v>6346</v>
      </c>
      <c r="O192" s="84" t="s">
        <v>7579</v>
      </c>
      <c r="P192" s="85" t="s">
        <v>6261</v>
      </c>
      <c r="Q192" s="85"/>
      <c r="R192" s="85" t="s">
        <v>7681</v>
      </c>
      <c r="S192" s="67" t="s">
        <v>6346</v>
      </c>
      <c r="T192" s="67" t="s">
        <v>6346</v>
      </c>
      <c r="U192" s="67" t="s">
        <v>6346</v>
      </c>
      <c r="V192" s="67"/>
      <c r="W192" s="68"/>
      <c r="X192" s="67" t="s">
        <v>6346</v>
      </c>
      <c r="Y192" s="85">
        <v>2027</v>
      </c>
      <c r="Z192" s="72">
        <v>0</v>
      </c>
      <c r="AA192" s="72">
        <v>0</v>
      </c>
      <c r="AB192" s="72">
        <v>0</v>
      </c>
      <c r="AC192" s="72">
        <v>0</v>
      </c>
      <c r="AD192" s="72">
        <v>0</v>
      </c>
    </row>
    <row r="193" spans="1:30" x14ac:dyDescent="0.3">
      <c r="A193" s="64" t="s">
        <v>6559</v>
      </c>
      <c r="B193" s="130" t="s">
        <v>6560</v>
      </c>
      <c r="C193" s="60" t="s">
        <v>8295</v>
      </c>
      <c r="D193" s="60" t="s">
        <v>4958</v>
      </c>
      <c r="E193" s="60" t="s">
        <v>6341</v>
      </c>
      <c r="F193" s="60" t="s">
        <v>8245</v>
      </c>
      <c r="G193" s="131" t="s">
        <v>6347</v>
      </c>
      <c r="H193" s="60" t="s">
        <v>6345</v>
      </c>
      <c r="I193" s="84" t="s">
        <v>8104</v>
      </c>
      <c r="J193" s="83" t="s">
        <v>7571</v>
      </c>
      <c r="K193" s="84" t="s">
        <v>6346</v>
      </c>
      <c r="L193" s="84" t="s">
        <v>8104</v>
      </c>
      <c r="M193" s="83" t="s">
        <v>7571</v>
      </c>
      <c r="N193" s="85" t="s">
        <v>6346</v>
      </c>
      <c r="O193" s="84" t="s">
        <v>6346</v>
      </c>
      <c r="P193" s="85"/>
      <c r="Q193" s="85"/>
      <c r="R193" s="85"/>
      <c r="S193" s="67" t="s">
        <v>6346</v>
      </c>
      <c r="T193" s="67" t="s">
        <v>6346</v>
      </c>
      <c r="U193" s="67" t="s">
        <v>6346</v>
      </c>
      <c r="V193" s="67"/>
      <c r="W193" s="67"/>
      <c r="X193" s="67" t="s">
        <v>6346</v>
      </c>
      <c r="Y193" s="85"/>
      <c r="Z193" s="72">
        <v>0</v>
      </c>
      <c r="AA193" s="72">
        <v>0</v>
      </c>
      <c r="AB193" s="72">
        <v>0</v>
      </c>
      <c r="AC193" s="72">
        <v>0</v>
      </c>
      <c r="AD193" s="72">
        <v>0</v>
      </c>
    </row>
    <row r="194" spans="1:30" ht="26.4" x14ac:dyDescent="0.3">
      <c r="A194" s="64" t="s">
        <v>2202</v>
      </c>
      <c r="B194" s="130" t="s">
        <v>1784</v>
      </c>
      <c r="C194" s="60" t="s">
        <v>8301</v>
      </c>
      <c r="D194" s="60" t="s">
        <v>4972</v>
      </c>
      <c r="E194" s="60" t="s">
        <v>6352</v>
      </c>
      <c r="F194" s="60" t="s">
        <v>8245</v>
      </c>
      <c r="G194" s="131" t="s">
        <v>6412</v>
      </c>
      <c r="H194" s="60" t="s">
        <v>6351</v>
      </c>
      <c r="I194" s="84" t="s">
        <v>8104</v>
      </c>
      <c r="J194" s="83" t="s">
        <v>7571</v>
      </c>
      <c r="K194" s="84" t="s">
        <v>6346</v>
      </c>
      <c r="L194" s="84" t="s">
        <v>8104</v>
      </c>
      <c r="M194" s="83" t="s">
        <v>7573</v>
      </c>
      <c r="N194" s="85" t="s">
        <v>6346</v>
      </c>
      <c r="O194" s="84" t="s">
        <v>6346</v>
      </c>
      <c r="P194" s="85"/>
      <c r="Q194" s="85"/>
      <c r="R194" s="85"/>
      <c r="S194" s="67" t="s">
        <v>6346</v>
      </c>
      <c r="T194" s="67" t="s">
        <v>6260</v>
      </c>
      <c r="U194" s="67" t="s">
        <v>6346</v>
      </c>
      <c r="V194" s="67"/>
      <c r="W194" s="67"/>
      <c r="X194" s="67" t="s">
        <v>6256</v>
      </c>
      <c r="Y194" s="85">
        <v>2027</v>
      </c>
      <c r="Z194" s="72">
        <v>0</v>
      </c>
      <c r="AA194" s="72">
        <v>0</v>
      </c>
      <c r="AB194" s="72">
        <v>0</v>
      </c>
      <c r="AC194" s="72">
        <v>1</v>
      </c>
      <c r="AD194" s="72">
        <v>0</v>
      </c>
    </row>
    <row r="195" spans="1:30" x14ac:dyDescent="0.3">
      <c r="A195" s="64" t="s">
        <v>6561</v>
      </c>
      <c r="B195" s="130" t="s">
        <v>6562</v>
      </c>
      <c r="C195" s="60" t="s">
        <v>8294</v>
      </c>
      <c r="D195" s="60" t="s">
        <v>4959</v>
      </c>
      <c r="E195" s="60" t="s">
        <v>6341</v>
      </c>
      <c r="F195" s="60" t="s">
        <v>8245</v>
      </c>
      <c r="G195" s="131" t="s">
        <v>6342</v>
      </c>
      <c r="H195" s="60" t="s">
        <v>6345</v>
      </c>
      <c r="I195" s="84" t="s">
        <v>8104</v>
      </c>
      <c r="J195" s="83" t="s">
        <v>7571</v>
      </c>
      <c r="K195" s="84" t="s">
        <v>6346</v>
      </c>
      <c r="L195" s="84" t="s">
        <v>8104</v>
      </c>
      <c r="M195" s="83" t="s">
        <v>7571</v>
      </c>
      <c r="N195" s="85" t="s">
        <v>6346</v>
      </c>
      <c r="O195" s="84" t="s">
        <v>6346</v>
      </c>
      <c r="P195" s="85"/>
      <c r="Q195" s="85"/>
      <c r="R195" s="85"/>
      <c r="S195" s="67" t="s">
        <v>6346</v>
      </c>
      <c r="T195" s="67" t="s">
        <v>6346</v>
      </c>
      <c r="U195" s="67" t="s">
        <v>6346</v>
      </c>
      <c r="V195" s="67"/>
      <c r="W195" s="67"/>
      <c r="X195" s="67" t="s">
        <v>6346</v>
      </c>
      <c r="Y195" s="85"/>
      <c r="Z195" s="72">
        <v>0</v>
      </c>
      <c r="AA195" s="72">
        <v>0</v>
      </c>
      <c r="AB195" s="72">
        <v>0</v>
      </c>
      <c r="AC195" s="72">
        <v>0</v>
      </c>
      <c r="AD195" s="72">
        <v>0</v>
      </c>
    </row>
    <row r="196" spans="1:30" ht="27" x14ac:dyDescent="0.3">
      <c r="A196" s="64" t="s">
        <v>2362</v>
      </c>
      <c r="B196" s="130" t="s">
        <v>1928</v>
      </c>
      <c r="C196" s="60" t="s">
        <v>8303</v>
      </c>
      <c r="D196" s="60" t="s">
        <v>4987</v>
      </c>
      <c r="E196" s="60" t="s">
        <v>6348</v>
      </c>
      <c r="F196" s="60" t="s">
        <v>8245</v>
      </c>
      <c r="G196" s="131" t="s">
        <v>6342</v>
      </c>
      <c r="H196" s="60" t="s">
        <v>6351</v>
      </c>
      <c r="I196" s="84" t="s">
        <v>8103</v>
      </c>
      <c r="J196" s="83" t="s">
        <v>7571</v>
      </c>
      <c r="K196" s="84" t="s">
        <v>6467</v>
      </c>
      <c r="L196" s="84" t="s">
        <v>8103</v>
      </c>
      <c r="M196" s="83" t="s">
        <v>7571</v>
      </c>
      <c r="N196" s="86" t="s">
        <v>7588</v>
      </c>
      <c r="O196" s="84" t="s">
        <v>7578</v>
      </c>
      <c r="P196" s="85" t="s">
        <v>7620</v>
      </c>
      <c r="Q196" s="85" t="s">
        <v>6263</v>
      </c>
      <c r="R196" s="85" t="s">
        <v>7681</v>
      </c>
      <c r="S196" s="67" t="s">
        <v>6230</v>
      </c>
      <c r="T196" s="67" t="s">
        <v>6260</v>
      </c>
      <c r="U196" s="67" t="s">
        <v>6346</v>
      </c>
      <c r="V196" s="89" t="s">
        <v>7615</v>
      </c>
      <c r="W196" s="67"/>
      <c r="X196" s="67" t="s">
        <v>6256</v>
      </c>
      <c r="Y196" s="85">
        <v>2027</v>
      </c>
      <c r="Z196" s="72">
        <v>3</v>
      </c>
      <c r="AA196" s="72">
        <v>3</v>
      </c>
      <c r="AB196" s="72">
        <v>0</v>
      </c>
      <c r="AC196" s="72">
        <v>1</v>
      </c>
      <c r="AD196" s="72">
        <v>1</v>
      </c>
    </row>
    <row r="197" spans="1:30" x14ac:dyDescent="0.3">
      <c r="A197" s="64" t="s">
        <v>6563</v>
      </c>
      <c r="B197" s="130" t="s">
        <v>6564</v>
      </c>
      <c r="C197" s="60" t="s">
        <v>8294</v>
      </c>
      <c r="D197" s="60" t="s">
        <v>4961</v>
      </c>
      <c r="E197" s="60" t="s">
        <v>6352</v>
      </c>
      <c r="F197" s="60" t="s">
        <v>8245</v>
      </c>
      <c r="G197" s="131" t="s">
        <v>6342</v>
      </c>
      <c r="H197" s="60" t="s">
        <v>6345</v>
      </c>
      <c r="I197" s="84" t="s">
        <v>8104</v>
      </c>
      <c r="J197" s="83" t="s">
        <v>7571</v>
      </c>
      <c r="K197" s="84" t="s">
        <v>6346</v>
      </c>
      <c r="L197" s="84" t="s">
        <v>8104</v>
      </c>
      <c r="M197" s="83" t="s">
        <v>7571</v>
      </c>
      <c r="N197" s="85" t="s">
        <v>6346</v>
      </c>
      <c r="O197" s="84" t="s">
        <v>6346</v>
      </c>
      <c r="P197" s="85"/>
      <c r="Q197" s="85"/>
      <c r="R197" s="85"/>
      <c r="S197" s="67" t="s">
        <v>6346</v>
      </c>
      <c r="T197" s="67" t="s">
        <v>6346</v>
      </c>
      <c r="U197" s="67" t="s">
        <v>6346</v>
      </c>
      <c r="V197" s="67"/>
      <c r="W197" s="67"/>
      <c r="X197" s="67" t="s">
        <v>6346</v>
      </c>
      <c r="Y197" s="85"/>
      <c r="Z197" s="72">
        <v>0</v>
      </c>
      <c r="AA197" s="72">
        <v>0</v>
      </c>
      <c r="AB197" s="72">
        <v>0</v>
      </c>
      <c r="AC197" s="72">
        <v>0</v>
      </c>
      <c r="AD197" s="72">
        <v>0</v>
      </c>
    </row>
    <row r="198" spans="1:30" x14ac:dyDescent="0.3">
      <c r="A198" s="64" t="s">
        <v>2330</v>
      </c>
      <c r="B198" s="130" t="s">
        <v>1898</v>
      </c>
      <c r="C198" s="60" t="s">
        <v>8304</v>
      </c>
      <c r="D198" s="60" t="s">
        <v>4990</v>
      </c>
      <c r="E198" s="60" t="s">
        <v>6352</v>
      </c>
      <c r="F198" s="60" t="s">
        <v>8245</v>
      </c>
      <c r="G198" s="131" t="s">
        <v>6347</v>
      </c>
      <c r="H198" s="60" t="s">
        <v>6351</v>
      </c>
      <c r="I198" s="84" t="s">
        <v>8103</v>
      </c>
      <c r="J198" s="83" t="s">
        <v>7572</v>
      </c>
      <c r="K198" s="84" t="s">
        <v>6358</v>
      </c>
      <c r="L198" s="84" t="s">
        <v>8103</v>
      </c>
      <c r="M198" s="83" t="s">
        <v>7571</v>
      </c>
      <c r="N198" s="86" t="s">
        <v>6346</v>
      </c>
      <c r="O198" s="84" t="s">
        <v>7579</v>
      </c>
      <c r="P198" s="85" t="s">
        <v>7644</v>
      </c>
      <c r="Q198" s="85" t="s">
        <v>6249</v>
      </c>
      <c r="R198" s="85" t="s">
        <v>7681</v>
      </c>
      <c r="S198" s="67" t="s">
        <v>6230</v>
      </c>
      <c r="T198" s="67" t="s">
        <v>6346</v>
      </c>
      <c r="U198" s="67" t="s">
        <v>6328</v>
      </c>
      <c r="V198" s="67"/>
      <c r="W198" s="68"/>
      <c r="X198" s="67" t="s">
        <v>6256</v>
      </c>
      <c r="Y198" s="85">
        <v>2027</v>
      </c>
      <c r="Z198" s="72">
        <v>2</v>
      </c>
      <c r="AA198" s="72">
        <v>2</v>
      </c>
      <c r="AB198" s="72">
        <v>1</v>
      </c>
      <c r="AC198" s="72">
        <v>0</v>
      </c>
      <c r="AD198" s="72">
        <v>1</v>
      </c>
    </row>
    <row r="199" spans="1:30" x14ac:dyDescent="0.3">
      <c r="A199" s="64" t="s">
        <v>2472</v>
      </c>
      <c r="B199" s="130" t="s">
        <v>2036</v>
      </c>
      <c r="C199" s="60" t="s">
        <v>8302</v>
      </c>
      <c r="D199" s="60" t="s">
        <v>4974</v>
      </c>
      <c r="E199" s="60" t="s">
        <v>6352</v>
      </c>
      <c r="F199" s="60" t="s">
        <v>8245</v>
      </c>
      <c r="G199" s="131" t="s">
        <v>6347</v>
      </c>
      <c r="H199" s="60" t="s">
        <v>6357</v>
      </c>
      <c r="I199" s="84" t="s">
        <v>8104</v>
      </c>
      <c r="J199" s="83" t="s">
        <v>7571</v>
      </c>
      <c r="K199" s="84" t="s">
        <v>6346</v>
      </c>
      <c r="L199" s="84" t="s">
        <v>8104</v>
      </c>
      <c r="M199" s="83" t="s">
        <v>7571</v>
      </c>
      <c r="N199" s="85" t="s">
        <v>6346</v>
      </c>
      <c r="O199" s="84" t="s">
        <v>6346</v>
      </c>
      <c r="P199" s="85"/>
      <c r="Q199" s="85"/>
      <c r="R199" s="85"/>
      <c r="S199" s="67" t="s">
        <v>6346</v>
      </c>
      <c r="T199" s="67" t="s">
        <v>6260</v>
      </c>
      <c r="U199" s="67" t="s">
        <v>6346</v>
      </c>
      <c r="V199" s="67"/>
      <c r="W199" s="67"/>
      <c r="X199" s="67" t="s">
        <v>6256</v>
      </c>
      <c r="Y199" s="85">
        <v>2027</v>
      </c>
      <c r="Z199" s="72">
        <v>0</v>
      </c>
      <c r="AA199" s="72">
        <v>0</v>
      </c>
      <c r="AB199" s="72">
        <v>0</v>
      </c>
      <c r="AC199" s="72">
        <v>1</v>
      </c>
      <c r="AD199" s="72">
        <v>0</v>
      </c>
    </row>
    <row r="200" spans="1:30" ht="39.6" x14ac:dyDescent="0.3">
      <c r="A200" s="64" t="s">
        <v>4863</v>
      </c>
      <c r="B200" s="130" t="s">
        <v>4765</v>
      </c>
      <c r="C200" s="60" t="s">
        <v>8303</v>
      </c>
      <c r="D200" s="60" t="s">
        <v>4980</v>
      </c>
      <c r="E200" s="60" t="s">
        <v>6352</v>
      </c>
      <c r="F200" s="60" t="s">
        <v>8245</v>
      </c>
      <c r="G200" s="131" t="s">
        <v>6412</v>
      </c>
      <c r="H200" s="60" t="s">
        <v>6351</v>
      </c>
      <c r="I200" s="84" t="s">
        <v>8103</v>
      </c>
      <c r="J200" s="83" t="s">
        <v>7572</v>
      </c>
      <c r="K200" s="84" t="s">
        <v>6433</v>
      </c>
      <c r="L200" s="84" t="s">
        <v>8104</v>
      </c>
      <c r="M200" s="83" t="s">
        <v>7571</v>
      </c>
      <c r="N200" s="85" t="s">
        <v>6346</v>
      </c>
      <c r="O200" s="84" t="s">
        <v>6346</v>
      </c>
      <c r="P200" s="85" t="s">
        <v>7637</v>
      </c>
      <c r="Q200" s="85"/>
      <c r="R200" s="85" t="s">
        <v>7681</v>
      </c>
      <c r="S200" s="67" t="s">
        <v>6230</v>
      </c>
      <c r="T200" s="67" t="s">
        <v>6346</v>
      </c>
      <c r="U200" s="67" t="s">
        <v>6346</v>
      </c>
      <c r="V200" s="67"/>
      <c r="W200" s="67"/>
      <c r="X200" s="67" t="s">
        <v>6256</v>
      </c>
      <c r="Y200" s="85">
        <v>2027</v>
      </c>
      <c r="Z200" s="72">
        <v>2</v>
      </c>
      <c r="AA200" s="72">
        <v>1</v>
      </c>
      <c r="AB200" s="72">
        <v>0</v>
      </c>
      <c r="AC200" s="72">
        <v>0</v>
      </c>
      <c r="AD200" s="72">
        <v>0</v>
      </c>
    </row>
    <row r="201" spans="1:30" x14ac:dyDescent="0.3">
      <c r="A201" s="64" t="s">
        <v>6565</v>
      </c>
      <c r="B201" s="130" t="s">
        <v>6566</v>
      </c>
      <c r="C201" s="60" t="s">
        <v>8296</v>
      </c>
      <c r="D201" s="60" t="s">
        <v>4966</v>
      </c>
      <c r="E201" s="60" t="s">
        <v>6341</v>
      </c>
      <c r="F201" s="60" t="s">
        <v>8245</v>
      </c>
      <c r="G201" s="131" t="s">
        <v>6342</v>
      </c>
      <c r="H201" s="60" t="s">
        <v>6373</v>
      </c>
      <c r="I201" s="84" t="s">
        <v>8104</v>
      </c>
      <c r="J201" s="83" t="s">
        <v>7571</v>
      </c>
      <c r="K201" s="84" t="s">
        <v>6346</v>
      </c>
      <c r="L201" s="84" t="s">
        <v>8104</v>
      </c>
      <c r="M201" s="83" t="s">
        <v>7571</v>
      </c>
      <c r="N201" s="85" t="s">
        <v>6346</v>
      </c>
      <c r="O201" s="84" t="s">
        <v>6346</v>
      </c>
      <c r="P201" s="85"/>
      <c r="Q201" s="85"/>
      <c r="R201" s="85"/>
      <c r="S201" s="67" t="s">
        <v>6346</v>
      </c>
      <c r="T201" s="67" t="s">
        <v>6346</v>
      </c>
      <c r="U201" s="67" t="s">
        <v>6346</v>
      </c>
      <c r="V201" s="67"/>
      <c r="W201" s="67"/>
      <c r="X201" s="67" t="s">
        <v>6346</v>
      </c>
      <c r="Y201" s="85"/>
      <c r="Z201" s="72">
        <v>0</v>
      </c>
      <c r="AA201" s="72">
        <v>0</v>
      </c>
      <c r="AB201" s="72">
        <v>0</v>
      </c>
      <c r="AC201" s="72">
        <v>0</v>
      </c>
      <c r="AD201" s="72">
        <v>0</v>
      </c>
    </row>
    <row r="202" spans="1:30" x14ac:dyDescent="0.3">
      <c r="A202" s="64" t="s">
        <v>2123</v>
      </c>
      <c r="B202" s="130" t="s">
        <v>1708</v>
      </c>
      <c r="C202" s="60" t="s">
        <v>8296</v>
      </c>
      <c r="D202" s="60" t="s">
        <v>4966</v>
      </c>
      <c r="E202" s="60" t="s">
        <v>6341</v>
      </c>
      <c r="F202" s="60" t="s">
        <v>8245</v>
      </c>
      <c r="G202" s="131" t="s">
        <v>6342</v>
      </c>
      <c r="H202" s="60" t="s">
        <v>6361</v>
      </c>
      <c r="I202" s="84" t="s">
        <v>8103</v>
      </c>
      <c r="J202" s="83" t="s">
        <v>7571</v>
      </c>
      <c r="K202" s="84" t="s">
        <v>6353</v>
      </c>
      <c r="L202" s="84" t="s">
        <v>8104</v>
      </c>
      <c r="M202" s="83" t="s">
        <v>7571</v>
      </c>
      <c r="N202" s="85" t="s">
        <v>6346</v>
      </c>
      <c r="O202" s="84" t="s">
        <v>6346</v>
      </c>
      <c r="P202" s="85" t="s">
        <v>6250</v>
      </c>
      <c r="Q202" s="85"/>
      <c r="R202" s="85" t="s">
        <v>7681</v>
      </c>
      <c r="S202" s="67" t="s">
        <v>6346</v>
      </c>
      <c r="T202" s="67" t="s">
        <v>6260</v>
      </c>
      <c r="U202" s="67" t="s">
        <v>6346</v>
      </c>
      <c r="V202" s="67"/>
      <c r="W202" s="67"/>
      <c r="X202" s="67" t="s">
        <v>6256</v>
      </c>
      <c r="Y202" s="85">
        <v>2027</v>
      </c>
      <c r="Z202" s="72">
        <v>0</v>
      </c>
      <c r="AA202" s="72">
        <v>0</v>
      </c>
      <c r="AB202" s="72">
        <v>0</v>
      </c>
      <c r="AC202" s="72">
        <v>7</v>
      </c>
      <c r="AD202" s="72">
        <v>0</v>
      </c>
    </row>
    <row r="203" spans="1:30" ht="26.4" x14ac:dyDescent="0.3">
      <c r="A203" s="64" t="s">
        <v>2106</v>
      </c>
      <c r="B203" s="130" t="s">
        <v>1693</v>
      </c>
      <c r="C203" s="60" t="s">
        <v>8296</v>
      </c>
      <c r="D203" s="60" t="s">
        <v>4966</v>
      </c>
      <c r="E203" s="60" t="s">
        <v>6352</v>
      </c>
      <c r="F203" s="60" t="s">
        <v>8245</v>
      </c>
      <c r="G203" s="131" t="s">
        <v>6342</v>
      </c>
      <c r="H203" s="60" t="s">
        <v>6402</v>
      </c>
      <c r="I203" s="84" t="s">
        <v>8103</v>
      </c>
      <c r="J203" s="83" t="s">
        <v>7572</v>
      </c>
      <c r="K203" s="84" t="s">
        <v>6362</v>
      </c>
      <c r="L203" s="84" t="s">
        <v>8104</v>
      </c>
      <c r="M203" s="83" t="s">
        <v>7572</v>
      </c>
      <c r="N203" s="85" t="s">
        <v>6346</v>
      </c>
      <c r="O203" s="84" t="s">
        <v>6346</v>
      </c>
      <c r="P203" s="85" t="s">
        <v>7626</v>
      </c>
      <c r="Q203" s="85"/>
      <c r="R203" s="85" t="s">
        <v>7681</v>
      </c>
      <c r="S203" s="67" t="s">
        <v>6230</v>
      </c>
      <c r="T203" s="67" t="s">
        <v>6260</v>
      </c>
      <c r="U203" s="67" t="s">
        <v>6328</v>
      </c>
      <c r="V203" s="67"/>
      <c r="W203" s="67"/>
      <c r="X203" s="67" t="s">
        <v>6256</v>
      </c>
      <c r="Y203" s="85">
        <v>2027</v>
      </c>
      <c r="Z203" s="72">
        <v>6</v>
      </c>
      <c r="AA203" s="72">
        <v>6</v>
      </c>
      <c r="AB203" s="72">
        <v>1</v>
      </c>
      <c r="AC203" s="72">
        <v>3</v>
      </c>
      <c r="AD203" s="72">
        <v>1</v>
      </c>
    </row>
    <row r="204" spans="1:30" ht="26.4" x14ac:dyDescent="0.3">
      <c r="A204" s="64" t="s">
        <v>6567</v>
      </c>
      <c r="B204" s="130" t="s">
        <v>6568</v>
      </c>
      <c r="C204" s="60" t="s">
        <v>8297</v>
      </c>
      <c r="D204" s="60" t="s">
        <v>4969</v>
      </c>
      <c r="E204" s="60" t="s">
        <v>6352</v>
      </c>
      <c r="F204" s="60" t="s">
        <v>8245</v>
      </c>
      <c r="G204" s="131" t="s">
        <v>6347</v>
      </c>
      <c r="H204" s="60" t="s">
        <v>6357</v>
      </c>
      <c r="I204" s="84" t="s">
        <v>8104</v>
      </c>
      <c r="J204" s="83" t="s">
        <v>7571</v>
      </c>
      <c r="K204" s="84" t="s">
        <v>6346</v>
      </c>
      <c r="L204" s="84" t="s">
        <v>8103</v>
      </c>
      <c r="M204" s="83" t="s">
        <v>7571</v>
      </c>
      <c r="N204" s="85" t="s">
        <v>7577</v>
      </c>
      <c r="O204" s="84" t="s">
        <v>7579</v>
      </c>
      <c r="P204" s="85" t="s">
        <v>6261</v>
      </c>
      <c r="Q204" s="85" t="s">
        <v>6263</v>
      </c>
      <c r="R204" s="85" t="s">
        <v>7681</v>
      </c>
      <c r="S204" s="67" t="s">
        <v>6346</v>
      </c>
      <c r="T204" s="67" t="s">
        <v>6346</v>
      </c>
      <c r="U204" s="67" t="s">
        <v>6346</v>
      </c>
      <c r="V204" s="67"/>
      <c r="W204" s="67"/>
      <c r="X204" s="67" t="s">
        <v>6346</v>
      </c>
      <c r="Y204" s="85"/>
      <c r="Z204" s="72">
        <v>0</v>
      </c>
      <c r="AA204" s="72">
        <v>0</v>
      </c>
      <c r="AB204" s="72">
        <v>0</v>
      </c>
      <c r="AC204" s="72">
        <v>0</v>
      </c>
      <c r="AD204" s="72">
        <v>0</v>
      </c>
    </row>
    <row r="205" spans="1:30" x14ac:dyDescent="0.3">
      <c r="A205" s="64" t="s">
        <v>2404</v>
      </c>
      <c r="B205" s="130" t="s">
        <v>1970</v>
      </c>
      <c r="C205" s="60" t="s">
        <v>8300</v>
      </c>
      <c r="D205" s="60" t="s">
        <v>4971</v>
      </c>
      <c r="E205" s="60" t="s">
        <v>6341</v>
      </c>
      <c r="F205" s="60" t="s">
        <v>8245</v>
      </c>
      <c r="G205" s="131" t="s">
        <v>6347</v>
      </c>
      <c r="H205" s="60" t="s">
        <v>6345</v>
      </c>
      <c r="I205" s="84" t="s">
        <v>8103</v>
      </c>
      <c r="J205" s="83" t="s">
        <v>7571</v>
      </c>
      <c r="K205" s="84" t="s">
        <v>6353</v>
      </c>
      <c r="L205" s="84" t="s">
        <v>8104</v>
      </c>
      <c r="M205" s="83" t="s">
        <v>7571</v>
      </c>
      <c r="N205" s="85" t="s">
        <v>6346</v>
      </c>
      <c r="O205" s="84" t="s">
        <v>6346</v>
      </c>
      <c r="P205" s="85" t="s">
        <v>6250</v>
      </c>
      <c r="Q205" s="85"/>
      <c r="R205" s="85" t="s">
        <v>7681</v>
      </c>
      <c r="S205" s="67" t="s">
        <v>6346</v>
      </c>
      <c r="T205" s="67" t="s">
        <v>6260</v>
      </c>
      <c r="U205" s="67" t="s">
        <v>6346</v>
      </c>
      <c r="V205" s="67"/>
      <c r="W205" s="67"/>
      <c r="X205" s="67" t="s">
        <v>6256</v>
      </c>
      <c r="Y205" s="85">
        <v>2027</v>
      </c>
      <c r="Z205" s="72">
        <v>0</v>
      </c>
      <c r="AA205" s="72">
        <v>0</v>
      </c>
      <c r="AB205" s="72">
        <v>0</v>
      </c>
      <c r="AC205" s="72">
        <v>1</v>
      </c>
      <c r="AD205" s="72">
        <v>0</v>
      </c>
    </row>
    <row r="206" spans="1:30" x14ac:dyDescent="0.3">
      <c r="A206" s="64" t="s">
        <v>2220</v>
      </c>
      <c r="B206" s="130" t="s">
        <v>1800</v>
      </c>
      <c r="C206" s="60" t="s">
        <v>8300</v>
      </c>
      <c r="D206" s="60" t="s">
        <v>4971</v>
      </c>
      <c r="E206" s="60" t="s">
        <v>6341</v>
      </c>
      <c r="F206" s="60" t="s">
        <v>8245</v>
      </c>
      <c r="G206" s="131" t="s">
        <v>6342</v>
      </c>
      <c r="H206" s="60" t="s">
        <v>6361</v>
      </c>
      <c r="I206" s="84" t="s">
        <v>8103</v>
      </c>
      <c r="J206" s="83" t="s">
        <v>7571</v>
      </c>
      <c r="K206" s="84" t="s">
        <v>6353</v>
      </c>
      <c r="L206" s="84" t="s">
        <v>8104</v>
      </c>
      <c r="M206" s="83" t="s">
        <v>7572</v>
      </c>
      <c r="N206" s="85" t="s">
        <v>6346</v>
      </c>
      <c r="O206" s="84" t="s">
        <v>6346</v>
      </c>
      <c r="P206" s="85" t="s">
        <v>6250</v>
      </c>
      <c r="Q206" s="85"/>
      <c r="R206" s="85" t="s">
        <v>7681</v>
      </c>
      <c r="S206" s="67" t="s">
        <v>6346</v>
      </c>
      <c r="T206" s="67" t="s">
        <v>6260</v>
      </c>
      <c r="U206" s="67" t="s">
        <v>6346</v>
      </c>
      <c r="V206" s="67"/>
      <c r="W206" s="67"/>
      <c r="X206" s="67" t="s">
        <v>6256</v>
      </c>
      <c r="Y206" s="85">
        <v>2027</v>
      </c>
      <c r="Z206" s="72">
        <v>0</v>
      </c>
      <c r="AA206" s="72">
        <v>0</v>
      </c>
      <c r="AB206" s="72">
        <v>0</v>
      </c>
      <c r="AC206" s="72">
        <v>3</v>
      </c>
      <c r="AD206" s="72">
        <v>0</v>
      </c>
    </row>
    <row r="207" spans="1:30" ht="26.4" x14ac:dyDescent="0.3">
      <c r="A207" s="64" t="s">
        <v>4855</v>
      </c>
      <c r="B207" s="130" t="s">
        <v>4758</v>
      </c>
      <c r="C207" s="60" t="s">
        <v>8301</v>
      </c>
      <c r="D207" s="60" t="s">
        <v>4972</v>
      </c>
      <c r="E207" s="60" t="s">
        <v>6352</v>
      </c>
      <c r="F207" s="60" t="s">
        <v>8245</v>
      </c>
      <c r="G207" s="131" t="s">
        <v>6412</v>
      </c>
      <c r="H207" s="60" t="s">
        <v>6357</v>
      </c>
      <c r="I207" s="84" t="s">
        <v>8103</v>
      </c>
      <c r="J207" s="83" t="s">
        <v>7573</v>
      </c>
      <c r="K207" s="84" t="s">
        <v>6353</v>
      </c>
      <c r="L207" s="84" t="s">
        <v>8104</v>
      </c>
      <c r="M207" s="83" t="s">
        <v>7571</v>
      </c>
      <c r="N207" s="85" t="s">
        <v>6346</v>
      </c>
      <c r="O207" s="84" t="s">
        <v>6346</v>
      </c>
      <c r="P207" s="85" t="s">
        <v>6250</v>
      </c>
      <c r="Q207" s="85"/>
      <c r="R207" s="85" t="s">
        <v>7681</v>
      </c>
      <c r="S207" s="67" t="s">
        <v>6230</v>
      </c>
      <c r="T207" s="67" t="s">
        <v>6346</v>
      </c>
      <c r="U207" s="67" t="s">
        <v>6346</v>
      </c>
      <c r="V207" s="67"/>
      <c r="W207" s="67"/>
      <c r="X207" s="67" t="s">
        <v>6256</v>
      </c>
      <c r="Y207" s="85">
        <v>2027</v>
      </c>
      <c r="Z207" s="72">
        <v>1</v>
      </c>
      <c r="AA207" s="72">
        <v>1</v>
      </c>
      <c r="AB207" s="72">
        <v>0</v>
      </c>
      <c r="AC207" s="72">
        <v>0</v>
      </c>
      <c r="AD207" s="72">
        <v>0</v>
      </c>
    </row>
    <row r="208" spans="1:30" x14ac:dyDescent="0.3">
      <c r="A208" s="64" t="s">
        <v>4894</v>
      </c>
      <c r="B208" s="130" t="s">
        <v>4787</v>
      </c>
      <c r="C208" s="60" t="s">
        <v>8301</v>
      </c>
      <c r="D208" s="60" t="s">
        <v>4972</v>
      </c>
      <c r="E208" s="60" t="s">
        <v>6352</v>
      </c>
      <c r="F208" s="60" t="s">
        <v>8245</v>
      </c>
      <c r="G208" s="131" t="s">
        <v>6347</v>
      </c>
      <c r="H208" s="60" t="s">
        <v>6373</v>
      </c>
      <c r="I208" s="84" t="s">
        <v>8103</v>
      </c>
      <c r="J208" s="83" t="s">
        <v>7572</v>
      </c>
      <c r="K208" s="84" t="s">
        <v>6802</v>
      </c>
      <c r="L208" s="84" t="s">
        <v>8104</v>
      </c>
      <c r="M208" s="83" t="s">
        <v>7571</v>
      </c>
      <c r="N208" s="85" t="s">
        <v>6346</v>
      </c>
      <c r="O208" s="84" t="s">
        <v>6346</v>
      </c>
      <c r="P208" s="85" t="s">
        <v>6259</v>
      </c>
      <c r="Q208" s="85"/>
      <c r="R208" s="85" t="s">
        <v>7681</v>
      </c>
      <c r="S208" s="67" t="s">
        <v>6230</v>
      </c>
      <c r="T208" s="67" t="s">
        <v>6346</v>
      </c>
      <c r="U208" s="67" t="s">
        <v>6346</v>
      </c>
      <c r="V208" s="67"/>
      <c r="W208" s="67"/>
      <c r="X208" s="67" t="s">
        <v>6256</v>
      </c>
      <c r="Y208" s="85">
        <v>2027</v>
      </c>
      <c r="Z208" s="72">
        <v>1</v>
      </c>
      <c r="AA208" s="72">
        <v>1</v>
      </c>
      <c r="AB208" s="72">
        <v>0</v>
      </c>
      <c r="AC208" s="72">
        <v>0</v>
      </c>
      <c r="AD208" s="72">
        <v>0</v>
      </c>
    </row>
    <row r="209" spans="1:30" x14ac:dyDescent="0.3">
      <c r="A209" s="64" t="s">
        <v>6569</v>
      </c>
      <c r="B209" s="130" t="s">
        <v>6570</v>
      </c>
      <c r="C209" s="60" t="s">
        <v>8295</v>
      </c>
      <c r="D209" s="60" t="s">
        <v>4958</v>
      </c>
      <c r="E209" s="60" t="s">
        <v>6352</v>
      </c>
      <c r="F209" s="60" t="s">
        <v>8245</v>
      </c>
      <c r="G209" s="131" t="s">
        <v>6342</v>
      </c>
      <c r="H209" s="60" t="s">
        <v>6345</v>
      </c>
      <c r="I209" s="84" t="s">
        <v>8104</v>
      </c>
      <c r="J209" s="83" t="s">
        <v>7571</v>
      </c>
      <c r="K209" s="84" t="s">
        <v>6346</v>
      </c>
      <c r="L209" s="84" t="s">
        <v>8104</v>
      </c>
      <c r="M209" s="83" t="s">
        <v>7571</v>
      </c>
      <c r="N209" s="85" t="s">
        <v>6346</v>
      </c>
      <c r="O209" s="84" t="s">
        <v>6346</v>
      </c>
      <c r="P209" s="85"/>
      <c r="Q209" s="85"/>
      <c r="R209" s="85"/>
      <c r="S209" s="67" t="s">
        <v>6346</v>
      </c>
      <c r="T209" s="67" t="s">
        <v>6346</v>
      </c>
      <c r="U209" s="67" t="s">
        <v>6346</v>
      </c>
      <c r="V209" s="67"/>
      <c r="W209" s="67"/>
      <c r="X209" s="67" t="s">
        <v>6346</v>
      </c>
      <c r="Y209" s="85"/>
      <c r="Z209" s="72">
        <v>0</v>
      </c>
      <c r="AA209" s="72">
        <v>0</v>
      </c>
      <c r="AB209" s="72">
        <v>0</v>
      </c>
      <c r="AC209" s="72">
        <v>0</v>
      </c>
      <c r="AD209" s="72">
        <v>0</v>
      </c>
    </row>
    <row r="210" spans="1:30" x14ac:dyDescent="0.3">
      <c r="A210" s="64" t="s">
        <v>6571</v>
      </c>
      <c r="B210" s="130" t="s">
        <v>6572</v>
      </c>
      <c r="C210" s="60" t="s">
        <v>8299</v>
      </c>
      <c r="D210" s="60" t="s">
        <v>4982</v>
      </c>
      <c r="E210" s="60" t="s">
        <v>6352</v>
      </c>
      <c r="F210" s="60" t="s">
        <v>8245</v>
      </c>
      <c r="G210" s="131" t="s">
        <v>6347</v>
      </c>
      <c r="H210" s="60" t="s">
        <v>6357</v>
      </c>
      <c r="I210" s="84" t="s">
        <v>8104</v>
      </c>
      <c r="J210" s="83" t="s">
        <v>7571</v>
      </c>
      <c r="K210" s="84" t="s">
        <v>6346</v>
      </c>
      <c r="L210" s="84" t="s">
        <v>8104</v>
      </c>
      <c r="M210" s="83" t="s">
        <v>7571</v>
      </c>
      <c r="N210" s="85" t="s">
        <v>6346</v>
      </c>
      <c r="O210" s="84" t="s">
        <v>6346</v>
      </c>
      <c r="P210" s="85"/>
      <c r="Q210" s="85"/>
      <c r="R210" s="85"/>
      <c r="S210" s="67" t="s">
        <v>6346</v>
      </c>
      <c r="T210" s="67" t="s">
        <v>6346</v>
      </c>
      <c r="U210" s="67" t="s">
        <v>6346</v>
      </c>
      <c r="V210" s="67"/>
      <c r="W210" s="67"/>
      <c r="X210" s="67" t="s">
        <v>6346</v>
      </c>
      <c r="Y210" s="85"/>
      <c r="Z210" s="72">
        <v>0</v>
      </c>
      <c r="AA210" s="72">
        <v>0</v>
      </c>
      <c r="AB210" s="72">
        <v>0</v>
      </c>
      <c r="AC210" s="72">
        <v>0</v>
      </c>
      <c r="AD210" s="72">
        <v>0</v>
      </c>
    </row>
    <row r="211" spans="1:30" x14ac:dyDescent="0.3">
      <c r="A211" s="64" t="s">
        <v>2128</v>
      </c>
      <c r="B211" s="130" t="s">
        <v>1712</v>
      </c>
      <c r="C211" s="60" t="s">
        <v>8296</v>
      </c>
      <c r="D211" s="60" t="s">
        <v>4959</v>
      </c>
      <c r="E211" s="60" t="s">
        <v>6341</v>
      </c>
      <c r="F211" s="60" t="s">
        <v>8245</v>
      </c>
      <c r="G211" s="131" t="s">
        <v>6347</v>
      </c>
      <c r="H211" s="60" t="s">
        <v>6464</v>
      </c>
      <c r="I211" s="84" t="s">
        <v>8104</v>
      </c>
      <c r="J211" s="83" t="s">
        <v>7571</v>
      </c>
      <c r="K211" s="84" t="s">
        <v>6346</v>
      </c>
      <c r="L211" s="84" t="s">
        <v>8103</v>
      </c>
      <c r="M211" s="83" t="s">
        <v>7571</v>
      </c>
      <c r="N211" s="86" t="s">
        <v>7599</v>
      </c>
      <c r="O211" s="84" t="s">
        <v>6346</v>
      </c>
      <c r="P211" s="85"/>
      <c r="Q211" s="85"/>
      <c r="R211" s="85" t="s">
        <v>7681</v>
      </c>
      <c r="S211" s="67" t="s">
        <v>6346</v>
      </c>
      <c r="T211" s="67" t="s">
        <v>6260</v>
      </c>
      <c r="U211" s="67" t="s">
        <v>6346</v>
      </c>
      <c r="V211" s="67"/>
      <c r="W211" s="67"/>
      <c r="X211" s="67" t="s">
        <v>6256</v>
      </c>
      <c r="Y211" s="85">
        <v>2027</v>
      </c>
      <c r="Z211" s="72">
        <v>0</v>
      </c>
      <c r="AA211" s="72">
        <v>0</v>
      </c>
      <c r="AB211" s="72">
        <v>0</v>
      </c>
      <c r="AC211" s="72">
        <v>1</v>
      </c>
      <c r="AD211" s="72">
        <v>0</v>
      </c>
    </row>
    <row r="212" spans="1:30" x14ac:dyDescent="0.3">
      <c r="A212" s="64" t="s">
        <v>2272</v>
      </c>
      <c r="B212" s="130" t="s">
        <v>1840</v>
      </c>
      <c r="C212" s="60" t="s">
        <v>8296</v>
      </c>
      <c r="D212" s="60" t="s">
        <v>4959</v>
      </c>
      <c r="E212" s="60" t="s">
        <v>6352</v>
      </c>
      <c r="F212" s="60" t="s">
        <v>8245</v>
      </c>
      <c r="G212" s="131" t="s">
        <v>6347</v>
      </c>
      <c r="H212" s="60" t="s">
        <v>6351</v>
      </c>
      <c r="I212" s="84" t="s">
        <v>8103</v>
      </c>
      <c r="J212" s="83" t="s">
        <v>7571</v>
      </c>
      <c r="K212" s="84" t="s">
        <v>6353</v>
      </c>
      <c r="L212" s="84" t="s">
        <v>8104</v>
      </c>
      <c r="M212" s="83" t="s">
        <v>7571</v>
      </c>
      <c r="N212" s="85" t="s">
        <v>6346</v>
      </c>
      <c r="O212" s="84" t="s">
        <v>6346</v>
      </c>
      <c r="P212" s="85" t="s">
        <v>6250</v>
      </c>
      <c r="Q212" s="85"/>
      <c r="R212" s="85" t="s">
        <v>7681</v>
      </c>
      <c r="S212" s="67" t="s">
        <v>6346</v>
      </c>
      <c r="T212" s="67" t="s">
        <v>6260</v>
      </c>
      <c r="U212" s="67" t="s">
        <v>6346</v>
      </c>
      <c r="V212" s="67"/>
      <c r="W212" s="67"/>
      <c r="X212" s="67" t="s">
        <v>6256</v>
      </c>
      <c r="Y212" s="85">
        <v>2027</v>
      </c>
      <c r="Z212" s="72">
        <v>0</v>
      </c>
      <c r="AA212" s="72">
        <v>0</v>
      </c>
      <c r="AB212" s="72">
        <v>0</v>
      </c>
      <c r="AC212" s="72">
        <v>1</v>
      </c>
      <c r="AD212" s="72">
        <v>0</v>
      </c>
    </row>
    <row r="213" spans="1:30" x14ac:dyDescent="0.3">
      <c r="A213" s="64" t="s">
        <v>6573</v>
      </c>
      <c r="B213" s="130" t="s">
        <v>6574</v>
      </c>
      <c r="C213" s="60" t="s">
        <v>8296</v>
      </c>
      <c r="D213" s="60" t="s">
        <v>4959</v>
      </c>
      <c r="E213" s="60" t="s">
        <v>6341</v>
      </c>
      <c r="F213" s="60" t="s">
        <v>8245</v>
      </c>
      <c r="G213" s="131" t="s">
        <v>6347</v>
      </c>
      <c r="H213" s="60" t="s">
        <v>6345</v>
      </c>
      <c r="I213" s="84" t="s">
        <v>8104</v>
      </c>
      <c r="J213" s="83" t="s">
        <v>7571</v>
      </c>
      <c r="K213" s="84" t="s">
        <v>6346</v>
      </c>
      <c r="L213" s="84" t="s">
        <v>8104</v>
      </c>
      <c r="M213" s="83" t="s">
        <v>7571</v>
      </c>
      <c r="N213" s="85" t="s">
        <v>6346</v>
      </c>
      <c r="O213" s="84" t="s">
        <v>6346</v>
      </c>
      <c r="P213" s="85"/>
      <c r="Q213" s="85"/>
      <c r="R213" s="85"/>
      <c r="S213" s="67" t="s">
        <v>6346</v>
      </c>
      <c r="T213" s="67" t="s">
        <v>6346</v>
      </c>
      <c r="U213" s="67" t="s">
        <v>6346</v>
      </c>
      <c r="V213" s="67"/>
      <c r="W213" s="67"/>
      <c r="X213" s="67" t="s">
        <v>6346</v>
      </c>
      <c r="Y213" s="85"/>
      <c r="Z213" s="72">
        <v>0</v>
      </c>
      <c r="AA213" s="72">
        <v>0</v>
      </c>
      <c r="AB213" s="72">
        <v>0</v>
      </c>
      <c r="AC213" s="72">
        <v>0</v>
      </c>
      <c r="AD213" s="72">
        <v>0</v>
      </c>
    </row>
    <row r="214" spans="1:30" ht="26.4" x14ac:dyDescent="0.3">
      <c r="A214" s="64" t="s">
        <v>2378</v>
      </c>
      <c r="B214" s="130" t="s">
        <v>1944</v>
      </c>
      <c r="C214" s="60" t="s">
        <v>8305</v>
      </c>
      <c r="D214" s="60" t="s">
        <v>4970</v>
      </c>
      <c r="E214" s="60" t="s">
        <v>6352</v>
      </c>
      <c r="F214" s="60" t="s">
        <v>8245</v>
      </c>
      <c r="G214" s="131" t="s">
        <v>6347</v>
      </c>
      <c r="H214" s="60" t="s">
        <v>6351</v>
      </c>
      <c r="I214" s="84" t="s">
        <v>8103</v>
      </c>
      <c r="J214" s="83" t="s">
        <v>7571</v>
      </c>
      <c r="K214" s="84" t="s">
        <v>6467</v>
      </c>
      <c r="L214" s="84" t="s">
        <v>8103</v>
      </c>
      <c r="M214" s="83" t="s">
        <v>7571</v>
      </c>
      <c r="N214" s="85" t="s">
        <v>7579</v>
      </c>
      <c r="O214" s="84" t="s">
        <v>7579</v>
      </c>
      <c r="P214" s="85" t="s">
        <v>7639</v>
      </c>
      <c r="Q214" s="85"/>
      <c r="R214" s="85" t="s">
        <v>7681</v>
      </c>
      <c r="S214" s="67" t="s">
        <v>6230</v>
      </c>
      <c r="T214" s="67" t="s">
        <v>6260</v>
      </c>
      <c r="U214" s="67" t="s">
        <v>6346</v>
      </c>
      <c r="V214" s="67"/>
      <c r="W214" s="67"/>
      <c r="X214" s="67" t="s">
        <v>6256</v>
      </c>
      <c r="Y214" s="85">
        <v>2027</v>
      </c>
      <c r="Z214" s="72">
        <v>4</v>
      </c>
      <c r="AA214" s="72">
        <v>3</v>
      </c>
      <c r="AB214" s="72">
        <v>0</v>
      </c>
      <c r="AC214" s="72">
        <v>2</v>
      </c>
      <c r="AD214" s="72">
        <v>0</v>
      </c>
    </row>
    <row r="215" spans="1:30" x14ac:dyDescent="0.3">
      <c r="A215" s="64" t="s">
        <v>6575</v>
      </c>
      <c r="B215" s="130" t="s">
        <v>6576</v>
      </c>
      <c r="C215" s="60" t="s">
        <v>8304</v>
      </c>
      <c r="D215" s="60" t="s">
        <v>4989</v>
      </c>
      <c r="E215" s="60" t="s">
        <v>6352</v>
      </c>
      <c r="F215" s="60" t="s">
        <v>8245</v>
      </c>
      <c r="G215" s="131" t="s">
        <v>6342</v>
      </c>
      <c r="H215" s="60" t="s">
        <v>6351</v>
      </c>
      <c r="I215" s="84" t="s">
        <v>8103</v>
      </c>
      <c r="J215" s="83" t="s">
        <v>7573</v>
      </c>
      <c r="K215" s="84" t="s">
        <v>6802</v>
      </c>
      <c r="L215" s="84" t="s">
        <v>8103</v>
      </c>
      <c r="M215" s="83" t="s">
        <v>7571</v>
      </c>
      <c r="N215" s="86" t="s">
        <v>6346</v>
      </c>
      <c r="O215" s="84" t="s">
        <v>7579</v>
      </c>
      <c r="P215" s="85" t="s">
        <v>7644</v>
      </c>
      <c r="Q215" s="85"/>
      <c r="R215" s="85" t="s">
        <v>7681</v>
      </c>
      <c r="S215" s="67" t="s">
        <v>6346</v>
      </c>
      <c r="T215" s="67" t="s">
        <v>6346</v>
      </c>
      <c r="U215" s="67" t="s">
        <v>6346</v>
      </c>
      <c r="V215" s="67"/>
      <c r="W215" s="67"/>
      <c r="X215" s="67" t="s">
        <v>6346</v>
      </c>
      <c r="Y215" s="85"/>
      <c r="Z215" s="72">
        <v>0</v>
      </c>
      <c r="AA215" s="72">
        <v>0</v>
      </c>
      <c r="AB215" s="72">
        <v>0</v>
      </c>
      <c r="AC215" s="72">
        <v>0</v>
      </c>
      <c r="AD215" s="72">
        <v>0</v>
      </c>
    </row>
    <row r="216" spans="1:30" x14ac:dyDescent="0.3">
      <c r="A216" s="64" t="s">
        <v>6577</v>
      </c>
      <c r="B216" s="130" t="s">
        <v>6578</v>
      </c>
      <c r="C216" s="60" t="s">
        <v>8295</v>
      </c>
      <c r="D216" s="60" t="s">
        <v>4958</v>
      </c>
      <c r="E216" s="60" t="s">
        <v>6352</v>
      </c>
      <c r="F216" s="60" t="s">
        <v>8245</v>
      </c>
      <c r="G216" s="131" t="s">
        <v>6347</v>
      </c>
      <c r="H216" s="60" t="s">
        <v>6345</v>
      </c>
      <c r="I216" s="84" t="s">
        <v>8104</v>
      </c>
      <c r="J216" s="83" t="s">
        <v>7571</v>
      </c>
      <c r="K216" s="84" t="s">
        <v>6346</v>
      </c>
      <c r="L216" s="84" t="s">
        <v>8104</v>
      </c>
      <c r="M216" s="83" t="s">
        <v>7571</v>
      </c>
      <c r="N216" s="85" t="s">
        <v>6346</v>
      </c>
      <c r="O216" s="84" t="s">
        <v>6346</v>
      </c>
      <c r="P216" s="85"/>
      <c r="Q216" s="85"/>
      <c r="R216" s="85"/>
      <c r="S216" s="67" t="s">
        <v>6346</v>
      </c>
      <c r="T216" s="67" t="s">
        <v>6346</v>
      </c>
      <c r="U216" s="67" t="s">
        <v>6346</v>
      </c>
      <c r="V216" s="67"/>
      <c r="W216" s="67"/>
      <c r="X216" s="67" t="s">
        <v>6346</v>
      </c>
      <c r="Y216" s="85"/>
      <c r="Z216" s="72">
        <v>0</v>
      </c>
      <c r="AA216" s="72">
        <v>0</v>
      </c>
      <c r="AB216" s="72">
        <v>0</v>
      </c>
      <c r="AC216" s="72">
        <v>0</v>
      </c>
      <c r="AD216" s="72">
        <v>0</v>
      </c>
    </row>
    <row r="217" spans="1:30" x14ac:dyDescent="0.3">
      <c r="A217" s="64" t="s">
        <v>2525</v>
      </c>
      <c r="B217" s="130" t="s">
        <v>2088</v>
      </c>
      <c r="C217" s="60" t="s">
        <v>8300</v>
      </c>
      <c r="D217" s="60" t="s">
        <v>4976</v>
      </c>
      <c r="E217" s="60" t="s">
        <v>6341</v>
      </c>
      <c r="F217" s="60" t="s">
        <v>8245</v>
      </c>
      <c r="G217" s="131" t="s">
        <v>6342</v>
      </c>
      <c r="H217" s="60" t="s">
        <v>6345</v>
      </c>
      <c r="I217" s="84" t="s">
        <v>8104</v>
      </c>
      <c r="J217" s="83" t="s">
        <v>7571</v>
      </c>
      <c r="K217" s="84" t="s">
        <v>6346</v>
      </c>
      <c r="L217" s="84" t="s">
        <v>8104</v>
      </c>
      <c r="M217" s="83" t="s">
        <v>7571</v>
      </c>
      <c r="N217" s="85" t="s">
        <v>6346</v>
      </c>
      <c r="O217" s="84" t="s">
        <v>6346</v>
      </c>
      <c r="P217" s="85"/>
      <c r="Q217" s="85"/>
      <c r="R217" s="85"/>
      <c r="S217" s="67" t="s">
        <v>6346</v>
      </c>
      <c r="T217" s="67" t="s">
        <v>6260</v>
      </c>
      <c r="U217" s="67" t="s">
        <v>6346</v>
      </c>
      <c r="V217" s="67"/>
      <c r="W217" s="67"/>
      <c r="X217" s="67" t="s">
        <v>6256</v>
      </c>
      <c r="Y217" s="85">
        <v>2027</v>
      </c>
      <c r="Z217" s="72">
        <v>2</v>
      </c>
      <c r="AA217" s="72">
        <v>0</v>
      </c>
      <c r="AB217" s="72">
        <v>0</v>
      </c>
      <c r="AC217" s="72">
        <v>1</v>
      </c>
      <c r="AD217" s="72">
        <v>0</v>
      </c>
    </row>
    <row r="218" spans="1:30" x14ac:dyDescent="0.3">
      <c r="A218" s="64" t="s">
        <v>6579</v>
      </c>
      <c r="B218" s="130" t="s">
        <v>6580</v>
      </c>
      <c r="C218" s="60" t="s">
        <v>8298</v>
      </c>
      <c r="D218" s="60" t="s">
        <v>4962</v>
      </c>
      <c r="E218" s="60" t="s">
        <v>6352</v>
      </c>
      <c r="F218" s="60" t="s">
        <v>8245</v>
      </c>
      <c r="G218" s="131" t="s">
        <v>6342</v>
      </c>
      <c r="H218" s="60" t="s">
        <v>6345</v>
      </c>
      <c r="I218" s="84" t="s">
        <v>8104</v>
      </c>
      <c r="J218" s="83" t="s">
        <v>7571</v>
      </c>
      <c r="K218" s="84" t="s">
        <v>6346</v>
      </c>
      <c r="L218" s="84" t="s">
        <v>8103</v>
      </c>
      <c r="M218" s="83" t="s">
        <v>7571</v>
      </c>
      <c r="N218" s="85" t="s">
        <v>7579</v>
      </c>
      <c r="O218" s="84" t="s">
        <v>6346</v>
      </c>
      <c r="P218" s="85" t="s">
        <v>6261</v>
      </c>
      <c r="Q218" s="85"/>
      <c r="R218" s="85" t="s">
        <v>7681</v>
      </c>
      <c r="S218" s="67" t="s">
        <v>6346</v>
      </c>
      <c r="T218" s="67" t="s">
        <v>6346</v>
      </c>
      <c r="U218" s="67" t="s">
        <v>6346</v>
      </c>
      <c r="V218" s="67"/>
      <c r="W218" s="67"/>
      <c r="X218" s="67" t="s">
        <v>6346</v>
      </c>
      <c r="Y218" s="85"/>
      <c r="Z218" s="72">
        <v>0</v>
      </c>
      <c r="AA218" s="72">
        <v>0</v>
      </c>
      <c r="AB218" s="72">
        <v>0</v>
      </c>
      <c r="AC218" s="72">
        <v>0</v>
      </c>
      <c r="AD218" s="72">
        <v>0</v>
      </c>
    </row>
    <row r="219" spans="1:30" ht="26.4" x14ac:dyDescent="0.3">
      <c r="A219" s="64" t="s">
        <v>2484</v>
      </c>
      <c r="B219" s="130" t="s">
        <v>2048</v>
      </c>
      <c r="C219" s="60" t="s">
        <v>8299</v>
      </c>
      <c r="D219" s="60" t="s">
        <v>4982</v>
      </c>
      <c r="E219" s="60" t="s">
        <v>6352</v>
      </c>
      <c r="F219" s="60" t="s">
        <v>8245</v>
      </c>
      <c r="G219" s="131" t="s">
        <v>6342</v>
      </c>
      <c r="H219" s="60" t="s">
        <v>6351</v>
      </c>
      <c r="I219" s="84" t="s">
        <v>8103</v>
      </c>
      <c r="J219" s="83" t="s">
        <v>7571</v>
      </c>
      <c r="K219" s="84" t="s">
        <v>8095</v>
      </c>
      <c r="L219" s="84" t="s">
        <v>8103</v>
      </c>
      <c r="M219" s="83" t="s">
        <v>7571</v>
      </c>
      <c r="N219" s="85" t="s">
        <v>7587</v>
      </c>
      <c r="O219" s="84" t="s">
        <v>6346</v>
      </c>
      <c r="P219" s="85" t="s">
        <v>7645</v>
      </c>
      <c r="Q219" s="85" t="s">
        <v>6249</v>
      </c>
      <c r="R219" s="85" t="s">
        <v>7681</v>
      </c>
      <c r="S219" s="67" t="s">
        <v>6230</v>
      </c>
      <c r="T219" s="67" t="s">
        <v>6260</v>
      </c>
      <c r="U219" s="67" t="s">
        <v>6346</v>
      </c>
      <c r="V219" s="67"/>
      <c r="W219" s="68"/>
      <c r="X219" s="67" t="s">
        <v>6256</v>
      </c>
      <c r="Y219" s="85">
        <v>2027</v>
      </c>
      <c r="Z219" s="72">
        <v>1</v>
      </c>
      <c r="AA219" s="72">
        <v>1</v>
      </c>
      <c r="AB219" s="72">
        <v>0</v>
      </c>
      <c r="AC219" s="72">
        <v>2</v>
      </c>
      <c r="AD219" s="72">
        <v>3</v>
      </c>
    </row>
    <row r="220" spans="1:30" x14ac:dyDescent="0.3">
      <c r="A220" s="64" t="s">
        <v>6582</v>
      </c>
      <c r="B220" s="130" t="s">
        <v>6583</v>
      </c>
      <c r="C220" s="60" t="s">
        <v>8295</v>
      </c>
      <c r="D220" s="60" t="s">
        <v>4958</v>
      </c>
      <c r="E220" s="60" t="s">
        <v>6341</v>
      </c>
      <c r="F220" s="60" t="s">
        <v>8245</v>
      </c>
      <c r="G220" s="131" t="s">
        <v>6342</v>
      </c>
      <c r="H220" s="60" t="s">
        <v>6370</v>
      </c>
      <c r="I220" s="84" t="s">
        <v>8103</v>
      </c>
      <c r="J220" s="83" t="s">
        <v>7571</v>
      </c>
      <c r="K220" s="84" t="s">
        <v>6395</v>
      </c>
      <c r="L220" s="84" t="s">
        <v>8103</v>
      </c>
      <c r="M220" s="83" t="s">
        <v>7571</v>
      </c>
      <c r="N220" s="85" t="s">
        <v>7585</v>
      </c>
      <c r="O220" s="84" t="s">
        <v>6346</v>
      </c>
      <c r="P220" s="85" t="s">
        <v>7619</v>
      </c>
      <c r="Q220" s="85"/>
      <c r="R220" s="85" t="s">
        <v>7681</v>
      </c>
      <c r="S220" s="67" t="s">
        <v>6346</v>
      </c>
      <c r="T220" s="67" t="s">
        <v>6346</v>
      </c>
      <c r="U220" s="67" t="s">
        <v>6346</v>
      </c>
      <c r="V220" s="67"/>
      <c r="W220" s="68"/>
      <c r="X220" s="67" t="s">
        <v>6346</v>
      </c>
      <c r="Y220" s="85">
        <v>2027</v>
      </c>
      <c r="Z220" s="72">
        <v>0</v>
      </c>
      <c r="AA220" s="72">
        <v>0</v>
      </c>
      <c r="AB220" s="72">
        <v>0</v>
      </c>
      <c r="AC220" s="72">
        <v>0</v>
      </c>
      <c r="AD220" s="72">
        <v>0</v>
      </c>
    </row>
    <row r="221" spans="1:30" x14ac:dyDescent="0.3">
      <c r="A221" s="64" t="s">
        <v>2372</v>
      </c>
      <c r="B221" s="130" t="s">
        <v>1938</v>
      </c>
      <c r="C221" s="60" t="s">
        <v>8295</v>
      </c>
      <c r="D221" s="60" t="s">
        <v>4958</v>
      </c>
      <c r="E221" s="60" t="s">
        <v>6341</v>
      </c>
      <c r="F221" s="60" t="s">
        <v>8245</v>
      </c>
      <c r="G221" s="131" t="s">
        <v>6342</v>
      </c>
      <c r="H221" s="60" t="s">
        <v>6345</v>
      </c>
      <c r="I221" s="84" t="s">
        <v>8104</v>
      </c>
      <c r="J221" s="83" t="s">
        <v>7571</v>
      </c>
      <c r="K221" s="84" t="s">
        <v>6346</v>
      </c>
      <c r="L221" s="84" t="s">
        <v>8104</v>
      </c>
      <c r="M221" s="83" t="s">
        <v>7571</v>
      </c>
      <c r="N221" s="85" t="s">
        <v>6346</v>
      </c>
      <c r="O221" s="84" t="s">
        <v>6346</v>
      </c>
      <c r="P221" s="85"/>
      <c r="Q221" s="85"/>
      <c r="R221" s="85"/>
      <c r="S221" s="67" t="s">
        <v>6346</v>
      </c>
      <c r="T221" s="67" t="s">
        <v>6260</v>
      </c>
      <c r="U221" s="67" t="s">
        <v>6346</v>
      </c>
      <c r="V221" s="67"/>
      <c r="W221" s="67"/>
      <c r="X221" s="67" t="s">
        <v>6256</v>
      </c>
      <c r="Y221" s="85">
        <v>2027</v>
      </c>
      <c r="Z221" s="72">
        <v>0</v>
      </c>
      <c r="AA221" s="72">
        <v>0</v>
      </c>
      <c r="AB221" s="72">
        <v>0</v>
      </c>
      <c r="AC221" s="72">
        <v>1</v>
      </c>
      <c r="AD221" s="72">
        <v>0</v>
      </c>
    </row>
    <row r="222" spans="1:30" x14ac:dyDescent="0.3">
      <c r="A222" s="64" t="s">
        <v>6584</v>
      </c>
      <c r="B222" s="130" t="s">
        <v>6585</v>
      </c>
      <c r="C222" s="60" t="s">
        <v>8298</v>
      </c>
      <c r="D222" s="60" t="s">
        <v>4960</v>
      </c>
      <c r="E222" s="60" t="s">
        <v>6341</v>
      </c>
      <c r="F222" s="60" t="s">
        <v>8245</v>
      </c>
      <c r="G222" s="131" t="s">
        <v>6342</v>
      </c>
      <c r="H222" s="60" t="s">
        <v>6345</v>
      </c>
      <c r="I222" s="84" t="s">
        <v>8103</v>
      </c>
      <c r="J222" s="83" t="s">
        <v>7571</v>
      </c>
      <c r="K222" s="84" t="s">
        <v>6353</v>
      </c>
      <c r="L222" s="84" t="s">
        <v>8103</v>
      </c>
      <c r="M222" s="83" t="s">
        <v>7571</v>
      </c>
      <c r="N222" s="85" t="s">
        <v>7579</v>
      </c>
      <c r="O222" s="84" t="s">
        <v>6346</v>
      </c>
      <c r="P222" s="85" t="s">
        <v>7622</v>
      </c>
      <c r="Q222" s="85"/>
      <c r="R222" s="85" t="s">
        <v>7681</v>
      </c>
      <c r="S222" s="67" t="s">
        <v>6346</v>
      </c>
      <c r="T222" s="67" t="s">
        <v>6346</v>
      </c>
      <c r="U222" s="67" t="s">
        <v>6346</v>
      </c>
      <c r="V222" s="67"/>
      <c r="W222" s="67"/>
      <c r="X222" s="67" t="s">
        <v>6346</v>
      </c>
      <c r="Y222" s="85"/>
      <c r="Z222" s="72">
        <v>0</v>
      </c>
      <c r="AA222" s="72">
        <v>0</v>
      </c>
      <c r="AB222" s="72">
        <v>0</v>
      </c>
      <c r="AC222" s="72">
        <v>0</v>
      </c>
      <c r="AD222" s="72">
        <v>0</v>
      </c>
    </row>
    <row r="223" spans="1:30" ht="26.4" x14ac:dyDescent="0.3">
      <c r="A223" s="64" t="s">
        <v>2379</v>
      </c>
      <c r="B223" s="130" t="s">
        <v>1945</v>
      </c>
      <c r="C223" s="60" t="s">
        <v>8300</v>
      </c>
      <c r="D223" s="60" t="s">
        <v>4980</v>
      </c>
      <c r="E223" s="60" t="s">
        <v>6348</v>
      </c>
      <c r="F223" s="60" t="s">
        <v>8245</v>
      </c>
      <c r="G223" s="131" t="s">
        <v>6342</v>
      </c>
      <c r="H223" s="60" t="s">
        <v>6351</v>
      </c>
      <c r="I223" s="84" t="s">
        <v>8103</v>
      </c>
      <c r="J223" s="83" t="s">
        <v>7572</v>
      </c>
      <c r="K223" s="84" t="s">
        <v>6586</v>
      </c>
      <c r="L223" s="84" t="s">
        <v>8104</v>
      </c>
      <c r="M223" s="83" t="s">
        <v>7571</v>
      </c>
      <c r="N223" s="85"/>
      <c r="O223" s="84" t="s">
        <v>6346</v>
      </c>
      <c r="P223" s="85" t="s">
        <v>7624</v>
      </c>
      <c r="Q223" s="85"/>
      <c r="R223" s="85" t="s">
        <v>7681</v>
      </c>
      <c r="S223" s="67" t="s">
        <v>6230</v>
      </c>
      <c r="T223" s="67" t="s">
        <v>6260</v>
      </c>
      <c r="U223" s="67" t="s">
        <v>6328</v>
      </c>
      <c r="V223" s="67"/>
      <c r="W223" s="68"/>
      <c r="X223" s="67" t="s">
        <v>6256</v>
      </c>
      <c r="Y223" s="85">
        <v>2027</v>
      </c>
      <c r="Z223" s="72">
        <v>18</v>
      </c>
      <c r="AA223" s="72">
        <v>17</v>
      </c>
      <c r="AB223" s="72">
        <v>4</v>
      </c>
      <c r="AC223" s="72">
        <v>2</v>
      </c>
      <c r="AD223" s="72">
        <v>2</v>
      </c>
    </row>
    <row r="224" spans="1:30" x14ac:dyDescent="0.3">
      <c r="A224" s="64" t="s">
        <v>6587</v>
      </c>
      <c r="B224" s="130" t="s">
        <v>6588</v>
      </c>
      <c r="C224" s="60" t="s">
        <v>8304</v>
      </c>
      <c r="D224" s="60" t="s">
        <v>4989</v>
      </c>
      <c r="E224" s="60" t="s">
        <v>6352</v>
      </c>
      <c r="F224" s="60" t="s">
        <v>8245</v>
      </c>
      <c r="G224" s="131" t="s">
        <v>6347</v>
      </c>
      <c r="H224" s="60" t="s">
        <v>6351</v>
      </c>
      <c r="I224" s="84" t="s">
        <v>8103</v>
      </c>
      <c r="J224" s="83" t="s">
        <v>7571</v>
      </c>
      <c r="K224" s="84" t="s">
        <v>6358</v>
      </c>
      <c r="L224" s="84" t="s">
        <v>8104</v>
      </c>
      <c r="M224" s="83" t="s">
        <v>7571</v>
      </c>
      <c r="N224" s="85" t="s">
        <v>6346</v>
      </c>
      <c r="O224" s="84" t="s">
        <v>6346</v>
      </c>
      <c r="P224" s="85" t="s">
        <v>6259</v>
      </c>
      <c r="Q224" s="85" t="s">
        <v>6249</v>
      </c>
      <c r="R224" s="85" t="s">
        <v>7681</v>
      </c>
      <c r="S224" s="67" t="s">
        <v>6346</v>
      </c>
      <c r="T224" s="67" t="s">
        <v>6346</v>
      </c>
      <c r="U224" s="67" t="s">
        <v>6346</v>
      </c>
      <c r="V224" s="67"/>
      <c r="W224" s="67"/>
      <c r="X224" s="67" t="s">
        <v>6346</v>
      </c>
      <c r="Y224" s="85"/>
      <c r="Z224" s="72">
        <v>0</v>
      </c>
      <c r="AA224" s="72">
        <v>0</v>
      </c>
      <c r="AB224" s="72">
        <v>0</v>
      </c>
      <c r="AC224" s="72">
        <v>0</v>
      </c>
      <c r="AD224" s="72">
        <v>0</v>
      </c>
    </row>
    <row r="225" spans="1:30" ht="26.4" x14ac:dyDescent="0.3">
      <c r="A225" s="64" t="s">
        <v>2334</v>
      </c>
      <c r="B225" s="130" t="s">
        <v>1902</v>
      </c>
      <c r="C225" s="60" t="s">
        <v>8304</v>
      </c>
      <c r="D225" s="60" t="s">
        <v>4989</v>
      </c>
      <c r="E225" s="60" t="s">
        <v>6348</v>
      </c>
      <c r="F225" s="60" t="s">
        <v>8245</v>
      </c>
      <c r="G225" s="131" t="s">
        <v>6347</v>
      </c>
      <c r="H225" s="60" t="s">
        <v>6351</v>
      </c>
      <c r="I225" s="84" t="s">
        <v>8103</v>
      </c>
      <c r="J225" s="83" t="s">
        <v>7572</v>
      </c>
      <c r="K225" s="84" t="s">
        <v>6498</v>
      </c>
      <c r="L225" s="84" t="s">
        <v>8104</v>
      </c>
      <c r="M225" s="83" t="s">
        <v>7571</v>
      </c>
      <c r="N225" s="85" t="s">
        <v>6346</v>
      </c>
      <c r="O225" s="84" t="s">
        <v>6346</v>
      </c>
      <c r="P225" s="85" t="s">
        <v>6259</v>
      </c>
      <c r="Q225" s="85" t="s">
        <v>7627</v>
      </c>
      <c r="R225" s="85" t="s">
        <v>7681</v>
      </c>
      <c r="S225" s="67" t="s">
        <v>6346</v>
      </c>
      <c r="T225" s="67" t="s">
        <v>6260</v>
      </c>
      <c r="U225" s="67" t="s">
        <v>6346</v>
      </c>
      <c r="V225" s="67"/>
      <c r="W225" s="67"/>
      <c r="X225" s="67" t="s">
        <v>6256</v>
      </c>
      <c r="Y225" s="85">
        <v>2027</v>
      </c>
      <c r="Z225" s="72">
        <v>0</v>
      </c>
      <c r="AA225" s="72">
        <v>0</v>
      </c>
      <c r="AB225" s="72">
        <v>0</v>
      </c>
      <c r="AC225" s="72">
        <v>4</v>
      </c>
      <c r="AD225" s="72">
        <v>0</v>
      </c>
    </row>
    <row r="226" spans="1:30" x14ac:dyDescent="0.3">
      <c r="A226" s="64" t="s">
        <v>2095</v>
      </c>
      <c r="B226" s="130" t="s">
        <v>2532</v>
      </c>
      <c r="C226" s="60" t="s">
        <v>8294</v>
      </c>
      <c r="D226" s="60" t="s">
        <v>4961</v>
      </c>
      <c r="E226" s="60" t="s">
        <v>6348</v>
      </c>
      <c r="F226" s="60" t="s">
        <v>8245</v>
      </c>
      <c r="G226" s="131" t="s">
        <v>6342</v>
      </c>
      <c r="H226" s="60" t="s">
        <v>6351</v>
      </c>
      <c r="I226" s="84" t="s">
        <v>8104</v>
      </c>
      <c r="J226" s="83" t="s">
        <v>7571</v>
      </c>
      <c r="K226" s="84" t="s">
        <v>6346</v>
      </c>
      <c r="L226" s="84" t="s">
        <v>8104</v>
      </c>
      <c r="M226" s="83" t="s">
        <v>7571</v>
      </c>
      <c r="N226" s="85" t="s">
        <v>6346</v>
      </c>
      <c r="O226" s="84" t="s">
        <v>6346</v>
      </c>
      <c r="P226" s="85"/>
      <c r="Q226" s="85"/>
      <c r="R226" s="85"/>
      <c r="S226" s="67" t="s">
        <v>6346</v>
      </c>
      <c r="T226" s="67" t="s">
        <v>6260</v>
      </c>
      <c r="U226" s="67" t="s">
        <v>6346</v>
      </c>
      <c r="V226" s="67"/>
      <c r="W226" s="67"/>
      <c r="X226" s="67" t="s">
        <v>6256</v>
      </c>
      <c r="Y226" s="85">
        <v>2027</v>
      </c>
      <c r="Z226" s="72">
        <v>0</v>
      </c>
      <c r="AA226" s="72">
        <v>0</v>
      </c>
      <c r="AB226" s="72">
        <v>0</v>
      </c>
      <c r="AC226" s="72">
        <v>1</v>
      </c>
      <c r="AD226" s="72">
        <v>0</v>
      </c>
    </row>
    <row r="227" spans="1:30" x14ac:dyDescent="0.3">
      <c r="A227" s="64" t="s">
        <v>2096</v>
      </c>
      <c r="B227" s="130" t="s">
        <v>1684</v>
      </c>
      <c r="C227" s="60" t="s">
        <v>8294</v>
      </c>
      <c r="D227" s="60" t="s">
        <v>4961</v>
      </c>
      <c r="E227" s="60" t="s">
        <v>6341</v>
      </c>
      <c r="F227" s="60" t="s">
        <v>8245</v>
      </c>
      <c r="G227" s="131" t="s">
        <v>6347</v>
      </c>
      <c r="H227" s="60" t="s">
        <v>6345</v>
      </c>
      <c r="I227" s="84" t="s">
        <v>8104</v>
      </c>
      <c r="J227" s="83" t="s">
        <v>7571</v>
      </c>
      <c r="K227" s="84" t="s">
        <v>6346</v>
      </c>
      <c r="L227" s="84" t="s">
        <v>8104</v>
      </c>
      <c r="M227" s="83" t="s">
        <v>7571</v>
      </c>
      <c r="N227" s="85" t="s">
        <v>6346</v>
      </c>
      <c r="O227" s="84" t="s">
        <v>6346</v>
      </c>
      <c r="P227" s="85"/>
      <c r="Q227" s="85"/>
      <c r="R227" s="85"/>
      <c r="S227" s="67" t="s">
        <v>6346</v>
      </c>
      <c r="T227" s="67" t="s">
        <v>6260</v>
      </c>
      <c r="U227" s="67" t="s">
        <v>6346</v>
      </c>
      <c r="V227" s="67"/>
      <c r="W227" s="67"/>
      <c r="X227" s="67" t="s">
        <v>6256</v>
      </c>
      <c r="Y227" s="85">
        <v>2027</v>
      </c>
      <c r="Z227" s="72">
        <v>0</v>
      </c>
      <c r="AA227" s="72">
        <v>0</v>
      </c>
      <c r="AB227" s="72">
        <v>0</v>
      </c>
      <c r="AC227" s="72">
        <v>1</v>
      </c>
      <c r="AD227" s="72">
        <v>1</v>
      </c>
    </row>
    <row r="228" spans="1:30" x14ac:dyDescent="0.3">
      <c r="A228" s="64" t="s">
        <v>6589</v>
      </c>
      <c r="B228" s="130" t="s">
        <v>6590</v>
      </c>
      <c r="C228" s="60" t="s">
        <v>8294</v>
      </c>
      <c r="D228" s="60" t="s">
        <v>4956</v>
      </c>
      <c r="E228" s="60" t="s">
        <v>6352</v>
      </c>
      <c r="F228" s="60" t="s">
        <v>8245</v>
      </c>
      <c r="G228" s="131" t="s">
        <v>6342</v>
      </c>
      <c r="H228" s="60" t="s">
        <v>6361</v>
      </c>
      <c r="I228" s="84" t="s">
        <v>8103</v>
      </c>
      <c r="J228" s="83" t="s">
        <v>7573</v>
      </c>
      <c r="K228" s="84" t="s">
        <v>6353</v>
      </c>
      <c r="L228" s="84" t="s">
        <v>8104</v>
      </c>
      <c r="M228" s="83" t="s">
        <v>7571</v>
      </c>
      <c r="N228" s="85" t="s">
        <v>6346</v>
      </c>
      <c r="O228" s="84" t="s">
        <v>6346</v>
      </c>
      <c r="P228" s="85" t="s">
        <v>6250</v>
      </c>
      <c r="Q228" s="85"/>
      <c r="R228" s="85" t="s">
        <v>7681</v>
      </c>
      <c r="S228" s="67" t="s">
        <v>6346</v>
      </c>
      <c r="T228" s="67" t="s">
        <v>6346</v>
      </c>
      <c r="U228" s="67" t="s">
        <v>6346</v>
      </c>
      <c r="V228" s="67"/>
      <c r="W228" s="67"/>
      <c r="X228" s="67" t="s">
        <v>6346</v>
      </c>
      <c r="Y228" s="85"/>
      <c r="Z228" s="72">
        <v>0</v>
      </c>
      <c r="AA228" s="72">
        <v>0</v>
      </c>
      <c r="AB228" s="72">
        <v>0</v>
      </c>
      <c r="AC228" s="72">
        <v>0</v>
      </c>
      <c r="AD228" s="72">
        <v>0</v>
      </c>
    </row>
    <row r="229" spans="1:30" ht="26.4" x14ac:dyDescent="0.3">
      <c r="A229" s="64" t="s">
        <v>4835</v>
      </c>
      <c r="B229" s="130" t="s">
        <v>4744</v>
      </c>
      <c r="C229" s="60" t="s">
        <v>8295</v>
      </c>
      <c r="D229" s="60" t="s">
        <v>4983</v>
      </c>
      <c r="E229" s="60" t="s">
        <v>6352</v>
      </c>
      <c r="F229" s="60" t="s">
        <v>8245</v>
      </c>
      <c r="G229" s="131" t="s">
        <v>6342</v>
      </c>
      <c r="H229" s="60" t="s">
        <v>6345</v>
      </c>
      <c r="I229" s="84" t="s">
        <v>8103</v>
      </c>
      <c r="J229" s="83" t="s">
        <v>7572</v>
      </c>
      <c r="K229" s="84" t="s">
        <v>6591</v>
      </c>
      <c r="L229" s="84" t="s">
        <v>8104</v>
      </c>
      <c r="M229" s="83" t="s">
        <v>7571</v>
      </c>
      <c r="N229" s="85" t="s">
        <v>6346</v>
      </c>
      <c r="O229" s="84" t="s">
        <v>6346</v>
      </c>
      <c r="P229" s="85" t="s">
        <v>7620</v>
      </c>
      <c r="Q229" s="85"/>
      <c r="R229" s="85" t="s">
        <v>7681</v>
      </c>
      <c r="S229" s="67" t="s">
        <v>6230</v>
      </c>
      <c r="T229" s="67" t="s">
        <v>6346</v>
      </c>
      <c r="U229" s="67" t="s">
        <v>6346</v>
      </c>
      <c r="V229" s="67"/>
      <c r="W229" s="67"/>
      <c r="X229" s="67" t="s">
        <v>6256</v>
      </c>
      <c r="Y229" s="85">
        <v>2027</v>
      </c>
      <c r="Z229" s="72">
        <v>2</v>
      </c>
      <c r="AA229" s="72">
        <v>2</v>
      </c>
      <c r="AB229" s="72">
        <v>0</v>
      </c>
      <c r="AC229" s="72">
        <v>0</v>
      </c>
      <c r="AD229" s="72">
        <v>0</v>
      </c>
    </row>
    <row r="230" spans="1:30" ht="26.4" x14ac:dyDescent="0.3">
      <c r="A230" s="64" t="s">
        <v>4876</v>
      </c>
      <c r="B230" s="130" t="s">
        <v>4775</v>
      </c>
      <c r="C230" s="60" t="s">
        <v>8294</v>
      </c>
      <c r="D230" s="60" t="s">
        <v>4956</v>
      </c>
      <c r="E230" s="60" t="s">
        <v>6352</v>
      </c>
      <c r="F230" s="60" t="s">
        <v>8245</v>
      </c>
      <c r="G230" s="131" t="s">
        <v>6342</v>
      </c>
      <c r="H230" s="60" t="s">
        <v>6361</v>
      </c>
      <c r="I230" s="84" t="s">
        <v>8103</v>
      </c>
      <c r="J230" s="83" t="s">
        <v>7572</v>
      </c>
      <c r="K230" s="84" t="s">
        <v>6467</v>
      </c>
      <c r="L230" s="84" t="s">
        <v>8104</v>
      </c>
      <c r="M230" s="83" t="s">
        <v>7571</v>
      </c>
      <c r="N230" s="85" t="s">
        <v>6346</v>
      </c>
      <c r="O230" s="84" t="s">
        <v>6346</v>
      </c>
      <c r="P230" s="85" t="s">
        <v>7620</v>
      </c>
      <c r="Q230" s="85"/>
      <c r="R230" s="85" t="s">
        <v>7681</v>
      </c>
      <c r="S230" s="67" t="s">
        <v>6230</v>
      </c>
      <c r="T230" s="67" t="s">
        <v>6346</v>
      </c>
      <c r="U230" s="67" t="s">
        <v>6346</v>
      </c>
      <c r="V230" s="67"/>
      <c r="W230" s="67"/>
      <c r="X230" s="67" t="s">
        <v>6256</v>
      </c>
      <c r="Y230" s="85">
        <v>2027</v>
      </c>
      <c r="Z230" s="72">
        <v>1</v>
      </c>
      <c r="AA230" s="72">
        <v>1</v>
      </c>
      <c r="AB230" s="72">
        <v>0</v>
      </c>
      <c r="AC230" s="72">
        <v>0</v>
      </c>
      <c r="AD230" s="72">
        <v>0</v>
      </c>
    </row>
    <row r="231" spans="1:30" x14ac:dyDescent="0.3">
      <c r="A231" s="64" t="s">
        <v>6592</v>
      </c>
      <c r="B231" s="130" t="s">
        <v>6593</v>
      </c>
      <c r="C231" s="60" t="s">
        <v>8295</v>
      </c>
      <c r="D231" s="60" t="s">
        <v>4983</v>
      </c>
      <c r="E231" s="60" t="s">
        <v>6341</v>
      </c>
      <c r="F231" s="60" t="s">
        <v>8245</v>
      </c>
      <c r="G231" s="131" t="s">
        <v>6342</v>
      </c>
      <c r="H231" s="60" t="s">
        <v>6370</v>
      </c>
      <c r="I231" s="84" t="s">
        <v>8103</v>
      </c>
      <c r="J231" s="83" t="s">
        <v>7571</v>
      </c>
      <c r="K231" s="84" t="s">
        <v>6395</v>
      </c>
      <c r="L231" s="84" t="s">
        <v>8103</v>
      </c>
      <c r="M231" s="83" t="s">
        <v>7571</v>
      </c>
      <c r="N231" s="85" t="s">
        <v>7585</v>
      </c>
      <c r="O231" s="84" t="s">
        <v>6346</v>
      </c>
      <c r="P231" s="85" t="s">
        <v>7619</v>
      </c>
      <c r="Q231" s="85"/>
      <c r="R231" s="85" t="s">
        <v>7681</v>
      </c>
      <c r="S231" s="67" t="s">
        <v>6346</v>
      </c>
      <c r="T231" s="67" t="s">
        <v>6346</v>
      </c>
      <c r="U231" s="67" t="s">
        <v>6346</v>
      </c>
      <c r="V231" s="67"/>
      <c r="W231" s="68"/>
      <c r="X231" s="67" t="s">
        <v>6346</v>
      </c>
      <c r="Y231" s="85">
        <v>2027</v>
      </c>
      <c r="Z231" s="72">
        <v>0</v>
      </c>
      <c r="AA231" s="72">
        <v>0</v>
      </c>
      <c r="AB231" s="72">
        <v>0</v>
      </c>
      <c r="AC231" s="72">
        <v>0</v>
      </c>
      <c r="AD231" s="72">
        <v>0</v>
      </c>
    </row>
    <row r="232" spans="1:30" ht="26.4" x14ac:dyDescent="0.3">
      <c r="A232" s="64" t="s">
        <v>2442</v>
      </c>
      <c r="B232" s="130" t="s">
        <v>2006</v>
      </c>
      <c r="C232" s="60" t="s">
        <v>8295</v>
      </c>
      <c r="D232" s="60" t="s">
        <v>4983</v>
      </c>
      <c r="E232" s="60" t="s">
        <v>6341</v>
      </c>
      <c r="F232" s="60" t="s">
        <v>8245</v>
      </c>
      <c r="G232" s="131" t="s">
        <v>6342</v>
      </c>
      <c r="H232" s="60" t="s">
        <v>6351</v>
      </c>
      <c r="I232" s="84" t="s">
        <v>8103</v>
      </c>
      <c r="J232" s="83" t="s">
        <v>7572</v>
      </c>
      <c r="K232" s="84" t="s">
        <v>6362</v>
      </c>
      <c r="L232" s="84" t="s">
        <v>8104</v>
      </c>
      <c r="M232" s="83" t="s">
        <v>7573</v>
      </c>
      <c r="N232" s="85" t="s">
        <v>6346</v>
      </c>
      <c r="O232" s="84" t="s">
        <v>6346</v>
      </c>
      <c r="P232" s="85" t="s">
        <v>7626</v>
      </c>
      <c r="Q232" s="85"/>
      <c r="R232" s="85" t="s">
        <v>7681</v>
      </c>
      <c r="S232" s="67" t="s">
        <v>6346</v>
      </c>
      <c r="T232" s="67" t="s">
        <v>6260</v>
      </c>
      <c r="U232" s="67" t="s">
        <v>6346</v>
      </c>
      <c r="V232" s="67"/>
      <c r="W232" s="67"/>
      <c r="X232" s="67" t="s">
        <v>6256</v>
      </c>
      <c r="Y232" s="85">
        <v>2027</v>
      </c>
      <c r="Z232" s="72">
        <v>0</v>
      </c>
      <c r="AA232" s="72">
        <v>0</v>
      </c>
      <c r="AB232" s="72">
        <v>0</v>
      </c>
      <c r="AC232" s="72">
        <v>1</v>
      </c>
      <c r="AD232" s="72">
        <v>0</v>
      </c>
    </row>
    <row r="233" spans="1:30" x14ac:dyDescent="0.3">
      <c r="A233" s="64" t="s">
        <v>6594</v>
      </c>
      <c r="B233" s="130" t="s">
        <v>6595</v>
      </c>
      <c r="C233" s="60" t="s">
        <v>8298</v>
      </c>
      <c r="D233" s="60" t="s">
        <v>4955</v>
      </c>
      <c r="E233" s="60" t="s">
        <v>6352</v>
      </c>
      <c r="F233" s="60" t="s">
        <v>8245</v>
      </c>
      <c r="G233" s="131" t="s">
        <v>6354</v>
      </c>
      <c r="H233" s="60" t="s">
        <v>6351</v>
      </c>
      <c r="I233" s="84" t="s">
        <v>8104</v>
      </c>
      <c r="J233" s="83" t="s">
        <v>7571</v>
      </c>
      <c r="K233" s="84" t="s">
        <v>6346</v>
      </c>
      <c r="L233" s="84" t="s">
        <v>8103</v>
      </c>
      <c r="M233" s="83" t="s">
        <v>7571</v>
      </c>
      <c r="N233" s="85" t="s">
        <v>7579</v>
      </c>
      <c r="O233" s="84" t="s">
        <v>7579</v>
      </c>
      <c r="P233" s="85" t="s">
        <v>6261</v>
      </c>
      <c r="Q233" s="85"/>
      <c r="R233" s="85" t="s">
        <v>7681</v>
      </c>
      <c r="S233" s="67" t="s">
        <v>6346</v>
      </c>
      <c r="T233" s="67" t="s">
        <v>6346</v>
      </c>
      <c r="U233" s="67" t="s">
        <v>6346</v>
      </c>
      <c r="V233" s="67"/>
      <c r="W233" s="67"/>
      <c r="X233" s="67" t="s">
        <v>6346</v>
      </c>
      <c r="Y233" s="85"/>
      <c r="Z233" s="72">
        <v>0</v>
      </c>
      <c r="AA233" s="72">
        <v>0</v>
      </c>
      <c r="AB233" s="72">
        <v>0</v>
      </c>
      <c r="AC233" s="72">
        <v>0</v>
      </c>
      <c r="AD233" s="72">
        <v>0</v>
      </c>
    </row>
    <row r="234" spans="1:30" x14ac:dyDescent="0.3">
      <c r="A234" s="64" t="s">
        <v>4899</v>
      </c>
      <c r="B234" s="130" t="s">
        <v>4791</v>
      </c>
      <c r="C234" s="60" t="s">
        <v>8298</v>
      </c>
      <c r="D234" s="60" t="s">
        <v>4955</v>
      </c>
      <c r="E234" s="60" t="s">
        <v>6341</v>
      </c>
      <c r="F234" s="60" t="s">
        <v>8245</v>
      </c>
      <c r="G234" s="131" t="s">
        <v>6342</v>
      </c>
      <c r="H234" s="60" t="s">
        <v>6351</v>
      </c>
      <c r="I234" s="84" t="s">
        <v>8104</v>
      </c>
      <c r="J234" s="83" t="s">
        <v>7571</v>
      </c>
      <c r="K234" s="84" t="s">
        <v>6346</v>
      </c>
      <c r="L234" s="84" t="s">
        <v>8103</v>
      </c>
      <c r="M234" s="83" t="s">
        <v>7571</v>
      </c>
      <c r="N234" s="86" t="s">
        <v>6346</v>
      </c>
      <c r="O234" s="84" t="s">
        <v>7579</v>
      </c>
      <c r="P234" s="85" t="s">
        <v>6261</v>
      </c>
      <c r="Q234" s="85"/>
      <c r="R234" s="85" t="s">
        <v>7681</v>
      </c>
      <c r="S234" s="67" t="s">
        <v>6230</v>
      </c>
      <c r="T234" s="67" t="s">
        <v>6346</v>
      </c>
      <c r="U234" s="67" t="s">
        <v>6346</v>
      </c>
      <c r="V234" s="67"/>
      <c r="W234" s="67"/>
      <c r="X234" s="67" t="s">
        <v>6256</v>
      </c>
      <c r="Y234" s="85">
        <v>2027</v>
      </c>
      <c r="Z234" s="72">
        <v>1</v>
      </c>
      <c r="AA234" s="72">
        <v>1</v>
      </c>
      <c r="AB234" s="72">
        <v>0</v>
      </c>
      <c r="AC234" s="72">
        <v>0</v>
      </c>
      <c r="AD234" s="72">
        <v>0</v>
      </c>
    </row>
    <row r="235" spans="1:30" x14ac:dyDescent="0.3">
      <c r="A235" s="64" t="s">
        <v>2288</v>
      </c>
      <c r="B235" s="130" t="s">
        <v>1855</v>
      </c>
      <c r="C235" s="60" t="s">
        <v>8298</v>
      </c>
      <c r="D235" s="60" t="s">
        <v>4955</v>
      </c>
      <c r="E235" s="60" t="s">
        <v>6341</v>
      </c>
      <c r="F235" s="60" t="s">
        <v>8245</v>
      </c>
      <c r="G235" s="131" t="s">
        <v>6342</v>
      </c>
      <c r="H235" s="60" t="s">
        <v>6351</v>
      </c>
      <c r="I235" s="84" t="s">
        <v>8104</v>
      </c>
      <c r="J235" s="83" t="s">
        <v>7571</v>
      </c>
      <c r="K235" s="84" t="s">
        <v>6346</v>
      </c>
      <c r="L235" s="84" t="s">
        <v>8103</v>
      </c>
      <c r="M235" s="83" t="s">
        <v>7571</v>
      </c>
      <c r="N235" s="85" t="s">
        <v>7579</v>
      </c>
      <c r="O235" s="84" t="s">
        <v>7579</v>
      </c>
      <c r="P235" s="85" t="s">
        <v>6261</v>
      </c>
      <c r="Q235" s="85"/>
      <c r="R235" s="85" t="s">
        <v>7681</v>
      </c>
      <c r="S235" s="67" t="s">
        <v>6346</v>
      </c>
      <c r="T235" s="67" t="s">
        <v>6260</v>
      </c>
      <c r="U235" s="67" t="s">
        <v>6346</v>
      </c>
      <c r="V235" s="67"/>
      <c r="W235" s="67"/>
      <c r="X235" s="67" t="s">
        <v>6256</v>
      </c>
      <c r="Y235" s="85">
        <v>2027</v>
      </c>
      <c r="Z235" s="72">
        <v>0</v>
      </c>
      <c r="AA235" s="72">
        <v>0</v>
      </c>
      <c r="AB235" s="72">
        <v>0</v>
      </c>
      <c r="AC235" s="72">
        <v>1</v>
      </c>
      <c r="AD235" s="72">
        <v>0</v>
      </c>
    </row>
    <row r="236" spans="1:30" x14ac:dyDescent="0.3">
      <c r="A236" s="64" t="s">
        <v>6596</v>
      </c>
      <c r="B236" s="130" t="s">
        <v>6597</v>
      </c>
      <c r="C236" s="60" t="s">
        <v>8296</v>
      </c>
      <c r="D236" s="60" t="s">
        <v>4962</v>
      </c>
      <c r="E236" s="60" t="s">
        <v>6352</v>
      </c>
      <c r="F236" s="60" t="s">
        <v>8245</v>
      </c>
      <c r="G236" s="131" t="s">
        <v>6342</v>
      </c>
      <c r="H236" s="60" t="s">
        <v>6345</v>
      </c>
      <c r="I236" s="84" t="s">
        <v>8104</v>
      </c>
      <c r="J236" s="83" t="s">
        <v>7571</v>
      </c>
      <c r="K236" s="84" t="s">
        <v>6346</v>
      </c>
      <c r="L236" s="84" t="s">
        <v>8103</v>
      </c>
      <c r="M236" s="83" t="s">
        <v>7571</v>
      </c>
      <c r="N236" s="85" t="s">
        <v>7578</v>
      </c>
      <c r="O236" s="84" t="s">
        <v>6346</v>
      </c>
      <c r="P236" s="85"/>
      <c r="Q236" s="85" t="s">
        <v>6263</v>
      </c>
      <c r="R236" s="85" t="s">
        <v>7681</v>
      </c>
      <c r="S236" s="67" t="s">
        <v>6346</v>
      </c>
      <c r="T236" s="67" t="s">
        <v>6346</v>
      </c>
      <c r="U236" s="67" t="s">
        <v>6346</v>
      </c>
      <c r="V236" s="67"/>
      <c r="W236" s="67"/>
      <c r="X236" s="67" t="s">
        <v>6346</v>
      </c>
      <c r="Y236" s="85"/>
      <c r="Z236" s="72">
        <v>0</v>
      </c>
      <c r="AA236" s="72">
        <v>0</v>
      </c>
      <c r="AB236" s="72">
        <v>0</v>
      </c>
      <c r="AC236" s="72">
        <v>0</v>
      </c>
      <c r="AD236" s="72">
        <v>0</v>
      </c>
    </row>
    <row r="237" spans="1:30" x14ac:dyDescent="0.3">
      <c r="A237" s="64" t="s">
        <v>6598</v>
      </c>
      <c r="B237" s="130" t="s">
        <v>6599</v>
      </c>
      <c r="C237" s="60" t="s">
        <v>8297</v>
      </c>
      <c r="D237" s="60" t="s">
        <v>4995</v>
      </c>
      <c r="E237" s="60" t="s">
        <v>6348</v>
      </c>
      <c r="F237" s="60" t="s">
        <v>8245</v>
      </c>
      <c r="G237" s="131" t="s">
        <v>6347</v>
      </c>
      <c r="H237" s="60" t="s">
        <v>6357</v>
      </c>
      <c r="I237" s="84" t="s">
        <v>8104</v>
      </c>
      <c r="J237" s="83" t="s">
        <v>7571</v>
      </c>
      <c r="K237" s="84" t="s">
        <v>6346</v>
      </c>
      <c r="L237" s="84" t="s">
        <v>8103</v>
      </c>
      <c r="M237" s="83" t="s">
        <v>7571</v>
      </c>
      <c r="N237" s="85" t="s">
        <v>7579</v>
      </c>
      <c r="O237" s="84" t="s">
        <v>6346</v>
      </c>
      <c r="P237" s="85" t="s">
        <v>6261</v>
      </c>
      <c r="Q237" s="85"/>
      <c r="R237" s="85" t="s">
        <v>7681</v>
      </c>
      <c r="S237" s="67" t="s">
        <v>6346</v>
      </c>
      <c r="T237" s="67" t="s">
        <v>6346</v>
      </c>
      <c r="U237" s="67" t="s">
        <v>6346</v>
      </c>
      <c r="V237" s="67"/>
      <c r="W237" s="67"/>
      <c r="X237" s="67" t="s">
        <v>6346</v>
      </c>
      <c r="Y237" s="85"/>
      <c r="Z237" s="72">
        <v>0</v>
      </c>
      <c r="AA237" s="72">
        <v>0</v>
      </c>
      <c r="AB237" s="72">
        <v>0</v>
      </c>
      <c r="AC237" s="72">
        <v>0</v>
      </c>
      <c r="AD237" s="72">
        <v>0</v>
      </c>
    </row>
    <row r="238" spans="1:30" x14ac:dyDescent="0.3">
      <c r="A238" s="64" t="s">
        <v>2232</v>
      </c>
      <c r="B238" s="130" t="s">
        <v>1809</v>
      </c>
      <c r="C238" s="60" t="s">
        <v>8298</v>
      </c>
      <c r="D238" s="60" t="s">
        <v>4962</v>
      </c>
      <c r="E238" s="60" t="s">
        <v>6352</v>
      </c>
      <c r="F238" s="60" t="s">
        <v>8245</v>
      </c>
      <c r="G238" s="131" t="s">
        <v>6354</v>
      </c>
      <c r="H238" s="60" t="s">
        <v>6345</v>
      </c>
      <c r="I238" s="84" t="s">
        <v>8103</v>
      </c>
      <c r="J238" s="83" t="s">
        <v>7571</v>
      </c>
      <c r="K238" s="84" t="s">
        <v>6353</v>
      </c>
      <c r="L238" s="84" t="s">
        <v>8103</v>
      </c>
      <c r="M238" s="83" t="s">
        <v>7571</v>
      </c>
      <c r="N238" s="86" t="s">
        <v>6346</v>
      </c>
      <c r="O238" s="84" t="s">
        <v>7579</v>
      </c>
      <c r="P238" s="85" t="s">
        <v>7622</v>
      </c>
      <c r="Q238" s="85"/>
      <c r="R238" s="85" t="s">
        <v>7681</v>
      </c>
      <c r="S238" s="67" t="s">
        <v>6346</v>
      </c>
      <c r="T238" s="67" t="s">
        <v>6260</v>
      </c>
      <c r="U238" s="67" t="s">
        <v>6346</v>
      </c>
      <c r="V238" s="67"/>
      <c r="W238" s="67"/>
      <c r="X238" s="67" t="s">
        <v>6256</v>
      </c>
      <c r="Y238" s="85">
        <v>2027</v>
      </c>
      <c r="Z238" s="72">
        <v>1</v>
      </c>
      <c r="AA238" s="72">
        <v>0</v>
      </c>
      <c r="AB238" s="72">
        <v>0</v>
      </c>
      <c r="AC238" s="72">
        <v>2</v>
      </c>
      <c r="AD238" s="72">
        <v>0</v>
      </c>
    </row>
    <row r="239" spans="1:30" x14ac:dyDescent="0.3">
      <c r="A239" s="64" t="s">
        <v>6600</v>
      </c>
      <c r="B239" s="130" t="s">
        <v>6601</v>
      </c>
      <c r="C239" s="60" t="s">
        <v>8297</v>
      </c>
      <c r="D239" s="60" t="s">
        <v>4995</v>
      </c>
      <c r="E239" s="60" t="s">
        <v>6348</v>
      </c>
      <c r="F239" s="60" t="s">
        <v>8245</v>
      </c>
      <c r="G239" s="131" t="s">
        <v>6347</v>
      </c>
      <c r="H239" s="60" t="s">
        <v>6357</v>
      </c>
      <c r="I239" s="84" t="s">
        <v>8104</v>
      </c>
      <c r="J239" s="83" t="s">
        <v>7571</v>
      </c>
      <c r="K239" s="84"/>
      <c r="L239" s="84" t="s">
        <v>8104</v>
      </c>
      <c r="M239" s="83" t="s">
        <v>7571</v>
      </c>
      <c r="N239" s="85"/>
      <c r="O239" s="84" t="s">
        <v>6346</v>
      </c>
      <c r="P239" s="85"/>
      <c r="Q239" s="85"/>
      <c r="R239" s="85"/>
      <c r="S239" s="67" t="s">
        <v>6346</v>
      </c>
      <c r="T239" s="67" t="s">
        <v>6346</v>
      </c>
      <c r="U239" s="67" t="s">
        <v>6346</v>
      </c>
      <c r="V239" s="67"/>
      <c r="W239" s="68"/>
      <c r="X239" s="67" t="s">
        <v>6346</v>
      </c>
      <c r="Y239" s="85">
        <v>2027</v>
      </c>
      <c r="Z239" s="72">
        <v>0</v>
      </c>
      <c r="AA239" s="72">
        <v>0</v>
      </c>
      <c r="AB239" s="72">
        <v>0</v>
      </c>
      <c r="AC239" s="72">
        <v>0</v>
      </c>
      <c r="AD239" s="72">
        <v>0</v>
      </c>
    </row>
    <row r="240" spans="1:30" x14ac:dyDescent="0.3">
      <c r="A240" s="64" t="s">
        <v>6602</v>
      </c>
      <c r="B240" s="130" t="s">
        <v>6603</v>
      </c>
      <c r="C240" s="60" t="s">
        <v>8298</v>
      </c>
      <c r="D240" s="60" t="s">
        <v>4981</v>
      </c>
      <c r="E240" s="60" t="s">
        <v>6352</v>
      </c>
      <c r="F240" s="60" t="s">
        <v>8245</v>
      </c>
      <c r="G240" s="131" t="s">
        <v>6354</v>
      </c>
      <c r="H240" s="60" t="s">
        <v>6345</v>
      </c>
      <c r="I240" s="84" t="s">
        <v>8104</v>
      </c>
      <c r="J240" s="83" t="s">
        <v>7571</v>
      </c>
      <c r="K240" s="84"/>
      <c r="L240" s="84" t="s">
        <v>8104</v>
      </c>
      <c r="M240" s="83" t="s">
        <v>7571</v>
      </c>
      <c r="N240" s="85" t="s">
        <v>6346</v>
      </c>
      <c r="O240" s="84" t="s">
        <v>6346</v>
      </c>
      <c r="P240" s="85"/>
      <c r="Q240" s="85"/>
      <c r="R240" s="85"/>
      <c r="S240" s="67" t="s">
        <v>6346</v>
      </c>
      <c r="T240" s="67" t="s">
        <v>6346</v>
      </c>
      <c r="U240" s="67" t="s">
        <v>6346</v>
      </c>
      <c r="V240" s="67"/>
      <c r="W240" s="67"/>
      <c r="X240" s="67" t="s">
        <v>6346</v>
      </c>
      <c r="Y240" s="85"/>
      <c r="Z240" s="72">
        <v>0</v>
      </c>
      <c r="AA240" s="72">
        <v>0</v>
      </c>
      <c r="AB240" s="72">
        <v>0</v>
      </c>
      <c r="AC240" s="72">
        <v>0</v>
      </c>
      <c r="AD240" s="72">
        <v>0</v>
      </c>
    </row>
    <row r="241" spans="1:30" ht="27" x14ac:dyDescent="0.3">
      <c r="A241" s="64" t="s">
        <v>2098</v>
      </c>
      <c r="B241" s="130" t="s">
        <v>1685</v>
      </c>
      <c r="C241" s="60" t="s">
        <v>8302</v>
      </c>
      <c r="D241" s="60" t="s">
        <v>4967</v>
      </c>
      <c r="E241" s="60" t="s">
        <v>6352</v>
      </c>
      <c r="F241" s="60" t="s">
        <v>8245</v>
      </c>
      <c r="G241" s="131" t="s">
        <v>6412</v>
      </c>
      <c r="H241" s="60" t="s">
        <v>6351</v>
      </c>
      <c r="I241" s="84" t="s">
        <v>8103</v>
      </c>
      <c r="J241" s="83" t="s">
        <v>7572</v>
      </c>
      <c r="K241" s="84" t="s">
        <v>6604</v>
      </c>
      <c r="L241" s="84" t="s">
        <v>8103</v>
      </c>
      <c r="M241" s="83" t="s">
        <v>7573</v>
      </c>
      <c r="N241" s="85" t="s">
        <v>7591</v>
      </c>
      <c r="O241" s="84" t="s">
        <v>6346</v>
      </c>
      <c r="P241" s="85" t="s">
        <v>6257</v>
      </c>
      <c r="Q241" s="85" t="s">
        <v>6249</v>
      </c>
      <c r="R241" s="85" t="s">
        <v>7681</v>
      </c>
      <c r="S241" s="67" t="s">
        <v>6230</v>
      </c>
      <c r="T241" s="67" t="s">
        <v>6260</v>
      </c>
      <c r="U241" s="67" t="s">
        <v>6346</v>
      </c>
      <c r="V241" s="89" t="s">
        <v>7615</v>
      </c>
      <c r="W241" s="67"/>
      <c r="X241" s="67" t="s">
        <v>6256</v>
      </c>
      <c r="Y241" s="85">
        <v>2027</v>
      </c>
      <c r="Z241" s="72">
        <v>3</v>
      </c>
      <c r="AA241" s="72">
        <v>2</v>
      </c>
      <c r="AB241" s="72">
        <v>0</v>
      </c>
      <c r="AC241" s="72">
        <v>3</v>
      </c>
      <c r="AD241" s="72">
        <v>0</v>
      </c>
    </row>
    <row r="242" spans="1:30" ht="26.4" x14ac:dyDescent="0.3">
      <c r="A242" s="64" t="s">
        <v>2416</v>
      </c>
      <c r="B242" s="130" t="s">
        <v>1981</v>
      </c>
      <c r="C242" s="60" t="s">
        <v>8295</v>
      </c>
      <c r="D242" s="60" t="s">
        <v>4968</v>
      </c>
      <c r="E242" s="60" t="s">
        <v>6352</v>
      </c>
      <c r="F242" s="60" t="s">
        <v>8245</v>
      </c>
      <c r="G242" s="131" t="s">
        <v>6342</v>
      </c>
      <c r="H242" s="60" t="s">
        <v>6361</v>
      </c>
      <c r="I242" s="84" t="s">
        <v>8104</v>
      </c>
      <c r="J242" s="83" t="s">
        <v>7571</v>
      </c>
      <c r="K242" s="84" t="s">
        <v>6346</v>
      </c>
      <c r="L242" s="84" t="s">
        <v>8103</v>
      </c>
      <c r="M242" s="83" t="s">
        <v>7572</v>
      </c>
      <c r="N242" s="86" t="s">
        <v>7580</v>
      </c>
      <c r="O242" s="84" t="s">
        <v>6346</v>
      </c>
      <c r="P242" s="85"/>
      <c r="Q242" s="85"/>
      <c r="R242" s="85" t="s">
        <v>7681</v>
      </c>
      <c r="S242" s="67" t="s">
        <v>6230</v>
      </c>
      <c r="T242" s="67" t="s">
        <v>6346</v>
      </c>
      <c r="U242" s="67" t="s">
        <v>6328</v>
      </c>
      <c r="V242" s="67"/>
      <c r="W242" s="68" t="s">
        <v>6256</v>
      </c>
      <c r="X242" s="67" t="s">
        <v>6256</v>
      </c>
      <c r="Y242" s="85">
        <v>2027</v>
      </c>
      <c r="Z242" s="72">
        <v>1</v>
      </c>
      <c r="AA242" s="72">
        <v>1</v>
      </c>
      <c r="AB242" s="72">
        <v>1</v>
      </c>
      <c r="AC242" s="72">
        <v>0</v>
      </c>
      <c r="AD242" s="72">
        <v>1</v>
      </c>
    </row>
    <row r="243" spans="1:30" x14ac:dyDescent="0.3">
      <c r="A243" s="64" t="s">
        <v>2427</v>
      </c>
      <c r="B243" s="130" t="s">
        <v>1991</v>
      </c>
      <c r="C243" s="60" t="s">
        <v>8295</v>
      </c>
      <c r="D243" s="60" t="s">
        <v>4968</v>
      </c>
      <c r="E243" s="60" t="s">
        <v>6341</v>
      </c>
      <c r="F243" s="60" t="s">
        <v>8245</v>
      </c>
      <c r="G243" s="131" t="s">
        <v>6342</v>
      </c>
      <c r="H243" s="60" t="s">
        <v>6345</v>
      </c>
      <c r="I243" s="84" t="s">
        <v>8104</v>
      </c>
      <c r="J243" s="83" t="s">
        <v>7571</v>
      </c>
      <c r="K243" s="84" t="s">
        <v>6346</v>
      </c>
      <c r="L243" s="84" t="s">
        <v>8104</v>
      </c>
      <c r="M243" s="83" t="s">
        <v>7571</v>
      </c>
      <c r="N243" s="85" t="s">
        <v>6346</v>
      </c>
      <c r="O243" s="84" t="s">
        <v>6346</v>
      </c>
      <c r="P243" s="85"/>
      <c r="Q243" s="85"/>
      <c r="R243" s="85"/>
      <c r="S243" s="67" t="s">
        <v>6230</v>
      </c>
      <c r="T243" s="67" t="s">
        <v>6260</v>
      </c>
      <c r="U243" s="67" t="s">
        <v>6346</v>
      </c>
      <c r="V243" s="67"/>
      <c r="W243" s="67"/>
      <c r="X243" s="67" t="s">
        <v>6256</v>
      </c>
      <c r="Y243" s="85">
        <v>2027</v>
      </c>
      <c r="Z243" s="72">
        <v>1</v>
      </c>
      <c r="AA243" s="72">
        <v>1</v>
      </c>
      <c r="AB243" s="72">
        <v>0</v>
      </c>
      <c r="AC243" s="72">
        <v>2</v>
      </c>
      <c r="AD243" s="72">
        <v>0</v>
      </c>
    </row>
    <row r="244" spans="1:30" x14ac:dyDescent="0.3">
      <c r="A244" s="64" t="s">
        <v>6605</v>
      </c>
      <c r="B244" s="130" t="s">
        <v>6606</v>
      </c>
      <c r="C244" s="60" t="s">
        <v>8301</v>
      </c>
      <c r="D244" s="60" t="s">
        <v>4979</v>
      </c>
      <c r="E244" s="60" t="s">
        <v>6348</v>
      </c>
      <c r="F244" s="60" t="s">
        <v>8245</v>
      </c>
      <c r="G244" s="131" t="s">
        <v>6342</v>
      </c>
      <c r="H244" s="60" t="s">
        <v>6351</v>
      </c>
      <c r="I244" s="84" t="s">
        <v>8103</v>
      </c>
      <c r="J244" s="83" t="s">
        <v>7571</v>
      </c>
      <c r="K244" s="84" t="s">
        <v>6353</v>
      </c>
      <c r="L244" s="84" t="s">
        <v>8104</v>
      </c>
      <c r="M244" s="83" t="s">
        <v>7571</v>
      </c>
      <c r="N244" s="85" t="s">
        <v>6346</v>
      </c>
      <c r="O244" s="84" t="s">
        <v>6346</v>
      </c>
      <c r="P244" s="85" t="s">
        <v>6250</v>
      </c>
      <c r="Q244" s="85"/>
      <c r="R244" s="85" t="s">
        <v>7681</v>
      </c>
      <c r="S244" s="67" t="s">
        <v>6346</v>
      </c>
      <c r="T244" s="67" t="s">
        <v>6346</v>
      </c>
      <c r="U244" s="67" t="s">
        <v>6346</v>
      </c>
      <c r="V244" s="67"/>
      <c r="W244" s="67"/>
      <c r="X244" s="67" t="s">
        <v>6346</v>
      </c>
      <c r="Y244" s="85"/>
      <c r="Z244" s="72">
        <v>0</v>
      </c>
      <c r="AA244" s="72">
        <v>0</v>
      </c>
      <c r="AB244" s="72">
        <v>0</v>
      </c>
      <c r="AC244" s="72">
        <v>0</v>
      </c>
      <c r="AD244" s="72">
        <v>0</v>
      </c>
    </row>
    <row r="245" spans="1:30" ht="26.4" x14ac:dyDescent="0.3">
      <c r="A245" s="64" t="s">
        <v>2280</v>
      </c>
      <c r="B245" s="130" t="s">
        <v>1847</v>
      </c>
      <c r="C245" s="60" t="s">
        <v>8305</v>
      </c>
      <c r="D245" s="60" t="s">
        <v>4975</v>
      </c>
      <c r="E245" s="60" t="s">
        <v>6352</v>
      </c>
      <c r="F245" s="60" t="s">
        <v>8245</v>
      </c>
      <c r="G245" s="131" t="s">
        <v>6342</v>
      </c>
      <c r="H245" s="60" t="s">
        <v>6351</v>
      </c>
      <c r="I245" s="84" t="s">
        <v>8103</v>
      </c>
      <c r="J245" s="83" t="s">
        <v>7571</v>
      </c>
      <c r="K245" s="84" t="s">
        <v>6607</v>
      </c>
      <c r="L245" s="84" t="s">
        <v>8103</v>
      </c>
      <c r="M245" s="83" t="s">
        <v>7571</v>
      </c>
      <c r="N245" s="85" t="s">
        <v>7585</v>
      </c>
      <c r="O245" s="84" t="s">
        <v>6346</v>
      </c>
      <c r="P245" s="85" t="s">
        <v>7653</v>
      </c>
      <c r="Q245" s="85"/>
      <c r="R245" s="85" t="s">
        <v>7681</v>
      </c>
      <c r="S245" s="67" t="s">
        <v>6230</v>
      </c>
      <c r="T245" s="67" t="s">
        <v>6260</v>
      </c>
      <c r="U245" s="67" t="s">
        <v>6328</v>
      </c>
      <c r="V245" s="67"/>
      <c r="W245" s="68" t="s">
        <v>6256</v>
      </c>
      <c r="X245" s="67" t="s">
        <v>6256</v>
      </c>
      <c r="Y245" s="85">
        <v>2027</v>
      </c>
      <c r="Z245" s="72">
        <v>6</v>
      </c>
      <c r="AA245" s="72">
        <v>4</v>
      </c>
      <c r="AB245" s="72">
        <v>1</v>
      </c>
      <c r="AC245" s="72">
        <v>2</v>
      </c>
      <c r="AD245" s="72">
        <v>2</v>
      </c>
    </row>
    <row r="246" spans="1:30" x14ac:dyDescent="0.3">
      <c r="A246" s="64" t="s">
        <v>2377</v>
      </c>
      <c r="B246" s="130" t="s">
        <v>1943</v>
      </c>
      <c r="C246" s="60" t="s">
        <v>8295</v>
      </c>
      <c r="D246" s="60" t="s">
        <v>4958</v>
      </c>
      <c r="E246" s="60" t="s">
        <v>6352</v>
      </c>
      <c r="F246" s="60" t="s">
        <v>8245</v>
      </c>
      <c r="G246" s="131" t="s">
        <v>6347</v>
      </c>
      <c r="H246" s="60" t="s">
        <v>6345</v>
      </c>
      <c r="I246" s="84" t="s">
        <v>8104</v>
      </c>
      <c r="J246" s="83" t="s">
        <v>7571</v>
      </c>
      <c r="K246" s="84" t="s">
        <v>6346</v>
      </c>
      <c r="L246" s="84" t="s">
        <v>8104</v>
      </c>
      <c r="M246" s="83" t="s">
        <v>7571</v>
      </c>
      <c r="N246" s="85" t="s">
        <v>6346</v>
      </c>
      <c r="O246" s="84" t="s">
        <v>6346</v>
      </c>
      <c r="P246" s="85"/>
      <c r="Q246" s="85"/>
      <c r="R246" s="85"/>
      <c r="S246" s="67" t="s">
        <v>6346</v>
      </c>
      <c r="T246" s="67" t="s">
        <v>6260</v>
      </c>
      <c r="U246" s="67" t="s">
        <v>6346</v>
      </c>
      <c r="V246" s="67"/>
      <c r="W246" s="67"/>
      <c r="X246" s="67" t="s">
        <v>6256</v>
      </c>
      <c r="Y246" s="85">
        <v>2027</v>
      </c>
      <c r="Z246" s="72">
        <v>0</v>
      </c>
      <c r="AA246" s="72">
        <v>0</v>
      </c>
      <c r="AB246" s="72">
        <v>0</v>
      </c>
      <c r="AC246" s="72">
        <v>1</v>
      </c>
      <c r="AD246" s="72">
        <v>0</v>
      </c>
    </row>
    <row r="247" spans="1:30" ht="26.4" x14ac:dyDescent="0.3">
      <c r="A247" s="64" t="s">
        <v>2490</v>
      </c>
      <c r="B247" s="130" t="s">
        <v>2054</v>
      </c>
      <c r="C247" s="60" t="s">
        <v>8305</v>
      </c>
      <c r="D247" s="60" t="s">
        <v>4973</v>
      </c>
      <c r="E247" s="60" t="s">
        <v>6352</v>
      </c>
      <c r="F247" s="60" t="s">
        <v>8245</v>
      </c>
      <c r="G247" s="131" t="s">
        <v>6412</v>
      </c>
      <c r="H247" s="60" t="s">
        <v>6351</v>
      </c>
      <c r="I247" s="84" t="s">
        <v>8103</v>
      </c>
      <c r="J247" s="83" t="s">
        <v>7571</v>
      </c>
      <c r="K247" s="84" t="s">
        <v>8092</v>
      </c>
      <c r="L247" s="84" t="s">
        <v>8103</v>
      </c>
      <c r="M247" s="83" t="s">
        <v>7572</v>
      </c>
      <c r="N247" s="85" t="s">
        <v>7585</v>
      </c>
      <c r="O247" s="84" t="s">
        <v>6346</v>
      </c>
      <c r="P247" s="85" t="s">
        <v>7652</v>
      </c>
      <c r="Q247" s="85"/>
      <c r="R247" s="85" t="s">
        <v>7681</v>
      </c>
      <c r="S247" s="67" t="s">
        <v>6230</v>
      </c>
      <c r="T247" s="67" t="s">
        <v>6260</v>
      </c>
      <c r="U247" s="67" t="s">
        <v>6346</v>
      </c>
      <c r="V247" s="67"/>
      <c r="W247" s="68"/>
      <c r="X247" s="67" t="s">
        <v>6256</v>
      </c>
      <c r="Y247" s="85">
        <v>2027</v>
      </c>
      <c r="Z247" s="72">
        <v>3</v>
      </c>
      <c r="AA247" s="72">
        <v>1</v>
      </c>
      <c r="AB247" s="72">
        <v>0</v>
      </c>
      <c r="AC247" s="72">
        <v>1</v>
      </c>
      <c r="AD247" s="72">
        <v>1</v>
      </c>
    </row>
    <row r="248" spans="1:30" x14ac:dyDescent="0.3">
      <c r="A248" s="64" t="s">
        <v>6608</v>
      </c>
      <c r="B248" s="130" t="s">
        <v>6609</v>
      </c>
      <c r="C248" s="60" t="s">
        <v>8294</v>
      </c>
      <c r="D248" s="60" t="s">
        <v>4956</v>
      </c>
      <c r="E248" s="60" t="s">
        <v>6352</v>
      </c>
      <c r="F248" s="60" t="s">
        <v>8245</v>
      </c>
      <c r="G248" s="131" t="s">
        <v>6347</v>
      </c>
      <c r="H248" s="60" t="s">
        <v>6345</v>
      </c>
      <c r="I248" s="84" t="s">
        <v>8104</v>
      </c>
      <c r="J248" s="83" t="s">
        <v>7571</v>
      </c>
      <c r="K248" s="84" t="s">
        <v>6346</v>
      </c>
      <c r="L248" s="84" t="s">
        <v>8104</v>
      </c>
      <c r="M248" s="83" t="s">
        <v>7571</v>
      </c>
      <c r="N248" s="85" t="s">
        <v>6346</v>
      </c>
      <c r="O248" s="84" t="s">
        <v>6346</v>
      </c>
      <c r="P248" s="85"/>
      <c r="Q248" s="85"/>
      <c r="R248" s="85"/>
      <c r="S248" s="67" t="s">
        <v>6346</v>
      </c>
      <c r="T248" s="67" t="s">
        <v>6346</v>
      </c>
      <c r="U248" s="67" t="s">
        <v>6346</v>
      </c>
      <c r="V248" s="67"/>
      <c r="W248" s="67"/>
      <c r="X248" s="67" t="s">
        <v>6346</v>
      </c>
      <c r="Y248" s="85"/>
      <c r="Z248" s="72">
        <v>0</v>
      </c>
      <c r="AA248" s="72">
        <v>0</v>
      </c>
      <c r="AB248" s="72">
        <v>0</v>
      </c>
      <c r="AC248" s="72">
        <v>0</v>
      </c>
      <c r="AD248" s="72">
        <v>0</v>
      </c>
    </row>
    <row r="249" spans="1:30" x14ac:dyDescent="0.3">
      <c r="A249" s="64" t="s">
        <v>2196</v>
      </c>
      <c r="B249" s="130" t="s">
        <v>1779</v>
      </c>
      <c r="C249" s="60" t="s">
        <v>8298</v>
      </c>
      <c r="D249" s="60" t="s">
        <v>4955</v>
      </c>
      <c r="E249" s="60" t="s">
        <v>6352</v>
      </c>
      <c r="F249" s="60" t="s">
        <v>8245</v>
      </c>
      <c r="G249" s="131" t="s">
        <v>6342</v>
      </c>
      <c r="H249" s="60" t="s">
        <v>6345</v>
      </c>
      <c r="I249" s="84" t="s">
        <v>8104</v>
      </c>
      <c r="J249" s="83" t="s">
        <v>7571</v>
      </c>
      <c r="K249" s="84" t="s">
        <v>6346</v>
      </c>
      <c r="L249" s="84" t="s">
        <v>8104</v>
      </c>
      <c r="M249" s="83" t="s">
        <v>7571</v>
      </c>
      <c r="N249" s="85" t="s">
        <v>6346</v>
      </c>
      <c r="O249" s="84" t="s">
        <v>6346</v>
      </c>
      <c r="P249" s="85"/>
      <c r="Q249" s="85"/>
      <c r="R249" s="85"/>
      <c r="S249" s="67" t="s">
        <v>6346</v>
      </c>
      <c r="T249" s="67" t="s">
        <v>6260</v>
      </c>
      <c r="U249" s="67" t="s">
        <v>6346</v>
      </c>
      <c r="V249" s="67"/>
      <c r="W249" s="67"/>
      <c r="X249" s="67" t="s">
        <v>6256</v>
      </c>
      <c r="Y249" s="85">
        <v>2027</v>
      </c>
      <c r="Z249" s="72">
        <v>0</v>
      </c>
      <c r="AA249" s="72">
        <v>0</v>
      </c>
      <c r="AB249" s="72">
        <v>0</v>
      </c>
      <c r="AC249" s="72">
        <v>1</v>
      </c>
      <c r="AD249" s="72">
        <v>0</v>
      </c>
    </row>
    <row r="250" spans="1:30" x14ac:dyDescent="0.3">
      <c r="A250" s="64" t="s">
        <v>6610</v>
      </c>
      <c r="B250" s="130" t="s">
        <v>6611</v>
      </c>
      <c r="C250" s="60" t="s">
        <v>8298</v>
      </c>
      <c r="D250" s="60" t="s">
        <v>4955</v>
      </c>
      <c r="E250" s="60" t="s">
        <v>6352</v>
      </c>
      <c r="F250" s="60" t="s">
        <v>8245</v>
      </c>
      <c r="G250" s="131" t="s">
        <v>6342</v>
      </c>
      <c r="H250" s="60" t="s">
        <v>6361</v>
      </c>
      <c r="I250" s="84" t="s">
        <v>8104</v>
      </c>
      <c r="J250" s="83" t="s">
        <v>7571</v>
      </c>
      <c r="K250" s="84" t="s">
        <v>6346</v>
      </c>
      <c r="L250" s="84" t="s">
        <v>8104</v>
      </c>
      <c r="M250" s="83" t="s">
        <v>7571</v>
      </c>
      <c r="N250" s="85" t="s">
        <v>6346</v>
      </c>
      <c r="O250" s="84" t="s">
        <v>6346</v>
      </c>
      <c r="P250" s="85"/>
      <c r="Q250" s="85"/>
      <c r="R250" s="85"/>
      <c r="S250" s="67" t="s">
        <v>6346</v>
      </c>
      <c r="T250" s="67" t="s">
        <v>6346</v>
      </c>
      <c r="U250" s="67" t="s">
        <v>6346</v>
      </c>
      <c r="V250" s="67"/>
      <c r="W250" s="67"/>
      <c r="X250" s="67" t="s">
        <v>6346</v>
      </c>
      <c r="Y250" s="85"/>
      <c r="Z250" s="72">
        <v>0</v>
      </c>
      <c r="AA250" s="72">
        <v>0</v>
      </c>
      <c r="AB250" s="72">
        <v>0</v>
      </c>
      <c r="AC250" s="72">
        <v>0</v>
      </c>
      <c r="AD250" s="72">
        <v>0</v>
      </c>
    </row>
    <row r="251" spans="1:30" x14ac:dyDescent="0.3">
      <c r="A251" s="64" t="s">
        <v>6612</v>
      </c>
      <c r="B251" s="130" t="s">
        <v>6613</v>
      </c>
      <c r="C251" s="60" t="s">
        <v>8295</v>
      </c>
      <c r="D251" s="60" t="s">
        <v>4968</v>
      </c>
      <c r="E251" s="60" t="s">
        <v>6341</v>
      </c>
      <c r="F251" s="60" t="s">
        <v>8245</v>
      </c>
      <c r="G251" s="131" t="s">
        <v>6342</v>
      </c>
      <c r="H251" s="60" t="s">
        <v>6351</v>
      </c>
      <c r="I251" s="84" t="s">
        <v>8104</v>
      </c>
      <c r="J251" s="83" t="s">
        <v>7571</v>
      </c>
      <c r="K251" s="84" t="s">
        <v>6346</v>
      </c>
      <c r="L251" s="84" t="s">
        <v>8104</v>
      </c>
      <c r="M251" s="83" t="s">
        <v>7571</v>
      </c>
      <c r="N251" s="85" t="s">
        <v>6346</v>
      </c>
      <c r="O251" s="84" t="s">
        <v>6346</v>
      </c>
      <c r="P251" s="85"/>
      <c r="Q251" s="85"/>
      <c r="R251" s="85"/>
      <c r="S251" s="67" t="s">
        <v>6346</v>
      </c>
      <c r="T251" s="67" t="s">
        <v>6346</v>
      </c>
      <c r="U251" s="67" t="s">
        <v>6346</v>
      </c>
      <c r="V251" s="67"/>
      <c r="W251" s="67"/>
      <c r="X251" s="67" t="s">
        <v>6346</v>
      </c>
      <c r="Y251" s="85"/>
      <c r="Z251" s="72">
        <v>0</v>
      </c>
      <c r="AA251" s="72">
        <v>0</v>
      </c>
      <c r="AB251" s="72">
        <v>0</v>
      </c>
      <c r="AC251" s="72">
        <v>0</v>
      </c>
      <c r="AD251" s="72">
        <v>0</v>
      </c>
    </row>
    <row r="252" spans="1:30" ht="39.6" x14ac:dyDescent="0.3">
      <c r="A252" s="64" t="s">
        <v>4845</v>
      </c>
      <c r="B252" s="130" t="s">
        <v>4548</v>
      </c>
      <c r="C252" s="60" t="s">
        <v>8295</v>
      </c>
      <c r="D252" s="60" t="s">
        <v>4968</v>
      </c>
      <c r="E252" s="60" t="s">
        <v>6341</v>
      </c>
      <c r="F252" s="60" t="s">
        <v>8245</v>
      </c>
      <c r="G252" s="131" t="s">
        <v>6342</v>
      </c>
      <c r="H252" s="60" t="s">
        <v>6472</v>
      </c>
      <c r="I252" s="84" t="s">
        <v>8103</v>
      </c>
      <c r="J252" s="83" t="s">
        <v>7573</v>
      </c>
      <c r="K252" s="84" t="s">
        <v>6353</v>
      </c>
      <c r="L252" s="84" t="s">
        <v>8103</v>
      </c>
      <c r="M252" s="83" t="s">
        <v>7573</v>
      </c>
      <c r="N252" s="85" t="s">
        <v>7592</v>
      </c>
      <c r="O252" s="84" t="s">
        <v>6346</v>
      </c>
      <c r="P252" s="85" t="s">
        <v>7622</v>
      </c>
      <c r="Q252" s="85" t="s">
        <v>6263</v>
      </c>
      <c r="R252" s="85" t="s">
        <v>7681</v>
      </c>
      <c r="S252" s="67" t="s">
        <v>6230</v>
      </c>
      <c r="T252" s="67" t="s">
        <v>6346</v>
      </c>
      <c r="U252" s="67" t="s">
        <v>6346</v>
      </c>
      <c r="V252" s="67"/>
      <c r="W252" s="68"/>
      <c r="X252" s="67" t="s">
        <v>6256</v>
      </c>
      <c r="Y252" s="85">
        <v>2027</v>
      </c>
      <c r="Z252" s="72">
        <v>2</v>
      </c>
      <c r="AA252" s="72">
        <v>2</v>
      </c>
      <c r="AB252" s="72">
        <v>0</v>
      </c>
      <c r="AC252" s="72">
        <v>0</v>
      </c>
      <c r="AD252" s="72">
        <v>0</v>
      </c>
    </row>
    <row r="253" spans="1:30" x14ac:dyDescent="0.3">
      <c r="A253" s="64" t="s">
        <v>2370</v>
      </c>
      <c r="B253" s="130" t="s">
        <v>1936</v>
      </c>
      <c r="C253" s="60" t="s">
        <v>8295</v>
      </c>
      <c r="D253" s="60" t="s">
        <v>4968</v>
      </c>
      <c r="E253" s="60" t="s">
        <v>6348</v>
      </c>
      <c r="F253" s="60" t="s">
        <v>8245</v>
      </c>
      <c r="G253" s="131" t="s">
        <v>6342</v>
      </c>
      <c r="H253" s="60" t="s">
        <v>6357</v>
      </c>
      <c r="I253" s="84" t="s">
        <v>8104</v>
      </c>
      <c r="J253" s="83" t="s">
        <v>7571</v>
      </c>
      <c r="K253" s="84" t="s">
        <v>6346</v>
      </c>
      <c r="L253" s="84" t="s">
        <v>8104</v>
      </c>
      <c r="M253" s="83" t="s">
        <v>7571</v>
      </c>
      <c r="N253" s="85" t="s">
        <v>6346</v>
      </c>
      <c r="O253" s="84" t="s">
        <v>6346</v>
      </c>
      <c r="P253" s="85"/>
      <c r="Q253" s="85"/>
      <c r="R253" s="85"/>
      <c r="S253" s="67" t="s">
        <v>6346</v>
      </c>
      <c r="T253" s="67" t="s">
        <v>6260</v>
      </c>
      <c r="U253" s="67" t="s">
        <v>6346</v>
      </c>
      <c r="V253" s="67"/>
      <c r="W253" s="67"/>
      <c r="X253" s="67" t="s">
        <v>6256</v>
      </c>
      <c r="Y253" s="85">
        <v>2027</v>
      </c>
      <c r="Z253" s="72">
        <v>0</v>
      </c>
      <c r="AA253" s="72">
        <v>0</v>
      </c>
      <c r="AB253" s="72">
        <v>0</v>
      </c>
      <c r="AC253" s="72">
        <v>2</v>
      </c>
      <c r="AD253" s="72">
        <v>0</v>
      </c>
    </row>
    <row r="254" spans="1:30" x14ac:dyDescent="0.3">
      <c r="A254" s="64" t="s">
        <v>6614</v>
      </c>
      <c r="B254" s="130" t="s">
        <v>6615</v>
      </c>
      <c r="C254" s="60" t="s">
        <v>8295</v>
      </c>
      <c r="D254" s="60" t="s">
        <v>4965</v>
      </c>
      <c r="E254" s="60" t="s">
        <v>6341</v>
      </c>
      <c r="F254" s="60" t="s">
        <v>8245</v>
      </c>
      <c r="G254" s="131" t="s">
        <v>6342</v>
      </c>
      <c r="H254" s="60" t="s">
        <v>6357</v>
      </c>
      <c r="I254" s="84" t="s">
        <v>8104</v>
      </c>
      <c r="J254" s="83" t="s">
        <v>7571</v>
      </c>
      <c r="K254" s="84" t="s">
        <v>6346</v>
      </c>
      <c r="L254" s="84" t="s">
        <v>8104</v>
      </c>
      <c r="M254" s="83" t="s">
        <v>7571</v>
      </c>
      <c r="N254" s="85" t="s">
        <v>6346</v>
      </c>
      <c r="O254" s="84" t="s">
        <v>6346</v>
      </c>
      <c r="P254" s="85"/>
      <c r="Q254" s="85"/>
      <c r="R254" s="85"/>
      <c r="S254" s="67" t="s">
        <v>6346</v>
      </c>
      <c r="T254" s="67" t="s">
        <v>6346</v>
      </c>
      <c r="U254" s="67" t="s">
        <v>6346</v>
      </c>
      <c r="V254" s="67"/>
      <c r="W254" s="67"/>
      <c r="X254" s="67" t="s">
        <v>6346</v>
      </c>
      <c r="Y254" s="85"/>
      <c r="Z254" s="72">
        <v>0</v>
      </c>
      <c r="AA254" s="72">
        <v>0</v>
      </c>
      <c r="AB254" s="72">
        <v>0</v>
      </c>
      <c r="AC254" s="72">
        <v>0</v>
      </c>
      <c r="AD254" s="72">
        <v>0</v>
      </c>
    </row>
    <row r="255" spans="1:30" x14ac:dyDescent="0.3">
      <c r="A255" s="64" t="s">
        <v>6616</v>
      </c>
      <c r="B255" s="130" t="s">
        <v>6617</v>
      </c>
      <c r="C255" s="60" t="s">
        <v>8295</v>
      </c>
      <c r="D255" s="60" t="s">
        <v>4965</v>
      </c>
      <c r="E255" s="60" t="s">
        <v>6341</v>
      </c>
      <c r="F255" s="60" t="s">
        <v>8245</v>
      </c>
      <c r="G255" s="131" t="s">
        <v>6347</v>
      </c>
      <c r="H255" s="60" t="s">
        <v>6345</v>
      </c>
      <c r="I255" s="84" t="s">
        <v>8104</v>
      </c>
      <c r="J255" s="83" t="s">
        <v>7571</v>
      </c>
      <c r="K255" s="84" t="s">
        <v>6346</v>
      </c>
      <c r="L255" s="84" t="s">
        <v>8104</v>
      </c>
      <c r="M255" s="83" t="s">
        <v>7571</v>
      </c>
      <c r="N255" s="85" t="s">
        <v>6346</v>
      </c>
      <c r="O255" s="84" t="s">
        <v>6346</v>
      </c>
      <c r="P255" s="85"/>
      <c r="Q255" s="85"/>
      <c r="R255" s="85"/>
      <c r="S255" s="67" t="s">
        <v>6346</v>
      </c>
      <c r="T255" s="67" t="s">
        <v>6346</v>
      </c>
      <c r="U255" s="67" t="s">
        <v>6346</v>
      </c>
      <c r="V255" s="67"/>
      <c r="W255" s="67"/>
      <c r="X255" s="67" t="s">
        <v>6346</v>
      </c>
      <c r="Y255" s="85"/>
      <c r="Z255" s="72">
        <v>0</v>
      </c>
      <c r="AA255" s="72">
        <v>0</v>
      </c>
      <c r="AB255" s="72">
        <v>0</v>
      </c>
      <c r="AC255" s="72">
        <v>0</v>
      </c>
      <c r="AD255" s="72">
        <v>0</v>
      </c>
    </row>
    <row r="256" spans="1:30" x14ac:dyDescent="0.3">
      <c r="A256" s="64" t="s">
        <v>2437</v>
      </c>
      <c r="B256" s="130" t="s">
        <v>2001</v>
      </c>
      <c r="C256" s="60" t="s">
        <v>8300</v>
      </c>
      <c r="D256" s="60" t="s">
        <v>4971</v>
      </c>
      <c r="E256" s="60" t="s">
        <v>6352</v>
      </c>
      <c r="F256" s="60" t="s">
        <v>8245</v>
      </c>
      <c r="G256" s="131" t="s">
        <v>6342</v>
      </c>
      <c r="H256" s="60" t="s">
        <v>6361</v>
      </c>
      <c r="I256" s="84" t="s">
        <v>8103</v>
      </c>
      <c r="J256" s="83" t="s">
        <v>7571</v>
      </c>
      <c r="K256" s="84" t="s">
        <v>6353</v>
      </c>
      <c r="L256" s="84" t="s">
        <v>8104</v>
      </c>
      <c r="M256" s="83" t="s">
        <v>7572</v>
      </c>
      <c r="N256" s="85" t="s">
        <v>6346</v>
      </c>
      <c r="O256" s="84" t="s">
        <v>6346</v>
      </c>
      <c r="P256" s="85" t="s">
        <v>6250</v>
      </c>
      <c r="Q256" s="85"/>
      <c r="R256" s="85" t="s">
        <v>7681</v>
      </c>
      <c r="S256" s="67" t="s">
        <v>6346</v>
      </c>
      <c r="T256" s="67" t="s">
        <v>6260</v>
      </c>
      <c r="U256" s="67" t="s">
        <v>6346</v>
      </c>
      <c r="V256" s="67"/>
      <c r="W256" s="67"/>
      <c r="X256" s="67" t="s">
        <v>6256</v>
      </c>
      <c r="Y256" s="85">
        <v>2027</v>
      </c>
      <c r="Z256" s="72">
        <v>0</v>
      </c>
      <c r="AA256" s="72">
        <v>0</v>
      </c>
      <c r="AB256" s="72">
        <v>0</v>
      </c>
      <c r="AC256" s="72">
        <v>1</v>
      </c>
      <c r="AD256" s="72">
        <v>0</v>
      </c>
    </row>
    <row r="257" spans="1:30" ht="26.4" x14ac:dyDescent="0.3">
      <c r="A257" s="64" t="s">
        <v>6618</v>
      </c>
      <c r="B257" s="130" t="s">
        <v>6619</v>
      </c>
      <c r="C257" s="60" t="s">
        <v>8295</v>
      </c>
      <c r="D257" s="60" t="s">
        <v>4958</v>
      </c>
      <c r="E257" s="60" t="s">
        <v>6352</v>
      </c>
      <c r="F257" s="60" t="s">
        <v>8245</v>
      </c>
      <c r="G257" s="131" t="s">
        <v>6342</v>
      </c>
      <c r="H257" s="60" t="s">
        <v>6430</v>
      </c>
      <c r="I257" s="84" t="s">
        <v>8103</v>
      </c>
      <c r="J257" s="83" t="s">
        <v>7571</v>
      </c>
      <c r="K257" s="84" t="s">
        <v>6467</v>
      </c>
      <c r="L257" s="84" t="s">
        <v>8103</v>
      </c>
      <c r="M257" s="83" t="s">
        <v>7571</v>
      </c>
      <c r="N257" s="85" t="s">
        <v>7593</v>
      </c>
      <c r="O257" s="84" t="s">
        <v>6346</v>
      </c>
      <c r="P257" s="85" t="s">
        <v>7620</v>
      </c>
      <c r="Q257" s="85" t="s">
        <v>6263</v>
      </c>
      <c r="R257" s="85" t="s">
        <v>7681</v>
      </c>
      <c r="S257" s="67" t="s">
        <v>6346</v>
      </c>
      <c r="T257" s="67" t="s">
        <v>6346</v>
      </c>
      <c r="U257" s="67" t="s">
        <v>6346</v>
      </c>
      <c r="V257" s="67"/>
      <c r="W257" s="68"/>
      <c r="X257" s="67" t="s">
        <v>6346</v>
      </c>
      <c r="Y257" s="85">
        <v>2027</v>
      </c>
      <c r="Z257" s="72">
        <v>0</v>
      </c>
      <c r="AA257" s="72">
        <v>0</v>
      </c>
      <c r="AB257" s="72">
        <v>0</v>
      </c>
      <c r="AC257" s="72">
        <v>0</v>
      </c>
      <c r="AD257" s="72">
        <v>0</v>
      </c>
    </row>
    <row r="258" spans="1:30" x14ac:dyDescent="0.3">
      <c r="A258" s="64" t="s">
        <v>2247</v>
      </c>
      <c r="B258" s="130" t="s">
        <v>1820</v>
      </c>
      <c r="C258" s="60" t="s">
        <v>8295</v>
      </c>
      <c r="D258" s="60" t="s">
        <v>4958</v>
      </c>
      <c r="E258" s="60" t="s">
        <v>6352</v>
      </c>
      <c r="F258" s="60" t="s">
        <v>8245</v>
      </c>
      <c r="G258" s="131" t="s">
        <v>6342</v>
      </c>
      <c r="H258" s="60" t="s">
        <v>6430</v>
      </c>
      <c r="I258" s="84" t="s">
        <v>8103</v>
      </c>
      <c r="J258" s="83" t="s">
        <v>7571</v>
      </c>
      <c r="K258" s="84" t="s">
        <v>6395</v>
      </c>
      <c r="L258" s="84" t="s">
        <v>8103</v>
      </c>
      <c r="M258" s="83" t="s">
        <v>7571</v>
      </c>
      <c r="N258" s="85" t="s">
        <v>7585</v>
      </c>
      <c r="O258" s="84" t="s">
        <v>6346</v>
      </c>
      <c r="P258" s="85" t="s">
        <v>7619</v>
      </c>
      <c r="Q258" s="85"/>
      <c r="R258" s="85" t="s">
        <v>7681</v>
      </c>
      <c r="S258" s="67" t="s">
        <v>6346</v>
      </c>
      <c r="T258" s="67" t="s">
        <v>6260</v>
      </c>
      <c r="U258" s="67" t="s">
        <v>6346</v>
      </c>
      <c r="V258" s="67"/>
      <c r="W258" s="68"/>
      <c r="X258" s="67" t="s">
        <v>6256</v>
      </c>
      <c r="Y258" s="85">
        <v>2027</v>
      </c>
      <c r="Z258" s="72">
        <v>0</v>
      </c>
      <c r="AA258" s="72">
        <v>0</v>
      </c>
      <c r="AB258" s="72">
        <v>0</v>
      </c>
      <c r="AC258" s="72">
        <v>5</v>
      </c>
      <c r="AD258" s="72">
        <v>5</v>
      </c>
    </row>
    <row r="259" spans="1:30" x14ac:dyDescent="0.3">
      <c r="A259" s="64" t="s">
        <v>6621</v>
      </c>
      <c r="B259" s="130" t="s">
        <v>6622</v>
      </c>
      <c r="C259" s="60" t="s">
        <v>8300</v>
      </c>
      <c r="D259" s="60" t="s">
        <v>4984</v>
      </c>
      <c r="E259" s="60" t="s">
        <v>6341</v>
      </c>
      <c r="F259" s="60" t="s">
        <v>8245</v>
      </c>
      <c r="G259" s="131" t="s">
        <v>6347</v>
      </c>
      <c r="H259" s="60" t="s">
        <v>6345</v>
      </c>
      <c r="I259" s="84" t="s">
        <v>8103</v>
      </c>
      <c r="J259" s="83" t="s">
        <v>7571</v>
      </c>
      <c r="K259" s="84" t="s">
        <v>6353</v>
      </c>
      <c r="L259" s="84" t="s">
        <v>8104</v>
      </c>
      <c r="M259" s="83" t="s">
        <v>7571</v>
      </c>
      <c r="N259" s="85" t="s">
        <v>6346</v>
      </c>
      <c r="O259" s="84" t="s">
        <v>6346</v>
      </c>
      <c r="P259" s="85" t="s">
        <v>6250</v>
      </c>
      <c r="Q259" s="85"/>
      <c r="R259" s="85" t="s">
        <v>7681</v>
      </c>
      <c r="S259" s="67" t="s">
        <v>6346</v>
      </c>
      <c r="T259" s="67" t="s">
        <v>6346</v>
      </c>
      <c r="U259" s="67" t="s">
        <v>6346</v>
      </c>
      <c r="V259" s="67"/>
      <c r="W259" s="67"/>
      <c r="X259" s="67" t="s">
        <v>6346</v>
      </c>
      <c r="Y259" s="85"/>
      <c r="Z259" s="72">
        <v>0</v>
      </c>
      <c r="AA259" s="72">
        <v>0</v>
      </c>
      <c r="AB259" s="72">
        <v>0</v>
      </c>
      <c r="AC259" s="72">
        <v>0</v>
      </c>
      <c r="AD259" s="72">
        <v>0</v>
      </c>
    </row>
    <row r="260" spans="1:30" x14ac:dyDescent="0.3">
      <c r="A260" s="64" t="s">
        <v>6623</v>
      </c>
      <c r="B260" s="130" t="s">
        <v>6624</v>
      </c>
      <c r="C260" s="60" t="s">
        <v>8296</v>
      </c>
      <c r="D260" s="60" t="s">
        <v>4964</v>
      </c>
      <c r="E260" s="60" t="s">
        <v>6352</v>
      </c>
      <c r="F260" s="60" t="s">
        <v>8245</v>
      </c>
      <c r="G260" s="131" t="s">
        <v>6342</v>
      </c>
      <c r="H260" s="60" t="s">
        <v>6361</v>
      </c>
      <c r="I260" s="84" t="s">
        <v>8104</v>
      </c>
      <c r="J260" s="83" t="s">
        <v>7571</v>
      </c>
      <c r="K260" s="84" t="s">
        <v>6346</v>
      </c>
      <c r="L260" s="84" t="s">
        <v>8103</v>
      </c>
      <c r="M260" s="83" t="s">
        <v>7571</v>
      </c>
      <c r="N260" s="85" t="s">
        <v>7579</v>
      </c>
      <c r="O260" s="84" t="s">
        <v>6346</v>
      </c>
      <c r="P260" s="85" t="s">
        <v>6261</v>
      </c>
      <c r="Q260" s="85"/>
      <c r="R260" s="85" t="s">
        <v>7681</v>
      </c>
      <c r="S260" s="67" t="s">
        <v>6346</v>
      </c>
      <c r="T260" s="67" t="s">
        <v>6346</v>
      </c>
      <c r="U260" s="67" t="s">
        <v>6346</v>
      </c>
      <c r="V260" s="67"/>
      <c r="W260" s="67"/>
      <c r="X260" s="67" t="s">
        <v>6346</v>
      </c>
      <c r="Y260" s="85"/>
      <c r="Z260" s="72">
        <v>0</v>
      </c>
      <c r="AA260" s="72">
        <v>0</v>
      </c>
      <c r="AB260" s="72">
        <v>0</v>
      </c>
      <c r="AC260" s="72">
        <v>0</v>
      </c>
      <c r="AD260" s="72">
        <v>0</v>
      </c>
    </row>
    <row r="261" spans="1:30" ht="26.4" x14ac:dyDescent="0.3">
      <c r="A261" s="64" t="s">
        <v>2524</v>
      </c>
      <c r="B261" s="130" t="s">
        <v>2087</v>
      </c>
      <c r="C261" s="60" t="s">
        <v>8297</v>
      </c>
      <c r="D261" s="60" t="s">
        <v>4995</v>
      </c>
      <c r="E261" s="60" t="s">
        <v>6348</v>
      </c>
      <c r="F261" s="60" t="s">
        <v>8245</v>
      </c>
      <c r="G261" s="131" t="s">
        <v>6347</v>
      </c>
      <c r="H261" s="60" t="s">
        <v>6351</v>
      </c>
      <c r="I261" s="84" t="s">
        <v>8104</v>
      </c>
      <c r="J261" s="83" t="s">
        <v>7571</v>
      </c>
      <c r="K261" s="84" t="s">
        <v>6346</v>
      </c>
      <c r="L261" s="84" t="s">
        <v>8103</v>
      </c>
      <c r="M261" s="83" t="s">
        <v>7571</v>
      </c>
      <c r="N261" s="85" t="s">
        <v>7577</v>
      </c>
      <c r="O261" s="84" t="s">
        <v>7579</v>
      </c>
      <c r="P261" s="85" t="s">
        <v>6261</v>
      </c>
      <c r="Q261" s="85" t="s">
        <v>6263</v>
      </c>
      <c r="R261" s="85" t="s">
        <v>7681</v>
      </c>
      <c r="S261" s="67" t="s">
        <v>6230</v>
      </c>
      <c r="T261" s="67" t="s">
        <v>6346</v>
      </c>
      <c r="U261" s="67" t="s">
        <v>6328</v>
      </c>
      <c r="V261" s="67"/>
      <c r="W261" s="67"/>
      <c r="X261" s="67" t="s">
        <v>6256</v>
      </c>
      <c r="Y261" s="85">
        <v>2027</v>
      </c>
      <c r="Z261" s="72">
        <v>5</v>
      </c>
      <c r="AA261" s="72">
        <v>6</v>
      </c>
      <c r="AB261" s="72">
        <v>3</v>
      </c>
      <c r="AC261" s="72">
        <v>0</v>
      </c>
      <c r="AD261" s="72">
        <v>1</v>
      </c>
    </row>
    <row r="262" spans="1:30" x14ac:dyDescent="0.3">
      <c r="A262" s="64" t="s">
        <v>6625</v>
      </c>
      <c r="B262" s="130" t="s">
        <v>6626</v>
      </c>
      <c r="C262" s="60" t="s">
        <v>8301</v>
      </c>
      <c r="D262" s="60" t="s">
        <v>4959</v>
      </c>
      <c r="E262" s="60" t="s">
        <v>6352</v>
      </c>
      <c r="F262" s="60" t="s">
        <v>8245</v>
      </c>
      <c r="G262" s="131" t="s">
        <v>6342</v>
      </c>
      <c r="H262" s="60" t="s">
        <v>6357</v>
      </c>
      <c r="I262" s="84" t="s">
        <v>8104</v>
      </c>
      <c r="J262" s="83" t="s">
        <v>7571</v>
      </c>
      <c r="K262" s="84" t="s">
        <v>6346</v>
      </c>
      <c r="L262" s="84" t="s">
        <v>8104</v>
      </c>
      <c r="M262" s="83" t="s">
        <v>7571</v>
      </c>
      <c r="N262" s="85" t="s">
        <v>6346</v>
      </c>
      <c r="O262" s="84" t="s">
        <v>6346</v>
      </c>
      <c r="P262" s="85"/>
      <c r="Q262" s="85"/>
      <c r="R262" s="85"/>
      <c r="S262" s="67" t="s">
        <v>6346</v>
      </c>
      <c r="T262" s="67" t="s">
        <v>6346</v>
      </c>
      <c r="U262" s="67" t="s">
        <v>6346</v>
      </c>
      <c r="V262" s="67"/>
      <c r="W262" s="67"/>
      <c r="X262" s="67" t="s">
        <v>6346</v>
      </c>
      <c r="Y262" s="85"/>
      <c r="Z262" s="72">
        <v>0</v>
      </c>
      <c r="AA262" s="72">
        <v>0</v>
      </c>
      <c r="AB262" s="72">
        <v>0</v>
      </c>
      <c r="AC262" s="72">
        <v>0</v>
      </c>
      <c r="AD262" s="72">
        <v>0</v>
      </c>
    </row>
    <row r="263" spans="1:30" x14ac:dyDescent="0.3">
      <c r="A263" s="64" t="s">
        <v>2184</v>
      </c>
      <c r="B263" s="130" t="s">
        <v>1767</v>
      </c>
      <c r="C263" s="60" t="s">
        <v>8304</v>
      </c>
      <c r="D263" s="60" t="s">
        <v>4990</v>
      </c>
      <c r="E263" s="60" t="s">
        <v>6352</v>
      </c>
      <c r="F263" s="60" t="s">
        <v>8245</v>
      </c>
      <c r="G263" s="131" t="s">
        <v>6347</v>
      </c>
      <c r="H263" s="60" t="s">
        <v>6351</v>
      </c>
      <c r="I263" s="84" t="s">
        <v>8103</v>
      </c>
      <c r="J263" s="83" t="s">
        <v>7571</v>
      </c>
      <c r="K263" s="84" t="s">
        <v>6358</v>
      </c>
      <c r="L263" s="84" t="s">
        <v>8104</v>
      </c>
      <c r="M263" s="83" t="s">
        <v>7571</v>
      </c>
      <c r="N263" s="85" t="s">
        <v>6346</v>
      </c>
      <c r="O263" s="84" t="s">
        <v>6346</v>
      </c>
      <c r="P263" s="85" t="s">
        <v>6259</v>
      </c>
      <c r="Q263" s="85" t="s">
        <v>6249</v>
      </c>
      <c r="R263" s="85" t="s">
        <v>7681</v>
      </c>
      <c r="S263" s="67" t="s">
        <v>6346</v>
      </c>
      <c r="T263" s="67" t="s">
        <v>6260</v>
      </c>
      <c r="U263" s="67" t="s">
        <v>6346</v>
      </c>
      <c r="V263" s="67"/>
      <c r="W263" s="67"/>
      <c r="X263" s="67" t="s">
        <v>6256</v>
      </c>
      <c r="Y263" s="85">
        <v>2027</v>
      </c>
      <c r="Z263" s="72">
        <v>1</v>
      </c>
      <c r="AA263" s="72">
        <v>0</v>
      </c>
      <c r="AB263" s="72">
        <v>0</v>
      </c>
      <c r="AC263" s="72">
        <v>1</v>
      </c>
      <c r="AD263" s="72">
        <v>0</v>
      </c>
    </row>
    <row r="264" spans="1:30" x14ac:dyDescent="0.3">
      <c r="A264" s="64" t="s">
        <v>6627</v>
      </c>
      <c r="B264" s="130" t="s">
        <v>6628</v>
      </c>
      <c r="C264" s="60" t="s">
        <v>8301</v>
      </c>
      <c r="D264" s="60" t="s">
        <v>4979</v>
      </c>
      <c r="E264" s="60" t="s">
        <v>6348</v>
      </c>
      <c r="F264" s="60" t="s">
        <v>8245</v>
      </c>
      <c r="G264" s="131" t="s">
        <v>6347</v>
      </c>
      <c r="H264" s="60" t="s">
        <v>6357</v>
      </c>
      <c r="I264" s="84" t="s">
        <v>8104</v>
      </c>
      <c r="J264" s="83" t="s">
        <v>7571</v>
      </c>
      <c r="K264" s="84" t="s">
        <v>6346</v>
      </c>
      <c r="L264" s="84" t="s">
        <v>8104</v>
      </c>
      <c r="M264" s="83" t="s">
        <v>7571</v>
      </c>
      <c r="N264" s="85" t="s">
        <v>6346</v>
      </c>
      <c r="O264" s="84" t="s">
        <v>6346</v>
      </c>
      <c r="P264" s="85"/>
      <c r="Q264" s="85"/>
      <c r="R264" s="85"/>
      <c r="S264" s="67" t="s">
        <v>6346</v>
      </c>
      <c r="T264" s="67" t="s">
        <v>6346</v>
      </c>
      <c r="U264" s="67" t="s">
        <v>6346</v>
      </c>
      <c r="V264" s="67"/>
      <c r="W264" s="67"/>
      <c r="X264" s="67" t="s">
        <v>6346</v>
      </c>
      <c r="Y264" s="85"/>
      <c r="Z264" s="72">
        <v>0</v>
      </c>
      <c r="AA264" s="72">
        <v>0</v>
      </c>
      <c r="AB264" s="72">
        <v>0</v>
      </c>
      <c r="AC264" s="72">
        <v>0</v>
      </c>
      <c r="AD264" s="72">
        <v>0</v>
      </c>
    </row>
    <row r="265" spans="1:30" ht="26.4" x14ac:dyDescent="0.3">
      <c r="A265" s="64" t="s">
        <v>2368</v>
      </c>
      <c r="B265" s="130" t="s">
        <v>1934</v>
      </c>
      <c r="C265" s="60" t="s">
        <v>8295</v>
      </c>
      <c r="D265" s="60" t="s">
        <v>4963</v>
      </c>
      <c r="E265" s="60" t="s">
        <v>6341</v>
      </c>
      <c r="F265" s="60" t="s">
        <v>8245</v>
      </c>
      <c r="G265" s="131" t="s">
        <v>6412</v>
      </c>
      <c r="H265" s="60" t="s">
        <v>6464</v>
      </c>
      <c r="I265" s="84" t="s">
        <v>8103</v>
      </c>
      <c r="J265" s="83" t="s">
        <v>7571</v>
      </c>
      <c r="K265" s="84" t="s">
        <v>6411</v>
      </c>
      <c r="L265" s="84" t="s">
        <v>8104</v>
      </c>
      <c r="M265" s="83" t="s">
        <v>7571</v>
      </c>
      <c r="N265" s="85" t="s">
        <v>6346</v>
      </c>
      <c r="O265" s="84" t="s">
        <v>6346</v>
      </c>
      <c r="P265" s="85" t="s">
        <v>6265</v>
      </c>
      <c r="Q265" s="85"/>
      <c r="R265" s="85" t="s">
        <v>7681</v>
      </c>
      <c r="S265" s="67" t="s">
        <v>6230</v>
      </c>
      <c r="T265" s="67" t="s">
        <v>6260</v>
      </c>
      <c r="U265" s="67" t="s">
        <v>6346</v>
      </c>
      <c r="V265" s="67"/>
      <c r="W265" s="67"/>
      <c r="X265" s="67" t="s">
        <v>6256</v>
      </c>
      <c r="Y265" s="85">
        <v>2027</v>
      </c>
      <c r="Z265" s="72">
        <v>2</v>
      </c>
      <c r="AA265" s="72">
        <v>2</v>
      </c>
      <c r="AB265" s="72">
        <v>0</v>
      </c>
      <c r="AC265" s="72">
        <v>2</v>
      </c>
      <c r="AD265" s="72">
        <v>0</v>
      </c>
    </row>
    <row r="266" spans="1:30" x14ac:dyDescent="0.3">
      <c r="A266" s="64" t="s">
        <v>2420</v>
      </c>
      <c r="B266" s="130" t="s">
        <v>1985</v>
      </c>
      <c r="C266" s="60" t="s">
        <v>8295</v>
      </c>
      <c r="D266" s="60" t="s">
        <v>4963</v>
      </c>
      <c r="E266" s="60" t="s">
        <v>6352</v>
      </c>
      <c r="F266" s="60" t="s">
        <v>8245</v>
      </c>
      <c r="G266" s="131" t="s">
        <v>6347</v>
      </c>
      <c r="H266" s="60" t="s">
        <v>6361</v>
      </c>
      <c r="I266" s="84" t="s">
        <v>8104</v>
      </c>
      <c r="J266" s="83" t="s">
        <v>7571</v>
      </c>
      <c r="K266" s="84" t="s">
        <v>6346</v>
      </c>
      <c r="L266" s="84" t="s">
        <v>8104</v>
      </c>
      <c r="M266" s="83" t="s">
        <v>7571</v>
      </c>
      <c r="N266" s="85" t="s">
        <v>6346</v>
      </c>
      <c r="O266" s="84" t="s">
        <v>6346</v>
      </c>
      <c r="P266" s="85"/>
      <c r="Q266" s="85"/>
      <c r="R266" s="85"/>
      <c r="S266" s="67" t="s">
        <v>6346</v>
      </c>
      <c r="T266" s="67" t="s">
        <v>6260</v>
      </c>
      <c r="U266" s="67" t="s">
        <v>6346</v>
      </c>
      <c r="V266" s="67"/>
      <c r="W266" s="67"/>
      <c r="X266" s="67" t="s">
        <v>6256</v>
      </c>
      <c r="Y266" s="85">
        <v>2027</v>
      </c>
      <c r="Z266" s="72">
        <v>0</v>
      </c>
      <c r="AA266" s="72">
        <v>0</v>
      </c>
      <c r="AB266" s="72">
        <v>0</v>
      </c>
      <c r="AC266" s="72">
        <v>1</v>
      </c>
      <c r="AD266" s="72">
        <v>0</v>
      </c>
    </row>
    <row r="267" spans="1:30" ht="52.8" x14ac:dyDescent="0.3">
      <c r="A267" s="64" t="s">
        <v>2102</v>
      </c>
      <c r="B267" s="130" t="s">
        <v>1689</v>
      </c>
      <c r="C267" s="60" t="s">
        <v>8304</v>
      </c>
      <c r="D267" s="60" t="s">
        <v>4973</v>
      </c>
      <c r="E267" s="60" t="s">
        <v>6352</v>
      </c>
      <c r="F267" s="60" t="s">
        <v>8245</v>
      </c>
      <c r="G267" s="131" t="s">
        <v>6412</v>
      </c>
      <c r="H267" s="60" t="s">
        <v>6414</v>
      </c>
      <c r="I267" s="84" t="s">
        <v>8103</v>
      </c>
      <c r="J267" s="83" t="s">
        <v>7571</v>
      </c>
      <c r="K267" s="84" t="s">
        <v>6629</v>
      </c>
      <c r="L267" s="84" t="s">
        <v>8103</v>
      </c>
      <c r="M267" s="83" t="s">
        <v>7571</v>
      </c>
      <c r="N267" s="86" t="s">
        <v>7591</v>
      </c>
      <c r="O267" s="84" t="s">
        <v>7579</v>
      </c>
      <c r="P267" s="85" t="s">
        <v>7680</v>
      </c>
      <c r="Q267" s="85" t="s">
        <v>7617</v>
      </c>
      <c r="R267" s="85" t="s">
        <v>7681</v>
      </c>
      <c r="S267" s="67" t="s">
        <v>6230</v>
      </c>
      <c r="T267" s="67" t="s">
        <v>6260</v>
      </c>
      <c r="U267" s="67" t="s">
        <v>6346</v>
      </c>
      <c r="V267" s="89" t="s">
        <v>7615</v>
      </c>
      <c r="W267" s="68" t="s">
        <v>6256</v>
      </c>
      <c r="X267" s="67" t="s">
        <v>6256</v>
      </c>
      <c r="Y267" s="85">
        <v>2027</v>
      </c>
      <c r="Z267" s="72">
        <v>3</v>
      </c>
      <c r="AA267" s="72">
        <v>3</v>
      </c>
      <c r="AB267" s="72">
        <v>0</v>
      </c>
      <c r="AC267" s="72">
        <v>5</v>
      </c>
      <c r="AD267" s="72">
        <v>0</v>
      </c>
    </row>
    <row r="268" spans="1:30" x14ac:dyDescent="0.3">
      <c r="A268" s="64" t="s">
        <v>4886</v>
      </c>
      <c r="B268" s="130" t="s">
        <v>4781</v>
      </c>
      <c r="C268" s="60" t="s">
        <v>8294</v>
      </c>
      <c r="D268" s="60" t="s">
        <v>4956</v>
      </c>
      <c r="E268" s="60" t="s">
        <v>6341</v>
      </c>
      <c r="F268" s="60" t="s">
        <v>8245</v>
      </c>
      <c r="G268" s="131" t="s">
        <v>6347</v>
      </c>
      <c r="H268" s="60" t="s">
        <v>6345</v>
      </c>
      <c r="I268" s="84" t="s">
        <v>8104</v>
      </c>
      <c r="J268" s="83" t="s">
        <v>7571</v>
      </c>
      <c r="K268" s="84" t="s">
        <v>6346</v>
      </c>
      <c r="L268" s="84" t="s">
        <v>8104</v>
      </c>
      <c r="M268" s="83" t="s">
        <v>7571</v>
      </c>
      <c r="N268" s="85" t="s">
        <v>6346</v>
      </c>
      <c r="O268" s="84" t="s">
        <v>6346</v>
      </c>
      <c r="P268" s="85"/>
      <c r="Q268" s="85"/>
      <c r="R268" s="85"/>
      <c r="S268" s="67" t="s">
        <v>6230</v>
      </c>
      <c r="T268" s="67" t="s">
        <v>6346</v>
      </c>
      <c r="U268" s="67" t="s">
        <v>6346</v>
      </c>
      <c r="V268" s="67"/>
      <c r="W268" s="67"/>
      <c r="X268" s="67" t="s">
        <v>6256</v>
      </c>
      <c r="Y268" s="85">
        <v>2027</v>
      </c>
      <c r="Z268" s="72">
        <v>1</v>
      </c>
      <c r="AA268" s="72">
        <v>1</v>
      </c>
      <c r="AB268" s="72">
        <v>0</v>
      </c>
      <c r="AC268" s="72">
        <v>0</v>
      </c>
      <c r="AD268" s="72">
        <v>0</v>
      </c>
    </row>
    <row r="269" spans="1:30" x14ac:dyDescent="0.3">
      <c r="A269" s="64" t="s">
        <v>6630</v>
      </c>
      <c r="B269" s="130" t="s">
        <v>6631</v>
      </c>
      <c r="C269" s="60" t="s">
        <v>8304</v>
      </c>
      <c r="D269" s="60" t="s">
        <v>4989</v>
      </c>
      <c r="E269" s="60" t="s">
        <v>6352</v>
      </c>
      <c r="F269" s="60" t="s">
        <v>8245</v>
      </c>
      <c r="G269" s="131" t="s">
        <v>6342</v>
      </c>
      <c r="H269" s="60" t="s">
        <v>6351</v>
      </c>
      <c r="I269" s="84" t="s">
        <v>8103</v>
      </c>
      <c r="J269" s="83" t="s">
        <v>7571</v>
      </c>
      <c r="K269" s="84" t="s">
        <v>6632</v>
      </c>
      <c r="L269" s="84" t="s">
        <v>8104</v>
      </c>
      <c r="M269" s="83" t="s">
        <v>7571</v>
      </c>
      <c r="N269" s="85" t="s">
        <v>6346</v>
      </c>
      <c r="O269" s="84" t="s">
        <v>6346</v>
      </c>
      <c r="P269" s="85"/>
      <c r="Q269" s="85" t="s">
        <v>6249</v>
      </c>
      <c r="R269" s="85" t="s">
        <v>7681</v>
      </c>
      <c r="S269" s="67" t="s">
        <v>6346</v>
      </c>
      <c r="T269" s="67" t="s">
        <v>6346</v>
      </c>
      <c r="U269" s="67" t="s">
        <v>6346</v>
      </c>
      <c r="V269" s="67"/>
      <c r="W269" s="68" t="s">
        <v>6256</v>
      </c>
      <c r="X269" s="67" t="s">
        <v>6346</v>
      </c>
      <c r="Y269" s="85"/>
      <c r="Z269" s="72">
        <v>0</v>
      </c>
      <c r="AA269" s="72">
        <v>0</v>
      </c>
      <c r="AB269" s="72">
        <v>0</v>
      </c>
      <c r="AC269" s="72">
        <v>0</v>
      </c>
      <c r="AD269" s="72">
        <v>0</v>
      </c>
    </row>
    <row r="270" spans="1:30" x14ac:dyDescent="0.3">
      <c r="A270" s="64" t="s">
        <v>6633</v>
      </c>
      <c r="B270" s="130" t="s">
        <v>6634</v>
      </c>
      <c r="C270" s="60" t="s">
        <v>8298</v>
      </c>
      <c r="D270" s="60" t="s">
        <v>4957</v>
      </c>
      <c r="E270" s="60" t="s">
        <v>6352</v>
      </c>
      <c r="F270" s="60" t="s">
        <v>8245</v>
      </c>
      <c r="G270" s="131" t="s">
        <v>6342</v>
      </c>
      <c r="H270" s="60" t="s">
        <v>6345</v>
      </c>
      <c r="I270" s="84" t="s">
        <v>8104</v>
      </c>
      <c r="J270" s="83" t="s">
        <v>7571</v>
      </c>
      <c r="K270" s="84" t="s">
        <v>6346</v>
      </c>
      <c r="L270" s="84" t="s">
        <v>8104</v>
      </c>
      <c r="M270" s="83" t="s">
        <v>7571</v>
      </c>
      <c r="N270" s="85" t="s">
        <v>6346</v>
      </c>
      <c r="O270" s="84" t="s">
        <v>6346</v>
      </c>
      <c r="P270" s="85"/>
      <c r="Q270" s="85"/>
      <c r="R270" s="85"/>
      <c r="S270" s="67" t="s">
        <v>6346</v>
      </c>
      <c r="T270" s="67" t="s">
        <v>6346</v>
      </c>
      <c r="U270" s="67" t="s">
        <v>6346</v>
      </c>
      <c r="V270" s="67"/>
      <c r="W270" s="67"/>
      <c r="X270" s="67" t="s">
        <v>6346</v>
      </c>
      <c r="Y270" s="85"/>
      <c r="Z270" s="72">
        <v>0</v>
      </c>
      <c r="AA270" s="72">
        <v>0</v>
      </c>
      <c r="AB270" s="72">
        <v>0</v>
      </c>
      <c r="AC270" s="72">
        <v>0</v>
      </c>
      <c r="AD270" s="72">
        <v>0</v>
      </c>
    </row>
    <row r="271" spans="1:30" x14ac:dyDescent="0.3">
      <c r="A271" s="64" t="s">
        <v>2199</v>
      </c>
      <c r="B271" s="130" t="s">
        <v>1781</v>
      </c>
      <c r="C271" s="60" t="s">
        <v>8298</v>
      </c>
      <c r="D271" s="60" t="s">
        <v>4957</v>
      </c>
      <c r="E271" s="60" t="s">
        <v>6352</v>
      </c>
      <c r="F271" s="60" t="s">
        <v>8245</v>
      </c>
      <c r="G271" s="131" t="s">
        <v>6342</v>
      </c>
      <c r="H271" s="60" t="s">
        <v>6373</v>
      </c>
      <c r="I271" s="84" t="s">
        <v>8104</v>
      </c>
      <c r="J271" s="83" t="s">
        <v>7571</v>
      </c>
      <c r="K271" s="84" t="s">
        <v>6346</v>
      </c>
      <c r="L271" s="84" t="s">
        <v>8104</v>
      </c>
      <c r="M271" s="83" t="s">
        <v>7571</v>
      </c>
      <c r="N271" s="85" t="s">
        <v>6346</v>
      </c>
      <c r="O271" s="84" t="s">
        <v>6346</v>
      </c>
      <c r="P271" s="85"/>
      <c r="Q271" s="85"/>
      <c r="R271" s="85"/>
      <c r="S271" s="67" t="s">
        <v>6346</v>
      </c>
      <c r="T271" s="67" t="s">
        <v>6260</v>
      </c>
      <c r="U271" s="67" t="s">
        <v>6346</v>
      </c>
      <c r="V271" s="67"/>
      <c r="W271" s="67"/>
      <c r="X271" s="67" t="s">
        <v>6256</v>
      </c>
      <c r="Y271" s="85">
        <v>2027</v>
      </c>
      <c r="Z271" s="72">
        <v>0</v>
      </c>
      <c r="AA271" s="72">
        <v>0</v>
      </c>
      <c r="AB271" s="72">
        <v>0</v>
      </c>
      <c r="AC271" s="72">
        <v>1</v>
      </c>
      <c r="AD271" s="72">
        <v>0</v>
      </c>
    </row>
    <row r="272" spans="1:30" ht="26.4" x14ac:dyDescent="0.3">
      <c r="A272" s="64" t="s">
        <v>2413</v>
      </c>
      <c r="B272" s="130" t="s">
        <v>1978</v>
      </c>
      <c r="C272" s="60" t="s">
        <v>8300</v>
      </c>
      <c r="D272" s="60" t="s">
        <v>4976</v>
      </c>
      <c r="E272" s="60" t="s">
        <v>6352</v>
      </c>
      <c r="F272" s="60" t="s">
        <v>8245</v>
      </c>
      <c r="G272" s="131" t="s">
        <v>6342</v>
      </c>
      <c r="H272" s="60" t="s">
        <v>6361</v>
      </c>
      <c r="I272" s="84" t="s">
        <v>8103</v>
      </c>
      <c r="J272" s="83" t="s">
        <v>7572</v>
      </c>
      <c r="K272" s="84" t="s">
        <v>6362</v>
      </c>
      <c r="L272" s="84" t="s">
        <v>8104</v>
      </c>
      <c r="M272" s="83" t="s">
        <v>7571</v>
      </c>
      <c r="N272" s="85" t="s">
        <v>6346</v>
      </c>
      <c r="O272" s="84" t="s">
        <v>6346</v>
      </c>
      <c r="P272" s="85" t="s">
        <v>7626</v>
      </c>
      <c r="Q272" s="85"/>
      <c r="R272" s="85" t="s">
        <v>7681</v>
      </c>
      <c r="S272" s="67" t="s">
        <v>6346</v>
      </c>
      <c r="T272" s="67" t="s">
        <v>6260</v>
      </c>
      <c r="U272" s="67" t="s">
        <v>6346</v>
      </c>
      <c r="V272" s="67"/>
      <c r="W272" s="67"/>
      <c r="X272" s="67" t="s">
        <v>6256</v>
      </c>
      <c r="Y272" s="85">
        <v>2027</v>
      </c>
      <c r="Z272" s="72">
        <v>0</v>
      </c>
      <c r="AA272" s="72">
        <v>0</v>
      </c>
      <c r="AB272" s="72">
        <v>0</v>
      </c>
      <c r="AC272" s="72">
        <v>1</v>
      </c>
      <c r="AD272" s="72">
        <v>2</v>
      </c>
    </row>
    <row r="273" spans="1:30" x14ac:dyDescent="0.3">
      <c r="A273" s="64" t="s">
        <v>6635</v>
      </c>
      <c r="B273" s="130" t="s">
        <v>6636</v>
      </c>
      <c r="C273" s="60" t="s">
        <v>8296</v>
      </c>
      <c r="D273" s="60" t="s">
        <v>4959</v>
      </c>
      <c r="E273" s="60" t="s">
        <v>6348</v>
      </c>
      <c r="F273" s="60" t="s">
        <v>8245</v>
      </c>
      <c r="G273" s="131" t="s">
        <v>6347</v>
      </c>
      <c r="H273" s="60" t="s">
        <v>6357</v>
      </c>
      <c r="I273" s="84" t="s">
        <v>8104</v>
      </c>
      <c r="J273" s="83" t="s">
        <v>7571</v>
      </c>
      <c r="K273" s="84" t="s">
        <v>6346</v>
      </c>
      <c r="L273" s="84" t="s">
        <v>8104</v>
      </c>
      <c r="M273" s="83" t="s">
        <v>7571</v>
      </c>
      <c r="N273" s="85" t="s">
        <v>6346</v>
      </c>
      <c r="O273" s="84" t="s">
        <v>6346</v>
      </c>
      <c r="P273" s="85"/>
      <c r="Q273" s="85"/>
      <c r="R273" s="85"/>
      <c r="S273" s="67" t="s">
        <v>6346</v>
      </c>
      <c r="T273" s="67" t="s">
        <v>6346</v>
      </c>
      <c r="U273" s="67" t="s">
        <v>6346</v>
      </c>
      <c r="V273" s="67"/>
      <c r="W273" s="67"/>
      <c r="X273" s="67" t="s">
        <v>6346</v>
      </c>
      <c r="Y273" s="85"/>
      <c r="Z273" s="72">
        <v>0</v>
      </c>
      <c r="AA273" s="72">
        <v>0</v>
      </c>
      <c r="AB273" s="72">
        <v>0</v>
      </c>
      <c r="AC273" s="72">
        <v>0</v>
      </c>
      <c r="AD273" s="72">
        <v>0</v>
      </c>
    </row>
    <row r="274" spans="1:30" x14ac:dyDescent="0.3">
      <c r="A274" s="64" t="s">
        <v>6637</v>
      </c>
      <c r="B274" s="130" t="s">
        <v>6638</v>
      </c>
      <c r="C274" s="60" t="s">
        <v>8294</v>
      </c>
      <c r="D274" s="60" t="s">
        <v>4956</v>
      </c>
      <c r="E274" s="60" t="s">
        <v>6341</v>
      </c>
      <c r="F274" s="60" t="s">
        <v>8245</v>
      </c>
      <c r="G274" s="131" t="s">
        <v>6342</v>
      </c>
      <c r="H274" s="60" t="s">
        <v>6345</v>
      </c>
      <c r="I274" s="84" t="s">
        <v>8104</v>
      </c>
      <c r="J274" s="83" t="s">
        <v>7571</v>
      </c>
      <c r="K274" s="84" t="s">
        <v>6346</v>
      </c>
      <c r="L274" s="84" t="s">
        <v>8104</v>
      </c>
      <c r="M274" s="83" t="s">
        <v>7571</v>
      </c>
      <c r="N274" s="85" t="s">
        <v>6346</v>
      </c>
      <c r="O274" s="84" t="s">
        <v>6346</v>
      </c>
      <c r="P274" s="85"/>
      <c r="Q274" s="85"/>
      <c r="R274" s="85"/>
      <c r="S274" s="67" t="s">
        <v>6346</v>
      </c>
      <c r="T274" s="67" t="s">
        <v>6346</v>
      </c>
      <c r="U274" s="67" t="s">
        <v>6346</v>
      </c>
      <c r="V274" s="67"/>
      <c r="W274" s="67"/>
      <c r="X274" s="67" t="s">
        <v>6346</v>
      </c>
      <c r="Y274" s="85"/>
      <c r="Z274" s="72">
        <v>0</v>
      </c>
      <c r="AA274" s="72">
        <v>0</v>
      </c>
      <c r="AB274" s="72">
        <v>0</v>
      </c>
      <c r="AC274" s="72">
        <v>0</v>
      </c>
      <c r="AD274" s="72">
        <v>0</v>
      </c>
    </row>
    <row r="275" spans="1:30" ht="26.4" x14ac:dyDescent="0.3">
      <c r="A275" s="64" t="s">
        <v>6639</v>
      </c>
      <c r="B275" s="130" t="s">
        <v>6640</v>
      </c>
      <c r="C275" s="60" t="s">
        <v>8303</v>
      </c>
      <c r="D275" s="60" t="s">
        <v>4980</v>
      </c>
      <c r="E275" s="60" t="s">
        <v>6348</v>
      </c>
      <c r="F275" s="60" t="s">
        <v>8245</v>
      </c>
      <c r="G275" s="131" t="s">
        <v>6347</v>
      </c>
      <c r="H275" s="60" t="s">
        <v>6351</v>
      </c>
      <c r="I275" s="84" t="s">
        <v>8103</v>
      </c>
      <c r="J275" s="83" t="s">
        <v>7572</v>
      </c>
      <c r="K275" s="84" t="s">
        <v>6641</v>
      </c>
      <c r="L275" s="84" t="s">
        <v>8103</v>
      </c>
      <c r="M275" s="83" t="s">
        <v>7571</v>
      </c>
      <c r="N275" s="85" t="s">
        <v>7577</v>
      </c>
      <c r="O275" s="84" t="s">
        <v>7577</v>
      </c>
      <c r="P275" s="85" t="s">
        <v>7656</v>
      </c>
      <c r="Q275" s="85" t="s">
        <v>6263</v>
      </c>
      <c r="R275" s="85" t="s">
        <v>7681</v>
      </c>
      <c r="S275" s="67" t="s">
        <v>6346</v>
      </c>
      <c r="T275" s="67" t="s">
        <v>6346</v>
      </c>
      <c r="U275" s="67" t="s">
        <v>6346</v>
      </c>
      <c r="V275" s="67"/>
      <c r="W275" s="68" t="s">
        <v>6256</v>
      </c>
      <c r="X275" s="67" t="s">
        <v>6346</v>
      </c>
      <c r="Y275" s="85">
        <v>2027</v>
      </c>
      <c r="Z275" s="72">
        <v>0</v>
      </c>
      <c r="AA275" s="72">
        <v>0</v>
      </c>
      <c r="AB275" s="72">
        <v>0</v>
      </c>
      <c r="AC275" s="72">
        <v>0</v>
      </c>
      <c r="AD275" s="72">
        <v>0</v>
      </c>
    </row>
    <row r="276" spans="1:30" x14ac:dyDescent="0.3">
      <c r="A276" s="64" t="s">
        <v>2360</v>
      </c>
      <c r="B276" s="130" t="s">
        <v>1926</v>
      </c>
      <c r="C276" s="60" t="s">
        <v>8303</v>
      </c>
      <c r="D276" s="60" t="s">
        <v>4987</v>
      </c>
      <c r="E276" s="60" t="s">
        <v>6348</v>
      </c>
      <c r="F276" s="60" t="s">
        <v>8245</v>
      </c>
      <c r="G276" s="131" t="s">
        <v>6347</v>
      </c>
      <c r="H276" s="60" t="s">
        <v>6351</v>
      </c>
      <c r="I276" s="84" t="s">
        <v>8103</v>
      </c>
      <c r="J276" s="83" t="s">
        <v>7572</v>
      </c>
      <c r="K276" s="84" t="s">
        <v>6353</v>
      </c>
      <c r="L276" s="84" t="s">
        <v>8104</v>
      </c>
      <c r="M276" s="83" t="s">
        <v>7572</v>
      </c>
      <c r="N276" s="85" t="s">
        <v>6346</v>
      </c>
      <c r="O276" s="84" t="s">
        <v>6346</v>
      </c>
      <c r="P276" s="85" t="s">
        <v>6250</v>
      </c>
      <c r="Q276" s="85"/>
      <c r="R276" s="85" t="s">
        <v>7681</v>
      </c>
      <c r="S276" s="67" t="s">
        <v>6346</v>
      </c>
      <c r="T276" s="67" t="s">
        <v>6260</v>
      </c>
      <c r="U276" s="67" t="s">
        <v>6346</v>
      </c>
      <c r="V276" s="67"/>
      <c r="W276" s="67"/>
      <c r="X276" s="67" t="s">
        <v>6256</v>
      </c>
      <c r="Y276" s="85">
        <v>2027</v>
      </c>
      <c r="Z276" s="72">
        <v>1</v>
      </c>
      <c r="AA276" s="72">
        <v>0</v>
      </c>
      <c r="AB276" s="72">
        <v>0</v>
      </c>
      <c r="AC276" s="72">
        <v>1</v>
      </c>
      <c r="AD276" s="72">
        <v>0</v>
      </c>
    </row>
    <row r="277" spans="1:30" ht="26.4" x14ac:dyDescent="0.3">
      <c r="A277" s="64" t="s">
        <v>2351</v>
      </c>
      <c r="B277" s="130" t="s">
        <v>8277</v>
      </c>
      <c r="C277" s="60" t="s">
        <v>8303</v>
      </c>
      <c r="D277" s="60" t="s">
        <v>4980</v>
      </c>
      <c r="E277" s="60" t="s">
        <v>6348</v>
      </c>
      <c r="F277" s="60" t="s">
        <v>8245</v>
      </c>
      <c r="G277" s="131" t="s">
        <v>6347</v>
      </c>
      <c r="H277" s="60" t="s">
        <v>6357</v>
      </c>
      <c r="I277" s="84" t="s">
        <v>8103</v>
      </c>
      <c r="J277" s="83" t="s">
        <v>7571</v>
      </c>
      <c r="K277" s="84" t="s">
        <v>6491</v>
      </c>
      <c r="L277" s="84" t="s">
        <v>8103</v>
      </c>
      <c r="M277" s="83" t="s">
        <v>7571</v>
      </c>
      <c r="N277" s="85" t="s">
        <v>7577</v>
      </c>
      <c r="O277" s="84" t="s">
        <v>7577</v>
      </c>
      <c r="P277" s="85" t="s">
        <v>6261</v>
      </c>
      <c r="Q277" s="85" t="s">
        <v>6263</v>
      </c>
      <c r="R277" s="85" t="s">
        <v>7681</v>
      </c>
      <c r="S277" s="67" t="s">
        <v>6346</v>
      </c>
      <c r="T277" s="67" t="s">
        <v>6346</v>
      </c>
      <c r="U277" s="67" t="s">
        <v>6346</v>
      </c>
      <c r="V277" s="67"/>
      <c r="W277" s="68" t="s">
        <v>6256</v>
      </c>
      <c r="X277" s="67" t="s">
        <v>6346</v>
      </c>
      <c r="Y277" s="85">
        <v>2027</v>
      </c>
      <c r="Z277" s="72">
        <v>0</v>
      </c>
      <c r="AA277" s="72">
        <v>0</v>
      </c>
      <c r="AB277" s="72">
        <v>0</v>
      </c>
      <c r="AC277" s="72">
        <v>0</v>
      </c>
      <c r="AD277" s="72">
        <v>1</v>
      </c>
    </row>
    <row r="278" spans="1:30" x14ac:dyDescent="0.3">
      <c r="A278" s="64" t="s">
        <v>6643</v>
      </c>
      <c r="B278" s="130" t="s">
        <v>6644</v>
      </c>
      <c r="C278" s="60" t="s">
        <v>8301</v>
      </c>
      <c r="D278" s="60" t="s">
        <v>4979</v>
      </c>
      <c r="E278" s="60" t="s">
        <v>6348</v>
      </c>
      <c r="F278" s="60" t="s">
        <v>8245</v>
      </c>
      <c r="G278" s="131" t="s">
        <v>6347</v>
      </c>
      <c r="H278" s="60" t="s">
        <v>6357</v>
      </c>
      <c r="I278" s="84" t="s">
        <v>8104</v>
      </c>
      <c r="J278" s="83" t="s">
        <v>7571</v>
      </c>
      <c r="K278" s="84" t="s">
        <v>6346</v>
      </c>
      <c r="L278" s="84" t="s">
        <v>8104</v>
      </c>
      <c r="M278" s="83" t="s">
        <v>7571</v>
      </c>
      <c r="N278" s="85" t="s">
        <v>6346</v>
      </c>
      <c r="O278" s="84" t="s">
        <v>6346</v>
      </c>
      <c r="P278" s="85"/>
      <c r="Q278" s="85"/>
      <c r="R278" s="85"/>
      <c r="S278" s="67" t="s">
        <v>6346</v>
      </c>
      <c r="T278" s="67" t="s">
        <v>6346</v>
      </c>
      <c r="U278" s="67" t="s">
        <v>6346</v>
      </c>
      <c r="V278" s="67"/>
      <c r="W278" s="67"/>
      <c r="X278" s="67" t="s">
        <v>6346</v>
      </c>
      <c r="Y278" s="85"/>
      <c r="Z278" s="72">
        <v>0</v>
      </c>
      <c r="AA278" s="72">
        <v>0</v>
      </c>
      <c r="AB278" s="72">
        <v>0</v>
      </c>
      <c r="AC278" s="72">
        <v>0</v>
      </c>
      <c r="AD278" s="72">
        <v>0</v>
      </c>
    </row>
    <row r="279" spans="1:30" ht="39.6" x14ac:dyDescent="0.3">
      <c r="A279" s="64" t="s">
        <v>2466</v>
      </c>
      <c r="B279" s="130" t="s">
        <v>2030</v>
      </c>
      <c r="C279" s="60" t="s">
        <v>8301</v>
      </c>
      <c r="D279" s="60" t="s">
        <v>4979</v>
      </c>
      <c r="E279" s="60" t="s">
        <v>6352</v>
      </c>
      <c r="F279" s="60" t="s">
        <v>8245</v>
      </c>
      <c r="G279" s="131" t="s">
        <v>6342</v>
      </c>
      <c r="H279" s="60" t="s">
        <v>6402</v>
      </c>
      <c r="I279" s="84" t="s">
        <v>8103</v>
      </c>
      <c r="J279" s="83" t="s">
        <v>7572</v>
      </c>
      <c r="K279" s="84" t="s">
        <v>6645</v>
      </c>
      <c r="L279" s="84" t="s">
        <v>8104</v>
      </c>
      <c r="M279" s="83" t="s">
        <v>7571</v>
      </c>
      <c r="N279" s="85" t="s">
        <v>6346</v>
      </c>
      <c r="O279" s="84" t="s">
        <v>6346</v>
      </c>
      <c r="P279" s="85" t="s">
        <v>7632</v>
      </c>
      <c r="Q279" s="85"/>
      <c r="R279" s="85" t="s">
        <v>7681</v>
      </c>
      <c r="S279" s="67" t="s">
        <v>6346</v>
      </c>
      <c r="T279" s="67" t="s">
        <v>6260</v>
      </c>
      <c r="U279" s="67" t="s">
        <v>6346</v>
      </c>
      <c r="V279" s="67"/>
      <c r="W279" s="68"/>
      <c r="X279" s="67" t="s">
        <v>6256</v>
      </c>
      <c r="Y279" s="85">
        <v>2027</v>
      </c>
      <c r="Z279" s="72">
        <v>0</v>
      </c>
      <c r="AA279" s="72">
        <v>0</v>
      </c>
      <c r="AB279" s="72">
        <v>0</v>
      </c>
      <c r="AC279" s="72">
        <v>1</v>
      </c>
      <c r="AD279" s="72">
        <v>0</v>
      </c>
    </row>
    <row r="280" spans="1:30" ht="52.8" x14ac:dyDescent="0.3">
      <c r="A280" s="64" t="s">
        <v>2469</v>
      </c>
      <c r="B280" s="130" t="s">
        <v>2033</v>
      </c>
      <c r="C280" s="60" t="s">
        <v>8301</v>
      </c>
      <c r="D280" s="60" t="s">
        <v>4979</v>
      </c>
      <c r="E280" s="60" t="s">
        <v>6352</v>
      </c>
      <c r="F280" s="60" t="s">
        <v>8245</v>
      </c>
      <c r="G280" s="131" t="s">
        <v>6342</v>
      </c>
      <c r="H280" s="60" t="s">
        <v>6361</v>
      </c>
      <c r="I280" s="84" t="s">
        <v>8103</v>
      </c>
      <c r="J280" s="83" t="s">
        <v>7571</v>
      </c>
      <c r="K280" s="84" t="s">
        <v>6646</v>
      </c>
      <c r="L280" s="84" t="s">
        <v>8103</v>
      </c>
      <c r="M280" s="83" t="s">
        <v>7571</v>
      </c>
      <c r="N280" s="85" t="s">
        <v>7591</v>
      </c>
      <c r="O280" s="84" t="s">
        <v>6346</v>
      </c>
      <c r="P280" s="85" t="s">
        <v>7631</v>
      </c>
      <c r="Q280" s="85"/>
      <c r="R280" s="85" t="s">
        <v>7681</v>
      </c>
      <c r="S280" s="67" t="s">
        <v>6230</v>
      </c>
      <c r="T280" s="67" t="s">
        <v>6260</v>
      </c>
      <c r="U280" s="67" t="s">
        <v>6346</v>
      </c>
      <c r="V280" s="89" t="s">
        <v>7615</v>
      </c>
      <c r="W280" s="68"/>
      <c r="X280" s="67" t="s">
        <v>6256</v>
      </c>
      <c r="Y280" s="85">
        <v>2027</v>
      </c>
      <c r="Z280" s="72">
        <v>1</v>
      </c>
      <c r="AA280" s="72">
        <v>1</v>
      </c>
      <c r="AB280" s="72">
        <v>0</v>
      </c>
      <c r="AC280" s="72">
        <v>2</v>
      </c>
      <c r="AD280" s="72">
        <v>0</v>
      </c>
    </row>
    <row r="281" spans="1:30" ht="52.8" x14ac:dyDescent="0.3">
      <c r="A281" s="64" t="s">
        <v>2227</v>
      </c>
      <c r="B281" s="130" t="s">
        <v>1805</v>
      </c>
      <c r="C281" s="60" t="s">
        <v>8301</v>
      </c>
      <c r="D281" s="60" t="s">
        <v>4979</v>
      </c>
      <c r="E281" s="60" t="s">
        <v>6352</v>
      </c>
      <c r="F281" s="60" t="s">
        <v>8245</v>
      </c>
      <c r="G281" s="131" t="s">
        <v>6342</v>
      </c>
      <c r="H281" s="60" t="s">
        <v>6361</v>
      </c>
      <c r="I281" s="84" t="s">
        <v>8103</v>
      </c>
      <c r="J281" s="83" t="s">
        <v>7572</v>
      </c>
      <c r="K281" s="84" t="s">
        <v>6646</v>
      </c>
      <c r="L281" s="84" t="s">
        <v>8103</v>
      </c>
      <c r="M281" s="83" t="s">
        <v>7572</v>
      </c>
      <c r="N281" s="85" t="s">
        <v>7591</v>
      </c>
      <c r="O281" s="84" t="s">
        <v>6346</v>
      </c>
      <c r="P281" s="85" t="s">
        <v>7631</v>
      </c>
      <c r="Q281" s="85"/>
      <c r="R281" s="85" t="s">
        <v>7681</v>
      </c>
      <c r="S281" s="67" t="s">
        <v>6346</v>
      </c>
      <c r="T281" s="67" t="s">
        <v>6346</v>
      </c>
      <c r="U281" s="67" t="s">
        <v>6346</v>
      </c>
      <c r="V281" s="89"/>
      <c r="W281" s="68"/>
      <c r="X281" s="67" t="s">
        <v>6256</v>
      </c>
      <c r="Y281" s="85">
        <v>2027</v>
      </c>
      <c r="Z281" s="72">
        <v>1</v>
      </c>
      <c r="AA281" s="72">
        <v>0</v>
      </c>
      <c r="AB281" s="72">
        <v>0</v>
      </c>
      <c r="AC281" s="72">
        <v>0</v>
      </c>
      <c r="AD281" s="72">
        <v>1</v>
      </c>
    </row>
    <row r="282" spans="1:30" x14ac:dyDescent="0.3">
      <c r="A282" s="64" t="s">
        <v>4929</v>
      </c>
      <c r="B282" s="130" t="s">
        <v>4819</v>
      </c>
      <c r="C282" s="60" t="s">
        <v>8298</v>
      </c>
      <c r="D282" s="60" t="s">
        <v>4957</v>
      </c>
      <c r="E282" s="60" t="s">
        <v>6341</v>
      </c>
      <c r="F282" s="60" t="s">
        <v>8245</v>
      </c>
      <c r="G282" s="131" t="s">
        <v>6342</v>
      </c>
      <c r="H282" s="60" t="s">
        <v>6357</v>
      </c>
      <c r="I282" s="84" t="s">
        <v>8103</v>
      </c>
      <c r="J282" s="83" t="s">
        <v>7571</v>
      </c>
      <c r="K282" s="84" t="s">
        <v>6353</v>
      </c>
      <c r="L282" s="84" t="s">
        <v>8104</v>
      </c>
      <c r="M282" s="83" t="s">
        <v>7571</v>
      </c>
      <c r="N282" s="85" t="s">
        <v>6346</v>
      </c>
      <c r="O282" s="84" t="s">
        <v>6346</v>
      </c>
      <c r="P282" s="85" t="s">
        <v>6250</v>
      </c>
      <c r="Q282" s="85"/>
      <c r="R282" s="85" t="s">
        <v>7681</v>
      </c>
      <c r="S282" s="67" t="s">
        <v>6230</v>
      </c>
      <c r="T282" s="67" t="s">
        <v>6346</v>
      </c>
      <c r="U282" s="67" t="s">
        <v>6346</v>
      </c>
      <c r="V282" s="67"/>
      <c r="W282" s="67"/>
      <c r="X282" s="67" t="s">
        <v>6256</v>
      </c>
      <c r="Y282" s="85">
        <v>2027</v>
      </c>
      <c r="Z282" s="72">
        <v>1</v>
      </c>
      <c r="AA282" s="72">
        <v>1</v>
      </c>
      <c r="AB282" s="72">
        <v>0</v>
      </c>
      <c r="AC282" s="72">
        <v>0</v>
      </c>
      <c r="AD282" s="72">
        <v>0</v>
      </c>
    </row>
    <row r="283" spans="1:30" ht="27" x14ac:dyDescent="0.3">
      <c r="A283" s="64" t="s">
        <v>2402</v>
      </c>
      <c r="B283" s="130" t="s">
        <v>1968</v>
      </c>
      <c r="C283" s="60" t="s">
        <v>8300</v>
      </c>
      <c r="D283" s="60" t="s">
        <v>4984</v>
      </c>
      <c r="E283" s="60" t="s">
        <v>6341</v>
      </c>
      <c r="F283" s="60" t="s">
        <v>8245</v>
      </c>
      <c r="G283" s="131" t="s">
        <v>6342</v>
      </c>
      <c r="H283" s="60" t="s">
        <v>6430</v>
      </c>
      <c r="I283" s="84" t="s">
        <v>8103</v>
      </c>
      <c r="J283" s="83" t="s">
        <v>7571</v>
      </c>
      <c r="K283" s="84" t="s">
        <v>6395</v>
      </c>
      <c r="L283" s="84" t="s">
        <v>8103</v>
      </c>
      <c r="M283" s="83" t="s">
        <v>7571</v>
      </c>
      <c r="N283" s="85" t="s">
        <v>7588</v>
      </c>
      <c r="O283" s="84" t="s">
        <v>6346</v>
      </c>
      <c r="P283" s="85" t="s">
        <v>7619</v>
      </c>
      <c r="Q283" s="85"/>
      <c r="R283" s="85" t="s">
        <v>7681</v>
      </c>
      <c r="S283" s="67" t="s">
        <v>6346</v>
      </c>
      <c r="T283" s="67" t="s">
        <v>6260</v>
      </c>
      <c r="U283" s="67" t="s">
        <v>6346</v>
      </c>
      <c r="V283" s="89" t="s">
        <v>7615</v>
      </c>
      <c r="W283" s="67"/>
      <c r="X283" s="67" t="s">
        <v>6256</v>
      </c>
      <c r="Y283" s="85">
        <v>2027</v>
      </c>
      <c r="Z283" s="72">
        <v>0</v>
      </c>
      <c r="AA283" s="72">
        <v>0</v>
      </c>
      <c r="AB283" s="72">
        <v>0</v>
      </c>
      <c r="AC283" s="72">
        <v>1</v>
      </c>
      <c r="AD283" s="72">
        <v>0</v>
      </c>
    </row>
    <row r="284" spans="1:30" x14ac:dyDescent="0.3">
      <c r="A284" s="64" t="s">
        <v>6647</v>
      </c>
      <c r="B284" s="130" t="s">
        <v>6648</v>
      </c>
      <c r="C284" s="60" t="s">
        <v>8296</v>
      </c>
      <c r="D284" s="60" t="s">
        <v>4964</v>
      </c>
      <c r="E284" s="60" t="s">
        <v>6352</v>
      </c>
      <c r="F284" s="60" t="s">
        <v>8245</v>
      </c>
      <c r="G284" s="131" t="s">
        <v>6342</v>
      </c>
      <c r="H284" s="60" t="s">
        <v>6345</v>
      </c>
      <c r="I284" s="84" t="s">
        <v>8104</v>
      </c>
      <c r="J284" s="83" t="s">
        <v>7571</v>
      </c>
      <c r="K284" s="84" t="s">
        <v>6346</v>
      </c>
      <c r="L284" s="84" t="s">
        <v>8104</v>
      </c>
      <c r="M284" s="83" t="s">
        <v>7571</v>
      </c>
      <c r="N284" s="85" t="s">
        <v>6346</v>
      </c>
      <c r="O284" s="84" t="s">
        <v>6346</v>
      </c>
      <c r="P284" s="85"/>
      <c r="Q284" s="85"/>
      <c r="R284" s="85"/>
      <c r="S284" s="67" t="s">
        <v>6346</v>
      </c>
      <c r="T284" s="67" t="s">
        <v>6346</v>
      </c>
      <c r="U284" s="67" t="s">
        <v>6346</v>
      </c>
      <c r="V284" s="67"/>
      <c r="W284" s="67"/>
      <c r="X284" s="67" t="s">
        <v>6346</v>
      </c>
      <c r="Y284" s="85"/>
      <c r="Z284" s="72">
        <v>0</v>
      </c>
      <c r="AA284" s="72">
        <v>0</v>
      </c>
      <c r="AB284" s="72">
        <v>0</v>
      </c>
      <c r="AC284" s="72">
        <v>0</v>
      </c>
      <c r="AD284" s="72">
        <v>0</v>
      </c>
    </row>
    <row r="285" spans="1:30" x14ac:dyDescent="0.3">
      <c r="A285" s="64" t="s">
        <v>2284</v>
      </c>
      <c r="B285" s="130" t="s">
        <v>1851</v>
      </c>
      <c r="C285" s="60" t="s">
        <v>8298</v>
      </c>
      <c r="D285" s="60" t="s">
        <v>4964</v>
      </c>
      <c r="E285" s="60" t="s">
        <v>6352</v>
      </c>
      <c r="F285" s="60" t="s">
        <v>8245</v>
      </c>
      <c r="G285" s="131" t="s">
        <v>6342</v>
      </c>
      <c r="H285" s="60" t="s">
        <v>6345</v>
      </c>
      <c r="I285" s="84" t="s">
        <v>8104</v>
      </c>
      <c r="J285" s="83" t="s">
        <v>7571</v>
      </c>
      <c r="K285" s="84" t="s">
        <v>6346</v>
      </c>
      <c r="L285" s="84" t="s">
        <v>8104</v>
      </c>
      <c r="M285" s="83" t="s">
        <v>7571</v>
      </c>
      <c r="N285" s="85" t="s">
        <v>6346</v>
      </c>
      <c r="O285" s="84" t="s">
        <v>6346</v>
      </c>
      <c r="P285" s="85"/>
      <c r="Q285" s="85"/>
      <c r="R285" s="85"/>
      <c r="S285" s="67" t="s">
        <v>6346</v>
      </c>
      <c r="T285" s="67" t="s">
        <v>6260</v>
      </c>
      <c r="U285" s="67" t="s">
        <v>6346</v>
      </c>
      <c r="V285" s="67"/>
      <c r="W285" s="67"/>
      <c r="X285" s="67" t="s">
        <v>6256</v>
      </c>
      <c r="Y285" s="85">
        <v>2027</v>
      </c>
      <c r="Z285" s="72">
        <v>0</v>
      </c>
      <c r="AA285" s="72">
        <v>0</v>
      </c>
      <c r="AB285" s="72">
        <v>0</v>
      </c>
      <c r="AC285" s="72">
        <v>1</v>
      </c>
      <c r="AD285" s="72">
        <v>0</v>
      </c>
    </row>
    <row r="286" spans="1:30" x14ac:dyDescent="0.3">
      <c r="A286" s="64" t="s">
        <v>2256</v>
      </c>
      <c r="B286" s="130" t="s">
        <v>1826</v>
      </c>
      <c r="C286" s="60" t="s">
        <v>8294</v>
      </c>
      <c r="D286" s="60" t="s">
        <v>4956</v>
      </c>
      <c r="E286" s="60" t="s">
        <v>6341</v>
      </c>
      <c r="F286" s="60" t="s">
        <v>8245</v>
      </c>
      <c r="G286" s="131" t="s">
        <v>6342</v>
      </c>
      <c r="H286" s="60" t="s">
        <v>6345</v>
      </c>
      <c r="I286" s="84" t="s">
        <v>8103</v>
      </c>
      <c r="J286" s="83" t="s">
        <v>7571</v>
      </c>
      <c r="K286" s="84" t="s">
        <v>6353</v>
      </c>
      <c r="L286" s="84" t="s">
        <v>8104</v>
      </c>
      <c r="M286" s="83" t="s">
        <v>7571</v>
      </c>
      <c r="N286" s="85" t="s">
        <v>6346</v>
      </c>
      <c r="O286" s="84" t="s">
        <v>6346</v>
      </c>
      <c r="P286" s="85" t="s">
        <v>6250</v>
      </c>
      <c r="Q286" s="85"/>
      <c r="R286" s="85" t="s">
        <v>7681</v>
      </c>
      <c r="S286" s="67" t="s">
        <v>6346</v>
      </c>
      <c r="T286" s="67" t="s">
        <v>6260</v>
      </c>
      <c r="U286" s="67" t="s">
        <v>6346</v>
      </c>
      <c r="V286" s="67"/>
      <c r="W286" s="67"/>
      <c r="X286" s="67" t="s">
        <v>6256</v>
      </c>
      <c r="Y286" s="85">
        <v>2027</v>
      </c>
      <c r="Z286" s="72">
        <v>0</v>
      </c>
      <c r="AA286" s="72">
        <v>0</v>
      </c>
      <c r="AB286" s="72">
        <v>0</v>
      </c>
      <c r="AC286" s="72">
        <v>1</v>
      </c>
      <c r="AD286" s="72">
        <v>0</v>
      </c>
    </row>
    <row r="287" spans="1:30" ht="26.4" x14ac:dyDescent="0.3">
      <c r="A287" s="64" t="s">
        <v>6174</v>
      </c>
      <c r="B287" s="130" t="s">
        <v>6173</v>
      </c>
      <c r="C287" s="60" t="s">
        <v>8298</v>
      </c>
      <c r="D287" s="60" t="s">
        <v>4981</v>
      </c>
      <c r="E287" s="60" t="s">
        <v>6348</v>
      </c>
      <c r="F287" s="60" t="s">
        <v>8245</v>
      </c>
      <c r="G287" s="131" t="s">
        <v>6354</v>
      </c>
      <c r="H287" s="60" t="s">
        <v>6357</v>
      </c>
      <c r="I287" s="84" t="s">
        <v>8103</v>
      </c>
      <c r="J287" s="83" t="s">
        <v>7571</v>
      </c>
      <c r="K287" s="84" t="s">
        <v>6395</v>
      </c>
      <c r="L287" s="84" t="s">
        <v>8103</v>
      </c>
      <c r="M287" s="83" t="s">
        <v>7571</v>
      </c>
      <c r="N287" s="86" t="s">
        <v>6346</v>
      </c>
      <c r="O287" s="84" t="s">
        <v>7579</v>
      </c>
      <c r="P287" s="85" t="s">
        <v>7618</v>
      </c>
      <c r="Q287" s="85"/>
      <c r="R287" s="85" t="s">
        <v>7681</v>
      </c>
      <c r="S287" s="67" t="s">
        <v>6230</v>
      </c>
      <c r="T287" s="67" t="s">
        <v>6346</v>
      </c>
      <c r="U287" s="67" t="s">
        <v>6346</v>
      </c>
      <c r="V287" s="67"/>
      <c r="W287" s="67"/>
      <c r="X287" s="67" t="s">
        <v>6256</v>
      </c>
      <c r="Y287" s="85">
        <v>2027</v>
      </c>
      <c r="Z287" s="72">
        <v>1</v>
      </c>
      <c r="AA287" s="72">
        <v>1</v>
      </c>
      <c r="AB287" s="72">
        <v>0</v>
      </c>
      <c r="AC287" s="72">
        <v>0</v>
      </c>
      <c r="AD287" s="72">
        <v>0</v>
      </c>
    </row>
    <row r="288" spans="1:30" x14ac:dyDescent="0.3">
      <c r="A288" s="64" t="s">
        <v>6649</v>
      </c>
      <c r="B288" s="130" t="s">
        <v>6650</v>
      </c>
      <c r="C288" s="60" t="s">
        <v>8298</v>
      </c>
      <c r="D288" s="60" t="s">
        <v>4981</v>
      </c>
      <c r="E288" s="60" t="s">
        <v>6352</v>
      </c>
      <c r="F288" s="60" t="s">
        <v>8245</v>
      </c>
      <c r="G288" s="131" t="s">
        <v>6354</v>
      </c>
      <c r="H288" s="60" t="s">
        <v>6345</v>
      </c>
      <c r="I288" s="84" t="s">
        <v>8104</v>
      </c>
      <c r="J288" s="83" t="s">
        <v>7571</v>
      </c>
      <c r="K288" s="84" t="s">
        <v>6346</v>
      </c>
      <c r="L288" s="84" t="s">
        <v>8104</v>
      </c>
      <c r="M288" s="83" t="s">
        <v>7571</v>
      </c>
      <c r="N288" s="85" t="s">
        <v>6346</v>
      </c>
      <c r="O288" s="84" t="s">
        <v>6346</v>
      </c>
      <c r="P288" s="85"/>
      <c r="Q288" s="85"/>
      <c r="R288" s="85"/>
      <c r="S288" s="67" t="s">
        <v>6346</v>
      </c>
      <c r="T288" s="67" t="s">
        <v>6346</v>
      </c>
      <c r="U288" s="67" t="s">
        <v>6346</v>
      </c>
      <c r="V288" s="67"/>
      <c r="W288" s="67"/>
      <c r="X288" s="67" t="s">
        <v>6346</v>
      </c>
      <c r="Y288" s="85"/>
      <c r="Z288" s="72">
        <v>0</v>
      </c>
      <c r="AA288" s="72">
        <v>0</v>
      </c>
      <c r="AB288" s="72">
        <v>0</v>
      </c>
      <c r="AC288" s="72">
        <v>0</v>
      </c>
      <c r="AD288" s="72">
        <v>0</v>
      </c>
    </row>
    <row r="289" spans="1:30" ht="26.4" x14ac:dyDescent="0.3">
      <c r="A289" s="64" t="s">
        <v>6651</v>
      </c>
      <c r="B289" s="130" t="s">
        <v>6652</v>
      </c>
      <c r="C289" s="60" t="s">
        <v>8305</v>
      </c>
      <c r="D289" s="60" t="s">
        <v>4975</v>
      </c>
      <c r="E289" s="60" t="s">
        <v>6348</v>
      </c>
      <c r="F289" s="60" t="s">
        <v>8245</v>
      </c>
      <c r="G289" s="131" t="s">
        <v>6412</v>
      </c>
      <c r="H289" s="60" t="s">
        <v>6414</v>
      </c>
      <c r="I289" s="84" t="s">
        <v>8104</v>
      </c>
      <c r="J289" s="83" t="s">
        <v>7571</v>
      </c>
      <c r="K289" s="84" t="s">
        <v>6346</v>
      </c>
      <c r="L289" s="84" t="s">
        <v>8104</v>
      </c>
      <c r="M289" s="83" t="s">
        <v>7571</v>
      </c>
      <c r="N289" s="85" t="s">
        <v>6346</v>
      </c>
      <c r="O289" s="84" t="s">
        <v>6346</v>
      </c>
      <c r="P289" s="85"/>
      <c r="Q289" s="85"/>
      <c r="R289" s="85"/>
      <c r="S289" s="67" t="s">
        <v>6346</v>
      </c>
      <c r="T289" s="67" t="s">
        <v>6346</v>
      </c>
      <c r="U289" s="67" t="s">
        <v>6346</v>
      </c>
      <c r="V289" s="67"/>
      <c r="W289" s="67"/>
      <c r="X289" s="67" t="s">
        <v>6346</v>
      </c>
      <c r="Y289" s="85"/>
      <c r="Z289" s="72">
        <v>0</v>
      </c>
      <c r="AA289" s="72">
        <v>0</v>
      </c>
      <c r="AB289" s="72">
        <v>0</v>
      </c>
      <c r="AC289" s="72">
        <v>0</v>
      </c>
      <c r="AD289" s="72">
        <v>0</v>
      </c>
    </row>
    <row r="290" spans="1:30" ht="26.4" x14ac:dyDescent="0.3">
      <c r="A290" s="64" t="s">
        <v>2428</v>
      </c>
      <c r="B290" s="130" t="s">
        <v>1992</v>
      </c>
      <c r="C290" s="60" t="s">
        <v>8295</v>
      </c>
      <c r="D290" s="60" t="s">
        <v>4968</v>
      </c>
      <c r="E290" s="60" t="s">
        <v>6341</v>
      </c>
      <c r="F290" s="60" t="s">
        <v>8245</v>
      </c>
      <c r="G290" s="131" t="s">
        <v>6342</v>
      </c>
      <c r="H290" s="60" t="s">
        <v>6464</v>
      </c>
      <c r="I290" s="84" t="s">
        <v>8103</v>
      </c>
      <c r="J290" s="83" t="s">
        <v>7571</v>
      </c>
      <c r="K290" s="84" t="s">
        <v>6395</v>
      </c>
      <c r="L290" s="84" t="s">
        <v>8103</v>
      </c>
      <c r="M290" s="83" t="s">
        <v>7571</v>
      </c>
      <c r="N290" s="85" t="s">
        <v>7593</v>
      </c>
      <c r="O290" s="84" t="s">
        <v>6346</v>
      </c>
      <c r="P290" s="85" t="s">
        <v>7619</v>
      </c>
      <c r="Q290" s="85" t="s">
        <v>6263</v>
      </c>
      <c r="R290" s="85" t="s">
        <v>7681</v>
      </c>
      <c r="S290" s="67" t="s">
        <v>6346</v>
      </c>
      <c r="T290" s="67" t="s">
        <v>6260</v>
      </c>
      <c r="U290" s="67" t="s">
        <v>6346</v>
      </c>
      <c r="V290" s="67"/>
      <c r="W290" s="68"/>
      <c r="X290" s="67" t="s">
        <v>6256</v>
      </c>
      <c r="Y290" s="85">
        <v>2027</v>
      </c>
      <c r="Z290" s="72">
        <v>0</v>
      </c>
      <c r="AA290" s="72">
        <v>0</v>
      </c>
      <c r="AB290" s="72">
        <v>0</v>
      </c>
      <c r="AC290" s="72">
        <v>1</v>
      </c>
      <c r="AD290" s="72">
        <v>1</v>
      </c>
    </row>
    <row r="291" spans="1:30" x14ac:dyDescent="0.3">
      <c r="A291" s="64" t="s">
        <v>2449</v>
      </c>
      <c r="B291" s="130" t="s">
        <v>2013</v>
      </c>
      <c r="C291" s="60" t="s">
        <v>8295</v>
      </c>
      <c r="D291" s="60" t="s">
        <v>4963</v>
      </c>
      <c r="E291" s="60" t="s">
        <v>6341</v>
      </c>
      <c r="F291" s="60" t="s">
        <v>8245</v>
      </c>
      <c r="G291" s="131" t="s">
        <v>6347</v>
      </c>
      <c r="H291" s="60" t="s">
        <v>6345</v>
      </c>
      <c r="I291" s="84" t="s">
        <v>8103</v>
      </c>
      <c r="J291" s="83" t="s">
        <v>7571</v>
      </c>
      <c r="K291" s="84" t="s">
        <v>6353</v>
      </c>
      <c r="L291" s="84" t="s">
        <v>8104</v>
      </c>
      <c r="M291" s="83" t="s">
        <v>7571</v>
      </c>
      <c r="N291" s="85" t="s">
        <v>6346</v>
      </c>
      <c r="O291" s="84" t="s">
        <v>6346</v>
      </c>
      <c r="P291" s="85" t="s">
        <v>6250</v>
      </c>
      <c r="Q291" s="85"/>
      <c r="R291" s="85" t="s">
        <v>7681</v>
      </c>
      <c r="S291" s="67" t="s">
        <v>6230</v>
      </c>
      <c r="T291" s="67" t="s">
        <v>6260</v>
      </c>
      <c r="U291" s="67" t="s">
        <v>6346</v>
      </c>
      <c r="V291" s="67"/>
      <c r="W291" s="67"/>
      <c r="X291" s="67" t="s">
        <v>6256</v>
      </c>
      <c r="Y291" s="85">
        <v>2027</v>
      </c>
      <c r="Z291" s="72">
        <v>1</v>
      </c>
      <c r="AA291" s="72">
        <v>1</v>
      </c>
      <c r="AB291" s="72">
        <v>0</v>
      </c>
      <c r="AC291" s="72">
        <v>1</v>
      </c>
      <c r="AD291" s="72">
        <v>0</v>
      </c>
    </row>
    <row r="292" spans="1:30" ht="26.4" x14ac:dyDescent="0.3">
      <c r="A292" s="64" t="s">
        <v>2491</v>
      </c>
      <c r="B292" s="130" t="s">
        <v>6653</v>
      </c>
      <c r="C292" s="60" t="s">
        <v>8302</v>
      </c>
      <c r="D292" s="60" t="s">
        <v>4967</v>
      </c>
      <c r="E292" s="60" t="s">
        <v>6352</v>
      </c>
      <c r="F292" s="60" t="s">
        <v>8245</v>
      </c>
      <c r="G292" s="131" t="s">
        <v>6412</v>
      </c>
      <c r="H292" s="60" t="s">
        <v>6351</v>
      </c>
      <c r="I292" s="84" t="s">
        <v>8103</v>
      </c>
      <c r="J292" s="83" t="s">
        <v>7572</v>
      </c>
      <c r="K292" s="84" t="s">
        <v>6654</v>
      </c>
      <c r="L292" s="84" t="s">
        <v>8104</v>
      </c>
      <c r="M292" s="83" t="s">
        <v>7571</v>
      </c>
      <c r="N292" s="85" t="s">
        <v>6346</v>
      </c>
      <c r="O292" s="84" t="s">
        <v>6346</v>
      </c>
      <c r="P292" s="85" t="s">
        <v>7653</v>
      </c>
      <c r="Q292" s="85" t="s">
        <v>6249</v>
      </c>
      <c r="R292" s="85" t="s">
        <v>7681</v>
      </c>
      <c r="S292" s="67" t="s">
        <v>6346</v>
      </c>
      <c r="T292" s="67" t="s">
        <v>6260</v>
      </c>
      <c r="U292" s="67" t="s">
        <v>6346</v>
      </c>
      <c r="V292" s="67"/>
      <c r="W292" s="67"/>
      <c r="X292" s="67" t="s">
        <v>6256</v>
      </c>
      <c r="Y292" s="85">
        <v>2027</v>
      </c>
      <c r="Z292" s="72">
        <v>0</v>
      </c>
      <c r="AA292" s="72">
        <v>0</v>
      </c>
      <c r="AB292" s="72">
        <v>0</v>
      </c>
      <c r="AC292" s="72">
        <v>1</v>
      </c>
      <c r="AD292" s="72">
        <v>0</v>
      </c>
    </row>
    <row r="293" spans="1:30" ht="26.4" x14ac:dyDescent="0.3">
      <c r="A293" s="64" t="s">
        <v>2470</v>
      </c>
      <c r="B293" s="130" t="s">
        <v>2034</v>
      </c>
      <c r="C293" s="60" t="s">
        <v>8305</v>
      </c>
      <c r="D293" s="60" t="s">
        <v>4973</v>
      </c>
      <c r="E293" s="60" t="s">
        <v>6352</v>
      </c>
      <c r="F293" s="60" t="s">
        <v>8245</v>
      </c>
      <c r="G293" s="131" t="s">
        <v>6412</v>
      </c>
      <c r="H293" s="60" t="s">
        <v>6351</v>
      </c>
      <c r="I293" s="84" t="s">
        <v>8104</v>
      </c>
      <c r="J293" s="83" t="s">
        <v>7571</v>
      </c>
      <c r="K293" s="84" t="s">
        <v>6346</v>
      </c>
      <c r="L293" s="84" t="s">
        <v>8103</v>
      </c>
      <c r="M293" s="83" t="s">
        <v>7571</v>
      </c>
      <c r="N293" s="86" t="s">
        <v>7585</v>
      </c>
      <c r="O293" s="84" t="s">
        <v>7579</v>
      </c>
      <c r="P293" s="85" t="s">
        <v>6261</v>
      </c>
      <c r="Q293" s="85"/>
      <c r="R293" s="85" t="s">
        <v>7681</v>
      </c>
      <c r="S293" s="67" t="s">
        <v>6230</v>
      </c>
      <c r="T293" s="67" t="s">
        <v>6260</v>
      </c>
      <c r="U293" s="67" t="s">
        <v>6346</v>
      </c>
      <c r="V293" s="67"/>
      <c r="W293" s="68"/>
      <c r="X293" s="67" t="s">
        <v>6256</v>
      </c>
      <c r="Y293" s="85">
        <v>2027</v>
      </c>
      <c r="Z293" s="72">
        <v>6</v>
      </c>
      <c r="AA293" s="72">
        <v>5</v>
      </c>
      <c r="AB293" s="72">
        <v>0</v>
      </c>
      <c r="AC293" s="72">
        <v>2</v>
      </c>
      <c r="AD293" s="72">
        <v>2</v>
      </c>
    </row>
    <row r="294" spans="1:30" ht="26.4" x14ac:dyDescent="0.3">
      <c r="A294" s="64" t="s">
        <v>6655</v>
      </c>
      <c r="B294" s="130" t="s">
        <v>6656</v>
      </c>
      <c r="C294" s="60" t="s">
        <v>8302</v>
      </c>
      <c r="D294" s="60" t="s">
        <v>4974</v>
      </c>
      <c r="E294" s="60" t="s">
        <v>6352</v>
      </c>
      <c r="F294" s="60" t="s">
        <v>8245</v>
      </c>
      <c r="G294" s="131" t="s">
        <v>6412</v>
      </c>
      <c r="H294" s="60" t="s">
        <v>6414</v>
      </c>
      <c r="I294" s="84" t="s">
        <v>8103</v>
      </c>
      <c r="J294" s="83" t="s">
        <v>7571</v>
      </c>
      <c r="K294" s="84" t="s">
        <v>6657</v>
      </c>
      <c r="L294" s="84" t="s">
        <v>8103</v>
      </c>
      <c r="M294" s="83" t="s">
        <v>7571</v>
      </c>
      <c r="N294" s="85" t="s">
        <v>7579</v>
      </c>
      <c r="O294" s="84" t="s">
        <v>7579</v>
      </c>
      <c r="P294" s="85" t="s">
        <v>8223</v>
      </c>
      <c r="Q294" s="85" t="s">
        <v>6249</v>
      </c>
      <c r="R294" s="85" t="s">
        <v>7681</v>
      </c>
      <c r="S294" s="67" t="s">
        <v>6346</v>
      </c>
      <c r="T294" s="67" t="s">
        <v>6346</v>
      </c>
      <c r="U294" s="67" t="s">
        <v>6346</v>
      </c>
      <c r="V294" s="67"/>
      <c r="W294" s="67"/>
      <c r="X294" s="67" t="s">
        <v>6346</v>
      </c>
      <c r="Y294" s="85"/>
      <c r="Z294" s="72">
        <v>0</v>
      </c>
      <c r="AA294" s="72">
        <v>0</v>
      </c>
      <c r="AB294" s="72">
        <v>0</v>
      </c>
      <c r="AC294" s="72">
        <v>0</v>
      </c>
      <c r="AD294" s="72">
        <v>0</v>
      </c>
    </row>
    <row r="295" spans="1:30" ht="26.4" x14ac:dyDescent="0.3">
      <c r="A295" s="64" t="s">
        <v>2110</v>
      </c>
      <c r="B295" s="130" t="s">
        <v>1697</v>
      </c>
      <c r="C295" s="60" t="s">
        <v>8299</v>
      </c>
      <c r="D295" s="60" t="s">
        <v>4985</v>
      </c>
      <c r="E295" s="60" t="s">
        <v>6352</v>
      </c>
      <c r="F295" s="60" t="s">
        <v>8245</v>
      </c>
      <c r="G295" s="131" t="s">
        <v>8251</v>
      </c>
      <c r="H295" s="60" t="s">
        <v>6351</v>
      </c>
      <c r="I295" s="84" t="s">
        <v>8103</v>
      </c>
      <c r="J295" s="83" t="s">
        <v>7572</v>
      </c>
      <c r="K295" s="84" t="s">
        <v>6658</v>
      </c>
      <c r="L295" s="84" t="s">
        <v>8103</v>
      </c>
      <c r="M295" s="83" t="s">
        <v>7572</v>
      </c>
      <c r="N295" s="86" t="s">
        <v>7587</v>
      </c>
      <c r="O295" s="84" t="s">
        <v>7579</v>
      </c>
      <c r="P295" s="85" t="s">
        <v>7668</v>
      </c>
      <c r="Q295" s="85"/>
      <c r="R295" s="85" t="s">
        <v>7681</v>
      </c>
      <c r="S295" s="67" t="s">
        <v>6346</v>
      </c>
      <c r="T295" s="67" t="s">
        <v>6260</v>
      </c>
      <c r="U295" s="67" t="s">
        <v>6346</v>
      </c>
      <c r="V295" s="67"/>
      <c r="W295" s="68"/>
      <c r="X295" s="67" t="s">
        <v>6256</v>
      </c>
      <c r="Y295" s="85">
        <v>2027</v>
      </c>
      <c r="Z295" s="72">
        <v>0</v>
      </c>
      <c r="AA295" s="72">
        <v>0</v>
      </c>
      <c r="AB295" s="72">
        <v>0</v>
      </c>
      <c r="AC295" s="72">
        <v>2</v>
      </c>
      <c r="AD295" s="72">
        <v>2</v>
      </c>
    </row>
    <row r="296" spans="1:30" ht="26.4" x14ac:dyDescent="0.3">
      <c r="A296" s="64" t="s">
        <v>2464</v>
      </c>
      <c r="B296" s="130" t="s">
        <v>2028</v>
      </c>
      <c r="C296" s="60" t="s">
        <v>8299</v>
      </c>
      <c r="D296" s="60" t="s">
        <v>4985</v>
      </c>
      <c r="E296" s="60" t="s">
        <v>6352</v>
      </c>
      <c r="F296" s="60" t="s">
        <v>8245</v>
      </c>
      <c r="G296" s="131" t="s">
        <v>8251</v>
      </c>
      <c r="H296" s="60" t="s">
        <v>6351</v>
      </c>
      <c r="I296" s="84" t="s">
        <v>8103</v>
      </c>
      <c r="J296" s="83" t="s">
        <v>7571</v>
      </c>
      <c r="K296" s="84" t="s">
        <v>6460</v>
      </c>
      <c r="L296" s="84" t="s">
        <v>8103</v>
      </c>
      <c r="M296" s="83" t="s">
        <v>7571</v>
      </c>
      <c r="N296" s="85" t="s">
        <v>7579</v>
      </c>
      <c r="O296" s="84" t="s">
        <v>7579</v>
      </c>
      <c r="P296" s="85" t="s">
        <v>7644</v>
      </c>
      <c r="Q296" s="85" t="s">
        <v>6249</v>
      </c>
      <c r="R296" s="85" t="s">
        <v>7681</v>
      </c>
      <c r="S296" s="67" t="s">
        <v>6230</v>
      </c>
      <c r="T296" s="67" t="s">
        <v>6260</v>
      </c>
      <c r="U296" s="67" t="s">
        <v>6346</v>
      </c>
      <c r="V296" s="67"/>
      <c r="W296" s="67"/>
      <c r="X296" s="67" t="s">
        <v>6256</v>
      </c>
      <c r="Y296" s="85">
        <v>2027</v>
      </c>
      <c r="Z296" s="72">
        <v>4</v>
      </c>
      <c r="AA296" s="72">
        <v>2</v>
      </c>
      <c r="AB296" s="72">
        <v>0</v>
      </c>
      <c r="AC296" s="72">
        <v>1</v>
      </c>
      <c r="AD296" s="72">
        <v>0</v>
      </c>
    </row>
    <row r="297" spans="1:30" x14ac:dyDescent="0.3">
      <c r="A297" s="64" t="s">
        <v>6659</v>
      </c>
      <c r="B297" s="130" t="s">
        <v>6660</v>
      </c>
      <c r="C297" s="60" t="s">
        <v>8295</v>
      </c>
      <c r="D297" s="60" t="s">
        <v>4963</v>
      </c>
      <c r="E297" s="60" t="s">
        <v>6341</v>
      </c>
      <c r="F297" s="60" t="s">
        <v>8245</v>
      </c>
      <c r="G297" s="131" t="s">
        <v>6347</v>
      </c>
      <c r="H297" s="60" t="s">
        <v>6351</v>
      </c>
      <c r="I297" s="84" t="s">
        <v>8104</v>
      </c>
      <c r="J297" s="83" t="s">
        <v>7571</v>
      </c>
      <c r="K297" s="84" t="s">
        <v>6346</v>
      </c>
      <c r="L297" s="84" t="s">
        <v>8104</v>
      </c>
      <c r="M297" s="83" t="s">
        <v>7571</v>
      </c>
      <c r="N297" s="85" t="s">
        <v>6346</v>
      </c>
      <c r="O297" s="84" t="s">
        <v>6346</v>
      </c>
      <c r="P297" s="85"/>
      <c r="Q297" s="85"/>
      <c r="R297" s="85"/>
      <c r="S297" s="67" t="s">
        <v>6346</v>
      </c>
      <c r="T297" s="67" t="s">
        <v>6346</v>
      </c>
      <c r="U297" s="67" t="s">
        <v>6346</v>
      </c>
      <c r="V297" s="67"/>
      <c r="W297" s="67"/>
      <c r="X297" s="67" t="s">
        <v>6346</v>
      </c>
      <c r="Y297" s="85"/>
      <c r="Z297" s="72">
        <v>0</v>
      </c>
      <c r="AA297" s="72">
        <v>0</v>
      </c>
      <c r="AB297" s="72">
        <v>0</v>
      </c>
      <c r="AC297" s="72">
        <v>0</v>
      </c>
      <c r="AD297" s="72">
        <v>0</v>
      </c>
    </row>
    <row r="298" spans="1:30" x14ac:dyDescent="0.3">
      <c r="A298" s="64" t="s">
        <v>2445</v>
      </c>
      <c r="B298" s="130" t="s">
        <v>2009</v>
      </c>
      <c r="C298" s="60" t="s">
        <v>8295</v>
      </c>
      <c r="D298" s="60" t="s">
        <v>4963</v>
      </c>
      <c r="E298" s="60" t="s">
        <v>6341</v>
      </c>
      <c r="F298" s="60" t="s">
        <v>8245</v>
      </c>
      <c r="G298" s="131" t="s">
        <v>6347</v>
      </c>
      <c r="H298" s="60" t="s">
        <v>6345</v>
      </c>
      <c r="I298" s="84" t="s">
        <v>8104</v>
      </c>
      <c r="J298" s="83" t="s">
        <v>7571</v>
      </c>
      <c r="K298" s="84" t="s">
        <v>6346</v>
      </c>
      <c r="L298" s="84" t="s">
        <v>8104</v>
      </c>
      <c r="M298" s="83" t="s">
        <v>7571</v>
      </c>
      <c r="N298" s="85" t="s">
        <v>6346</v>
      </c>
      <c r="O298" s="84" t="s">
        <v>6346</v>
      </c>
      <c r="P298" s="85"/>
      <c r="Q298" s="85"/>
      <c r="R298" s="85"/>
      <c r="S298" s="67" t="s">
        <v>6346</v>
      </c>
      <c r="T298" s="67" t="s">
        <v>6260</v>
      </c>
      <c r="U298" s="67" t="s">
        <v>6346</v>
      </c>
      <c r="V298" s="67"/>
      <c r="W298" s="67"/>
      <c r="X298" s="67" t="s">
        <v>6256</v>
      </c>
      <c r="Y298" s="85">
        <v>2027</v>
      </c>
      <c r="Z298" s="72">
        <v>0</v>
      </c>
      <c r="AA298" s="72">
        <v>0</v>
      </c>
      <c r="AB298" s="72">
        <v>0</v>
      </c>
      <c r="AC298" s="72">
        <v>1</v>
      </c>
      <c r="AD298" s="72">
        <v>0</v>
      </c>
    </row>
    <row r="299" spans="1:30" ht="39.6" x14ac:dyDescent="0.3">
      <c r="A299" s="64" t="s">
        <v>2162</v>
      </c>
      <c r="B299" s="130" t="s">
        <v>1745</v>
      </c>
      <c r="C299" s="60" t="s">
        <v>8296</v>
      </c>
      <c r="D299" s="60" t="s">
        <v>4962</v>
      </c>
      <c r="E299" s="60" t="s">
        <v>6352</v>
      </c>
      <c r="F299" s="60" t="s">
        <v>8245</v>
      </c>
      <c r="G299" s="131" t="s">
        <v>6342</v>
      </c>
      <c r="H299" s="60" t="s">
        <v>6414</v>
      </c>
      <c r="I299" s="84" t="s">
        <v>8103</v>
      </c>
      <c r="J299" s="83" t="s">
        <v>7571</v>
      </c>
      <c r="K299" s="84" t="s">
        <v>6661</v>
      </c>
      <c r="L299" s="84" t="s">
        <v>8103</v>
      </c>
      <c r="M299" s="83" t="s">
        <v>7571</v>
      </c>
      <c r="N299" s="86" t="s">
        <v>8230</v>
      </c>
      <c r="O299" s="84" t="s">
        <v>7579</v>
      </c>
      <c r="P299" s="85" t="s">
        <v>7633</v>
      </c>
      <c r="Q299" s="85"/>
      <c r="R299" s="85" t="s">
        <v>7681</v>
      </c>
      <c r="S299" s="67" t="s">
        <v>6230</v>
      </c>
      <c r="T299" s="67" t="s">
        <v>6260</v>
      </c>
      <c r="U299" s="67" t="s">
        <v>6346</v>
      </c>
      <c r="V299" s="89" t="s">
        <v>7615</v>
      </c>
      <c r="W299" s="67"/>
      <c r="X299" s="67" t="s">
        <v>6256</v>
      </c>
      <c r="Y299" s="85">
        <v>2027</v>
      </c>
      <c r="Z299" s="72">
        <v>2</v>
      </c>
      <c r="AA299" s="72">
        <v>1</v>
      </c>
      <c r="AB299" s="72">
        <v>0</v>
      </c>
      <c r="AC299" s="72">
        <v>3</v>
      </c>
      <c r="AD299" s="72">
        <v>0</v>
      </c>
    </row>
    <row r="300" spans="1:30" ht="27" x14ac:dyDescent="0.3">
      <c r="A300" s="64" t="s">
        <v>2111</v>
      </c>
      <c r="B300" s="130" t="s">
        <v>1698</v>
      </c>
      <c r="C300" s="60" t="s">
        <v>8298</v>
      </c>
      <c r="D300" s="60" t="s">
        <v>4962</v>
      </c>
      <c r="E300" s="60" t="s">
        <v>6352</v>
      </c>
      <c r="F300" s="60" t="s">
        <v>8245</v>
      </c>
      <c r="G300" s="131" t="s">
        <v>6342</v>
      </c>
      <c r="H300" s="60" t="s">
        <v>6414</v>
      </c>
      <c r="I300" s="84" t="s">
        <v>8103</v>
      </c>
      <c r="J300" s="83" t="s">
        <v>7572</v>
      </c>
      <c r="K300" s="84" t="s">
        <v>6376</v>
      </c>
      <c r="L300" s="84" t="s">
        <v>8103</v>
      </c>
      <c r="M300" s="83" t="s">
        <v>7572</v>
      </c>
      <c r="N300" s="85" t="s">
        <v>7583</v>
      </c>
      <c r="O300" s="84" t="s">
        <v>6346</v>
      </c>
      <c r="P300" s="85" t="s">
        <v>7640</v>
      </c>
      <c r="Q300" s="85"/>
      <c r="R300" s="85" t="s">
        <v>7681</v>
      </c>
      <c r="S300" s="67" t="s">
        <v>6230</v>
      </c>
      <c r="T300" s="67" t="s">
        <v>6260</v>
      </c>
      <c r="U300" s="67" t="s">
        <v>6346</v>
      </c>
      <c r="V300" s="89" t="s">
        <v>7615</v>
      </c>
      <c r="W300" s="67"/>
      <c r="X300" s="67" t="s">
        <v>6256</v>
      </c>
      <c r="Y300" s="85">
        <v>2027</v>
      </c>
      <c r="Z300" s="72">
        <v>5</v>
      </c>
      <c r="AA300" s="72">
        <v>3</v>
      </c>
      <c r="AB300" s="72">
        <v>0</v>
      </c>
      <c r="AC300" s="72">
        <v>2</v>
      </c>
      <c r="AD300" s="72">
        <v>1</v>
      </c>
    </row>
    <row r="301" spans="1:30" x14ac:dyDescent="0.3">
      <c r="A301" s="64" t="s">
        <v>2306</v>
      </c>
      <c r="B301" s="130" t="s">
        <v>1873</v>
      </c>
      <c r="C301" s="60" t="s">
        <v>8301</v>
      </c>
      <c r="D301" s="60" t="s">
        <v>4979</v>
      </c>
      <c r="E301" s="60" t="s">
        <v>6348</v>
      </c>
      <c r="F301" s="60" t="s">
        <v>8245</v>
      </c>
      <c r="G301" s="131" t="s">
        <v>6342</v>
      </c>
      <c r="H301" s="60" t="s">
        <v>6351</v>
      </c>
      <c r="I301" s="84" t="s">
        <v>8104</v>
      </c>
      <c r="J301" s="83" t="s">
        <v>7571</v>
      </c>
      <c r="K301" s="84" t="s">
        <v>6346</v>
      </c>
      <c r="L301" s="84" t="s">
        <v>8104</v>
      </c>
      <c r="M301" s="83" t="s">
        <v>7571</v>
      </c>
      <c r="N301" s="85" t="s">
        <v>6346</v>
      </c>
      <c r="O301" s="84" t="s">
        <v>6346</v>
      </c>
      <c r="P301" s="85"/>
      <c r="Q301" s="85"/>
      <c r="R301" s="85"/>
      <c r="S301" s="67" t="s">
        <v>6346</v>
      </c>
      <c r="T301" s="67" t="s">
        <v>6260</v>
      </c>
      <c r="U301" s="67" t="s">
        <v>6346</v>
      </c>
      <c r="V301" s="67"/>
      <c r="W301" s="67"/>
      <c r="X301" s="67" t="s">
        <v>6256</v>
      </c>
      <c r="Y301" s="85">
        <v>2027</v>
      </c>
      <c r="Z301" s="72">
        <v>0</v>
      </c>
      <c r="AA301" s="72">
        <v>0</v>
      </c>
      <c r="AB301" s="72">
        <v>0</v>
      </c>
      <c r="AC301" s="72">
        <v>1</v>
      </c>
      <c r="AD301" s="72">
        <v>0</v>
      </c>
    </row>
    <row r="302" spans="1:30" x14ac:dyDescent="0.3">
      <c r="A302" s="64" t="s">
        <v>6662</v>
      </c>
      <c r="B302" s="130" t="s">
        <v>6663</v>
      </c>
      <c r="C302" s="60" t="s">
        <v>8303</v>
      </c>
      <c r="D302" s="60" t="s">
        <v>4987</v>
      </c>
      <c r="E302" s="60" t="s">
        <v>6348</v>
      </c>
      <c r="F302" s="60" t="s">
        <v>8245</v>
      </c>
      <c r="G302" s="131" t="s">
        <v>6342</v>
      </c>
      <c r="H302" s="60" t="s">
        <v>6351</v>
      </c>
      <c r="I302" s="84" t="s">
        <v>8104</v>
      </c>
      <c r="J302" s="83" t="s">
        <v>7571</v>
      </c>
      <c r="K302" s="84" t="s">
        <v>6346</v>
      </c>
      <c r="L302" s="84" t="s">
        <v>8104</v>
      </c>
      <c r="M302" s="83" t="s">
        <v>7572</v>
      </c>
      <c r="N302" s="85" t="s">
        <v>6346</v>
      </c>
      <c r="O302" s="84" t="s">
        <v>6346</v>
      </c>
      <c r="P302" s="85"/>
      <c r="Q302" s="85"/>
      <c r="R302" s="85"/>
      <c r="S302" s="67" t="s">
        <v>6346</v>
      </c>
      <c r="T302" s="67" t="s">
        <v>6346</v>
      </c>
      <c r="U302" s="67" t="s">
        <v>6346</v>
      </c>
      <c r="V302" s="67"/>
      <c r="W302" s="67"/>
      <c r="X302" s="67" t="s">
        <v>6346</v>
      </c>
      <c r="Y302" s="85"/>
      <c r="Z302" s="72">
        <v>0</v>
      </c>
      <c r="AA302" s="72">
        <v>0</v>
      </c>
      <c r="AB302" s="72">
        <v>0</v>
      </c>
      <c r="AC302" s="72">
        <v>0</v>
      </c>
      <c r="AD302" s="72">
        <v>0</v>
      </c>
    </row>
    <row r="303" spans="1:30" ht="26.4" x14ac:dyDescent="0.3">
      <c r="A303" s="64" t="s">
        <v>2471</v>
      </c>
      <c r="B303" s="130" t="s">
        <v>2035</v>
      </c>
      <c r="C303" s="60" t="s">
        <v>8305</v>
      </c>
      <c r="D303" s="60" t="s">
        <v>4973</v>
      </c>
      <c r="E303" s="60" t="s">
        <v>6352</v>
      </c>
      <c r="F303" s="60" t="s">
        <v>8245</v>
      </c>
      <c r="G303" s="131" t="s">
        <v>6347</v>
      </c>
      <c r="H303" s="60" t="s">
        <v>6351</v>
      </c>
      <c r="I303" s="84" t="s">
        <v>8103</v>
      </c>
      <c r="J303" s="83" t="s">
        <v>7571</v>
      </c>
      <c r="K303" s="84" t="s">
        <v>6641</v>
      </c>
      <c r="L303" s="84" t="s">
        <v>8104</v>
      </c>
      <c r="M303" s="83" t="s">
        <v>7571</v>
      </c>
      <c r="N303" s="85" t="s">
        <v>6346</v>
      </c>
      <c r="O303" s="84" t="s">
        <v>6346</v>
      </c>
      <c r="P303" s="85" t="s">
        <v>7652</v>
      </c>
      <c r="Q303" s="85"/>
      <c r="R303" s="85" t="s">
        <v>7681</v>
      </c>
      <c r="S303" s="67" t="s">
        <v>6230</v>
      </c>
      <c r="T303" s="67" t="s">
        <v>6346</v>
      </c>
      <c r="U303" s="67" t="s">
        <v>6346</v>
      </c>
      <c r="V303" s="67"/>
      <c r="W303" s="68" t="s">
        <v>6256</v>
      </c>
      <c r="X303" s="67" t="s">
        <v>6256</v>
      </c>
      <c r="Y303" s="85">
        <v>2027</v>
      </c>
      <c r="Z303" s="72">
        <v>3</v>
      </c>
      <c r="AA303" s="72">
        <v>3</v>
      </c>
      <c r="AB303" s="72">
        <v>0</v>
      </c>
      <c r="AC303" s="72">
        <v>0</v>
      </c>
      <c r="AD303" s="72">
        <v>1</v>
      </c>
    </row>
    <row r="304" spans="1:30" ht="26.4" x14ac:dyDescent="0.3">
      <c r="A304" s="64" t="s">
        <v>6664</v>
      </c>
      <c r="B304" s="130" t="s">
        <v>6665</v>
      </c>
      <c r="C304" s="60" t="s">
        <v>8301</v>
      </c>
      <c r="D304" s="60" t="s">
        <v>4979</v>
      </c>
      <c r="E304" s="60" t="s">
        <v>6352</v>
      </c>
      <c r="F304" s="60" t="s">
        <v>8245</v>
      </c>
      <c r="G304" s="131" t="s">
        <v>6412</v>
      </c>
      <c r="H304" s="60" t="s">
        <v>6402</v>
      </c>
      <c r="I304" s="84" t="s">
        <v>8104</v>
      </c>
      <c r="J304" s="83" t="s">
        <v>7571</v>
      </c>
      <c r="K304" s="84" t="s">
        <v>6346</v>
      </c>
      <c r="L304" s="84" t="s">
        <v>8104</v>
      </c>
      <c r="M304" s="83" t="s">
        <v>7571</v>
      </c>
      <c r="N304" s="85" t="s">
        <v>6346</v>
      </c>
      <c r="O304" s="84" t="s">
        <v>6346</v>
      </c>
      <c r="P304" s="85"/>
      <c r="Q304" s="85"/>
      <c r="R304" s="85"/>
      <c r="S304" s="67" t="s">
        <v>6346</v>
      </c>
      <c r="T304" s="67" t="s">
        <v>6346</v>
      </c>
      <c r="U304" s="67" t="s">
        <v>6346</v>
      </c>
      <c r="V304" s="67"/>
      <c r="W304" s="67"/>
      <c r="X304" s="67" t="s">
        <v>6346</v>
      </c>
      <c r="Y304" s="85"/>
      <c r="Z304" s="72">
        <v>0</v>
      </c>
      <c r="AA304" s="72">
        <v>0</v>
      </c>
      <c r="AB304" s="72">
        <v>0</v>
      </c>
      <c r="AC304" s="72">
        <v>0</v>
      </c>
      <c r="AD304" s="72">
        <v>0</v>
      </c>
    </row>
    <row r="305" spans="1:30" x14ac:dyDescent="0.3">
      <c r="A305" s="64" t="s">
        <v>2467</v>
      </c>
      <c r="B305" s="130" t="s">
        <v>2031</v>
      </c>
      <c r="C305" s="60" t="s">
        <v>8301</v>
      </c>
      <c r="D305" s="60" t="s">
        <v>4979</v>
      </c>
      <c r="E305" s="60" t="s">
        <v>6341</v>
      </c>
      <c r="F305" s="60" t="s">
        <v>8245</v>
      </c>
      <c r="G305" s="131" t="s">
        <v>6347</v>
      </c>
      <c r="H305" s="60" t="s">
        <v>6345</v>
      </c>
      <c r="I305" s="84" t="s">
        <v>8103</v>
      </c>
      <c r="J305" s="83" t="s">
        <v>7571</v>
      </c>
      <c r="K305" s="84" t="s">
        <v>6353</v>
      </c>
      <c r="L305" s="84" t="s">
        <v>8104</v>
      </c>
      <c r="M305" s="83" t="s">
        <v>7571</v>
      </c>
      <c r="N305" s="85" t="s">
        <v>6346</v>
      </c>
      <c r="O305" s="84" t="s">
        <v>6346</v>
      </c>
      <c r="P305" s="85" t="s">
        <v>6250</v>
      </c>
      <c r="Q305" s="85"/>
      <c r="R305" s="85" t="s">
        <v>7681</v>
      </c>
      <c r="S305" s="67" t="s">
        <v>6346</v>
      </c>
      <c r="T305" s="67" t="s">
        <v>6260</v>
      </c>
      <c r="U305" s="67" t="s">
        <v>6346</v>
      </c>
      <c r="V305" s="67"/>
      <c r="W305" s="67"/>
      <c r="X305" s="67" t="s">
        <v>6256</v>
      </c>
      <c r="Y305" s="85">
        <v>2027</v>
      </c>
      <c r="Z305" s="72">
        <v>0</v>
      </c>
      <c r="AA305" s="72">
        <v>0</v>
      </c>
      <c r="AB305" s="72">
        <v>0</v>
      </c>
      <c r="AC305" s="72">
        <v>2</v>
      </c>
      <c r="AD305" s="72">
        <v>0</v>
      </c>
    </row>
    <row r="306" spans="1:30" ht="26.4" x14ac:dyDescent="0.3">
      <c r="A306" s="64" t="s">
        <v>6666</v>
      </c>
      <c r="B306" s="130" t="s">
        <v>6667</v>
      </c>
      <c r="C306" s="60" t="s">
        <v>8299</v>
      </c>
      <c r="D306" s="60" t="s">
        <v>4994</v>
      </c>
      <c r="E306" s="60" t="s">
        <v>6348</v>
      </c>
      <c r="F306" s="60" t="s">
        <v>8245</v>
      </c>
      <c r="G306" s="131" t="s">
        <v>6347</v>
      </c>
      <c r="H306" s="60" t="s">
        <v>6357</v>
      </c>
      <c r="I306" s="84" t="s">
        <v>8103</v>
      </c>
      <c r="J306" s="83" t="s">
        <v>7571</v>
      </c>
      <c r="K306" s="84" t="s">
        <v>6358</v>
      </c>
      <c r="L306" s="84" t="s">
        <v>8103</v>
      </c>
      <c r="M306" s="83" t="s">
        <v>7571</v>
      </c>
      <c r="N306" s="85" t="s">
        <v>7593</v>
      </c>
      <c r="O306" s="84" t="s">
        <v>6346</v>
      </c>
      <c r="P306" s="85" t="s">
        <v>6259</v>
      </c>
      <c r="Q306" s="85" t="s">
        <v>7648</v>
      </c>
      <c r="R306" s="85" t="s">
        <v>7681</v>
      </c>
      <c r="S306" s="67" t="s">
        <v>6346</v>
      </c>
      <c r="T306" s="67" t="s">
        <v>6346</v>
      </c>
      <c r="U306" s="67" t="s">
        <v>6346</v>
      </c>
      <c r="V306" s="67"/>
      <c r="W306" s="68"/>
      <c r="X306" s="67" t="s">
        <v>6346</v>
      </c>
      <c r="Y306" s="85">
        <v>2027</v>
      </c>
      <c r="Z306" s="72">
        <v>0</v>
      </c>
      <c r="AA306" s="72">
        <v>0</v>
      </c>
      <c r="AB306" s="72">
        <v>0</v>
      </c>
      <c r="AC306" s="72">
        <v>0</v>
      </c>
      <c r="AD306" s="72">
        <v>0</v>
      </c>
    </row>
    <row r="307" spans="1:30" x14ac:dyDescent="0.3">
      <c r="A307" s="64" t="s">
        <v>4842</v>
      </c>
      <c r="B307" s="130" t="s">
        <v>4563</v>
      </c>
      <c r="C307" s="60" t="s">
        <v>8300</v>
      </c>
      <c r="D307" s="60" t="s">
        <v>4971</v>
      </c>
      <c r="E307" s="60" t="s">
        <v>6341</v>
      </c>
      <c r="F307" s="60" t="s">
        <v>8245</v>
      </c>
      <c r="G307" s="131" t="s">
        <v>6347</v>
      </c>
      <c r="H307" s="60" t="s">
        <v>6357</v>
      </c>
      <c r="I307" s="84" t="s">
        <v>8104</v>
      </c>
      <c r="J307" s="83" t="s">
        <v>7571</v>
      </c>
      <c r="K307" s="84" t="s">
        <v>6346</v>
      </c>
      <c r="L307" s="84" t="s">
        <v>8103</v>
      </c>
      <c r="M307" s="83" t="s">
        <v>7571</v>
      </c>
      <c r="N307" s="85" t="s">
        <v>7581</v>
      </c>
      <c r="O307" s="84" t="s">
        <v>6346</v>
      </c>
      <c r="P307" s="85"/>
      <c r="Q307" s="85"/>
      <c r="R307" s="85" t="s">
        <v>7681</v>
      </c>
      <c r="S307" s="67" t="s">
        <v>6230</v>
      </c>
      <c r="T307" s="67" t="s">
        <v>6346</v>
      </c>
      <c r="U307" s="67" t="s">
        <v>6346</v>
      </c>
      <c r="V307" s="67"/>
      <c r="W307" s="68" t="s">
        <v>6256</v>
      </c>
      <c r="X307" s="67" t="s">
        <v>6256</v>
      </c>
      <c r="Y307" s="85">
        <v>2027</v>
      </c>
      <c r="Z307" s="72">
        <v>2</v>
      </c>
      <c r="AA307" s="72">
        <v>2</v>
      </c>
      <c r="AB307" s="72">
        <v>0</v>
      </c>
      <c r="AC307" s="72">
        <v>0</v>
      </c>
      <c r="AD307" s="72">
        <v>0</v>
      </c>
    </row>
    <row r="308" spans="1:30" x14ac:dyDescent="0.3">
      <c r="A308" s="64" t="s">
        <v>6668</v>
      </c>
      <c r="B308" s="130" t="s">
        <v>6669</v>
      </c>
      <c r="C308" s="60" t="s">
        <v>8300</v>
      </c>
      <c r="D308" s="60" t="s">
        <v>4971</v>
      </c>
      <c r="E308" s="60" t="s">
        <v>6341</v>
      </c>
      <c r="F308" s="60" t="s">
        <v>8245</v>
      </c>
      <c r="G308" s="131" t="s">
        <v>6347</v>
      </c>
      <c r="H308" s="60" t="s">
        <v>6345</v>
      </c>
      <c r="I308" s="84" t="s">
        <v>8103</v>
      </c>
      <c r="J308" s="83" t="s">
        <v>7571</v>
      </c>
      <c r="K308" s="84" t="s">
        <v>6353</v>
      </c>
      <c r="L308" s="84" t="s">
        <v>8104</v>
      </c>
      <c r="M308" s="83" t="s">
        <v>7571</v>
      </c>
      <c r="N308" s="85" t="s">
        <v>6346</v>
      </c>
      <c r="O308" s="84" t="s">
        <v>6346</v>
      </c>
      <c r="P308" s="85" t="s">
        <v>6250</v>
      </c>
      <c r="Q308" s="85"/>
      <c r="R308" s="85" t="s">
        <v>7681</v>
      </c>
      <c r="S308" s="67" t="s">
        <v>6346</v>
      </c>
      <c r="T308" s="67" t="s">
        <v>6346</v>
      </c>
      <c r="U308" s="67" t="s">
        <v>6346</v>
      </c>
      <c r="V308" s="67"/>
      <c r="W308" s="67"/>
      <c r="X308" s="67" t="s">
        <v>6346</v>
      </c>
      <c r="Y308" s="85"/>
      <c r="Z308" s="72">
        <v>0</v>
      </c>
      <c r="AA308" s="72">
        <v>0</v>
      </c>
      <c r="AB308" s="72">
        <v>0</v>
      </c>
      <c r="AC308" s="72">
        <v>0</v>
      </c>
      <c r="AD308" s="72">
        <v>0</v>
      </c>
    </row>
    <row r="309" spans="1:30" ht="39.6" x14ac:dyDescent="0.3">
      <c r="A309" s="64" t="s">
        <v>2517</v>
      </c>
      <c r="B309" s="130" t="s">
        <v>2080</v>
      </c>
      <c r="C309" s="60" t="s">
        <v>8294</v>
      </c>
      <c r="D309" s="60" t="s">
        <v>4954</v>
      </c>
      <c r="E309" s="60" t="s">
        <v>6341</v>
      </c>
      <c r="F309" s="60" t="s">
        <v>8245</v>
      </c>
      <c r="G309" s="131" t="s">
        <v>6342</v>
      </c>
      <c r="H309" s="60" t="s">
        <v>6402</v>
      </c>
      <c r="I309" s="84" t="s">
        <v>8103</v>
      </c>
      <c r="J309" s="83" t="s">
        <v>7571</v>
      </c>
      <c r="K309" s="84" t="s">
        <v>6353</v>
      </c>
      <c r="L309" s="84" t="s">
        <v>8103</v>
      </c>
      <c r="M309" s="83" t="s">
        <v>7571</v>
      </c>
      <c r="N309" s="85" t="s">
        <v>7594</v>
      </c>
      <c r="O309" s="84" t="s">
        <v>6346</v>
      </c>
      <c r="P309" s="85" t="s">
        <v>6250</v>
      </c>
      <c r="Q309" s="85"/>
      <c r="R309" s="85" t="s">
        <v>7681</v>
      </c>
      <c r="S309" s="67" t="s">
        <v>6346</v>
      </c>
      <c r="T309" s="67" t="s">
        <v>6260</v>
      </c>
      <c r="U309" s="67" t="s">
        <v>6346</v>
      </c>
      <c r="V309" s="89" t="s">
        <v>7615</v>
      </c>
      <c r="W309" s="67"/>
      <c r="X309" s="67" t="s">
        <v>6256</v>
      </c>
      <c r="Y309" s="85">
        <v>2027</v>
      </c>
      <c r="Z309" s="72">
        <v>0</v>
      </c>
      <c r="AA309" s="72">
        <v>0</v>
      </c>
      <c r="AB309" s="72">
        <v>0</v>
      </c>
      <c r="AC309" s="72">
        <v>1</v>
      </c>
      <c r="AD309" s="72">
        <v>0</v>
      </c>
    </row>
    <row r="310" spans="1:30" ht="27" x14ac:dyDescent="0.3">
      <c r="A310" s="64" t="s">
        <v>2275</v>
      </c>
      <c r="B310" s="130" t="s">
        <v>6670</v>
      </c>
      <c r="C310" s="60" t="s">
        <v>8294</v>
      </c>
      <c r="D310" s="60" t="s">
        <v>4954</v>
      </c>
      <c r="E310" s="60" t="s">
        <v>6341</v>
      </c>
      <c r="F310" s="60" t="s">
        <v>8245</v>
      </c>
      <c r="G310" s="131" t="s">
        <v>6342</v>
      </c>
      <c r="H310" s="60" t="s">
        <v>6345</v>
      </c>
      <c r="I310" s="84" t="s">
        <v>8103</v>
      </c>
      <c r="J310" s="83" t="s">
        <v>7571</v>
      </c>
      <c r="K310" s="84" t="s">
        <v>6353</v>
      </c>
      <c r="L310" s="84" t="s">
        <v>8103</v>
      </c>
      <c r="M310" s="83" t="s">
        <v>7571</v>
      </c>
      <c r="N310" s="86" t="s">
        <v>7583</v>
      </c>
      <c r="O310" s="84" t="s">
        <v>7579</v>
      </c>
      <c r="P310" s="85" t="s">
        <v>7622</v>
      </c>
      <c r="Q310" s="85"/>
      <c r="R310" s="85" t="s">
        <v>7681</v>
      </c>
      <c r="S310" s="67" t="s">
        <v>6346</v>
      </c>
      <c r="T310" s="67" t="s">
        <v>6260</v>
      </c>
      <c r="U310" s="67" t="s">
        <v>6346</v>
      </c>
      <c r="V310" s="89" t="s">
        <v>7615</v>
      </c>
      <c r="W310" s="67"/>
      <c r="X310" s="67" t="s">
        <v>6256</v>
      </c>
      <c r="Y310" s="85">
        <v>2027</v>
      </c>
      <c r="Z310" s="72">
        <v>0</v>
      </c>
      <c r="AA310" s="72">
        <v>0</v>
      </c>
      <c r="AB310" s="72">
        <v>0</v>
      </c>
      <c r="AC310" s="72">
        <v>1</v>
      </c>
      <c r="AD310" s="72">
        <v>0</v>
      </c>
    </row>
    <row r="311" spans="1:30" x14ac:dyDescent="0.3">
      <c r="A311" s="64" t="s">
        <v>6671</v>
      </c>
      <c r="B311" s="130" t="s">
        <v>6672</v>
      </c>
      <c r="C311" s="60" t="s">
        <v>8296</v>
      </c>
      <c r="D311" s="60" t="s">
        <v>4981</v>
      </c>
      <c r="E311" s="60" t="s">
        <v>6352</v>
      </c>
      <c r="F311" s="60" t="s">
        <v>8245</v>
      </c>
      <c r="G311" s="131" t="s">
        <v>6342</v>
      </c>
      <c r="H311" s="60" t="s">
        <v>6345</v>
      </c>
      <c r="I311" s="84" t="s">
        <v>8104</v>
      </c>
      <c r="J311" s="83" t="s">
        <v>7571</v>
      </c>
      <c r="K311" s="84" t="s">
        <v>6346</v>
      </c>
      <c r="L311" s="84" t="s">
        <v>8104</v>
      </c>
      <c r="M311" s="83" t="s">
        <v>7571</v>
      </c>
      <c r="N311" s="85" t="s">
        <v>6346</v>
      </c>
      <c r="O311" s="84" t="s">
        <v>6346</v>
      </c>
      <c r="P311" s="85"/>
      <c r="Q311" s="85"/>
      <c r="R311" s="85"/>
      <c r="S311" s="67" t="s">
        <v>6346</v>
      </c>
      <c r="T311" s="67" t="s">
        <v>6346</v>
      </c>
      <c r="U311" s="67" t="s">
        <v>6346</v>
      </c>
      <c r="V311" s="67"/>
      <c r="W311" s="67"/>
      <c r="X311" s="67" t="s">
        <v>6346</v>
      </c>
      <c r="Y311" s="85"/>
      <c r="Z311" s="72">
        <v>0</v>
      </c>
      <c r="AA311" s="72">
        <v>0</v>
      </c>
      <c r="AB311" s="72">
        <v>0</v>
      </c>
      <c r="AC311" s="72">
        <v>0</v>
      </c>
      <c r="AD311" s="72">
        <v>0</v>
      </c>
    </row>
    <row r="312" spans="1:30" x14ac:dyDescent="0.3">
      <c r="A312" s="64" t="s">
        <v>2261</v>
      </c>
      <c r="B312" s="130" t="s">
        <v>1829</v>
      </c>
      <c r="C312" s="60" t="s">
        <v>8295</v>
      </c>
      <c r="D312" s="60" t="s">
        <v>4968</v>
      </c>
      <c r="E312" s="60" t="s">
        <v>6341</v>
      </c>
      <c r="F312" s="60" t="s">
        <v>8245</v>
      </c>
      <c r="G312" s="131" t="s">
        <v>6342</v>
      </c>
      <c r="H312" s="60" t="s">
        <v>6357</v>
      </c>
      <c r="I312" s="84" t="s">
        <v>8104</v>
      </c>
      <c r="J312" s="83" t="s">
        <v>7571</v>
      </c>
      <c r="K312" s="84" t="s">
        <v>6346</v>
      </c>
      <c r="L312" s="84" t="s">
        <v>8103</v>
      </c>
      <c r="M312" s="83" t="s">
        <v>7571</v>
      </c>
      <c r="N312" s="85" t="s">
        <v>7579</v>
      </c>
      <c r="O312" s="84" t="s">
        <v>6346</v>
      </c>
      <c r="P312" s="85" t="s">
        <v>6261</v>
      </c>
      <c r="Q312" s="85"/>
      <c r="R312" s="85" t="s">
        <v>7681</v>
      </c>
      <c r="S312" s="67" t="s">
        <v>6346</v>
      </c>
      <c r="T312" s="67" t="s">
        <v>6260</v>
      </c>
      <c r="U312" s="67" t="s">
        <v>6346</v>
      </c>
      <c r="V312" s="67"/>
      <c r="W312" s="67"/>
      <c r="X312" s="67" t="s">
        <v>6256</v>
      </c>
      <c r="Y312" s="85">
        <v>2027</v>
      </c>
      <c r="Z312" s="72">
        <v>0</v>
      </c>
      <c r="AA312" s="72">
        <v>0</v>
      </c>
      <c r="AB312" s="72">
        <v>0</v>
      </c>
      <c r="AC312" s="72">
        <v>2</v>
      </c>
      <c r="AD312" s="72">
        <v>0</v>
      </c>
    </row>
    <row r="313" spans="1:30" ht="39.6" x14ac:dyDescent="0.3">
      <c r="A313" s="64" t="s">
        <v>6673</v>
      </c>
      <c r="B313" s="130" t="s">
        <v>6674</v>
      </c>
      <c r="C313" s="60" t="s">
        <v>8302</v>
      </c>
      <c r="D313" s="60" t="s">
        <v>4967</v>
      </c>
      <c r="E313" s="60" t="s">
        <v>6348</v>
      </c>
      <c r="F313" s="60" t="s">
        <v>8245</v>
      </c>
      <c r="G313" s="131" t="s">
        <v>6342</v>
      </c>
      <c r="H313" s="60" t="s">
        <v>6414</v>
      </c>
      <c r="I313" s="84" t="s">
        <v>8103</v>
      </c>
      <c r="J313" s="83" t="s">
        <v>7571</v>
      </c>
      <c r="K313" s="84" t="s">
        <v>6675</v>
      </c>
      <c r="L313" s="84" t="s">
        <v>8104</v>
      </c>
      <c r="M313" s="83" t="s">
        <v>7571</v>
      </c>
      <c r="N313" s="85" t="s">
        <v>6346</v>
      </c>
      <c r="O313" s="84" t="s">
        <v>6346</v>
      </c>
      <c r="P313" s="85" t="s">
        <v>7646</v>
      </c>
      <c r="Q313" s="85" t="s">
        <v>7617</v>
      </c>
      <c r="R313" s="85" t="s">
        <v>7681</v>
      </c>
      <c r="S313" s="67" t="s">
        <v>6346</v>
      </c>
      <c r="T313" s="67" t="s">
        <v>6346</v>
      </c>
      <c r="U313" s="67" t="s">
        <v>6346</v>
      </c>
      <c r="V313" s="67"/>
      <c r="W313" s="67"/>
      <c r="X313" s="67" t="s">
        <v>6346</v>
      </c>
      <c r="Y313" s="85"/>
      <c r="Z313" s="72">
        <v>0</v>
      </c>
      <c r="AA313" s="72">
        <v>0</v>
      </c>
      <c r="AB313" s="72">
        <v>0</v>
      </c>
      <c r="AC313" s="72">
        <v>0</v>
      </c>
      <c r="AD313" s="72">
        <v>0</v>
      </c>
    </row>
    <row r="314" spans="1:30" ht="52.8" x14ac:dyDescent="0.3">
      <c r="A314" s="64" t="s">
        <v>6676</v>
      </c>
      <c r="B314" s="130" t="s">
        <v>6677</v>
      </c>
      <c r="C314" s="60" t="s">
        <v>8302</v>
      </c>
      <c r="D314" s="60" t="s">
        <v>4967</v>
      </c>
      <c r="E314" s="60" t="s">
        <v>6348</v>
      </c>
      <c r="F314" s="60" t="s">
        <v>8245</v>
      </c>
      <c r="G314" s="131" t="s">
        <v>6342</v>
      </c>
      <c r="H314" s="60" t="s">
        <v>6414</v>
      </c>
      <c r="I314" s="84" t="s">
        <v>8103</v>
      </c>
      <c r="J314" s="83" t="s">
        <v>7571</v>
      </c>
      <c r="K314" s="84" t="s">
        <v>6678</v>
      </c>
      <c r="L314" s="84" t="s">
        <v>8104</v>
      </c>
      <c r="M314" s="83" t="s">
        <v>7571</v>
      </c>
      <c r="N314" s="85" t="s">
        <v>6346</v>
      </c>
      <c r="O314" s="84" t="s">
        <v>6346</v>
      </c>
      <c r="P314" s="85" t="s">
        <v>7664</v>
      </c>
      <c r="Q314" s="85"/>
      <c r="R314" s="85" t="s">
        <v>7681</v>
      </c>
      <c r="S314" s="67" t="s">
        <v>6346</v>
      </c>
      <c r="T314" s="67" t="s">
        <v>6346</v>
      </c>
      <c r="U314" s="67" t="s">
        <v>6346</v>
      </c>
      <c r="V314" s="67"/>
      <c r="W314" s="68" t="s">
        <v>6256</v>
      </c>
      <c r="X314" s="67" t="s">
        <v>6346</v>
      </c>
      <c r="Y314" s="85">
        <v>2027</v>
      </c>
      <c r="Z314" s="72">
        <v>0</v>
      </c>
      <c r="AA314" s="72">
        <v>0</v>
      </c>
      <c r="AB314" s="72">
        <v>0</v>
      </c>
      <c r="AC314" s="72">
        <v>0</v>
      </c>
      <c r="AD314" s="72">
        <v>0</v>
      </c>
    </row>
    <row r="315" spans="1:30" x14ac:dyDescent="0.3">
      <c r="A315" s="64" t="s">
        <v>2493</v>
      </c>
      <c r="B315" s="130" t="s">
        <v>2056</v>
      </c>
      <c r="C315" s="60" t="s">
        <v>8299</v>
      </c>
      <c r="D315" s="60" t="s">
        <v>4994</v>
      </c>
      <c r="E315" s="60" t="s">
        <v>6348</v>
      </c>
      <c r="F315" s="60" t="s">
        <v>8245</v>
      </c>
      <c r="G315" s="131" t="s">
        <v>6347</v>
      </c>
      <c r="H315" s="60" t="s">
        <v>6351</v>
      </c>
      <c r="I315" s="84" t="s">
        <v>8103</v>
      </c>
      <c r="J315" s="83" t="s">
        <v>7571</v>
      </c>
      <c r="K315" s="84" t="s">
        <v>6461</v>
      </c>
      <c r="L315" s="84" t="s">
        <v>8104</v>
      </c>
      <c r="M315" s="83" t="s">
        <v>7571</v>
      </c>
      <c r="N315" s="85" t="s">
        <v>6346</v>
      </c>
      <c r="O315" s="84" t="s">
        <v>6346</v>
      </c>
      <c r="P315" s="85"/>
      <c r="Q315" s="85" t="s">
        <v>6249</v>
      </c>
      <c r="R315" s="85" t="s">
        <v>7681</v>
      </c>
      <c r="S315" s="67" t="s">
        <v>6346</v>
      </c>
      <c r="T315" s="67" t="s">
        <v>6260</v>
      </c>
      <c r="U315" s="67" t="s">
        <v>6346</v>
      </c>
      <c r="V315" s="67"/>
      <c r="W315" s="67"/>
      <c r="X315" s="67" t="s">
        <v>6256</v>
      </c>
      <c r="Y315" s="85">
        <v>2027</v>
      </c>
      <c r="Z315" s="72">
        <v>1</v>
      </c>
      <c r="AA315" s="72">
        <v>0</v>
      </c>
      <c r="AB315" s="72">
        <v>0</v>
      </c>
      <c r="AC315" s="72">
        <v>4</v>
      </c>
      <c r="AD315" s="72">
        <v>0</v>
      </c>
    </row>
    <row r="316" spans="1:30" ht="39.6" x14ac:dyDescent="0.3">
      <c r="A316" s="64" t="s">
        <v>6679</v>
      </c>
      <c r="B316" s="130" t="s">
        <v>6680</v>
      </c>
      <c r="C316" s="60" t="s">
        <v>8300</v>
      </c>
      <c r="D316" s="60" t="s">
        <v>4984</v>
      </c>
      <c r="E316" s="60" t="s">
        <v>6341</v>
      </c>
      <c r="F316" s="60" t="s">
        <v>8245</v>
      </c>
      <c r="G316" s="131" t="s">
        <v>6342</v>
      </c>
      <c r="H316" s="60" t="s">
        <v>6361</v>
      </c>
      <c r="I316" s="84" t="s">
        <v>8103</v>
      </c>
      <c r="J316" s="83" t="s">
        <v>7571</v>
      </c>
      <c r="K316" s="84" t="s">
        <v>6433</v>
      </c>
      <c r="L316" s="84" t="s">
        <v>8104</v>
      </c>
      <c r="M316" s="83" t="s">
        <v>7571</v>
      </c>
      <c r="N316" s="85" t="s">
        <v>6346</v>
      </c>
      <c r="O316" s="84" t="s">
        <v>6346</v>
      </c>
      <c r="P316" s="85" t="s">
        <v>7637</v>
      </c>
      <c r="Q316" s="85"/>
      <c r="R316" s="85" t="s">
        <v>7681</v>
      </c>
      <c r="S316" s="67" t="s">
        <v>6346</v>
      </c>
      <c r="T316" s="67" t="s">
        <v>6346</v>
      </c>
      <c r="U316" s="67" t="s">
        <v>6346</v>
      </c>
      <c r="V316" s="67"/>
      <c r="W316" s="67"/>
      <c r="X316" s="67" t="s">
        <v>6346</v>
      </c>
      <c r="Y316" s="85"/>
      <c r="Z316" s="72">
        <v>0</v>
      </c>
      <c r="AA316" s="72">
        <v>0</v>
      </c>
      <c r="AB316" s="72">
        <v>0</v>
      </c>
      <c r="AC316" s="72">
        <v>0</v>
      </c>
      <c r="AD316" s="72">
        <v>0</v>
      </c>
    </row>
    <row r="317" spans="1:30" ht="26.4" x14ac:dyDescent="0.3">
      <c r="A317" s="64" t="s">
        <v>2344</v>
      </c>
      <c r="B317" s="130" t="s">
        <v>1911</v>
      </c>
      <c r="C317" s="60" t="s">
        <v>8297</v>
      </c>
      <c r="D317" s="60" t="s">
        <v>4995</v>
      </c>
      <c r="E317" s="60" t="s">
        <v>6352</v>
      </c>
      <c r="F317" s="60" t="s">
        <v>8245</v>
      </c>
      <c r="G317" s="131" t="s">
        <v>6347</v>
      </c>
      <c r="H317" s="60" t="s">
        <v>6351</v>
      </c>
      <c r="I317" s="84" t="s">
        <v>8103</v>
      </c>
      <c r="J317" s="83" t="s">
        <v>7571</v>
      </c>
      <c r="K317" s="84" t="s">
        <v>6362</v>
      </c>
      <c r="L317" s="84" t="s">
        <v>8103</v>
      </c>
      <c r="M317" s="83" t="s">
        <v>7571</v>
      </c>
      <c r="N317" s="85" t="s">
        <v>7577</v>
      </c>
      <c r="O317" s="84" t="s">
        <v>7579</v>
      </c>
      <c r="P317" s="85" t="s">
        <v>7643</v>
      </c>
      <c r="Q317" s="85" t="s">
        <v>6263</v>
      </c>
      <c r="R317" s="85" t="s">
        <v>7681</v>
      </c>
      <c r="S317" s="67" t="s">
        <v>6230</v>
      </c>
      <c r="T317" s="67" t="s">
        <v>6260</v>
      </c>
      <c r="U317" s="67" t="s">
        <v>6346</v>
      </c>
      <c r="V317" s="67"/>
      <c r="W317" s="67"/>
      <c r="X317" s="67" t="s">
        <v>6256</v>
      </c>
      <c r="Y317" s="85">
        <v>2027</v>
      </c>
      <c r="Z317" s="72">
        <v>2</v>
      </c>
      <c r="AA317" s="72">
        <v>2</v>
      </c>
      <c r="AB317" s="72">
        <v>0</v>
      </c>
      <c r="AC317" s="72">
        <v>1</v>
      </c>
      <c r="AD317" s="72">
        <v>1</v>
      </c>
    </row>
    <row r="318" spans="1:30" ht="27" x14ac:dyDescent="0.3">
      <c r="A318" s="64" t="s">
        <v>2188</v>
      </c>
      <c r="B318" s="130" t="s">
        <v>1771</v>
      </c>
      <c r="C318" s="60" t="s">
        <v>8301</v>
      </c>
      <c r="D318" s="60" t="s">
        <v>4977</v>
      </c>
      <c r="E318" s="60" t="s">
        <v>6352</v>
      </c>
      <c r="F318" s="60" t="s">
        <v>8245</v>
      </c>
      <c r="G318" s="131" t="s">
        <v>6347</v>
      </c>
      <c r="H318" s="60" t="s">
        <v>6345</v>
      </c>
      <c r="I318" s="84" t="s">
        <v>8103</v>
      </c>
      <c r="J318" s="83" t="s">
        <v>7571</v>
      </c>
      <c r="K318" s="84" t="s">
        <v>6681</v>
      </c>
      <c r="L318" s="84" t="s">
        <v>8103</v>
      </c>
      <c r="M318" s="83" t="s">
        <v>7571</v>
      </c>
      <c r="N318" s="86" t="s">
        <v>8228</v>
      </c>
      <c r="O318" s="84" t="s">
        <v>7579</v>
      </c>
      <c r="P318" s="85" t="s">
        <v>7671</v>
      </c>
      <c r="Q318" s="85"/>
      <c r="R318" s="85" t="s">
        <v>7681</v>
      </c>
      <c r="S318" s="67" t="s">
        <v>6230</v>
      </c>
      <c r="T318" s="67" t="s">
        <v>6260</v>
      </c>
      <c r="U318" s="67" t="s">
        <v>6328</v>
      </c>
      <c r="V318" s="89" t="s">
        <v>7615</v>
      </c>
      <c r="W318" s="68"/>
      <c r="X318" s="67" t="s">
        <v>6256</v>
      </c>
      <c r="Y318" s="85">
        <v>2027</v>
      </c>
      <c r="Z318" s="72">
        <v>5</v>
      </c>
      <c r="AA318" s="72">
        <v>6</v>
      </c>
      <c r="AB318" s="72">
        <v>3</v>
      </c>
      <c r="AC318" s="72">
        <v>2</v>
      </c>
      <c r="AD318" s="72">
        <v>3</v>
      </c>
    </row>
    <row r="319" spans="1:30" x14ac:dyDescent="0.3">
      <c r="A319" s="64" t="s">
        <v>4928</v>
      </c>
      <c r="B319" s="130" t="s">
        <v>4818</v>
      </c>
      <c r="C319" s="60" t="s">
        <v>8301</v>
      </c>
      <c r="D319" s="60" t="s">
        <v>4979</v>
      </c>
      <c r="E319" s="60" t="s">
        <v>6348</v>
      </c>
      <c r="F319" s="60" t="s">
        <v>8245</v>
      </c>
      <c r="G319" s="131" t="s">
        <v>6347</v>
      </c>
      <c r="H319" s="60" t="s">
        <v>6351</v>
      </c>
      <c r="I319" s="84" t="s">
        <v>8104</v>
      </c>
      <c r="J319" s="83" t="s">
        <v>7571</v>
      </c>
      <c r="K319" s="84" t="s">
        <v>6346</v>
      </c>
      <c r="L319" s="84" t="s">
        <v>8104</v>
      </c>
      <c r="M319" s="83" t="s">
        <v>7571</v>
      </c>
      <c r="N319" s="85" t="s">
        <v>6346</v>
      </c>
      <c r="O319" s="84" t="s">
        <v>6346</v>
      </c>
      <c r="P319" s="85"/>
      <c r="Q319" s="85"/>
      <c r="R319" s="85"/>
      <c r="S319" s="67" t="s">
        <v>6346</v>
      </c>
      <c r="T319" s="67" t="s">
        <v>6346</v>
      </c>
      <c r="U319" s="67" t="s">
        <v>6346</v>
      </c>
      <c r="V319" s="67"/>
      <c r="W319" s="67"/>
      <c r="X319" s="67" t="s">
        <v>6256</v>
      </c>
      <c r="Y319" s="85">
        <v>2027</v>
      </c>
      <c r="Z319" s="72">
        <v>1</v>
      </c>
      <c r="AA319" s="72">
        <v>0</v>
      </c>
      <c r="AB319" s="72">
        <v>0</v>
      </c>
      <c r="AC319" s="72">
        <v>0</v>
      </c>
      <c r="AD319" s="72">
        <v>0</v>
      </c>
    </row>
    <row r="320" spans="1:30" ht="26.4" x14ac:dyDescent="0.3">
      <c r="A320" s="64" t="s">
        <v>6682</v>
      </c>
      <c r="B320" s="130" t="s">
        <v>6683</v>
      </c>
      <c r="C320" s="60" t="s">
        <v>8294</v>
      </c>
      <c r="D320" s="60" t="s">
        <v>4954</v>
      </c>
      <c r="E320" s="60" t="s">
        <v>6341</v>
      </c>
      <c r="F320" s="60" t="s">
        <v>8245</v>
      </c>
      <c r="G320" s="131" t="s">
        <v>6342</v>
      </c>
      <c r="H320" s="60" t="s">
        <v>6345</v>
      </c>
      <c r="I320" s="84" t="s">
        <v>8103</v>
      </c>
      <c r="J320" s="83" t="s">
        <v>7571</v>
      </c>
      <c r="K320" s="84" t="s">
        <v>6467</v>
      </c>
      <c r="L320" s="84" t="s">
        <v>8104</v>
      </c>
      <c r="M320" s="83" t="s">
        <v>7571</v>
      </c>
      <c r="N320" s="85" t="s">
        <v>6346</v>
      </c>
      <c r="O320" s="84" t="s">
        <v>6346</v>
      </c>
      <c r="P320" s="85" t="s">
        <v>7620</v>
      </c>
      <c r="Q320" s="85"/>
      <c r="R320" s="85" t="s">
        <v>7681</v>
      </c>
      <c r="S320" s="67" t="s">
        <v>6346</v>
      </c>
      <c r="T320" s="67" t="s">
        <v>6346</v>
      </c>
      <c r="U320" s="67" t="s">
        <v>6346</v>
      </c>
      <c r="V320" s="67"/>
      <c r="W320" s="67"/>
      <c r="X320" s="67" t="s">
        <v>6346</v>
      </c>
      <c r="Y320" s="85"/>
      <c r="Z320" s="72">
        <v>0</v>
      </c>
      <c r="AA320" s="72">
        <v>0</v>
      </c>
      <c r="AB320" s="72">
        <v>0</v>
      </c>
      <c r="AC320" s="72">
        <v>0</v>
      </c>
      <c r="AD320" s="72">
        <v>0</v>
      </c>
    </row>
    <row r="321" spans="1:30" x14ac:dyDescent="0.3">
      <c r="A321" s="64" t="s">
        <v>6684</v>
      </c>
      <c r="B321" s="130" t="s">
        <v>6685</v>
      </c>
      <c r="C321" s="60" t="s">
        <v>8294</v>
      </c>
      <c r="D321" s="60" t="s">
        <v>4961</v>
      </c>
      <c r="E321" s="60" t="s">
        <v>6341</v>
      </c>
      <c r="F321" s="60" t="s">
        <v>8245</v>
      </c>
      <c r="G321" s="131" t="s">
        <v>6342</v>
      </c>
      <c r="H321" s="60" t="s">
        <v>6345</v>
      </c>
      <c r="I321" s="84" t="s">
        <v>8104</v>
      </c>
      <c r="J321" s="83" t="s">
        <v>7571</v>
      </c>
      <c r="K321" s="84" t="s">
        <v>6346</v>
      </c>
      <c r="L321" s="84" t="s">
        <v>8103</v>
      </c>
      <c r="M321" s="83" t="s">
        <v>7571</v>
      </c>
      <c r="N321" s="85" t="s">
        <v>7579</v>
      </c>
      <c r="O321" s="84" t="s">
        <v>6346</v>
      </c>
      <c r="P321" s="85" t="s">
        <v>6261</v>
      </c>
      <c r="Q321" s="85"/>
      <c r="R321" s="85" t="s">
        <v>7681</v>
      </c>
      <c r="S321" s="67" t="s">
        <v>6346</v>
      </c>
      <c r="T321" s="67" t="s">
        <v>6346</v>
      </c>
      <c r="U321" s="67" t="s">
        <v>6346</v>
      </c>
      <c r="V321" s="67"/>
      <c r="W321" s="67"/>
      <c r="X321" s="67" t="s">
        <v>6346</v>
      </c>
      <c r="Y321" s="85"/>
      <c r="Z321" s="72">
        <v>0</v>
      </c>
      <c r="AA321" s="72">
        <v>0</v>
      </c>
      <c r="AB321" s="72">
        <v>0</v>
      </c>
      <c r="AC321" s="72">
        <v>0</v>
      </c>
      <c r="AD321" s="72">
        <v>0</v>
      </c>
    </row>
    <row r="322" spans="1:30" ht="27" x14ac:dyDescent="0.3">
      <c r="A322" s="64" t="s">
        <v>2274</v>
      </c>
      <c r="B322" s="130" t="s">
        <v>1842</v>
      </c>
      <c r="C322" s="60" t="s">
        <v>8294</v>
      </c>
      <c r="D322" s="60" t="s">
        <v>4954</v>
      </c>
      <c r="E322" s="60" t="s">
        <v>6341</v>
      </c>
      <c r="F322" s="60" t="s">
        <v>8245</v>
      </c>
      <c r="G322" s="131" t="s">
        <v>6342</v>
      </c>
      <c r="H322" s="60" t="s">
        <v>6430</v>
      </c>
      <c r="I322" s="84" t="s">
        <v>8103</v>
      </c>
      <c r="J322" s="83" t="s">
        <v>7571</v>
      </c>
      <c r="K322" s="84" t="s">
        <v>6467</v>
      </c>
      <c r="L322" s="84" t="s">
        <v>8103</v>
      </c>
      <c r="M322" s="83" t="s">
        <v>7571</v>
      </c>
      <c r="N322" s="85" t="s">
        <v>7583</v>
      </c>
      <c r="O322" s="84" t="s">
        <v>6346</v>
      </c>
      <c r="P322" s="85" t="s">
        <v>7620</v>
      </c>
      <c r="Q322" s="85"/>
      <c r="R322" s="85" t="s">
        <v>7681</v>
      </c>
      <c r="S322" s="67" t="s">
        <v>6230</v>
      </c>
      <c r="T322" s="67" t="s">
        <v>6260</v>
      </c>
      <c r="U322" s="67" t="s">
        <v>6346</v>
      </c>
      <c r="V322" s="89" t="s">
        <v>7615</v>
      </c>
      <c r="W322" s="67"/>
      <c r="X322" s="67" t="s">
        <v>6256</v>
      </c>
      <c r="Y322" s="85">
        <v>2027</v>
      </c>
      <c r="Z322" s="72">
        <v>1</v>
      </c>
      <c r="AA322" s="72">
        <v>1</v>
      </c>
      <c r="AB322" s="72">
        <v>0</v>
      </c>
      <c r="AC322" s="72">
        <v>3</v>
      </c>
      <c r="AD322" s="72">
        <v>0</v>
      </c>
    </row>
    <row r="323" spans="1:30" ht="26.4" x14ac:dyDescent="0.3">
      <c r="A323" s="64" t="s">
        <v>2129</v>
      </c>
      <c r="B323" s="130" t="s">
        <v>1713</v>
      </c>
      <c r="C323" s="60" t="s">
        <v>8301</v>
      </c>
      <c r="D323" s="60" t="s">
        <v>4979</v>
      </c>
      <c r="E323" s="60" t="s">
        <v>6352</v>
      </c>
      <c r="F323" s="60" t="s">
        <v>8245</v>
      </c>
      <c r="G323" s="131" t="s">
        <v>6412</v>
      </c>
      <c r="H323" s="60" t="s">
        <v>6351</v>
      </c>
      <c r="I323" s="84" t="s">
        <v>8104</v>
      </c>
      <c r="J323" s="83" t="s">
        <v>7571</v>
      </c>
      <c r="K323" s="84" t="s">
        <v>6346</v>
      </c>
      <c r="L323" s="84" t="s">
        <v>8104</v>
      </c>
      <c r="M323" s="83" t="s">
        <v>7571</v>
      </c>
      <c r="N323" s="85" t="s">
        <v>6346</v>
      </c>
      <c r="O323" s="84" t="s">
        <v>6346</v>
      </c>
      <c r="P323" s="85"/>
      <c r="Q323" s="85"/>
      <c r="R323" s="85"/>
      <c r="S323" s="67" t="s">
        <v>6346</v>
      </c>
      <c r="T323" s="67" t="s">
        <v>6260</v>
      </c>
      <c r="U323" s="67" t="s">
        <v>6346</v>
      </c>
      <c r="V323" s="67"/>
      <c r="W323" s="67"/>
      <c r="X323" s="67" t="s">
        <v>6256</v>
      </c>
      <c r="Y323" s="85">
        <v>2027</v>
      </c>
      <c r="Z323" s="72">
        <v>1</v>
      </c>
      <c r="AA323" s="72">
        <v>0</v>
      </c>
      <c r="AB323" s="72">
        <v>0</v>
      </c>
      <c r="AC323" s="72">
        <v>1</v>
      </c>
      <c r="AD323" s="72">
        <v>0</v>
      </c>
    </row>
    <row r="324" spans="1:30" ht="26.4" x14ac:dyDescent="0.3">
      <c r="A324" s="64" t="s">
        <v>6686</v>
      </c>
      <c r="B324" s="130" t="s">
        <v>6687</v>
      </c>
      <c r="C324" s="60" t="s">
        <v>8301</v>
      </c>
      <c r="D324" s="60" t="s">
        <v>4979</v>
      </c>
      <c r="E324" s="60" t="s">
        <v>6352</v>
      </c>
      <c r="F324" s="60" t="s">
        <v>8245</v>
      </c>
      <c r="G324" s="131" t="s">
        <v>6412</v>
      </c>
      <c r="H324" s="60" t="s">
        <v>6472</v>
      </c>
      <c r="I324" s="84" t="s">
        <v>8104</v>
      </c>
      <c r="J324" s="83" t="s">
        <v>7571</v>
      </c>
      <c r="K324" s="84" t="s">
        <v>6346</v>
      </c>
      <c r="L324" s="84" t="s">
        <v>8104</v>
      </c>
      <c r="M324" s="83" t="s">
        <v>7571</v>
      </c>
      <c r="N324" s="85" t="s">
        <v>6346</v>
      </c>
      <c r="O324" s="84" t="s">
        <v>6346</v>
      </c>
      <c r="P324" s="85"/>
      <c r="Q324" s="85"/>
      <c r="R324" s="85"/>
      <c r="S324" s="67" t="s">
        <v>6346</v>
      </c>
      <c r="T324" s="67" t="s">
        <v>6346</v>
      </c>
      <c r="U324" s="67" t="s">
        <v>6346</v>
      </c>
      <c r="V324" s="67"/>
      <c r="W324" s="67"/>
      <c r="X324" s="67" t="s">
        <v>6346</v>
      </c>
      <c r="Y324" s="85"/>
      <c r="Z324" s="72">
        <v>0</v>
      </c>
      <c r="AA324" s="72">
        <v>0</v>
      </c>
      <c r="AB324" s="72">
        <v>0</v>
      </c>
      <c r="AC324" s="72">
        <v>0</v>
      </c>
      <c r="AD324" s="72">
        <v>0</v>
      </c>
    </row>
    <row r="325" spans="1:30" x14ac:dyDescent="0.3">
      <c r="A325" s="64" t="s">
        <v>6688</v>
      </c>
      <c r="B325" s="130" t="s">
        <v>6689</v>
      </c>
      <c r="C325" s="60" t="s">
        <v>8300</v>
      </c>
      <c r="D325" s="60" t="s">
        <v>4984</v>
      </c>
      <c r="E325" s="60" t="s">
        <v>6352</v>
      </c>
      <c r="F325" s="60" t="s">
        <v>8245</v>
      </c>
      <c r="G325" s="131" t="s">
        <v>6342</v>
      </c>
      <c r="H325" s="60" t="s">
        <v>6345</v>
      </c>
      <c r="I325" s="84" t="s">
        <v>8103</v>
      </c>
      <c r="J325" s="83" t="s">
        <v>7571</v>
      </c>
      <c r="K325" s="84" t="s">
        <v>6353</v>
      </c>
      <c r="L325" s="84" t="s">
        <v>8104</v>
      </c>
      <c r="M325" s="83" t="s">
        <v>7571</v>
      </c>
      <c r="N325" s="85"/>
      <c r="O325" s="84" t="s">
        <v>6346</v>
      </c>
      <c r="P325" s="85" t="s">
        <v>6250</v>
      </c>
      <c r="Q325" s="85"/>
      <c r="R325" s="85" t="s">
        <v>7681</v>
      </c>
      <c r="S325" s="67" t="s">
        <v>6346</v>
      </c>
      <c r="T325" s="67" t="s">
        <v>6346</v>
      </c>
      <c r="U325" s="67" t="s">
        <v>6346</v>
      </c>
      <c r="V325" s="67"/>
      <c r="W325" s="68"/>
      <c r="X325" s="67" t="s">
        <v>6346</v>
      </c>
      <c r="Y325" s="85">
        <v>2027</v>
      </c>
      <c r="Z325" s="72">
        <v>0</v>
      </c>
      <c r="AA325" s="72">
        <v>0</v>
      </c>
      <c r="AB325" s="72">
        <v>0</v>
      </c>
      <c r="AC325" s="72">
        <v>0</v>
      </c>
      <c r="AD325" s="72">
        <v>0</v>
      </c>
    </row>
    <row r="326" spans="1:30" ht="26.4" x14ac:dyDescent="0.3">
      <c r="A326" s="64" t="s">
        <v>6690</v>
      </c>
      <c r="B326" s="130" t="s">
        <v>6691</v>
      </c>
      <c r="C326" s="60" t="s">
        <v>8296</v>
      </c>
      <c r="D326" s="60" t="s">
        <v>4981</v>
      </c>
      <c r="E326" s="60" t="s">
        <v>6348</v>
      </c>
      <c r="F326" s="60" t="s">
        <v>8245</v>
      </c>
      <c r="G326" s="131" t="s">
        <v>6412</v>
      </c>
      <c r="H326" s="60" t="s">
        <v>6357</v>
      </c>
      <c r="I326" s="84" t="s">
        <v>8103</v>
      </c>
      <c r="J326" s="83" t="s">
        <v>7571</v>
      </c>
      <c r="K326" s="84" t="s">
        <v>6353</v>
      </c>
      <c r="L326" s="84" t="s">
        <v>8103</v>
      </c>
      <c r="M326" s="83" t="s">
        <v>7571</v>
      </c>
      <c r="N326" s="86" t="s">
        <v>7599</v>
      </c>
      <c r="O326" s="84" t="s">
        <v>6346</v>
      </c>
      <c r="P326" s="85" t="s">
        <v>6250</v>
      </c>
      <c r="Q326" s="85"/>
      <c r="R326" s="85" t="s">
        <v>7681</v>
      </c>
      <c r="S326" s="67" t="s">
        <v>6346</v>
      </c>
      <c r="T326" s="67" t="s">
        <v>6346</v>
      </c>
      <c r="U326" s="67" t="s">
        <v>6346</v>
      </c>
      <c r="V326" s="67"/>
      <c r="W326" s="67"/>
      <c r="X326" s="67" t="s">
        <v>6346</v>
      </c>
      <c r="Y326" s="85"/>
      <c r="Z326" s="72">
        <v>0</v>
      </c>
      <c r="AA326" s="72">
        <v>0</v>
      </c>
      <c r="AB326" s="72">
        <v>0</v>
      </c>
      <c r="AC326" s="72">
        <v>0</v>
      </c>
      <c r="AD326" s="72">
        <v>0</v>
      </c>
    </row>
    <row r="327" spans="1:30" x14ac:dyDescent="0.3">
      <c r="A327" s="64" t="s">
        <v>6692</v>
      </c>
      <c r="B327" s="130" t="s">
        <v>6693</v>
      </c>
      <c r="C327" s="60" t="s">
        <v>8296</v>
      </c>
      <c r="D327" s="60" t="s">
        <v>4981</v>
      </c>
      <c r="E327" s="60" t="s">
        <v>6341</v>
      </c>
      <c r="F327" s="60" t="s">
        <v>8245</v>
      </c>
      <c r="G327" s="131" t="s">
        <v>6347</v>
      </c>
      <c r="H327" s="60" t="s">
        <v>6345</v>
      </c>
      <c r="I327" s="84" t="s">
        <v>8104</v>
      </c>
      <c r="J327" s="83" t="s">
        <v>7571</v>
      </c>
      <c r="K327" s="84" t="s">
        <v>6346</v>
      </c>
      <c r="L327" s="84" t="s">
        <v>8104</v>
      </c>
      <c r="M327" s="83" t="s">
        <v>7571</v>
      </c>
      <c r="N327" s="85"/>
      <c r="O327" s="84" t="s">
        <v>6346</v>
      </c>
      <c r="P327" s="85"/>
      <c r="Q327" s="85"/>
      <c r="R327" s="85"/>
      <c r="S327" s="67" t="s">
        <v>6346</v>
      </c>
      <c r="T327" s="67" t="s">
        <v>6346</v>
      </c>
      <c r="U327" s="67" t="s">
        <v>6346</v>
      </c>
      <c r="V327" s="67"/>
      <c r="W327" s="68"/>
      <c r="X327" s="67" t="s">
        <v>6346</v>
      </c>
      <c r="Y327" s="85">
        <v>2027</v>
      </c>
      <c r="Z327" s="72">
        <v>0</v>
      </c>
      <c r="AA327" s="72">
        <v>0</v>
      </c>
      <c r="AB327" s="72">
        <v>0</v>
      </c>
      <c r="AC327" s="72">
        <v>0</v>
      </c>
      <c r="AD327" s="72">
        <v>0</v>
      </c>
    </row>
    <row r="328" spans="1:30" ht="39.6" x14ac:dyDescent="0.3">
      <c r="A328" s="64" t="s">
        <v>2333</v>
      </c>
      <c r="B328" s="130" t="s">
        <v>1901</v>
      </c>
      <c r="C328" s="60" t="s">
        <v>8304</v>
      </c>
      <c r="D328" s="60" t="s">
        <v>4989</v>
      </c>
      <c r="E328" s="60" t="s">
        <v>6352</v>
      </c>
      <c r="F328" s="60" t="s">
        <v>8245</v>
      </c>
      <c r="G328" s="131" t="s">
        <v>6342</v>
      </c>
      <c r="H328" s="60" t="s">
        <v>6428</v>
      </c>
      <c r="I328" s="84" t="s">
        <v>8103</v>
      </c>
      <c r="J328" s="83" t="s">
        <v>7571</v>
      </c>
      <c r="K328" s="84" t="s">
        <v>6694</v>
      </c>
      <c r="L328" s="84" t="s">
        <v>8103</v>
      </c>
      <c r="M328" s="83" t="s">
        <v>7571</v>
      </c>
      <c r="N328" s="86" t="s">
        <v>6346</v>
      </c>
      <c r="O328" s="84" t="s">
        <v>7579</v>
      </c>
      <c r="P328" s="85" t="s">
        <v>7660</v>
      </c>
      <c r="Q328" s="85"/>
      <c r="R328" s="85" t="s">
        <v>7681</v>
      </c>
      <c r="S328" s="67" t="s">
        <v>6346</v>
      </c>
      <c r="T328" s="67" t="s">
        <v>6260</v>
      </c>
      <c r="U328" s="67" t="s">
        <v>6346</v>
      </c>
      <c r="V328" s="67"/>
      <c r="W328" s="68" t="s">
        <v>6256</v>
      </c>
      <c r="X328" s="67" t="s">
        <v>6256</v>
      </c>
      <c r="Y328" s="85">
        <v>2027</v>
      </c>
      <c r="Z328" s="72">
        <v>0</v>
      </c>
      <c r="AA328" s="72">
        <v>0</v>
      </c>
      <c r="AB328" s="72">
        <v>0</v>
      </c>
      <c r="AC328" s="72">
        <v>2</v>
      </c>
      <c r="AD328" s="72">
        <v>0</v>
      </c>
    </row>
    <row r="329" spans="1:30" ht="39.6" x14ac:dyDescent="0.3">
      <c r="A329" s="64" t="s">
        <v>2359</v>
      </c>
      <c r="B329" s="130" t="s">
        <v>1925</v>
      </c>
      <c r="C329" s="60" t="s">
        <v>8303</v>
      </c>
      <c r="D329" s="60" t="s">
        <v>4969</v>
      </c>
      <c r="E329" s="60" t="s">
        <v>6352</v>
      </c>
      <c r="F329" s="60" t="s">
        <v>8245</v>
      </c>
      <c r="G329" s="131" t="s">
        <v>6342</v>
      </c>
      <c r="H329" s="60" t="s">
        <v>6351</v>
      </c>
      <c r="I329" s="84" t="s">
        <v>8103</v>
      </c>
      <c r="J329" s="83" t="s">
        <v>7571</v>
      </c>
      <c r="K329" s="84" t="s">
        <v>8090</v>
      </c>
      <c r="L329" s="84" t="s">
        <v>8103</v>
      </c>
      <c r="M329" s="83" t="s">
        <v>7571</v>
      </c>
      <c r="N329" s="85" t="s">
        <v>7582</v>
      </c>
      <c r="O329" s="84" t="s">
        <v>7577</v>
      </c>
      <c r="P329" s="85" t="s">
        <v>7618</v>
      </c>
      <c r="Q329" s="85" t="s">
        <v>7678</v>
      </c>
      <c r="R329" s="85" t="s">
        <v>7681</v>
      </c>
      <c r="S329" s="67" t="s">
        <v>6346</v>
      </c>
      <c r="T329" s="67" t="s">
        <v>6260</v>
      </c>
      <c r="U329" s="67" t="s">
        <v>6346</v>
      </c>
      <c r="V329" s="89" t="s">
        <v>7615</v>
      </c>
      <c r="W329" s="68" t="s">
        <v>6256</v>
      </c>
      <c r="X329" s="67" t="s">
        <v>6256</v>
      </c>
      <c r="Y329" s="85">
        <v>2027</v>
      </c>
      <c r="Z329" s="72">
        <v>0</v>
      </c>
      <c r="AA329" s="72">
        <v>0</v>
      </c>
      <c r="AB329" s="72">
        <v>0</v>
      </c>
      <c r="AC329" s="72">
        <v>1</v>
      </c>
      <c r="AD329" s="72">
        <v>1</v>
      </c>
    </row>
    <row r="330" spans="1:30" ht="26.4" x14ac:dyDescent="0.3">
      <c r="A330" s="64" t="s">
        <v>2363</v>
      </c>
      <c r="B330" s="130" t="s">
        <v>1929</v>
      </c>
      <c r="C330" s="60" t="s">
        <v>8303</v>
      </c>
      <c r="D330" s="60" t="s">
        <v>4969</v>
      </c>
      <c r="E330" s="60" t="s">
        <v>6348</v>
      </c>
      <c r="F330" s="60" t="s">
        <v>8245</v>
      </c>
      <c r="G330" s="131" t="s">
        <v>6347</v>
      </c>
      <c r="H330" s="60" t="s">
        <v>6351</v>
      </c>
      <c r="I330" s="84" t="s">
        <v>8103</v>
      </c>
      <c r="J330" s="83" t="s">
        <v>7572</v>
      </c>
      <c r="K330" s="84" t="s">
        <v>6491</v>
      </c>
      <c r="L330" s="84" t="s">
        <v>8103</v>
      </c>
      <c r="M330" s="83" t="s">
        <v>7571</v>
      </c>
      <c r="N330" s="86" t="s">
        <v>7578</v>
      </c>
      <c r="O330" s="84" t="s">
        <v>7577</v>
      </c>
      <c r="P330" s="85" t="s">
        <v>6261</v>
      </c>
      <c r="Q330" s="85" t="s">
        <v>6263</v>
      </c>
      <c r="R330" s="85" t="s">
        <v>7681</v>
      </c>
      <c r="S330" s="67" t="s">
        <v>6230</v>
      </c>
      <c r="T330" s="67" t="s">
        <v>6260</v>
      </c>
      <c r="U330" s="67" t="s">
        <v>6328</v>
      </c>
      <c r="V330" s="67"/>
      <c r="W330" s="68" t="s">
        <v>6256</v>
      </c>
      <c r="X330" s="67" t="s">
        <v>6256</v>
      </c>
      <c r="Y330" s="85">
        <v>2027</v>
      </c>
      <c r="Z330" s="72">
        <v>1</v>
      </c>
      <c r="AA330" s="72">
        <v>1</v>
      </c>
      <c r="AB330" s="72">
        <v>1</v>
      </c>
      <c r="AC330" s="72">
        <v>2</v>
      </c>
      <c r="AD330" s="72">
        <v>2</v>
      </c>
    </row>
    <row r="331" spans="1:30" x14ac:dyDescent="0.3">
      <c r="A331" s="64" t="s">
        <v>6695</v>
      </c>
      <c r="B331" s="130" t="s">
        <v>6696</v>
      </c>
      <c r="C331" s="60" t="s">
        <v>8295</v>
      </c>
      <c r="D331" s="60" t="s">
        <v>4983</v>
      </c>
      <c r="E331" s="60" t="s">
        <v>6341</v>
      </c>
      <c r="F331" s="60" t="s">
        <v>8245</v>
      </c>
      <c r="G331" s="131" t="s">
        <v>6347</v>
      </c>
      <c r="H331" s="60" t="s">
        <v>6357</v>
      </c>
      <c r="I331" s="84" t="s">
        <v>8104</v>
      </c>
      <c r="J331" s="83" t="s">
        <v>7571</v>
      </c>
      <c r="K331" s="84" t="s">
        <v>6346</v>
      </c>
      <c r="L331" s="84" t="s">
        <v>8104</v>
      </c>
      <c r="M331" s="83" t="s">
        <v>7571</v>
      </c>
      <c r="N331" s="85" t="s">
        <v>6346</v>
      </c>
      <c r="O331" s="84" t="s">
        <v>6346</v>
      </c>
      <c r="P331" s="85"/>
      <c r="Q331" s="85"/>
      <c r="R331" s="85"/>
      <c r="S331" s="67" t="s">
        <v>6346</v>
      </c>
      <c r="T331" s="67" t="s">
        <v>6346</v>
      </c>
      <c r="U331" s="67" t="s">
        <v>6346</v>
      </c>
      <c r="V331" s="67"/>
      <c r="W331" s="67"/>
      <c r="X331" s="67" t="s">
        <v>6346</v>
      </c>
      <c r="Y331" s="85"/>
      <c r="Z331" s="72">
        <v>0</v>
      </c>
      <c r="AA331" s="72">
        <v>0</v>
      </c>
      <c r="AB331" s="72">
        <v>0</v>
      </c>
      <c r="AC331" s="72">
        <v>0</v>
      </c>
      <c r="AD331" s="72">
        <v>0</v>
      </c>
    </row>
    <row r="332" spans="1:30" x14ac:dyDescent="0.3">
      <c r="A332" s="64" t="s">
        <v>2286</v>
      </c>
      <c r="B332" s="130" t="s">
        <v>1853</v>
      </c>
      <c r="C332" s="60" t="s">
        <v>8296</v>
      </c>
      <c r="D332" s="60" t="s">
        <v>4959</v>
      </c>
      <c r="E332" s="60" t="s">
        <v>6352</v>
      </c>
      <c r="F332" s="60" t="s">
        <v>8245</v>
      </c>
      <c r="G332" s="131" t="s">
        <v>6342</v>
      </c>
      <c r="H332" s="60" t="s">
        <v>6361</v>
      </c>
      <c r="I332" s="84" t="s">
        <v>8104</v>
      </c>
      <c r="J332" s="83" t="s">
        <v>7571</v>
      </c>
      <c r="K332" s="84" t="s">
        <v>6346</v>
      </c>
      <c r="L332" s="84" t="s">
        <v>8104</v>
      </c>
      <c r="M332" s="83" t="s">
        <v>7571</v>
      </c>
      <c r="N332" s="85" t="s">
        <v>6346</v>
      </c>
      <c r="O332" s="84" t="s">
        <v>6346</v>
      </c>
      <c r="P332" s="85"/>
      <c r="Q332" s="85"/>
      <c r="R332" s="85"/>
      <c r="S332" s="67" t="s">
        <v>6346</v>
      </c>
      <c r="T332" s="67" t="s">
        <v>6260</v>
      </c>
      <c r="U332" s="67" t="s">
        <v>6346</v>
      </c>
      <c r="V332" s="67"/>
      <c r="W332" s="67"/>
      <c r="X332" s="67" t="s">
        <v>6256</v>
      </c>
      <c r="Y332" s="85">
        <v>2027</v>
      </c>
      <c r="Z332" s="72">
        <v>0</v>
      </c>
      <c r="AA332" s="72">
        <v>0</v>
      </c>
      <c r="AB332" s="72">
        <v>0</v>
      </c>
      <c r="AC332" s="72">
        <v>1</v>
      </c>
      <c r="AD332" s="72">
        <v>0</v>
      </c>
    </row>
    <row r="333" spans="1:30" x14ac:dyDescent="0.3">
      <c r="A333" s="64" t="s">
        <v>2150</v>
      </c>
      <c r="B333" s="130" t="s">
        <v>1733</v>
      </c>
      <c r="C333" s="60" t="s">
        <v>8296</v>
      </c>
      <c r="D333" s="60" t="s">
        <v>4959</v>
      </c>
      <c r="E333" s="60" t="s">
        <v>6352</v>
      </c>
      <c r="F333" s="60" t="s">
        <v>8245</v>
      </c>
      <c r="G333" s="131" t="s">
        <v>6347</v>
      </c>
      <c r="H333" s="60" t="s">
        <v>6345</v>
      </c>
      <c r="I333" s="84" t="s">
        <v>8104</v>
      </c>
      <c r="J333" s="83" t="s">
        <v>7571</v>
      </c>
      <c r="K333" s="84" t="s">
        <v>6346</v>
      </c>
      <c r="L333" s="84" t="s">
        <v>8104</v>
      </c>
      <c r="M333" s="83" t="s">
        <v>7571</v>
      </c>
      <c r="N333" s="85" t="s">
        <v>6346</v>
      </c>
      <c r="O333" s="84" t="s">
        <v>6346</v>
      </c>
      <c r="P333" s="85"/>
      <c r="Q333" s="85"/>
      <c r="R333" s="85"/>
      <c r="S333" s="67" t="s">
        <v>6230</v>
      </c>
      <c r="T333" s="67" t="s">
        <v>6260</v>
      </c>
      <c r="U333" s="67" t="s">
        <v>6346</v>
      </c>
      <c r="V333" s="67"/>
      <c r="W333" s="67"/>
      <c r="X333" s="67" t="s">
        <v>6256</v>
      </c>
      <c r="Y333" s="85">
        <v>2027</v>
      </c>
      <c r="Z333" s="72">
        <v>1</v>
      </c>
      <c r="AA333" s="72">
        <v>1</v>
      </c>
      <c r="AB333" s="72">
        <v>0</v>
      </c>
      <c r="AC333" s="72">
        <v>1</v>
      </c>
      <c r="AD333" s="72">
        <v>0</v>
      </c>
    </row>
    <row r="334" spans="1:30" ht="26.4" x14ac:dyDescent="0.3">
      <c r="A334" s="64" t="s">
        <v>6697</v>
      </c>
      <c r="B334" s="130" t="s">
        <v>6698</v>
      </c>
      <c r="C334" s="60" t="s">
        <v>8302</v>
      </c>
      <c r="D334" s="60" t="s">
        <v>4967</v>
      </c>
      <c r="E334" s="60" t="s">
        <v>6352</v>
      </c>
      <c r="F334" s="60" t="s">
        <v>8245</v>
      </c>
      <c r="G334" s="131" t="s">
        <v>6412</v>
      </c>
      <c r="H334" s="60" t="s">
        <v>6351</v>
      </c>
      <c r="I334" s="84" t="s">
        <v>8103</v>
      </c>
      <c r="J334" s="83" t="s">
        <v>7571</v>
      </c>
      <c r="K334" s="84" t="s">
        <v>6699</v>
      </c>
      <c r="L334" s="84" t="s">
        <v>8103</v>
      </c>
      <c r="M334" s="83" t="s">
        <v>7571</v>
      </c>
      <c r="N334" s="85" t="s">
        <v>7585</v>
      </c>
      <c r="O334" s="84" t="s">
        <v>6346</v>
      </c>
      <c r="P334" s="85"/>
      <c r="Q334" s="85" t="s">
        <v>7627</v>
      </c>
      <c r="R334" s="85" t="s">
        <v>7681</v>
      </c>
      <c r="S334" s="67" t="s">
        <v>6346</v>
      </c>
      <c r="T334" s="67" t="s">
        <v>6346</v>
      </c>
      <c r="U334" s="67" t="s">
        <v>6346</v>
      </c>
      <c r="V334" s="67"/>
      <c r="W334" s="68" t="s">
        <v>6256</v>
      </c>
      <c r="X334" s="67" t="s">
        <v>6346</v>
      </c>
      <c r="Y334" s="85">
        <v>2027</v>
      </c>
      <c r="Z334" s="72">
        <v>0</v>
      </c>
      <c r="AA334" s="72">
        <v>0</v>
      </c>
      <c r="AB334" s="72">
        <v>0</v>
      </c>
      <c r="AC334" s="72">
        <v>0</v>
      </c>
      <c r="AD334" s="72">
        <v>0</v>
      </c>
    </row>
    <row r="335" spans="1:30" x14ac:dyDescent="0.3">
      <c r="A335" s="64" t="s">
        <v>2307</v>
      </c>
      <c r="B335" s="130" t="s">
        <v>1874</v>
      </c>
      <c r="C335" s="60" t="s">
        <v>8295</v>
      </c>
      <c r="D335" s="60" t="s">
        <v>4958</v>
      </c>
      <c r="E335" s="60" t="s">
        <v>6341</v>
      </c>
      <c r="F335" s="60" t="s">
        <v>8245</v>
      </c>
      <c r="G335" s="131" t="s">
        <v>6342</v>
      </c>
      <c r="H335" s="60" t="s">
        <v>6361</v>
      </c>
      <c r="I335" s="84" t="s">
        <v>8104</v>
      </c>
      <c r="J335" s="83" t="s">
        <v>7571</v>
      </c>
      <c r="K335" s="84" t="s">
        <v>6346</v>
      </c>
      <c r="L335" s="84" t="s">
        <v>8104</v>
      </c>
      <c r="M335" s="83" t="s">
        <v>7571</v>
      </c>
      <c r="N335" s="85" t="s">
        <v>6346</v>
      </c>
      <c r="O335" s="84" t="s">
        <v>6346</v>
      </c>
      <c r="P335" s="85"/>
      <c r="Q335" s="85"/>
      <c r="R335" s="85"/>
      <c r="S335" s="67" t="s">
        <v>6346</v>
      </c>
      <c r="T335" s="67" t="s">
        <v>6260</v>
      </c>
      <c r="U335" s="67" t="s">
        <v>6346</v>
      </c>
      <c r="V335" s="67"/>
      <c r="W335" s="67"/>
      <c r="X335" s="67" t="s">
        <v>6256</v>
      </c>
      <c r="Y335" s="85">
        <v>2027</v>
      </c>
      <c r="Z335" s="72">
        <v>0</v>
      </c>
      <c r="AA335" s="72">
        <v>0</v>
      </c>
      <c r="AB335" s="72">
        <v>0</v>
      </c>
      <c r="AC335" s="72">
        <v>2</v>
      </c>
      <c r="AD335" s="72">
        <v>0</v>
      </c>
    </row>
    <row r="336" spans="1:30" x14ac:dyDescent="0.3">
      <c r="A336" s="64" t="s">
        <v>2278</v>
      </c>
      <c r="B336" s="130" t="s">
        <v>1845</v>
      </c>
      <c r="C336" s="60" t="s">
        <v>8298</v>
      </c>
      <c r="D336" s="60" t="s">
        <v>4964</v>
      </c>
      <c r="E336" s="60" t="s">
        <v>6352</v>
      </c>
      <c r="F336" s="60" t="s">
        <v>8245</v>
      </c>
      <c r="G336" s="131" t="s">
        <v>6342</v>
      </c>
      <c r="H336" s="60" t="s">
        <v>6361</v>
      </c>
      <c r="I336" s="84" t="s">
        <v>8104</v>
      </c>
      <c r="J336" s="83" t="s">
        <v>7571</v>
      </c>
      <c r="K336" s="84" t="s">
        <v>6346</v>
      </c>
      <c r="L336" s="84" t="s">
        <v>8103</v>
      </c>
      <c r="M336" s="83" t="s">
        <v>7571</v>
      </c>
      <c r="N336" s="85" t="s">
        <v>7579</v>
      </c>
      <c r="O336" s="84" t="s">
        <v>6346</v>
      </c>
      <c r="P336" s="85" t="s">
        <v>6261</v>
      </c>
      <c r="Q336" s="85"/>
      <c r="R336" s="85" t="s">
        <v>7681</v>
      </c>
      <c r="S336" s="67" t="s">
        <v>6230</v>
      </c>
      <c r="T336" s="67" t="s">
        <v>6260</v>
      </c>
      <c r="U336" s="67" t="s">
        <v>6346</v>
      </c>
      <c r="V336" s="67"/>
      <c r="W336" s="67"/>
      <c r="X336" s="67" t="s">
        <v>6256</v>
      </c>
      <c r="Y336" s="85">
        <v>2027</v>
      </c>
      <c r="Z336" s="72">
        <v>1</v>
      </c>
      <c r="AA336" s="72">
        <v>1</v>
      </c>
      <c r="AB336" s="72">
        <v>0</v>
      </c>
      <c r="AC336" s="72">
        <v>2</v>
      </c>
      <c r="AD336" s="72">
        <v>0</v>
      </c>
    </row>
    <row r="337" spans="1:30" x14ac:dyDescent="0.3">
      <c r="A337" s="64" t="s">
        <v>2135</v>
      </c>
      <c r="B337" s="130" t="s">
        <v>1719</v>
      </c>
      <c r="C337" s="60" t="s">
        <v>8298</v>
      </c>
      <c r="D337" s="60" t="s">
        <v>4964</v>
      </c>
      <c r="E337" s="60" t="s">
        <v>6352</v>
      </c>
      <c r="F337" s="60" t="s">
        <v>8245</v>
      </c>
      <c r="G337" s="131" t="s">
        <v>6342</v>
      </c>
      <c r="H337" s="60" t="s">
        <v>6345</v>
      </c>
      <c r="I337" s="84" t="s">
        <v>8103</v>
      </c>
      <c r="J337" s="83" t="s">
        <v>7571</v>
      </c>
      <c r="K337" s="84" t="s">
        <v>6353</v>
      </c>
      <c r="L337" s="84" t="s">
        <v>8104</v>
      </c>
      <c r="M337" s="83" t="s">
        <v>7571</v>
      </c>
      <c r="N337" s="85" t="s">
        <v>6346</v>
      </c>
      <c r="O337" s="84" t="s">
        <v>6346</v>
      </c>
      <c r="P337" s="85" t="s">
        <v>6250</v>
      </c>
      <c r="Q337" s="85"/>
      <c r="R337" s="85" t="s">
        <v>7681</v>
      </c>
      <c r="S337" s="67" t="s">
        <v>6346</v>
      </c>
      <c r="T337" s="67" t="s">
        <v>6260</v>
      </c>
      <c r="U337" s="67" t="s">
        <v>6346</v>
      </c>
      <c r="V337" s="67"/>
      <c r="W337" s="67"/>
      <c r="X337" s="67" t="s">
        <v>6256</v>
      </c>
      <c r="Y337" s="85">
        <v>2027</v>
      </c>
      <c r="Z337" s="72">
        <v>0</v>
      </c>
      <c r="AA337" s="72">
        <v>0</v>
      </c>
      <c r="AB337" s="72">
        <v>0</v>
      </c>
      <c r="AC337" s="72">
        <v>1</v>
      </c>
      <c r="AD337" s="72">
        <v>0</v>
      </c>
    </row>
    <row r="338" spans="1:30" x14ac:dyDescent="0.3">
      <c r="A338" s="64" t="s">
        <v>6700</v>
      </c>
      <c r="B338" s="130" t="s">
        <v>6701</v>
      </c>
      <c r="C338" s="60" t="s">
        <v>8301</v>
      </c>
      <c r="D338" s="60" t="s">
        <v>4959</v>
      </c>
      <c r="E338" s="60" t="s">
        <v>6341</v>
      </c>
      <c r="F338" s="60" t="s">
        <v>8245</v>
      </c>
      <c r="G338" s="131" t="s">
        <v>6347</v>
      </c>
      <c r="H338" s="60" t="s">
        <v>6345</v>
      </c>
      <c r="I338" s="84" t="s">
        <v>8104</v>
      </c>
      <c r="J338" s="83" t="s">
        <v>7571</v>
      </c>
      <c r="K338" s="84" t="s">
        <v>6346</v>
      </c>
      <c r="L338" s="84" t="s">
        <v>8104</v>
      </c>
      <c r="M338" s="83" t="s">
        <v>7571</v>
      </c>
      <c r="N338" s="85" t="s">
        <v>6346</v>
      </c>
      <c r="O338" s="84" t="s">
        <v>6346</v>
      </c>
      <c r="P338" s="85"/>
      <c r="Q338" s="85"/>
      <c r="R338" s="85"/>
      <c r="S338" s="67" t="s">
        <v>6346</v>
      </c>
      <c r="T338" s="67" t="s">
        <v>6346</v>
      </c>
      <c r="U338" s="67" t="s">
        <v>6346</v>
      </c>
      <c r="V338" s="67"/>
      <c r="W338" s="67"/>
      <c r="X338" s="67" t="s">
        <v>6346</v>
      </c>
      <c r="Y338" s="85"/>
      <c r="Z338" s="72">
        <v>0</v>
      </c>
      <c r="AA338" s="72">
        <v>0</v>
      </c>
      <c r="AB338" s="72">
        <v>0</v>
      </c>
      <c r="AC338" s="72">
        <v>0</v>
      </c>
      <c r="AD338" s="72">
        <v>0</v>
      </c>
    </row>
    <row r="339" spans="1:30" ht="26.4" x14ac:dyDescent="0.3">
      <c r="A339" s="64" t="s">
        <v>2108</v>
      </c>
      <c r="B339" s="130" t="s">
        <v>1695</v>
      </c>
      <c r="C339" s="60" t="s">
        <v>8301</v>
      </c>
      <c r="D339" s="60" t="s">
        <v>4979</v>
      </c>
      <c r="E339" s="60" t="s">
        <v>6352</v>
      </c>
      <c r="F339" s="60" t="s">
        <v>8245</v>
      </c>
      <c r="G339" s="131" t="s">
        <v>6412</v>
      </c>
      <c r="H339" s="60" t="s">
        <v>6472</v>
      </c>
      <c r="I339" s="84" t="s">
        <v>8103</v>
      </c>
      <c r="J339" s="83" t="s">
        <v>7571</v>
      </c>
      <c r="K339" s="84" t="s">
        <v>6353</v>
      </c>
      <c r="L339" s="84" t="s">
        <v>8104</v>
      </c>
      <c r="M339" s="83" t="s">
        <v>7571</v>
      </c>
      <c r="N339" s="85" t="s">
        <v>6346</v>
      </c>
      <c r="O339" s="84" t="s">
        <v>6346</v>
      </c>
      <c r="P339" s="85" t="s">
        <v>6250</v>
      </c>
      <c r="Q339" s="85"/>
      <c r="R339" s="85" t="s">
        <v>7681</v>
      </c>
      <c r="S339" s="67" t="s">
        <v>6230</v>
      </c>
      <c r="T339" s="67" t="s">
        <v>6260</v>
      </c>
      <c r="U339" s="67" t="s">
        <v>6346</v>
      </c>
      <c r="V339" s="67"/>
      <c r="W339" s="67"/>
      <c r="X339" s="67" t="s">
        <v>6256</v>
      </c>
      <c r="Y339" s="85">
        <v>2027</v>
      </c>
      <c r="Z339" s="72">
        <v>2</v>
      </c>
      <c r="AA339" s="72">
        <v>1</v>
      </c>
      <c r="AB339" s="72">
        <v>0</v>
      </c>
      <c r="AC339" s="72">
        <v>1</v>
      </c>
      <c r="AD339" s="72">
        <v>0</v>
      </c>
    </row>
    <row r="340" spans="1:30" ht="26.4" x14ac:dyDescent="0.3">
      <c r="A340" s="64" t="s">
        <v>6702</v>
      </c>
      <c r="B340" s="130" t="s">
        <v>6703</v>
      </c>
      <c r="C340" s="60" t="s">
        <v>8301</v>
      </c>
      <c r="D340" s="60" t="s">
        <v>4979</v>
      </c>
      <c r="E340" s="60" t="s">
        <v>6348</v>
      </c>
      <c r="F340" s="60" t="s">
        <v>8245</v>
      </c>
      <c r="G340" s="131" t="s">
        <v>6412</v>
      </c>
      <c r="H340" s="60" t="s">
        <v>6357</v>
      </c>
      <c r="I340" s="84" t="s">
        <v>8104</v>
      </c>
      <c r="J340" s="83" t="s">
        <v>7571</v>
      </c>
      <c r="K340" s="84" t="s">
        <v>6346</v>
      </c>
      <c r="L340" s="84" t="s">
        <v>8104</v>
      </c>
      <c r="M340" s="83" t="s">
        <v>7571</v>
      </c>
      <c r="N340" s="85" t="s">
        <v>6346</v>
      </c>
      <c r="O340" s="84" t="s">
        <v>6346</v>
      </c>
      <c r="P340" s="85"/>
      <c r="Q340" s="85"/>
      <c r="R340" s="85"/>
      <c r="S340" s="67" t="s">
        <v>6346</v>
      </c>
      <c r="T340" s="67" t="s">
        <v>6346</v>
      </c>
      <c r="U340" s="67" t="s">
        <v>6346</v>
      </c>
      <c r="V340" s="67"/>
      <c r="W340" s="67"/>
      <c r="X340" s="67" t="s">
        <v>6346</v>
      </c>
      <c r="Y340" s="85"/>
      <c r="Z340" s="72">
        <v>0</v>
      </c>
      <c r="AA340" s="72">
        <v>0</v>
      </c>
      <c r="AB340" s="72">
        <v>0</v>
      </c>
      <c r="AC340" s="72">
        <v>0</v>
      </c>
      <c r="AD340" s="72">
        <v>0</v>
      </c>
    </row>
    <row r="341" spans="1:30" ht="26.4" x14ac:dyDescent="0.3">
      <c r="A341" s="64" t="s">
        <v>6704</v>
      </c>
      <c r="B341" s="130" t="s">
        <v>6705</v>
      </c>
      <c r="C341" s="60" t="s">
        <v>8295</v>
      </c>
      <c r="D341" s="60" t="s">
        <v>4968</v>
      </c>
      <c r="E341" s="60" t="s">
        <v>6341</v>
      </c>
      <c r="F341" s="60" t="s">
        <v>8245</v>
      </c>
      <c r="G341" s="131" t="s">
        <v>6412</v>
      </c>
      <c r="H341" s="60" t="s">
        <v>6357</v>
      </c>
      <c r="I341" s="84" t="s">
        <v>8104</v>
      </c>
      <c r="J341" s="83" t="s">
        <v>7571</v>
      </c>
      <c r="K341" s="84" t="s">
        <v>6346</v>
      </c>
      <c r="L341" s="84" t="s">
        <v>8104</v>
      </c>
      <c r="M341" s="83" t="s">
        <v>7571</v>
      </c>
      <c r="N341" s="85" t="s">
        <v>6346</v>
      </c>
      <c r="O341" s="84" t="s">
        <v>6346</v>
      </c>
      <c r="P341" s="85"/>
      <c r="Q341" s="85"/>
      <c r="R341" s="85"/>
      <c r="S341" s="67" t="s">
        <v>6346</v>
      </c>
      <c r="T341" s="67" t="s">
        <v>6346</v>
      </c>
      <c r="U341" s="67" t="s">
        <v>6346</v>
      </c>
      <c r="V341" s="67"/>
      <c r="W341" s="67"/>
      <c r="X341" s="67" t="s">
        <v>6346</v>
      </c>
      <c r="Y341" s="85"/>
      <c r="Z341" s="72">
        <v>0</v>
      </c>
      <c r="AA341" s="72">
        <v>0</v>
      </c>
      <c r="AB341" s="72">
        <v>0</v>
      </c>
      <c r="AC341" s="72">
        <v>0</v>
      </c>
      <c r="AD341" s="72">
        <v>0</v>
      </c>
    </row>
    <row r="342" spans="1:30" x14ac:dyDescent="0.3">
      <c r="A342" s="64" t="s">
        <v>2250</v>
      </c>
      <c r="B342" s="130" t="s">
        <v>1822</v>
      </c>
      <c r="C342" s="60" t="s">
        <v>8300</v>
      </c>
      <c r="D342" s="60" t="s">
        <v>4971</v>
      </c>
      <c r="E342" s="60" t="s">
        <v>6341</v>
      </c>
      <c r="F342" s="60" t="s">
        <v>8245</v>
      </c>
      <c r="G342" s="131" t="s">
        <v>6347</v>
      </c>
      <c r="H342" s="60" t="s">
        <v>6345</v>
      </c>
      <c r="I342" s="84" t="s">
        <v>8104</v>
      </c>
      <c r="J342" s="83" t="s">
        <v>7571</v>
      </c>
      <c r="K342" s="84" t="s">
        <v>6346</v>
      </c>
      <c r="L342" s="84" t="s">
        <v>8104</v>
      </c>
      <c r="M342" s="83" t="s">
        <v>7571</v>
      </c>
      <c r="N342" s="85"/>
      <c r="O342" s="84" t="s">
        <v>6346</v>
      </c>
      <c r="P342" s="85"/>
      <c r="Q342" s="85"/>
      <c r="R342" s="85"/>
      <c r="S342" s="67" t="s">
        <v>6346</v>
      </c>
      <c r="T342" s="67" t="s">
        <v>6260</v>
      </c>
      <c r="U342" s="67" t="s">
        <v>6346</v>
      </c>
      <c r="V342" s="67"/>
      <c r="W342" s="68"/>
      <c r="X342" s="67" t="s">
        <v>6256</v>
      </c>
      <c r="Y342" s="85">
        <v>2027</v>
      </c>
      <c r="Z342" s="72">
        <v>0</v>
      </c>
      <c r="AA342" s="72">
        <v>0</v>
      </c>
      <c r="AB342" s="72">
        <v>0</v>
      </c>
      <c r="AC342" s="72">
        <v>5</v>
      </c>
      <c r="AD342" s="72">
        <v>5</v>
      </c>
    </row>
    <row r="343" spans="1:30" x14ac:dyDescent="0.3">
      <c r="A343" s="64" t="s">
        <v>2387</v>
      </c>
      <c r="B343" s="130" t="s">
        <v>1953</v>
      </c>
      <c r="C343" s="60" t="s">
        <v>8294</v>
      </c>
      <c r="D343" s="60" t="s">
        <v>4961</v>
      </c>
      <c r="E343" s="60" t="s">
        <v>6348</v>
      </c>
      <c r="F343" s="60" t="s">
        <v>8245</v>
      </c>
      <c r="G343" s="131" t="s">
        <v>6342</v>
      </c>
      <c r="H343" s="60" t="s">
        <v>6351</v>
      </c>
      <c r="I343" s="84" t="s">
        <v>8103</v>
      </c>
      <c r="J343" s="83" t="s">
        <v>7571</v>
      </c>
      <c r="K343" s="84" t="s">
        <v>6353</v>
      </c>
      <c r="L343" s="84" t="s">
        <v>8104</v>
      </c>
      <c r="M343" s="83" t="s">
        <v>7571</v>
      </c>
      <c r="N343" s="85" t="s">
        <v>6346</v>
      </c>
      <c r="O343" s="84" t="s">
        <v>6346</v>
      </c>
      <c r="P343" s="85" t="s">
        <v>6250</v>
      </c>
      <c r="Q343" s="85"/>
      <c r="R343" s="85" t="s">
        <v>7681</v>
      </c>
      <c r="S343" s="67" t="s">
        <v>6230</v>
      </c>
      <c r="T343" s="67" t="s">
        <v>6260</v>
      </c>
      <c r="U343" s="67" t="s">
        <v>6346</v>
      </c>
      <c r="V343" s="67"/>
      <c r="W343" s="67"/>
      <c r="X343" s="67" t="s">
        <v>6256</v>
      </c>
      <c r="Y343" s="85">
        <v>2027</v>
      </c>
      <c r="Z343" s="72">
        <v>4</v>
      </c>
      <c r="AA343" s="72">
        <v>4</v>
      </c>
      <c r="AB343" s="72">
        <v>0</v>
      </c>
      <c r="AC343" s="72">
        <v>2</v>
      </c>
      <c r="AD343" s="72">
        <v>0</v>
      </c>
    </row>
    <row r="344" spans="1:30" x14ac:dyDescent="0.3">
      <c r="A344" s="64" t="s">
        <v>2395</v>
      </c>
      <c r="B344" s="130" t="s">
        <v>1961</v>
      </c>
      <c r="C344" s="60" t="s">
        <v>8294</v>
      </c>
      <c r="D344" s="60" t="s">
        <v>4961</v>
      </c>
      <c r="E344" s="60" t="s">
        <v>6341</v>
      </c>
      <c r="F344" s="60" t="s">
        <v>8245</v>
      </c>
      <c r="G344" s="131" t="s">
        <v>6342</v>
      </c>
      <c r="H344" s="60" t="s">
        <v>6345</v>
      </c>
      <c r="I344" s="84" t="s">
        <v>8104</v>
      </c>
      <c r="J344" s="83" t="s">
        <v>7571</v>
      </c>
      <c r="K344" s="84" t="s">
        <v>6346</v>
      </c>
      <c r="L344" s="84" t="s">
        <v>8104</v>
      </c>
      <c r="M344" s="83" t="s">
        <v>7571</v>
      </c>
      <c r="N344" s="85" t="s">
        <v>6346</v>
      </c>
      <c r="O344" s="84" t="s">
        <v>6346</v>
      </c>
      <c r="P344" s="85"/>
      <c r="Q344" s="85"/>
      <c r="R344" s="85"/>
      <c r="S344" s="67" t="s">
        <v>6346</v>
      </c>
      <c r="T344" s="67" t="s">
        <v>6260</v>
      </c>
      <c r="U344" s="67" t="s">
        <v>6346</v>
      </c>
      <c r="V344" s="67"/>
      <c r="W344" s="67"/>
      <c r="X344" s="67" t="s">
        <v>6256</v>
      </c>
      <c r="Y344" s="85">
        <v>2027</v>
      </c>
      <c r="Z344" s="72">
        <v>0</v>
      </c>
      <c r="AA344" s="72">
        <v>0</v>
      </c>
      <c r="AB344" s="72">
        <v>0</v>
      </c>
      <c r="AC344" s="72">
        <v>1</v>
      </c>
      <c r="AD344" s="72">
        <v>0</v>
      </c>
    </row>
    <row r="345" spans="1:30" x14ac:dyDescent="0.3">
      <c r="A345" s="64" t="s">
        <v>4917</v>
      </c>
      <c r="B345" s="130" t="s">
        <v>4807</v>
      </c>
      <c r="C345" s="60" t="s">
        <v>8296</v>
      </c>
      <c r="D345" s="60" t="s">
        <v>4962</v>
      </c>
      <c r="E345" s="60" t="s">
        <v>6352</v>
      </c>
      <c r="F345" s="60" t="s">
        <v>8245</v>
      </c>
      <c r="G345" s="131" t="s">
        <v>6342</v>
      </c>
      <c r="H345" s="60" t="s">
        <v>6345</v>
      </c>
      <c r="I345" s="84" t="s">
        <v>8104</v>
      </c>
      <c r="J345" s="83" t="s">
        <v>7571</v>
      </c>
      <c r="K345" s="84" t="s">
        <v>6346</v>
      </c>
      <c r="L345" s="84" t="s">
        <v>8103</v>
      </c>
      <c r="M345" s="83" t="s">
        <v>7571</v>
      </c>
      <c r="N345" s="85" t="s">
        <v>7579</v>
      </c>
      <c r="O345" s="84" t="s">
        <v>7579</v>
      </c>
      <c r="P345" s="85" t="s">
        <v>6261</v>
      </c>
      <c r="Q345" s="85"/>
      <c r="R345" s="85" t="s">
        <v>7681</v>
      </c>
      <c r="S345" s="67" t="s">
        <v>6230</v>
      </c>
      <c r="T345" s="67" t="s">
        <v>6346</v>
      </c>
      <c r="U345" s="67" t="s">
        <v>6346</v>
      </c>
      <c r="V345" s="67"/>
      <c r="W345" s="67"/>
      <c r="X345" s="67" t="s">
        <v>6256</v>
      </c>
      <c r="Y345" s="85">
        <v>2027</v>
      </c>
      <c r="Z345" s="72">
        <v>1</v>
      </c>
      <c r="AA345" s="72">
        <v>1</v>
      </c>
      <c r="AB345" s="72">
        <v>0</v>
      </c>
      <c r="AC345" s="72">
        <v>0</v>
      </c>
      <c r="AD345" s="72">
        <v>0</v>
      </c>
    </row>
    <row r="346" spans="1:30" ht="26.4" x14ac:dyDescent="0.3">
      <c r="A346" s="64" t="s">
        <v>6706</v>
      </c>
      <c r="B346" s="130" t="s">
        <v>6707</v>
      </c>
      <c r="C346" s="60" t="s">
        <v>8303</v>
      </c>
      <c r="D346" s="60" t="s">
        <v>4980</v>
      </c>
      <c r="E346" s="60" t="s">
        <v>6352</v>
      </c>
      <c r="F346" s="60" t="s">
        <v>8245</v>
      </c>
      <c r="G346" s="131" t="s">
        <v>6412</v>
      </c>
      <c r="H346" s="60" t="s">
        <v>6351</v>
      </c>
      <c r="I346" s="84" t="s">
        <v>8103</v>
      </c>
      <c r="J346" s="83" t="s">
        <v>7573</v>
      </c>
      <c r="K346" s="84" t="s">
        <v>6353</v>
      </c>
      <c r="L346" s="84" t="s">
        <v>8104</v>
      </c>
      <c r="M346" s="83" t="s">
        <v>7571</v>
      </c>
      <c r="N346" s="85" t="s">
        <v>6346</v>
      </c>
      <c r="O346" s="84" t="s">
        <v>6346</v>
      </c>
      <c r="P346" s="85" t="s">
        <v>6250</v>
      </c>
      <c r="Q346" s="85"/>
      <c r="R346" s="85" t="s">
        <v>7681</v>
      </c>
      <c r="S346" s="67" t="s">
        <v>6346</v>
      </c>
      <c r="T346" s="67" t="s">
        <v>6346</v>
      </c>
      <c r="U346" s="67" t="s">
        <v>6346</v>
      </c>
      <c r="V346" s="67"/>
      <c r="W346" s="67"/>
      <c r="X346" s="67" t="s">
        <v>6346</v>
      </c>
      <c r="Y346" s="85"/>
      <c r="Z346" s="72">
        <v>0</v>
      </c>
      <c r="AA346" s="72">
        <v>0</v>
      </c>
      <c r="AB346" s="72">
        <v>0</v>
      </c>
      <c r="AC346" s="72">
        <v>0</v>
      </c>
      <c r="AD346" s="72">
        <v>0</v>
      </c>
    </row>
    <row r="347" spans="1:30" ht="26.4" x14ac:dyDescent="0.3">
      <c r="A347" s="64" t="s">
        <v>6708</v>
      </c>
      <c r="B347" s="130" t="s">
        <v>6709</v>
      </c>
      <c r="C347" s="60" t="s">
        <v>8301</v>
      </c>
      <c r="D347" s="60" t="s">
        <v>4979</v>
      </c>
      <c r="E347" s="60" t="s">
        <v>6348</v>
      </c>
      <c r="F347" s="60" t="s">
        <v>8245</v>
      </c>
      <c r="G347" s="131" t="s">
        <v>6412</v>
      </c>
      <c r="H347" s="60" t="s">
        <v>6357</v>
      </c>
      <c r="I347" s="84" t="s">
        <v>8104</v>
      </c>
      <c r="J347" s="83" t="s">
        <v>7571</v>
      </c>
      <c r="K347" s="84" t="s">
        <v>6346</v>
      </c>
      <c r="L347" s="84" t="s">
        <v>8104</v>
      </c>
      <c r="M347" s="83" t="s">
        <v>7571</v>
      </c>
      <c r="N347" s="85" t="s">
        <v>6346</v>
      </c>
      <c r="O347" s="84" t="s">
        <v>6346</v>
      </c>
      <c r="P347" s="85"/>
      <c r="Q347" s="85"/>
      <c r="R347" s="85"/>
      <c r="S347" s="67" t="s">
        <v>6346</v>
      </c>
      <c r="T347" s="67" t="s">
        <v>6346</v>
      </c>
      <c r="U347" s="67" t="s">
        <v>6346</v>
      </c>
      <c r="V347" s="67"/>
      <c r="W347" s="67"/>
      <c r="X347" s="67" t="s">
        <v>6346</v>
      </c>
      <c r="Y347" s="85"/>
      <c r="Z347" s="72">
        <v>0</v>
      </c>
      <c r="AA347" s="72">
        <v>0</v>
      </c>
      <c r="AB347" s="72">
        <v>0</v>
      </c>
      <c r="AC347" s="72">
        <v>0</v>
      </c>
      <c r="AD347" s="72">
        <v>0</v>
      </c>
    </row>
    <row r="348" spans="1:30" x14ac:dyDescent="0.3">
      <c r="A348" s="64" t="s">
        <v>6710</v>
      </c>
      <c r="B348" s="130" t="s">
        <v>6711</v>
      </c>
      <c r="C348" s="60" t="s">
        <v>8297</v>
      </c>
      <c r="D348" s="60" t="s">
        <v>4988</v>
      </c>
      <c r="E348" s="60" t="s">
        <v>6348</v>
      </c>
      <c r="F348" s="60" t="s">
        <v>8245</v>
      </c>
      <c r="G348" s="131" t="s">
        <v>6347</v>
      </c>
      <c r="H348" s="60" t="s">
        <v>6357</v>
      </c>
      <c r="I348" s="84" t="s">
        <v>8104</v>
      </c>
      <c r="J348" s="83" t="s">
        <v>7571</v>
      </c>
      <c r="K348" s="84" t="s">
        <v>6346</v>
      </c>
      <c r="L348" s="84" t="s">
        <v>8103</v>
      </c>
      <c r="M348" s="83" t="s">
        <v>7572</v>
      </c>
      <c r="N348" s="85" t="s">
        <v>7579</v>
      </c>
      <c r="O348" s="84" t="s">
        <v>6346</v>
      </c>
      <c r="P348" s="85" t="s">
        <v>6261</v>
      </c>
      <c r="Q348" s="85"/>
      <c r="R348" s="85" t="s">
        <v>7681</v>
      </c>
      <c r="S348" s="67" t="s">
        <v>6346</v>
      </c>
      <c r="T348" s="67" t="s">
        <v>6346</v>
      </c>
      <c r="U348" s="67" t="s">
        <v>6346</v>
      </c>
      <c r="V348" s="67"/>
      <c r="W348" s="67"/>
      <c r="X348" s="67" t="s">
        <v>6346</v>
      </c>
      <c r="Y348" s="85"/>
      <c r="Z348" s="72">
        <v>0</v>
      </c>
      <c r="AA348" s="72">
        <v>0</v>
      </c>
      <c r="AB348" s="72">
        <v>0</v>
      </c>
      <c r="AC348" s="72">
        <v>0</v>
      </c>
      <c r="AD348" s="72">
        <v>0</v>
      </c>
    </row>
    <row r="349" spans="1:30" x14ac:dyDescent="0.3">
      <c r="A349" s="64" t="s">
        <v>6712</v>
      </c>
      <c r="B349" s="130" t="s">
        <v>6713</v>
      </c>
      <c r="C349" s="60" t="s">
        <v>8298</v>
      </c>
      <c r="D349" s="60" t="s">
        <v>4960</v>
      </c>
      <c r="E349" s="60" t="s">
        <v>6352</v>
      </c>
      <c r="F349" s="60" t="s">
        <v>8245</v>
      </c>
      <c r="G349" s="131" t="s">
        <v>6342</v>
      </c>
      <c r="H349" s="60" t="s">
        <v>6357</v>
      </c>
      <c r="I349" s="84" t="s">
        <v>8103</v>
      </c>
      <c r="J349" s="83" t="s">
        <v>7573</v>
      </c>
      <c r="K349" s="84" t="s">
        <v>6386</v>
      </c>
      <c r="L349" s="84" t="s">
        <v>8103</v>
      </c>
      <c r="M349" s="83" t="s">
        <v>7571</v>
      </c>
      <c r="N349" s="85" t="s">
        <v>7579</v>
      </c>
      <c r="O349" s="84" t="s">
        <v>7579</v>
      </c>
      <c r="P349" s="85" t="s">
        <v>7644</v>
      </c>
      <c r="Q349" s="85"/>
      <c r="R349" s="85" t="s">
        <v>7681</v>
      </c>
      <c r="S349" s="67" t="s">
        <v>6346</v>
      </c>
      <c r="T349" s="67" t="s">
        <v>6346</v>
      </c>
      <c r="U349" s="67" t="s">
        <v>6346</v>
      </c>
      <c r="V349" s="67"/>
      <c r="W349" s="67"/>
      <c r="X349" s="67" t="s">
        <v>6346</v>
      </c>
      <c r="Y349" s="85"/>
      <c r="Z349" s="72">
        <v>0</v>
      </c>
      <c r="AA349" s="72">
        <v>0</v>
      </c>
      <c r="AB349" s="72">
        <v>0</v>
      </c>
      <c r="AC349" s="72">
        <v>0</v>
      </c>
      <c r="AD349" s="72">
        <v>0</v>
      </c>
    </row>
    <row r="350" spans="1:30" x14ac:dyDescent="0.3">
      <c r="A350" s="64" t="s">
        <v>6714</v>
      </c>
      <c r="B350" s="130" t="s">
        <v>6715</v>
      </c>
      <c r="C350" s="60" t="s">
        <v>8294</v>
      </c>
      <c r="D350" s="60" t="s">
        <v>4979</v>
      </c>
      <c r="E350" s="60" t="s">
        <v>6352</v>
      </c>
      <c r="F350" s="60" t="s">
        <v>8245</v>
      </c>
      <c r="G350" s="131" t="s">
        <v>6347</v>
      </c>
      <c r="H350" s="60" t="s">
        <v>6357</v>
      </c>
      <c r="I350" s="84" t="s">
        <v>8104</v>
      </c>
      <c r="J350" s="83" t="s">
        <v>7571</v>
      </c>
      <c r="K350" s="84" t="s">
        <v>6346</v>
      </c>
      <c r="L350" s="84" t="s">
        <v>8104</v>
      </c>
      <c r="M350" s="83" t="s">
        <v>7571</v>
      </c>
      <c r="N350" s="85" t="s">
        <v>6346</v>
      </c>
      <c r="O350" s="84" t="s">
        <v>6346</v>
      </c>
      <c r="P350" s="85"/>
      <c r="Q350" s="85"/>
      <c r="R350" s="85"/>
      <c r="S350" s="67" t="s">
        <v>6346</v>
      </c>
      <c r="T350" s="67" t="s">
        <v>6346</v>
      </c>
      <c r="U350" s="67" t="s">
        <v>6346</v>
      </c>
      <c r="V350" s="67"/>
      <c r="W350" s="67"/>
      <c r="X350" s="67" t="s">
        <v>6346</v>
      </c>
      <c r="Y350" s="85"/>
      <c r="Z350" s="72">
        <v>0</v>
      </c>
      <c r="AA350" s="72">
        <v>0</v>
      </c>
      <c r="AB350" s="72">
        <v>0</v>
      </c>
      <c r="AC350" s="72">
        <v>0</v>
      </c>
      <c r="AD350" s="72">
        <v>0</v>
      </c>
    </row>
    <row r="351" spans="1:30" x14ac:dyDescent="0.3">
      <c r="A351" s="64" t="s">
        <v>6716</v>
      </c>
      <c r="B351" s="130" t="s">
        <v>6717</v>
      </c>
      <c r="C351" s="60" t="s">
        <v>8297</v>
      </c>
      <c r="D351" s="60" t="s">
        <v>4988</v>
      </c>
      <c r="E351" s="60" t="s">
        <v>6352</v>
      </c>
      <c r="F351" s="60" t="s">
        <v>8245</v>
      </c>
      <c r="G351" s="131" t="s">
        <v>6347</v>
      </c>
      <c r="H351" s="60" t="s">
        <v>6357</v>
      </c>
      <c r="I351" s="84" t="s">
        <v>8104</v>
      </c>
      <c r="J351" s="83" t="s">
        <v>7571</v>
      </c>
      <c r="K351" s="84"/>
      <c r="L351" s="84" t="s">
        <v>8104</v>
      </c>
      <c r="M351" s="83" t="s">
        <v>7571</v>
      </c>
      <c r="N351" s="85" t="s">
        <v>6346</v>
      </c>
      <c r="O351" s="84" t="s">
        <v>6346</v>
      </c>
      <c r="P351" s="85"/>
      <c r="Q351" s="85"/>
      <c r="R351" s="85"/>
      <c r="S351" s="67" t="s">
        <v>6346</v>
      </c>
      <c r="T351" s="67" t="s">
        <v>6346</v>
      </c>
      <c r="U351" s="67" t="s">
        <v>6346</v>
      </c>
      <c r="V351" s="67"/>
      <c r="W351" s="67"/>
      <c r="X351" s="67" t="s">
        <v>6346</v>
      </c>
      <c r="Y351" s="85"/>
      <c r="Z351" s="72">
        <v>0</v>
      </c>
      <c r="AA351" s="72">
        <v>0</v>
      </c>
      <c r="AB351" s="72">
        <v>0</v>
      </c>
      <c r="AC351" s="72">
        <v>0</v>
      </c>
      <c r="AD351" s="72">
        <v>0</v>
      </c>
    </row>
    <row r="352" spans="1:30" x14ac:dyDescent="0.3">
      <c r="A352" s="64" t="s">
        <v>2512</v>
      </c>
      <c r="B352" s="130" t="s">
        <v>2075</v>
      </c>
      <c r="C352" s="60" t="s">
        <v>8294</v>
      </c>
      <c r="D352" s="60" t="s">
        <v>4959</v>
      </c>
      <c r="E352" s="60" t="s">
        <v>6352</v>
      </c>
      <c r="F352" s="60" t="s">
        <v>8245</v>
      </c>
      <c r="G352" s="131" t="s">
        <v>6342</v>
      </c>
      <c r="H352" s="60" t="s">
        <v>6345</v>
      </c>
      <c r="I352" s="84" t="s">
        <v>8103</v>
      </c>
      <c r="J352" s="83" t="s">
        <v>7571</v>
      </c>
      <c r="K352" s="84" t="s">
        <v>6353</v>
      </c>
      <c r="L352" s="84" t="s">
        <v>8104</v>
      </c>
      <c r="M352" s="83" t="s">
        <v>7571</v>
      </c>
      <c r="N352" s="85" t="s">
        <v>6346</v>
      </c>
      <c r="O352" s="84" t="s">
        <v>6346</v>
      </c>
      <c r="P352" s="85" t="s">
        <v>6250</v>
      </c>
      <c r="Q352" s="85"/>
      <c r="R352" s="85" t="s">
        <v>7681</v>
      </c>
      <c r="S352" s="67" t="s">
        <v>6346</v>
      </c>
      <c r="T352" s="67" t="s">
        <v>6260</v>
      </c>
      <c r="U352" s="67" t="s">
        <v>6346</v>
      </c>
      <c r="V352" s="67"/>
      <c r="W352" s="67"/>
      <c r="X352" s="67" t="s">
        <v>6256</v>
      </c>
      <c r="Y352" s="85">
        <v>2027</v>
      </c>
      <c r="Z352" s="72">
        <v>0</v>
      </c>
      <c r="AA352" s="72">
        <v>0</v>
      </c>
      <c r="AB352" s="72">
        <v>0</v>
      </c>
      <c r="AC352" s="72">
        <v>2</v>
      </c>
      <c r="AD352" s="72">
        <v>0</v>
      </c>
    </row>
    <row r="353" spans="1:30" x14ac:dyDescent="0.3">
      <c r="A353" s="64" t="s">
        <v>6718</v>
      </c>
      <c r="B353" s="130" t="s">
        <v>6719</v>
      </c>
      <c r="C353" s="60" t="s">
        <v>8302</v>
      </c>
      <c r="D353" s="60" t="s">
        <v>4967</v>
      </c>
      <c r="E353" s="60" t="s">
        <v>6341</v>
      </c>
      <c r="F353" s="60" t="s">
        <v>8245</v>
      </c>
      <c r="G353" s="131" t="s">
        <v>6347</v>
      </c>
      <c r="H353" s="60" t="s">
        <v>6357</v>
      </c>
      <c r="I353" s="84" t="s">
        <v>8104</v>
      </c>
      <c r="J353" s="83" t="s">
        <v>7571</v>
      </c>
      <c r="K353" s="84" t="s">
        <v>6346</v>
      </c>
      <c r="L353" s="84" t="s">
        <v>8103</v>
      </c>
      <c r="M353" s="83" t="s">
        <v>7573</v>
      </c>
      <c r="N353" s="85" t="s">
        <v>7579</v>
      </c>
      <c r="O353" s="84" t="s">
        <v>7579</v>
      </c>
      <c r="P353" s="85" t="s">
        <v>6261</v>
      </c>
      <c r="Q353" s="85"/>
      <c r="R353" s="85" t="s">
        <v>7681</v>
      </c>
      <c r="S353" s="67" t="s">
        <v>6346</v>
      </c>
      <c r="T353" s="67" t="s">
        <v>6346</v>
      </c>
      <c r="U353" s="67" t="s">
        <v>6346</v>
      </c>
      <c r="V353" s="67"/>
      <c r="W353" s="67"/>
      <c r="X353" s="67" t="s">
        <v>6346</v>
      </c>
      <c r="Y353" s="85"/>
      <c r="Z353" s="72">
        <v>0</v>
      </c>
      <c r="AA353" s="72">
        <v>0</v>
      </c>
      <c r="AB353" s="72">
        <v>0</v>
      </c>
      <c r="AC353" s="72">
        <v>0</v>
      </c>
      <c r="AD353" s="72">
        <v>0</v>
      </c>
    </row>
    <row r="354" spans="1:30" ht="52.8" x14ac:dyDescent="0.3">
      <c r="A354" s="64" t="s">
        <v>6720</v>
      </c>
      <c r="B354" s="130" t="s">
        <v>6721</v>
      </c>
      <c r="C354" s="60" t="s">
        <v>8302</v>
      </c>
      <c r="D354" s="60" t="s">
        <v>4967</v>
      </c>
      <c r="E354" s="60" t="s">
        <v>6352</v>
      </c>
      <c r="F354" s="60" t="s">
        <v>8245</v>
      </c>
      <c r="G354" s="131" t="s">
        <v>6412</v>
      </c>
      <c r="H354" s="60" t="s">
        <v>6351</v>
      </c>
      <c r="I354" s="84" t="s">
        <v>8103</v>
      </c>
      <c r="J354" s="83" t="s">
        <v>7571</v>
      </c>
      <c r="K354" s="84" t="s">
        <v>6722</v>
      </c>
      <c r="L354" s="84" t="s">
        <v>8103</v>
      </c>
      <c r="M354" s="83" t="s">
        <v>7571</v>
      </c>
      <c r="N354" s="85" t="s">
        <v>7579</v>
      </c>
      <c r="O354" s="84" t="s">
        <v>7579</v>
      </c>
      <c r="P354" s="85" t="s">
        <v>7650</v>
      </c>
      <c r="Q354" s="85" t="s">
        <v>7627</v>
      </c>
      <c r="R354" s="85" t="s">
        <v>7681</v>
      </c>
      <c r="S354" s="67" t="s">
        <v>6346</v>
      </c>
      <c r="T354" s="67" t="s">
        <v>6346</v>
      </c>
      <c r="U354" s="67" t="s">
        <v>6346</v>
      </c>
      <c r="V354" s="67"/>
      <c r="W354" s="67"/>
      <c r="X354" s="67" t="s">
        <v>6346</v>
      </c>
      <c r="Y354" s="85"/>
      <c r="Z354" s="72">
        <v>0</v>
      </c>
      <c r="AA354" s="72">
        <v>0</v>
      </c>
      <c r="AB354" s="72">
        <v>0</v>
      </c>
      <c r="AC354" s="72">
        <v>0</v>
      </c>
      <c r="AD354" s="72">
        <v>0</v>
      </c>
    </row>
    <row r="355" spans="1:30" x14ac:dyDescent="0.3">
      <c r="A355" s="64" t="s">
        <v>4870</v>
      </c>
      <c r="B355" s="130" t="s">
        <v>4771</v>
      </c>
      <c r="C355" s="60" t="s">
        <v>8297</v>
      </c>
      <c r="D355" s="60" t="s">
        <v>4995</v>
      </c>
      <c r="E355" s="60" t="s">
        <v>6348</v>
      </c>
      <c r="F355" s="60" t="s">
        <v>8245</v>
      </c>
      <c r="G355" s="131" t="s">
        <v>6347</v>
      </c>
      <c r="H355" s="60" t="s">
        <v>6351</v>
      </c>
      <c r="I355" s="84" t="s">
        <v>8104</v>
      </c>
      <c r="J355" s="83" t="s">
        <v>7571</v>
      </c>
      <c r="K355" s="84" t="s">
        <v>6346</v>
      </c>
      <c r="L355" s="84" t="s">
        <v>8104</v>
      </c>
      <c r="M355" s="83" t="s">
        <v>7571</v>
      </c>
      <c r="N355" s="85" t="s">
        <v>6346</v>
      </c>
      <c r="O355" s="84" t="s">
        <v>6346</v>
      </c>
      <c r="P355" s="85"/>
      <c r="Q355" s="85"/>
      <c r="R355" s="85"/>
      <c r="S355" s="67" t="s">
        <v>6230</v>
      </c>
      <c r="T355" s="67" t="s">
        <v>6346</v>
      </c>
      <c r="U355" s="67" t="s">
        <v>6346</v>
      </c>
      <c r="V355" s="67"/>
      <c r="W355" s="67"/>
      <c r="X355" s="67" t="s">
        <v>6256</v>
      </c>
      <c r="Y355" s="85">
        <v>2027</v>
      </c>
      <c r="Z355" s="72">
        <v>1</v>
      </c>
      <c r="AA355" s="72">
        <v>1</v>
      </c>
      <c r="AB355" s="72">
        <v>0</v>
      </c>
      <c r="AC355" s="72">
        <v>0</v>
      </c>
      <c r="AD355" s="72">
        <v>0</v>
      </c>
    </row>
    <row r="356" spans="1:30" ht="26.4" x14ac:dyDescent="0.3">
      <c r="A356" s="64" t="s">
        <v>2205</v>
      </c>
      <c r="B356" s="130" t="s">
        <v>1787</v>
      </c>
      <c r="C356" s="60" t="s">
        <v>8296</v>
      </c>
      <c r="D356" s="60" t="s">
        <v>4962</v>
      </c>
      <c r="E356" s="60" t="s">
        <v>6352</v>
      </c>
      <c r="F356" s="60" t="s">
        <v>8245</v>
      </c>
      <c r="G356" s="131" t="s">
        <v>6342</v>
      </c>
      <c r="H356" s="60" t="s">
        <v>6351</v>
      </c>
      <c r="I356" s="84" t="s">
        <v>8103</v>
      </c>
      <c r="J356" s="83" t="s">
        <v>7571</v>
      </c>
      <c r="K356" s="84" t="s">
        <v>6365</v>
      </c>
      <c r="L356" s="84" t="s">
        <v>8103</v>
      </c>
      <c r="M356" s="83" t="s">
        <v>7571</v>
      </c>
      <c r="N356" s="85" t="s">
        <v>7578</v>
      </c>
      <c r="O356" s="84" t="s">
        <v>6346</v>
      </c>
      <c r="P356" s="85" t="s">
        <v>7621</v>
      </c>
      <c r="Q356" s="85" t="s">
        <v>6263</v>
      </c>
      <c r="R356" s="85" t="s">
        <v>7681</v>
      </c>
      <c r="S356" s="67" t="s">
        <v>6230</v>
      </c>
      <c r="T356" s="67" t="s">
        <v>6260</v>
      </c>
      <c r="U356" s="67" t="s">
        <v>6346</v>
      </c>
      <c r="V356" s="67"/>
      <c r="W356" s="67"/>
      <c r="X356" s="67" t="s">
        <v>6256</v>
      </c>
      <c r="Y356" s="85">
        <v>2027</v>
      </c>
      <c r="Z356" s="72">
        <v>2</v>
      </c>
      <c r="AA356" s="72">
        <v>1</v>
      </c>
      <c r="AB356" s="72">
        <v>0</v>
      </c>
      <c r="AC356" s="72">
        <v>1</v>
      </c>
      <c r="AD356" s="72">
        <v>1</v>
      </c>
    </row>
    <row r="357" spans="1:30" x14ac:dyDescent="0.3">
      <c r="A357" s="64" t="s">
        <v>2207</v>
      </c>
      <c r="B357" s="130" t="s">
        <v>1882</v>
      </c>
      <c r="C357" s="60" t="s">
        <v>8298</v>
      </c>
      <c r="D357" s="60" t="s">
        <v>4962</v>
      </c>
      <c r="E357" s="60" t="s">
        <v>6352</v>
      </c>
      <c r="F357" s="60" t="s">
        <v>8245</v>
      </c>
      <c r="G357" s="131" t="s">
        <v>6342</v>
      </c>
      <c r="H357" s="60" t="s">
        <v>6345</v>
      </c>
      <c r="I357" s="84" t="s">
        <v>8103</v>
      </c>
      <c r="J357" s="83" t="s">
        <v>7573</v>
      </c>
      <c r="K357" s="84" t="s">
        <v>6409</v>
      </c>
      <c r="L357" s="84" t="s">
        <v>8103</v>
      </c>
      <c r="M357" s="83" t="s">
        <v>7571</v>
      </c>
      <c r="N357" s="85" t="s">
        <v>7579</v>
      </c>
      <c r="O357" s="84" t="s">
        <v>6346</v>
      </c>
      <c r="P357" s="85" t="s">
        <v>7630</v>
      </c>
      <c r="Q357" s="85"/>
      <c r="R357" s="85" t="s">
        <v>7681</v>
      </c>
      <c r="S357" s="67" t="s">
        <v>6346</v>
      </c>
      <c r="T357" s="67" t="s">
        <v>6260</v>
      </c>
      <c r="U357" s="67" t="s">
        <v>6346</v>
      </c>
      <c r="V357" s="67"/>
      <c r="W357" s="67"/>
      <c r="X357" s="67" t="s">
        <v>6256</v>
      </c>
      <c r="Y357" s="85">
        <v>2027</v>
      </c>
      <c r="Z357" s="72">
        <v>0</v>
      </c>
      <c r="AA357" s="72">
        <v>0</v>
      </c>
      <c r="AB357" s="72">
        <v>0</v>
      </c>
      <c r="AC357" s="72">
        <v>2</v>
      </c>
      <c r="AD357" s="72">
        <v>1</v>
      </c>
    </row>
    <row r="358" spans="1:30" x14ac:dyDescent="0.3">
      <c r="A358" s="64" t="s">
        <v>4920</v>
      </c>
      <c r="B358" s="130" t="s">
        <v>4810</v>
      </c>
      <c r="C358" s="60" t="s">
        <v>8304</v>
      </c>
      <c r="D358" s="60" t="s">
        <v>4989</v>
      </c>
      <c r="E358" s="60" t="s">
        <v>6352</v>
      </c>
      <c r="F358" s="60" t="s">
        <v>8245</v>
      </c>
      <c r="G358" s="131" t="s">
        <v>6347</v>
      </c>
      <c r="H358" s="60" t="s">
        <v>6351</v>
      </c>
      <c r="I358" s="84" t="s">
        <v>8103</v>
      </c>
      <c r="J358" s="83" t="s">
        <v>7571</v>
      </c>
      <c r="K358" s="84" t="s">
        <v>6460</v>
      </c>
      <c r="L358" s="84" t="s">
        <v>8104</v>
      </c>
      <c r="M358" s="83" t="s">
        <v>7571</v>
      </c>
      <c r="N358" s="85" t="s">
        <v>6346</v>
      </c>
      <c r="O358" s="84" t="s">
        <v>6346</v>
      </c>
      <c r="P358" s="85" t="s">
        <v>6259</v>
      </c>
      <c r="Q358" s="85" t="s">
        <v>6249</v>
      </c>
      <c r="R358" s="85" t="s">
        <v>7681</v>
      </c>
      <c r="S358" s="67" t="s">
        <v>6230</v>
      </c>
      <c r="T358" s="67" t="s">
        <v>6346</v>
      </c>
      <c r="U358" s="67" t="s">
        <v>6346</v>
      </c>
      <c r="V358" s="67"/>
      <c r="W358" s="67"/>
      <c r="X358" s="67" t="s">
        <v>6256</v>
      </c>
      <c r="Y358" s="85">
        <v>2027</v>
      </c>
      <c r="Z358" s="72">
        <v>1</v>
      </c>
      <c r="AA358" s="72">
        <v>1</v>
      </c>
      <c r="AB358" s="72">
        <v>0</v>
      </c>
      <c r="AC358" s="72">
        <v>0</v>
      </c>
      <c r="AD358" s="72">
        <v>0</v>
      </c>
    </row>
    <row r="359" spans="1:30" ht="26.4" x14ac:dyDescent="0.3">
      <c r="A359" s="64" t="s">
        <v>4867</v>
      </c>
      <c r="B359" s="130" t="s">
        <v>4592</v>
      </c>
      <c r="C359" s="60" t="s">
        <v>8297</v>
      </c>
      <c r="D359" s="60" t="s">
        <v>4995</v>
      </c>
      <c r="E359" s="60" t="s">
        <v>6352</v>
      </c>
      <c r="F359" s="60" t="s">
        <v>8245</v>
      </c>
      <c r="G359" s="131" t="s">
        <v>6347</v>
      </c>
      <c r="H359" s="60" t="s">
        <v>6351</v>
      </c>
      <c r="I359" s="84" t="s">
        <v>8103</v>
      </c>
      <c r="J359" s="83" t="s">
        <v>7573</v>
      </c>
      <c r="K359" s="84" t="s">
        <v>6802</v>
      </c>
      <c r="L359" s="84" t="s">
        <v>8103</v>
      </c>
      <c r="M359" s="83" t="s">
        <v>7571</v>
      </c>
      <c r="N359" s="85" t="s">
        <v>7577</v>
      </c>
      <c r="O359" s="84" t="s">
        <v>6346</v>
      </c>
      <c r="P359" s="85" t="s">
        <v>7644</v>
      </c>
      <c r="Q359" s="85" t="s">
        <v>6263</v>
      </c>
      <c r="R359" s="85" t="s">
        <v>7681</v>
      </c>
      <c r="S359" s="67" t="s">
        <v>6230</v>
      </c>
      <c r="T359" s="67" t="s">
        <v>6346</v>
      </c>
      <c r="U359" s="67" t="s">
        <v>6346</v>
      </c>
      <c r="V359" s="67"/>
      <c r="W359" s="67"/>
      <c r="X359" s="67" t="s">
        <v>6256</v>
      </c>
      <c r="Y359" s="85">
        <v>2027</v>
      </c>
      <c r="Z359" s="72">
        <v>6</v>
      </c>
      <c r="AA359" s="72">
        <v>5</v>
      </c>
      <c r="AB359" s="72">
        <v>0</v>
      </c>
      <c r="AC359" s="72">
        <v>0</v>
      </c>
      <c r="AD359" s="72">
        <v>0</v>
      </c>
    </row>
    <row r="360" spans="1:30" ht="26.4" x14ac:dyDescent="0.3">
      <c r="A360" s="64" t="s">
        <v>6723</v>
      </c>
      <c r="B360" s="130" t="s">
        <v>6724</v>
      </c>
      <c r="C360" s="60" t="s">
        <v>8298</v>
      </c>
      <c r="D360" s="60" t="s">
        <v>4981</v>
      </c>
      <c r="E360" s="60" t="s">
        <v>6341</v>
      </c>
      <c r="F360" s="60" t="s">
        <v>8245</v>
      </c>
      <c r="G360" s="131" t="s">
        <v>6342</v>
      </c>
      <c r="H360" s="60" t="s">
        <v>6361</v>
      </c>
      <c r="I360" s="84" t="s">
        <v>8103</v>
      </c>
      <c r="J360" s="83" t="s">
        <v>7571</v>
      </c>
      <c r="K360" s="84" t="s">
        <v>6467</v>
      </c>
      <c r="L360" s="84" t="s">
        <v>8103</v>
      </c>
      <c r="M360" s="83" t="s">
        <v>7571</v>
      </c>
      <c r="N360" s="85" t="s">
        <v>7579</v>
      </c>
      <c r="O360" s="84" t="s">
        <v>6346</v>
      </c>
      <c r="P360" s="85" t="s">
        <v>7639</v>
      </c>
      <c r="Q360" s="85"/>
      <c r="R360" s="85" t="s">
        <v>7681</v>
      </c>
      <c r="S360" s="67" t="s">
        <v>6346</v>
      </c>
      <c r="T360" s="67" t="s">
        <v>6346</v>
      </c>
      <c r="U360" s="67" t="s">
        <v>6346</v>
      </c>
      <c r="V360" s="67"/>
      <c r="W360" s="67"/>
      <c r="X360" s="67" t="s">
        <v>6346</v>
      </c>
      <c r="Y360" s="85"/>
      <c r="Z360" s="72">
        <v>0</v>
      </c>
      <c r="AA360" s="72">
        <v>0</v>
      </c>
      <c r="AB360" s="72">
        <v>0</v>
      </c>
      <c r="AC360" s="72">
        <v>0</v>
      </c>
      <c r="AD360" s="72">
        <v>0</v>
      </c>
    </row>
    <row r="361" spans="1:30" ht="26.4" x14ac:dyDescent="0.3">
      <c r="A361" s="64" t="s">
        <v>6725</v>
      </c>
      <c r="B361" s="130" t="s">
        <v>6726</v>
      </c>
      <c r="C361" s="60" t="s">
        <v>8298</v>
      </c>
      <c r="D361" s="60" t="s">
        <v>4981</v>
      </c>
      <c r="E361" s="60" t="s">
        <v>6348</v>
      </c>
      <c r="F361" s="60" t="s">
        <v>8245</v>
      </c>
      <c r="G361" s="131" t="s">
        <v>6342</v>
      </c>
      <c r="H361" s="60" t="s">
        <v>6351</v>
      </c>
      <c r="I361" s="84" t="s">
        <v>8103</v>
      </c>
      <c r="J361" s="83" t="s">
        <v>7571</v>
      </c>
      <c r="K361" s="84" t="s">
        <v>6467</v>
      </c>
      <c r="L361" s="84" t="s">
        <v>8103</v>
      </c>
      <c r="M361" s="83" t="s">
        <v>7571</v>
      </c>
      <c r="N361" s="86" t="s">
        <v>6346</v>
      </c>
      <c r="O361" s="84" t="s">
        <v>7579</v>
      </c>
      <c r="P361" s="85" t="s">
        <v>7639</v>
      </c>
      <c r="Q361" s="85"/>
      <c r="R361" s="85" t="s">
        <v>7681</v>
      </c>
      <c r="S361" s="67" t="s">
        <v>6346</v>
      </c>
      <c r="T361" s="67" t="s">
        <v>6346</v>
      </c>
      <c r="U361" s="67" t="s">
        <v>6346</v>
      </c>
      <c r="V361" s="67"/>
      <c r="W361" s="67"/>
      <c r="X361" s="67" t="s">
        <v>6346</v>
      </c>
      <c r="Y361" s="85"/>
      <c r="Z361" s="72">
        <v>0</v>
      </c>
      <c r="AA361" s="72">
        <v>0</v>
      </c>
      <c r="AB361" s="72">
        <v>0</v>
      </c>
      <c r="AC361" s="72">
        <v>0</v>
      </c>
      <c r="AD361" s="72">
        <v>0</v>
      </c>
    </row>
    <row r="362" spans="1:30" x14ac:dyDescent="0.3">
      <c r="A362" s="64" t="s">
        <v>6727</v>
      </c>
      <c r="B362" s="130" t="s">
        <v>6728</v>
      </c>
      <c r="C362" s="60" t="s">
        <v>8298</v>
      </c>
      <c r="D362" s="60" t="s">
        <v>4981</v>
      </c>
      <c r="E362" s="60" t="s">
        <v>6352</v>
      </c>
      <c r="F362" s="60" t="s">
        <v>8245</v>
      </c>
      <c r="G362" s="131" t="s">
        <v>6342</v>
      </c>
      <c r="H362" s="60" t="s">
        <v>6345</v>
      </c>
      <c r="I362" s="84" t="s">
        <v>8104</v>
      </c>
      <c r="J362" s="83" t="s">
        <v>7571</v>
      </c>
      <c r="K362" s="84"/>
      <c r="L362" s="84" t="s">
        <v>8103</v>
      </c>
      <c r="M362" s="83" t="s">
        <v>7571</v>
      </c>
      <c r="N362" s="85" t="s">
        <v>7579</v>
      </c>
      <c r="O362" s="84" t="s">
        <v>6346</v>
      </c>
      <c r="P362" s="85" t="s">
        <v>6261</v>
      </c>
      <c r="Q362" s="85"/>
      <c r="R362" s="85" t="s">
        <v>7681</v>
      </c>
      <c r="S362" s="67" t="s">
        <v>6346</v>
      </c>
      <c r="T362" s="67" t="s">
        <v>6346</v>
      </c>
      <c r="U362" s="67" t="s">
        <v>6346</v>
      </c>
      <c r="V362" s="67"/>
      <c r="W362" s="67"/>
      <c r="X362" s="67" t="s">
        <v>6346</v>
      </c>
      <c r="Y362" s="85"/>
      <c r="Z362" s="72">
        <v>0</v>
      </c>
      <c r="AA362" s="72">
        <v>0</v>
      </c>
      <c r="AB362" s="72">
        <v>0</v>
      </c>
      <c r="AC362" s="72">
        <v>0</v>
      </c>
      <c r="AD362" s="72">
        <v>0</v>
      </c>
    </row>
    <row r="363" spans="1:30" x14ac:dyDescent="0.3">
      <c r="A363" s="64" t="s">
        <v>6729</v>
      </c>
      <c r="B363" s="130" t="s">
        <v>6730</v>
      </c>
      <c r="C363" s="60" t="s">
        <v>8294</v>
      </c>
      <c r="D363" s="60" t="s">
        <v>4956</v>
      </c>
      <c r="E363" s="60" t="s">
        <v>6341</v>
      </c>
      <c r="F363" s="60" t="s">
        <v>8245</v>
      </c>
      <c r="G363" s="131" t="s">
        <v>6342</v>
      </c>
      <c r="H363" s="60" t="s">
        <v>6345</v>
      </c>
      <c r="I363" s="84" t="s">
        <v>8104</v>
      </c>
      <c r="J363" s="83" t="s">
        <v>7571</v>
      </c>
      <c r="K363" s="84" t="s">
        <v>6346</v>
      </c>
      <c r="L363" s="84" t="s">
        <v>8104</v>
      </c>
      <c r="M363" s="83" t="s">
        <v>7571</v>
      </c>
      <c r="N363" s="85" t="s">
        <v>6346</v>
      </c>
      <c r="O363" s="84" t="s">
        <v>6346</v>
      </c>
      <c r="P363" s="85"/>
      <c r="Q363" s="85"/>
      <c r="R363" s="85"/>
      <c r="S363" s="67" t="s">
        <v>6346</v>
      </c>
      <c r="T363" s="67" t="s">
        <v>6346</v>
      </c>
      <c r="U363" s="67" t="s">
        <v>6346</v>
      </c>
      <c r="V363" s="67"/>
      <c r="W363" s="67"/>
      <c r="X363" s="67" t="s">
        <v>6346</v>
      </c>
      <c r="Y363" s="85"/>
      <c r="Z363" s="72">
        <v>0</v>
      </c>
      <c r="AA363" s="72">
        <v>0</v>
      </c>
      <c r="AB363" s="72">
        <v>0</v>
      </c>
      <c r="AC363" s="72">
        <v>0</v>
      </c>
      <c r="AD363" s="72">
        <v>0</v>
      </c>
    </row>
    <row r="364" spans="1:30" x14ac:dyDescent="0.3">
      <c r="A364" s="64" t="s">
        <v>2231</v>
      </c>
      <c r="B364" s="130" t="s">
        <v>2640</v>
      </c>
      <c r="C364" s="60" t="s">
        <v>8298</v>
      </c>
      <c r="D364" s="60" t="s">
        <v>4960</v>
      </c>
      <c r="E364" s="60" t="s">
        <v>6352</v>
      </c>
      <c r="F364" s="60" t="s">
        <v>8245</v>
      </c>
      <c r="G364" s="131" t="s">
        <v>6354</v>
      </c>
      <c r="H364" s="60" t="s">
        <v>6345</v>
      </c>
      <c r="I364" s="84" t="s">
        <v>8103</v>
      </c>
      <c r="J364" s="83" t="s">
        <v>7571</v>
      </c>
      <c r="K364" s="84" t="s">
        <v>6353</v>
      </c>
      <c r="L364" s="84" t="s">
        <v>8104</v>
      </c>
      <c r="M364" s="83" t="s">
        <v>7571</v>
      </c>
      <c r="N364" s="85" t="s">
        <v>6346</v>
      </c>
      <c r="O364" s="84" t="s">
        <v>6346</v>
      </c>
      <c r="P364" s="85" t="s">
        <v>6250</v>
      </c>
      <c r="Q364" s="85"/>
      <c r="R364" s="85" t="s">
        <v>7681</v>
      </c>
      <c r="S364" s="67" t="s">
        <v>6230</v>
      </c>
      <c r="T364" s="67" t="s">
        <v>6346</v>
      </c>
      <c r="U364" s="67" t="s">
        <v>6346</v>
      </c>
      <c r="V364" s="67"/>
      <c r="W364" s="67"/>
      <c r="X364" s="67" t="s">
        <v>6256</v>
      </c>
      <c r="Y364" s="85">
        <v>2027</v>
      </c>
      <c r="Z364" s="72">
        <v>2</v>
      </c>
      <c r="AA364" s="72">
        <v>1</v>
      </c>
      <c r="AB364" s="72">
        <v>0</v>
      </c>
      <c r="AC364" s="72">
        <v>0</v>
      </c>
      <c r="AD364" s="72">
        <v>1</v>
      </c>
    </row>
    <row r="365" spans="1:30" x14ac:dyDescent="0.3">
      <c r="A365" s="64" t="s">
        <v>6731</v>
      </c>
      <c r="B365" s="130" t="s">
        <v>6732</v>
      </c>
      <c r="C365" s="60" t="s">
        <v>8301</v>
      </c>
      <c r="D365" s="60" t="s">
        <v>4979</v>
      </c>
      <c r="E365" s="60" t="s">
        <v>6341</v>
      </c>
      <c r="F365" s="60" t="s">
        <v>8245</v>
      </c>
      <c r="G365" s="131" t="s">
        <v>6347</v>
      </c>
      <c r="H365" s="60" t="s">
        <v>6357</v>
      </c>
      <c r="I365" s="84" t="s">
        <v>8103</v>
      </c>
      <c r="J365" s="83" t="s">
        <v>7571</v>
      </c>
      <c r="K365" s="84" t="s">
        <v>6353</v>
      </c>
      <c r="L365" s="84" t="s">
        <v>8104</v>
      </c>
      <c r="M365" s="83" t="s">
        <v>7571</v>
      </c>
      <c r="N365" s="85" t="s">
        <v>6346</v>
      </c>
      <c r="O365" s="84" t="s">
        <v>6346</v>
      </c>
      <c r="P365" s="85" t="s">
        <v>6250</v>
      </c>
      <c r="Q365" s="85"/>
      <c r="R365" s="85" t="s">
        <v>7681</v>
      </c>
      <c r="S365" s="67" t="s">
        <v>6346</v>
      </c>
      <c r="T365" s="67" t="s">
        <v>6346</v>
      </c>
      <c r="U365" s="67" t="s">
        <v>6346</v>
      </c>
      <c r="V365" s="67"/>
      <c r="W365" s="67"/>
      <c r="X365" s="67" t="s">
        <v>6346</v>
      </c>
      <c r="Y365" s="85"/>
      <c r="Z365" s="72">
        <v>0</v>
      </c>
      <c r="AA365" s="72">
        <v>0</v>
      </c>
      <c r="AB365" s="72">
        <v>0</v>
      </c>
      <c r="AC365" s="72">
        <v>0</v>
      </c>
      <c r="AD365" s="72">
        <v>0</v>
      </c>
    </row>
    <row r="366" spans="1:30" x14ac:dyDescent="0.3">
      <c r="A366" s="64" t="s">
        <v>6733</v>
      </c>
      <c r="B366" s="130" t="s">
        <v>6734</v>
      </c>
      <c r="C366" s="60" t="s">
        <v>8301</v>
      </c>
      <c r="D366" s="60" t="s">
        <v>4979</v>
      </c>
      <c r="E366" s="60" t="s">
        <v>6348</v>
      </c>
      <c r="F366" s="60" t="s">
        <v>8245</v>
      </c>
      <c r="G366" s="131" t="s">
        <v>6347</v>
      </c>
      <c r="H366" s="60" t="s">
        <v>6357</v>
      </c>
      <c r="I366" s="84" t="s">
        <v>8104</v>
      </c>
      <c r="J366" s="83" t="s">
        <v>7571</v>
      </c>
      <c r="K366" s="84" t="s">
        <v>6346</v>
      </c>
      <c r="L366" s="84" t="s">
        <v>8104</v>
      </c>
      <c r="M366" s="83" t="s">
        <v>7571</v>
      </c>
      <c r="N366" s="85" t="s">
        <v>6346</v>
      </c>
      <c r="O366" s="84" t="s">
        <v>6346</v>
      </c>
      <c r="P366" s="85"/>
      <c r="Q366" s="85"/>
      <c r="R366" s="85"/>
      <c r="S366" s="67" t="s">
        <v>6346</v>
      </c>
      <c r="T366" s="67" t="s">
        <v>6346</v>
      </c>
      <c r="U366" s="67" t="s">
        <v>6346</v>
      </c>
      <c r="V366" s="67"/>
      <c r="W366" s="67"/>
      <c r="X366" s="67" t="s">
        <v>6346</v>
      </c>
      <c r="Y366" s="85"/>
      <c r="Z366" s="72">
        <v>0</v>
      </c>
      <c r="AA366" s="72">
        <v>0</v>
      </c>
      <c r="AB366" s="72">
        <v>0</v>
      </c>
      <c r="AC366" s="72">
        <v>0</v>
      </c>
      <c r="AD366" s="72">
        <v>0</v>
      </c>
    </row>
    <row r="367" spans="1:30" x14ac:dyDescent="0.3">
      <c r="A367" s="64" t="s">
        <v>6735</v>
      </c>
      <c r="B367" s="130" t="s">
        <v>6736</v>
      </c>
      <c r="C367" s="60" t="s">
        <v>8298</v>
      </c>
      <c r="D367" s="60" t="s">
        <v>4957</v>
      </c>
      <c r="E367" s="60" t="s">
        <v>6348</v>
      </c>
      <c r="F367" s="60" t="s">
        <v>8245</v>
      </c>
      <c r="G367" s="131" t="s">
        <v>6342</v>
      </c>
      <c r="H367" s="60" t="s">
        <v>6357</v>
      </c>
      <c r="I367" s="84" t="s">
        <v>8104</v>
      </c>
      <c r="J367" s="83" t="s">
        <v>7571</v>
      </c>
      <c r="K367" s="84" t="s">
        <v>6346</v>
      </c>
      <c r="L367" s="84" t="s">
        <v>8103</v>
      </c>
      <c r="M367" s="83" t="s">
        <v>7571</v>
      </c>
      <c r="N367" s="85" t="s">
        <v>7579</v>
      </c>
      <c r="O367" s="84" t="s">
        <v>6346</v>
      </c>
      <c r="P367" s="85" t="s">
        <v>6261</v>
      </c>
      <c r="Q367" s="85"/>
      <c r="R367" s="85" t="s">
        <v>7681</v>
      </c>
      <c r="S367" s="67" t="s">
        <v>6346</v>
      </c>
      <c r="T367" s="67" t="s">
        <v>6346</v>
      </c>
      <c r="U367" s="67" t="s">
        <v>6346</v>
      </c>
      <c r="V367" s="67"/>
      <c r="W367" s="67"/>
      <c r="X367" s="67" t="s">
        <v>6346</v>
      </c>
      <c r="Y367" s="85"/>
      <c r="Z367" s="72">
        <v>0</v>
      </c>
      <c r="AA367" s="72">
        <v>0</v>
      </c>
      <c r="AB367" s="72">
        <v>0</v>
      </c>
      <c r="AC367" s="72">
        <v>0</v>
      </c>
      <c r="AD367" s="72">
        <v>0</v>
      </c>
    </row>
    <row r="368" spans="1:30" x14ac:dyDescent="0.3">
      <c r="A368" s="64" t="s">
        <v>2158</v>
      </c>
      <c r="B368" s="130" t="s">
        <v>1741</v>
      </c>
      <c r="C368" s="60" t="s">
        <v>8298</v>
      </c>
      <c r="D368" s="60" t="s">
        <v>4955</v>
      </c>
      <c r="E368" s="60" t="s">
        <v>6341</v>
      </c>
      <c r="F368" s="60" t="s">
        <v>8245</v>
      </c>
      <c r="G368" s="131" t="s">
        <v>6342</v>
      </c>
      <c r="H368" s="60" t="s">
        <v>6357</v>
      </c>
      <c r="I368" s="84" t="s">
        <v>8103</v>
      </c>
      <c r="J368" s="83" t="s">
        <v>7571</v>
      </c>
      <c r="K368" s="84" t="s">
        <v>6353</v>
      </c>
      <c r="L368" s="84" t="s">
        <v>8104</v>
      </c>
      <c r="M368" s="83" t="s">
        <v>7571</v>
      </c>
      <c r="N368" s="85" t="s">
        <v>6346</v>
      </c>
      <c r="O368" s="84" t="s">
        <v>6346</v>
      </c>
      <c r="P368" s="85" t="s">
        <v>6250</v>
      </c>
      <c r="Q368" s="85"/>
      <c r="R368" s="85" t="s">
        <v>7681</v>
      </c>
      <c r="S368" s="67" t="s">
        <v>6346</v>
      </c>
      <c r="T368" s="67" t="s">
        <v>6260</v>
      </c>
      <c r="U368" s="67" t="s">
        <v>6346</v>
      </c>
      <c r="V368" s="67"/>
      <c r="W368" s="67"/>
      <c r="X368" s="67" t="s">
        <v>6256</v>
      </c>
      <c r="Y368" s="85">
        <v>2027</v>
      </c>
      <c r="Z368" s="72">
        <v>0</v>
      </c>
      <c r="AA368" s="72">
        <v>0</v>
      </c>
      <c r="AB368" s="72">
        <v>0</v>
      </c>
      <c r="AC368" s="72">
        <v>1</v>
      </c>
      <c r="AD368" s="72">
        <v>0</v>
      </c>
    </row>
    <row r="369" spans="1:30" x14ac:dyDescent="0.3">
      <c r="A369" s="64" t="s">
        <v>4926</v>
      </c>
      <c r="B369" s="130" t="s">
        <v>4816</v>
      </c>
      <c r="C369" s="60" t="s">
        <v>8294</v>
      </c>
      <c r="D369" s="60" t="s">
        <v>4979</v>
      </c>
      <c r="E369" s="60" t="s">
        <v>6341</v>
      </c>
      <c r="F369" s="60" t="s">
        <v>8245</v>
      </c>
      <c r="G369" s="131" t="s">
        <v>6342</v>
      </c>
      <c r="H369" s="60" t="s">
        <v>6345</v>
      </c>
      <c r="I369" s="84" t="s">
        <v>8104</v>
      </c>
      <c r="J369" s="83" t="s">
        <v>7571</v>
      </c>
      <c r="K369" s="84" t="s">
        <v>6346</v>
      </c>
      <c r="L369" s="84" t="s">
        <v>8104</v>
      </c>
      <c r="M369" s="83" t="s">
        <v>7571</v>
      </c>
      <c r="N369" s="85" t="s">
        <v>6346</v>
      </c>
      <c r="O369" s="84" t="s">
        <v>6346</v>
      </c>
      <c r="P369" s="85"/>
      <c r="Q369" s="85"/>
      <c r="R369" s="85"/>
      <c r="S369" s="67" t="s">
        <v>6230</v>
      </c>
      <c r="T369" s="67" t="s">
        <v>6346</v>
      </c>
      <c r="U369" s="67" t="s">
        <v>6346</v>
      </c>
      <c r="V369" s="67"/>
      <c r="W369" s="67"/>
      <c r="X369" s="67" t="s">
        <v>6256</v>
      </c>
      <c r="Y369" s="85">
        <v>2027</v>
      </c>
      <c r="Z369" s="72">
        <v>2</v>
      </c>
      <c r="AA369" s="72">
        <v>2</v>
      </c>
      <c r="AB369" s="72">
        <v>0</v>
      </c>
      <c r="AC369" s="72">
        <v>0</v>
      </c>
      <c r="AD369" s="72">
        <v>0</v>
      </c>
    </row>
    <row r="370" spans="1:30" ht="26.4" x14ac:dyDescent="0.3">
      <c r="A370" s="64" t="s">
        <v>2283</v>
      </c>
      <c r="B370" s="130" t="s">
        <v>1850</v>
      </c>
      <c r="C370" s="60" t="s">
        <v>8301</v>
      </c>
      <c r="D370" s="60" t="s">
        <v>4979</v>
      </c>
      <c r="E370" s="60" t="s">
        <v>6341</v>
      </c>
      <c r="F370" s="60" t="s">
        <v>8245</v>
      </c>
      <c r="G370" s="131" t="s">
        <v>6412</v>
      </c>
      <c r="H370" s="60" t="s">
        <v>6402</v>
      </c>
      <c r="I370" s="84" t="s">
        <v>8104</v>
      </c>
      <c r="J370" s="83" t="s">
        <v>7571</v>
      </c>
      <c r="K370" s="84" t="s">
        <v>6346</v>
      </c>
      <c r="L370" s="84" t="s">
        <v>8104</v>
      </c>
      <c r="M370" s="83" t="s">
        <v>7571</v>
      </c>
      <c r="N370" s="85" t="s">
        <v>6346</v>
      </c>
      <c r="O370" s="84" t="s">
        <v>6346</v>
      </c>
      <c r="P370" s="85"/>
      <c r="Q370" s="85"/>
      <c r="R370" s="85"/>
      <c r="S370" s="67" t="s">
        <v>6346</v>
      </c>
      <c r="T370" s="67" t="s">
        <v>6260</v>
      </c>
      <c r="U370" s="67" t="s">
        <v>6346</v>
      </c>
      <c r="V370" s="67"/>
      <c r="W370" s="67"/>
      <c r="X370" s="67" t="s">
        <v>6256</v>
      </c>
      <c r="Y370" s="85">
        <v>2027</v>
      </c>
      <c r="Z370" s="72">
        <v>0</v>
      </c>
      <c r="AA370" s="72">
        <v>0</v>
      </c>
      <c r="AB370" s="72">
        <v>0</v>
      </c>
      <c r="AC370" s="72">
        <v>2</v>
      </c>
      <c r="AD370" s="72">
        <v>0</v>
      </c>
    </row>
    <row r="371" spans="1:30" ht="26.4" x14ac:dyDescent="0.3">
      <c r="A371" s="64" t="s">
        <v>2348</v>
      </c>
      <c r="B371" s="130" t="s">
        <v>1915</v>
      </c>
      <c r="C371" s="60" t="s">
        <v>8305</v>
      </c>
      <c r="D371" s="60" t="s">
        <v>4970</v>
      </c>
      <c r="E371" s="60" t="s">
        <v>6352</v>
      </c>
      <c r="F371" s="60" t="s">
        <v>8245</v>
      </c>
      <c r="G371" s="131" t="s">
        <v>6347</v>
      </c>
      <c r="H371" s="60" t="s">
        <v>6351</v>
      </c>
      <c r="I371" s="84" t="s">
        <v>8103</v>
      </c>
      <c r="J371" s="83" t="s">
        <v>7571</v>
      </c>
      <c r="K371" s="84" t="s">
        <v>6362</v>
      </c>
      <c r="L371" s="84" t="s">
        <v>8103</v>
      </c>
      <c r="M371" s="83" t="s">
        <v>7571</v>
      </c>
      <c r="N371" s="86" t="s">
        <v>7587</v>
      </c>
      <c r="O371" s="84" t="s">
        <v>7579</v>
      </c>
      <c r="P371" s="85" t="s">
        <v>7643</v>
      </c>
      <c r="Q371" s="85"/>
      <c r="R371" s="85" t="s">
        <v>7681</v>
      </c>
      <c r="S371" s="67" t="s">
        <v>6230</v>
      </c>
      <c r="T371" s="67" t="s">
        <v>6260</v>
      </c>
      <c r="U371" s="67" t="s">
        <v>6346</v>
      </c>
      <c r="V371" s="67"/>
      <c r="W371" s="68"/>
      <c r="X371" s="67" t="s">
        <v>6256</v>
      </c>
      <c r="Y371" s="85">
        <v>2027</v>
      </c>
      <c r="Z371" s="72">
        <v>2</v>
      </c>
      <c r="AA371" s="72">
        <v>1</v>
      </c>
      <c r="AB371" s="72">
        <v>0</v>
      </c>
      <c r="AC371" s="72">
        <v>2</v>
      </c>
      <c r="AD371" s="72">
        <v>2</v>
      </c>
    </row>
    <row r="372" spans="1:30" x14ac:dyDescent="0.3">
      <c r="A372" s="64" t="s">
        <v>2457</v>
      </c>
      <c r="B372" s="130" t="s">
        <v>2021</v>
      </c>
      <c r="C372" s="60" t="s">
        <v>8297</v>
      </c>
      <c r="D372" s="60" t="s">
        <v>4969</v>
      </c>
      <c r="E372" s="60" t="s">
        <v>6352</v>
      </c>
      <c r="F372" s="60" t="s">
        <v>8245</v>
      </c>
      <c r="G372" s="131" t="s">
        <v>6347</v>
      </c>
      <c r="H372" s="60" t="s">
        <v>6351</v>
      </c>
      <c r="I372" s="84" t="s">
        <v>8103</v>
      </c>
      <c r="J372" s="83" t="s">
        <v>7571</v>
      </c>
      <c r="K372" s="84" t="s">
        <v>6353</v>
      </c>
      <c r="L372" s="84" t="s">
        <v>8104</v>
      </c>
      <c r="M372" s="83" t="s">
        <v>7571</v>
      </c>
      <c r="N372" s="85" t="s">
        <v>6346</v>
      </c>
      <c r="O372" s="84" t="s">
        <v>6346</v>
      </c>
      <c r="P372" s="85" t="s">
        <v>6250</v>
      </c>
      <c r="Q372" s="85"/>
      <c r="R372" s="85" t="s">
        <v>7681</v>
      </c>
      <c r="S372" s="67" t="s">
        <v>6346</v>
      </c>
      <c r="T372" s="67" t="s">
        <v>6260</v>
      </c>
      <c r="U372" s="67" t="s">
        <v>6346</v>
      </c>
      <c r="V372" s="67"/>
      <c r="W372" s="67"/>
      <c r="X372" s="67" t="s">
        <v>6256</v>
      </c>
      <c r="Y372" s="85">
        <v>2027</v>
      </c>
      <c r="Z372" s="72">
        <v>0</v>
      </c>
      <c r="AA372" s="72">
        <v>0</v>
      </c>
      <c r="AB372" s="72">
        <v>0</v>
      </c>
      <c r="AC372" s="72">
        <v>4</v>
      </c>
      <c r="AD372" s="72">
        <v>0</v>
      </c>
    </row>
    <row r="373" spans="1:30" ht="26.4" x14ac:dyDescent="0.3">
      <c r="A373" s="64" t="s">
        <v>4879</v>
      </c>
      <c r="B373" s="130" t="s">
        <v>4617</v>
      </c>
      <c r="C373" s="60" t="s">
        <v>8298</v>
      </c>
      <c r="D373" s="60" t="s">
        <v>4981</v>
      </c>
      <c r="E373" s="60" t="s">
        <v>6352</v>
      </c>
      <c r="F373" s="60" t="s">
        <v>8245</v>
      </c>
      <c r="G373" s="131" t="s">
        <v>6354</v>
      </c>
      <c r="H373" s="60" t="s">
        <v>6357</v>
      </c>
      <c r="I373" s="84" t="s">
        <v>8103</v>
      </c>
      <c r="J373" s="83" t="s">
        <v>7572</v>
      </c>
      <c r="K373" s="84" t="s">
        <v>6365</v>
      </c>
      <c r="L373" s="84" t="s">
        <v>8103</v>
      </c>
      <c r="M373" s="83" t="s">
        <v>7571</v>
      </c>
      <c r="N373" s="85" t="s">
        <v>7579</v>
      </c>
      <c r="O373" s="84" t="s">
        <v>7579</v>
      </c>
      <c r="P373" s="85" t="s">
        <v>7636</v>
      </c>
      <c r="Q373" s="85"/>
      <c r="R373" s="85" t="s">
        <v>7681</v>
      </c>
      <c r="S373" s="67" t="s">
        <v>6230</v>
      </c>
      <c r="T373" s="67" t="s">
        <v>6346</v>
      </c>
      <c r="U373" s="67" t="s">
        <v>6346</v>
      </c>
      <c r="V373" s="67"/>
      <c r="W373" s="67"/>
      <c r="X373" s="67" t="s">
        <v>6256</v>
      </c>
      <c r="Y373" s="85">
        <v>2027</v>
      </c>
      <c r="Z373" s="72">
        <v>1</v>
      </c>
      <c r="AA373" s="72">
        <v>2</v>
      </c>
      <c r="AB373" s="72">
        <v>0</v>
      </c>
      <c r="AC373" s="72">
        <v>0</v>
      </c>
      <c r="AD373" s="72">
        <v>0</v>
      </c>
    </row>
    <row r="374" spans="1:30" ht="26.4" x14ac:dyDescent="0.3">
      <c r="A374" s="64" t="s">
        <v>2497</v>
      </c>
      <c r="B374" s="130" t="s">
        <v>2060</v>
      </c>
      <c r="C374" s="60" t="s">
        <v>8302</v>
      </c>
      <c r="D374" s="60" t="s">
        <v>4967</v>
      </c>
      <c r="E374" s="60" t="s">
        <v>6352</v>
      </c>
      <c r="F374" s="60" t="s">
        <v>8245</v>
      </c>
      <c r="G374" s="131" t="s">
        <v>6412</v>
      </c>
      <c r="H374" s="60" t="s">
        <v>6414</v>
      </c>
      <c r="I374" s="84" t="s">
        <v>8103</v>
      </c>
      <c r="J374" s="83" t="s">
        <v>7571</v>
      </c>
      <c r="K374" s="84" t="s">
        <v>6658</v>
      </c>
      <c r="L374" s="84" t="s">
        <v>8104</v>
      </c>
      <c r="M374" s="83" t="s">
        <v>7572</v>
      </c>
      <c r="N374" s="85" t="s">
        <v>6346</v>
      </c>
      <c r="O374" s="84" t="s">
        <v>6346</v>
      </c>
      <c r="P374" s="85" t="s">
        <v>7667</v>
      </c>
      <c r="Q374" s="85"/>
      <c r="R374" s="85" t="s">
        <v>7681</v>
      </c>
      <c r="S374" s="67" t="s">
        <v>6230</v>
      </c>
      <c r="T374" s="67" t="s">
        <v>6260</v>
      </c>
      <c r="U374" s="67" t="s">
        <v>6346</v>
      </c>
      <c r="V374" s="67"/>
      <c r="W374" s="67"/>
      <c r="X374" s="67" t="s">
        <v>6256</v>
      </c>
      <c r="Y374" s="85">
        <v>2027</v>
      </c>
      <c r="Z374" s="72">
        <v>2</v>
      </c>
      <c r="AA374" s="72">
        <v>1</v>
      </c>
      <c r="AB374" s="72">
        <v>0</v>
      </c>
      <c r="AC374" s="72">
        <v>1</v>
      </c>
      <c r="AD374" s="72">
        <v>1</v>
      </c>
    </row>
    <row r="375" spans="1:30" ht="26.4" x14ac:dyDescent="0.3">
      <c r="A375" s="64" t="s">
        <v>2456</v>
      </c>
      <c r="B375" s="130" t="s">
        <v>2020</v>
      </c>
      <c r="C375" s="60" t="s">
        <v>8297</v>
      </c>
      <c r="D375" s="60" t="s">
        <v>4969</v>
      </c>
      <c r="E375" s="60" t="s">
        <v>6352</v>
      </c>
      <c r="F375" s="60" t="s">
        <v>8245</v>
      </c>
      <c r="G375" s="131" t="s">
        <v>6347</v>
      </c>
      <c r="H375" s="60" t="s">
        <v>6357</v>
      </c>
      <c r="I375" s="84" t="s">
        <v>8103</v>
      </c>
      <c r="J375" s="83" t="s">
        <v>7571</v>
      </c>
      <c r="K375" s="84" t="s">
        <v>6491</v>
      </c>
      <c r="L375" s="84" t="s">
        <v>8103</v>
      </c>
      <c r="M375" s="83" t="s">
        <v>7571</v>
      </c>
      <c r="N375" s="85" t="s">
        <v>7577</v>
      </c>
      <c r="O375" s="84" t="s">
        <v>7577</v>
      </c>
      <c r="P375" s="85" t="s">
        <v>6261</v>
      </c>
      <c r="Q375" s="85" t="s">
        <v>6263</v>
      </c>
      <c r="R375" s="85" t="s">
        <v>7681</v>
      </c>
      <c r="S375" s="67" t="s">
        <v>6230</v>
      </c>
      <c r="T375" s="67" t="s">
        <v>6260</v>
      </c>
      <c r="U375" s="67" t="s">
        <v>6346</v>
      </c>
      <c r="V375" s="67"/>
      <c r="W375" s="68" t="s">
        <v>6256</v>
      </c>
      <c r="X375" s="67" t="s">
        <v>6256</v>
      </c>
      <c r="Y375" s="85">
        <v>2027</v>
      </c>
      <c r="Z375" s="72">
        <v>2</v>
      </c>
      <c r="AA375" s="72">
        <v>1</v>
      </c>
      <c r="AB375" s="72">
        <v>0</v>
      </c>
      <c r="AC375" s="72">
        <v>1</v>
      </c>
      <c r="AD375" s="72">
        <v>1</v>
      </c>
    </row>
    <row r="376" spans="1:30" x14ac:dyDescent="0.3">
      <c r="A376" s="64" t="s">
        <v>6737</v>
      </c>
      <c r="B376" s="130" t="s">
        <v>6738</v>
      </c>
      <c r="C376" s="60" t="s">
        <v>8296</v>
      </c>
      <c r="D376" s="60" t="s">
        <v>4962</v>
      </c>
      <c r="E376" s="60" t="s">
        <v>6352</v>
      </c>
      <c r="F376" s="60" t="s">
        <v>8245</v>
      </c>
      <c r="G376" s="131" t="s">
        <v>6354</v>
      </c>
      <c r="H376" s="60" t="s">
        <v>6345</v>
      </c>
      <c r="I376" s="84" t="s">
        <v>8103</v>
      </c>
      <c r="J376" s="83" t="s">
        <v>7573</v>
      </c>
      <c r="K376" s="84" t="s">
        <v>6386</v>
      </c>
      <c r="L376" s="84" t="s">
        <v>8103</v>
      </c>
      <c r="M376" s="83" t="s">
        <v>7571</v>
      </c>
      <c r="N376" s="85" t="s">
        <v>7585</v>
      </c>
      <c r="O376" s="84" t="s">
        <v>6346</v>
      </c>
      <c r="P376" s="85" t="s">
        <v>6259</v>
      </c>
      <c r="Q376" s="85"/>
      <c r="R376" s="85" t="s">
        <v>7681</v>
      </c>
      <c r="S376" s="67" t="s">
        <v>6346</v>
      </c>
      <c r="T376" s="67" t="s">
        <v>6346</v>
      </c>
      <c r="U376" s="67" t="s">
        <v>6346</v>
      </c>
      <c r="V376" s="67"/>
      <c r="W376" s="68"/>
      <c r="X376" s="67" t="s">
        <v>6346</v>
      </c>
      <c r="Y376" s="85">
        <v>2027</v>
      </c>
      <c r="Z376" s="72">
        <v>0</v>
      </c>
      <c r="AA376" s="72">
        <v>0</v>
      </c>
      <c r="AB376" s="72">
        <v>0</v>
      </c>
      <c r="AC376" s="72">
        <v>0</v>
      </c>
      <c r="AD376" s="72">
        <v>0</v>
      </c>
    </row>
    <row r="377" spans="1:30" ht="26.4" x14ac:dyDescent="0.3">
      <c r="A377" s="64" t="s">
        <v>6739</v>
      </c>
      <c r="B377" s="130" t="s">
        <v>6740</v>
      </c>
      <c r="C377" s="60" t="s">
        <v>8300</v>
      </c>
      <c r="D377" s="60" t="s">
        <v>4971</v>
      </c>
      <c r="E377" s="60" t="s">
        <v>6341</v>
      </c>
      <c r="F377" s="60" t="s">
        <v>8245</v>
      </c>
      <c r="G377" s="131" t="s">
        <v>6342</v>
      </c>
      <c r="H377" s="60" t="s">
        <v>6370</v>
      </c>
      <c r="I377" s="84" t="s">
        <v>8103</v>
      </c>
      <c r="J377" s="83" t="s">
        <v>7571</v>
      </c>
      <c r="K377" s="84" t="s">
        <v>6395</v>
      </c>
      <c r="L377" s="84" t="s">
        <v>8103</v>
      </c>
      <c r="M377" s="83" t="s">
        <v>7571</v>
      </c>
      <c r="N377" s="85" t="s">
        <v>7579</v>
      </c>
      <c r="O377" s="84" t="s">
        <v>6346</v>
      </c>
      <c r="P377" s="85" t="s">
        <v>7618</v>
      </c>
      <c r="Q377" s="85"/>
      <c r="R377" s="85" t="s">
        <v>7681</v>
      </c>
      <c r="S377" s="67" t="s">
        <v>6346</v>
      </c>
      <c r="T377" s="67" t="s">
        <v>6346</v>
      </c>
      <c r="U377" s="67" t="s">
        <v>6346</v>
      </c>
      <c r="V377" s="67"/>
      <c r="W377" s="67"/>
      <c r="X377" s="67" t="s">
        <v>6346</v>
      </c>
      <c r="Y377" s="85"/>
      <c r="Z377" s="72">
        <v>0</v>
      </c>
      <c r="AA377" s="72">
        <v>0</v>
      </c>
      <c r="AB377" s="72">
        <v>0</v>
      </c>
      <c r="AC377" s="72">
        <v>0</v>
      </c>
      <c r="AD377" s="72">
        <v>0</v>
      </c>
    </row>
    <row r="378" spans="1:30" ht="26.4" x14ac:dyDescent="0.3">
      <c r="A378" s="64" t="s">
        <v>6741</v>
      </c>
      <c r="B378" s="130" t="s">
        <v>6742</v>
      </c>
      <c r="C378" s="60" t="s">
        <v>8300</v>
      </c>
      <c r="D378" s="60" t="s">
        <v>4971</v>
      </c>
      <c r="E378" s="60" t="s">
        <v>6352</v>
      </c>
      <c r="F378" s="60" t="s">
        <v>8245</v>
      </c>
      <c r="G378" s="131" t="s">
        <v>6342</v>
      </c>
      <c r="H378" s="60" t="s">
        <v>6373</v>
      </c>
      <c r="I378" s="84" t="s">
        <v>8103</v>
      </c>
      <c r="J378" s="83" t="s">
        <v>7572</v>
      </c>
      <c r="K378" s="84" t="s">
        <v>6376</v>
      </c>
      <c r="L378" s="84" t="s">
        <v>8103</v>
      </c>
      <c r="M378" s="83" t="s">
        <v>7571</v>
      </c>
      <c r="N378" s="86" t="s">
        <v>8227</v>
      </c>
      <c r="O378" s="84" t="s">
        <v>6346</v>
      </c>
      <c r="P378" s="85" t="s">
        <v>7641</v>
      </c>
      <c r="Q378" s="85"/>
      <c r="R378" s="85" t="s">
        <v>7681</v>
      </c>
      <c r="S378" s="67" t="s">
        <v>6346</v>
      </c>
      <c r="T378" s="67" t="s">
        <v>6346</v>
      </c>
      <c r="U378" s="67" t="s">
        <v>6346</v>
      </c>
      <c r="V378" s="67"/>
      <c r="W378" s="68" t="s">
        <v>6256</v>
      </c>
      <c r="X378" s="67" t="s">
        <v>6346</v>
      </c>
      <c r="Y378" s="85"/>
      <c r="Z378" s="72">
        <v>0</v>
      </c>
      <c r="AA378" s="72">
        <v>0</v>
      </c>
      <c r="AB378" s="72">
        <v>0</v>
      </c>
      <c r="AC378" s="72">
        <v>0</v>
      </c>
      <c r="AD378" s="72">
        <v>0</v>
      </c>
    </row>
    <row r="379" spans="1:30" ht="39.6" x14ac:dyDescent="0.3">
      <c r="A379" s="64" t="s">
        <v>6743</v>
      </c>
      <c r="B379" s="130" t="s">
        <v>6744</v>
      </c>
      <c r="C379" s="60" t="s">
        <v>8305</v>
      </c>
      <c r="D379" s="60" t="s">
        <v>4970</v>
      </c>
      <c r="E379" s="60" t="s">
        <v>6352</v>
      </c>
      <c r="F379" s="60" t="s">
        <v>8245</v>
      </c>
      <c r="G379" s="131" t="s">
        <v>6347</v>
      </c>
      <c r="H379" s="60" t="s">
        <v>6351</v>
      </c>
      <c r="I379" s="84" t="s">
        <v>8103</v>
      </c>
      <c r="J379" s="83" t="s">
        <v>7571</v>
      </c>
      <c r="K379" s="84" t="s">
        <v>6745</v>
      </c>
      <c r="L379" s="84" t="s">
        <v>8103</v>
      </c>
      <c r="M379" s="83" t="s">
        <v>7571</v>
      </c>
      <c r="N379" s="86" t="s">
        <v>8232</v>
      </c>
      <c r="O379" s="84" t="s">
        <v>7579</v>
      </c>
      <c r="P379" s="85" t="s">
        <v>7639</v>
      </c>
      <c r="Q379" s="85"/>
      <c r="R379" s="85" t="s">
        <v>7681</v>
      </c>
      <c r="S379" s="67" t="s">
        <v>6346</v>
      </c>
      <c r="T379" s="67" t="s">
        <v>6346</v>
      </c>
      <c r="U379" s="67" t="s">
        <v>6346</v>
      </c>
      <c r="V379" s="67"/>
      <c r="W379" s="68" t="s">
        <v>6256</v>
      </c>
      <c r="X379" s="67" t="s">
        <v>6346</v>
      </c>
      <c r="Y379" s="85">
        <v>2027</v>
      </c>
      <c r="Z379" s="72">
        <v>0</v>
      </c>
      <c r="AA379" s="72">
        <v>0</v>
      </c>
      <c r="AB379" s="72">
        <v>0</v>
      </c>
      <c r="AC379" s="72">
        <v>0</v>
      </c>
      <c r="AD379" s="72">
        <v>0</v>
      </c>
    </row>
    <row r="380" spans="1:30" ht="52.8" x14ac:dyDescent="0.3">
      <c r="A380" s="64" t="s">
        <v>2463</v>
      </c>
      <c r="B380" s="130" t="s">
        <v>2027</v>
      </c>
      <c r="C380" s="60" t="s">
        <v>8299</v>
      </c>
      <c r="D380" s="60" t="s">
        <v>4994</v>
      </c>
      <c r="E380" s="60" t="s">
        <v>6352</v>
      </c>
      <c r="F380" s="60" t="s">
        <v>8245</v>
      </c>
      <c r="G380" s="131" t="s">
        <v>6342</v>
      </c>
      <c r="H380" s="60" t="s">
        <v>6414</v>
      </c>
      <c r="I380" s="84" t="s">
        <v>8103</v>
      </c>
      <c r="J380" s="83" t="s">
        <v>7571</v>
      </c>
      <c r="K380" s="84" t="s">
        <v>8098</v>
      </c>
      <c r="L380" s="84" t="s">
        <v>8104</v>
      </c>
      <c r="M380" s="83" t="s">
        <v>7571</v>
      </c>
      <c r="N380" s="85" t="s">
        <v>6346</v>
      </c>
      <c r="O380" s="84" t="s">
        <v>6346</v>
      </c>
      <c r="P380" s="85" t="s">
        <v>8086</v>
      </c>
      <c r="Q380" s="85" t="s">
        <v>7617</v>
      </c>
      <c r="R380" s="85" t="s">
        <v>7681</v>
      </c>
      <c r="S380" s="67" t="s">
        <v>6230</v>
      </c>
      <c r="T380" s="67" t="s">
        <v>6260</v>
      </c>
      <c r="U380" s="67" t="s">
        <v>6346</v>
      </c>
      <c r="V380" s="67"/>
      <c r="W380" s="67"/>
      <c r="X380" s="67" t="s">
        <v>6256</v>
      </c>
      <c r="Y380" s="85">
        <v>2027</v>
      </c>
      <c r="Z380" s="72">
        <v>1</v>
      </c>
      <c r="AA380" s="72">
        <v>1</v>
      </c>
      <c r="AB380" s="72">
        <v>0</v>
      </c>
      <c r="AC380" s="72">
        <v>5</v>
      </c>
      <c r="AD380" s="72">
        <v>0</v>
      </c>
    </row>
    <row r="381" spans="1:30" x14ac:dyDescent="0.3">
      <c r="A381" s="64" t="s">
        <v>6746</v>
      </c>
      <c r="B381" s="130" t="s">
        <v>6747</v>
      </c>
      <c r="C381" s="60" t="s">
        <v>8295</v>
      </c>
      <c r="D381" s="60" t="s">
        <v>4968</v>
      </c>
      <c r="E381" s="60" t="s">
        <v>6341</v>
      </c>
      <c r="F381" s="60" t="s">
        <v>8245</v>
      </c>
      <c r="G381" s="131" t="s">
        <v>6342</v>
      </c>
      <c r="H381" s="60" t="s">
        <v>6357</v>
      </c>
      <c r="I381" s="84" t="s">
        <v>8103</v>
      </c>
      <c r="J381" s="83" t="s">
        <v>7571</v>
      </c>
      <c r="K381" s="84" t="s">
        <v>6353</v>
      </c>
      <c r="L381" s="84" t="s">
        <v>8104</v>
      </c>
      <c r="M381" s="83" t="s">
        <v>7571</v>
      </c>
      <c r="N381" s="85" t="s">
        <v>6346</v>
      </c>
      <c r="O381" s="84" t="s">
        <v>6346</v>
      </c>
      <c r="P381" s="85" t="s">
        <v>6250</v>
      </c>
      <c r="Q381" s="85"/>
      <c r="R381" s="85" t="s">
        <v>7681</v>
      </c>
      <c r="S381" s="67" t="s">
        <v>6346</v>
      </c>
      <c r="T381" s="67" t="s">
        <v>6346</v>
      </c>
      <c r="U381" s="67" t="s">
        <v>6346</v>
      </c>
      <c r="V381" s="67"/>
      <c r="W381" s="67"/>
      <c r="X381" s="67" t="s">
        <v>6346</v>
      </c>
      <c r="Y381" s="85"/>
      <c r="Z381" s="72">
        <v>0</v>
      </c>
      <c r="AA381" s="72">
        <v>0</v>
      </c>
      <c r="AB381" s="72">
        <v>0</v>
      </c>
      <c r="AC381" s="72">
        <v>0</v>
      </c>
      <c r="AD381" s="72">
        <v>0</v>
      </c>
    </row>
    <row r="382" spans="1:30" ht="26.4" x14ac:dyDescent="0.3">
      <c r="A382" s="64" t="s">
        <v>2329</v>
      </c>
      <c r="B382" s="130" t="s">
        <v>1897</v>
      </c>
      <c r="C382" s="60" t="s">
        <v>8297</v>
      </c>
      <c r="D382" s="60" t="s">
        <v>4995</v>
      </c>
      <c r="E382" s="60" t="s">
        <v>6352</v>
      </c>
      <c r="F382" s="60" t="s">
        <v>8245</v>
      </c>
      <c r="G382" s="131" t="s">
        <v>6347</v>
      </c>
      <c r="H382" s="60" t="s">
        <v>6351</v>
      </c>
      <c r="I382" s="84" t="s">
        <v>8103</v>
      </c>
      <c r="J382" s="83" t="s">
        <v>7571</v>
      </c>
      <c r="K382" s="84" t="s">
        <v>6362</v>
      </c>
      <c r="L382" s="84" t="s">
        <v>8103</v>
      </c>
      <c r="M382" s="83" t="s">
        <v>7571</v>
      </c>
      <c r="N382" s="85" t="s">
        <v>7579</v>
      </c>
      <c r="O382" s="84" t="s">
        <v>7579</v>
      </c>
      <c r="P382" s="85" t="s">
        <v>7643</v>
      </c>
      <c r="Q382" s="85"/>
      <c r="R382" s="85" t="s">
        <v>7681</v>
      </c>
      <c r="S382" s="67" t="s">
        <v>6230</v>
      </c>
      <c r="T382" s="67" t="s">
        <v>6260</v>
      </c>
      <c r="U382" s="67" t="s">
        <v>6346</v>
      </c>
      <c r="V382" s="67"/>
      <c r="W382" s="67"/>
      <c r="X382" s="67" t="s">
        <v>6256</v>
      </c>
      <c r="Y382" s="85">
        <v>2027</v>
      </c>
      <c r="Z382" s="72">
        <v>12</v>
      </c>
      <c r="AA382" s="72">
        <v>12</v>
      </c>
      <c r="AB382" s="72">
        <v>0</v>
      </c>
      <c r="AC382" s="72">
        <v>1</v>
      </c>
      <c r="AD382" s="72">
        <v>0</v>
      </c>
    </row>
    <row r="383" spans="1:30" x14ac:dyDescent="0.3">
      <c r="A383" s="64" t="s">
        <v>4868</v>
      </c>
      <c r="B383" s="130" t="s">
        <v>4769</v>
      </c>
      <c r="C383" s="60" t="s">
        <v>8303</v>
      </c>
      <c r="D383" s="60" t="s">
        <v>4980</v>
      </c>
      <c r="E383" s="60" t="s">
        <v>6348</v>
      </c>
      <c r="F383" s="60" t="s">
        <v>8245</v>
      </c>
      <c r="G383" s="131" t="s">
        <v>6347</v>
      </c>
      <c r="H383" s="60" t="s">
        <v>6351</v>
      </c>
      <c r="I383" s="84" t="s">
        <v>8104</v>
      </c>
      <c r="J383" s="83" t="s">
        <v>7571</v>
      </c>
      <c r="K383" s="84" t="s">
        <v>6346</v>
      </c>
      <c r="L383" s="84" t="s">
        <v>8104</v>
      </c>
      <c r="M383" s="83" t="s">
        <v>7571</v>
      </c>
      <c r="N383" s="85" t="s">
        <v>6346</v>
      </c>
      <c r="O383" s="84" t="s">
        <v>6346</v>
      </c>
      <c r="P383" s="85"/>
      <c r="Q383" s="85"/>
      <c r="R383" s="85"/>
      <c r="S383" s="67" t="s">
        <v>6230</v>
      </c>
      <c r="T383" s="67" t="s">
        <v>6346</v>
      </c>
      <c r="U383" s="67" t="s">
        <v>6346</v>
      </c>
      <c r="V383" s="67"/>
      <c r="W383" s="67"/>
      <c r="X383" s="67" t="s">
        <v>6256</v>
      </c>
      <c r="Y383" s="85">
        <v>2027</v>
      </c>
      <c r="Z383" s="72">
        <v>1</v>
      </c>
      <c r="AA383" s="72">
        <v>1</v>
      </c>
      <c r="AB383" s="72">
        <v>0</v>
      </c>
      <c r="AC383" s="72">
        <v>0</v>
      </c>
      <c r="AD383" s="72">
        <v>0</v>
      </c>
    </row>
    <row r="384" spans="1:30" ht="26.4" x14ac:dyDescent="0.3">
      <c r="A384" s="64" t="s">
        <v>6748</v>
      </c>
      <c r="B384" s="130" t="s">
        <v>6749</v>
      </c>
      <c r="C384" s="60" t="s">
        <v>8302</v>
      </c>
      <c r="D384" s="60" t="s">
        <v>4974</v>
      </c>
      <c r="E384" s="60" t="s">
        <v>6352</v>
      </c>
      <c r="F384" s="60" t="s">
        <v>8245</v>
      </c>
      <c r="G384" s="131" t="s">
        <v>6990</v>
      </c>
      <c r="H384" s="60" t="s">
        <v>6351</v>
      </c>
      <c r="I384" s="84" t="s">
        <v>8103</v>
      </c>
      <c r="J384" s="83" t="s">
        <v>7571</v>
      </c>
      <c r="K384" s="84" t="s">
        <v>6460</v>
      </c>
      <c r="L384" s="84" t="s">
        <v>8103</v>
      </c>
      <c r="M384" s="83" t="s">
        <v>7571</v>
      </c>
      <c r="N384" s="85" t="s">
        <v>7578</v>
      </c>
      <c r="O384" s="84" t="s">
        <v>6346</v>
      </c>
      <c r="P384" s="85" t="s">
        <v>6259</v>
      </c>
      <c r="Q384" s="85" t="s">
        <v>7648</v>
      </c>
      <c r="R384" s="85" t="s">
        <v>7681</v>
      </c>
      <c r="S384" s="67" t="s">
        <v>6346</v>
      </c>
      <c r="T384" s="67" t="s">
        <v>6346</v>
      </c>
      <c r="U384" s="67" t="s">
        <v>6346</v>
      </c>
      <c r="V384" s="67"/>
      <c r="W384" s="67"/>
      <c r="X384" s="67" t="s">
        <v>6346</v>
      </c>
      <c r="Y384" s="85"/>
      <c r="Z384" s="72">
        <v>0</v>
      </c>
      <c r="AA384" s="72">
        <v>0</v>
      </c>
      <c r="AB384" s="72">
        <v>0</v>
      </c>
      <c r="AC384" s="72">
        <v>0</v>
      </c>
      <c r="AD384" s="72">
        <v>0</v>
      </c>
    </row>
    <row r="385" spans="1:30" x14ac:dyDescent="0.3">
      <c r="A385" s="64" t="s">
        <v>2270</v>
      </c>
      <c r="B385" s="130" t="s">
        <v>1838</v>
      </c>
      <c r="C385" s="60" t="s">
        <v>8295</v>
      </c>
      <c r="D385" s="60" t="s">
        <v>4983</v>
      </c>
      <c r="E385" s="60" t="s">
        <v>6352</v>
      </c>
      <c r="F385" s="60" t="s">
        <v>8245</v>
      </c>
      <c r="G385" s="131" t="s">
        <v>6342</v>
      </c>
      <c r="H385" s="60" t="s">
        <v>6357</v>
      </c>
      <c r="I385" s="84" t="s">
        <v>8104</v>
      </c>
      <c r="J385" s="83" t="s">
        <v>7571</v>
      </c>
      <c r="K385" s="84" t="s">
        <v>6346</v>
      </c>
      <c r="L385" s="84" t="s">
        <v>8104</v>
      </c>
      <c r="M385" s="83" t="s">
        <v>7571</v>
      </c>
      <c r="N385" s="85" t="s">
        <v>6346</v>
      </c>
      <c r="O385" s="84" t="s">
        <v>6346</v>
      </c>
      <c r="P385" s="85"/>
      <c r="Q385" s="85"/>
      <c r="R385" s="85"/>
      <c r="S385" s="67" t="s">
        <v>6230</v>
      </c>
      <c r="T385" s="67" t="s">
        <v>6260</v>
      </c>
      <c r="U385" s="67" t="s">
        <v>6346</v>
      </c>
      <c r="V385" s="67"/>
      <c r="W385" s="67"/>
      <c r="X385" s="67" t="s">
        <v>6256</v>
      </c>
      <c r="Y385" s="85">
        <v>2027</v>
      </c>
      <c r="Z385" s="72">
        <v>5</v>
      </c>
      <c r="AA385" s="72">
        <v>3</v>
      </c>
      <c r="AB385" s="72">
        <v>0</v>
      </c>
      <c r="AC385" s="72">
        <v>1</v>
      </c>
      <c r="AD385" s="72">
        <v>0</v>
      </c>
    </row>
    <row r="386" spans="1:30" x14ac:dyDescent="0.3">
      <c r="A386" s="64" t="s">
        <v>6750</v>
      </c>
      <c r="B386" s="130" t="s">
        <v>6751</v>
      </c>
      <c r="C386" s="60" t="s">
        <v>8294</v>
      </c>
      <c r="D386" s="60" t="s">
        <v>4954</v>
      </c>
      <c r="E386" s="60" t="s">
        <v>6341</v>
      </c>
      <c r="F386" s="60" t="s">
        <v>8245</v>
      </c>
      <c r="G386" s="131" t="s">
        <v>6342</v>
      </c>
      <c r="H386" s="60" t="s">
        <v>6345</v>
      </c>
      <c r="I386" s="84" t="s">
        <v>8104</v>
      </c>
      <c r="J386" s="83" t="s">
        <v>7571</v>
      </c>
      <c r="K386" s="84" t="s">
        <v>6346</v>
      </c>
      <c r="L386" s="84" t="s">
        <v>8104</v>
      </c>
      <c r="M386" s="83" t="s">
        <v>7571</v>
      </c>
      <c r="N386" s="85" t="s">
        <v>6346</v>
      </c>
      <c r="O386" s="84" t="s">
        <v>6346</v>
      </c>
      <c r="P386" s="85"/>
      <c r="Q386" s="85"/>
      <c r="R386" s="85"/>
      <c r="S386" s="67" t="s">
        <v>6346</v>
      </c>
      <c r="T386" s="67" t="s">
        <v>6346</v>
      </c>
      <c r="U386" s="67" t="s">
        <v>6346</v>
      </c>
      <c r="V386" s="67"/>
      <c r="W386" s="67"/>
      <c r="X386" s="67" t="s">
        <v>6346</v>
      </c>
      <c r="Y386" s="85"/>
      <c r="Z386" s="72">
        <v>0</v>
      </c>
      <c r="AA386" s="72">
        <v>0</v>
      </c>
      <c r="AB386" s="72">
        <v>0</v>
      </c>
      <c r="AC386" s="72">
        <v>0</v>
      </c>
      <c r="AD386" s="72">
        <v>0</v>
      </c>
    </row>
    <row r="387" spans="1:30" x14ac:dyDescent="0.3">
      <c r="A387" s="64" t="s">
        <v>6752</v>
      </c>
      <c r="B387" s="130" t="s">
        <v>6753</v>
      </c>
      <c r="C387" s="60" t="s">
        <v>8298</v>
      </c>
      <c r="D387" s="60" t="s">
        <v>4960</v>
      </c>
      <c r="E387" s="60" t="s">
        <v>6341</v>
      </c>
      <c r="F387" s="60" t="s">
        <v>8245</v>
      </c>
      <c r="G387" s="131" t="s">
        <v>6342</v>
      </c>
      <c r="H387" s="60" t="s">
        <v>6345</v>
      </c>
      <c r="I387" s="84" t="s">
        <v>8104</v>
      </c>
      <c r="J387" s="83" t="s">
        <v>7571</v>
      </c>
      <c r="K387" s="84" t="s">
        <v>6346</v>
      </c>
      <c r="L387" s="84" t="s">
        <v>8104</v>
      </c>
      <c r="M387" s="83" t="s">
        <v>7571</v>
      </c>
      <c r="N387" s="85" t="s">
        <v>6346</v>
      </c>
      <c r="O387" s="84" t="s">
        <v>6346</v>
      </c>
      <c r="P387" s="85"/>
      <c r="Q387" s="85"/>
      <c r="R387" s="85"/>
      <c r="S387" s="67" t="s">
        <v>6346</v>
      </c>
      <c r="T387" s="67" t="s">
        <v>6346</v>
      </c>
      <c r="U387" s="67" t="s">
        <v>6346</v>
      </c>
      <c r="V387" s="67"/>
      <c r="W387" s="67"/>
      <c r="X387" s="67" t="s">
        <v>6346</v>
      </c>
      <c r="Y387" s="85"/>
      <c r="Z387" s="72">
        <v>0</v>
      </c>
      <c r="AA387" s="72">
        <v>0</v>
      </c>
      <c r="AB387" s="72">
        <v>0</v>
      </c>
      <c r="AC387" s="72">
        <v>0</v>
      </c>
      <c r="AD387" s="72">
        <v>0</v>
      </c>
    </row>
    <row r="388" spans="1:30" x14ac:dyDescent="0.3">
      <c r="A388" s="64" t="s">
        <v>4898</v>
      </c>
      <c r="B388" s="130" t="s">
        <v>8280</v>
      </c>
      <c r="C388" s="60" t="s">
        <v>8298</v>
      </c>
      <c r="D388" s="60" t="s">
        <v>4960</v>
      </c>
      <c r="E388" s="60" t="s">
        <v>6352</v>
      </c>
      <c r="F388" s="60" t="s">
        <v>8245</v>
      </c>
      <c r="G388" s="131" t="s">
        <v>6342</v>
      </c>
      <c r="H388" s="60" t="s">
        <v>6361</v>
      </c>
      <c r="I388" s="84" t="s">
        <v>8103</v>
      </c>
      <c r="J388" s="83" t="s">
        <v>7572</v>
      </c>
      <c r="K388" s="84" t="s">
        <v>6385</v>
      </c>
      <c r="L388" s="84" t="s">
        <v>8104</v>
      </c>
      <c r="M388" s="83" t="s">
        <v>7571</v>
      </c>
      <c r="N388" s="85" t="s">
        <v>6346</v>
      </c>
      <c r="O388" s="84" t="s">
        <v>6346</v>
      </c>
      <c r="P388" s="85" t="s">
        <v>7652</v>
      </c>
      <c r="Q388" s="85"/>
      <c r="R388" s="85" t="s">
        <v>7681</v>
      </c>
      <c r="S388" s="67" t="s">
        <v>6346</v>
      </c>
      <c r="T388" s="67" t="s">
        <v>6346</v>
      </c>
      <c r="U388" s="67" t="s">
        <v>6346</v>
      </c>
      <c r="V388" s="67"/>
      <c r="W388" s="67"/>
      <c r="X388" s="67" t="s">
        <v>6256</v>
      </c>
      <c r="Y388" s="85">
        <v>2027</v>
      </c>
      <c r="Z388" s="72">
        <v>1</v>
      </c>
      <c r="AA388" s="72">
        <v>0</v>
      </c>
      <c r="AB388" s="72">
        <v>0</v>
      </c>
      <c r="AC388" s="72">
        <v>0</v>
      </c>
      <c r="AD388" s="72">
        <v>0</v>
      </c>
    </row>
    <row r="389" spans="1:30" ht="26.4" x14ac:dyDescent="0.3">
      <c r="A389" s="64" t="s">
        <v>2345</v>
      </c>
      <c r="B389" s="130" t="s">
        <v>1912</v>
      </c>
      <c r="C389" s="60" t="s">
        <v>8301</v>
      </c>
      <c r="D389" s="60" t="s">
        <v>4986</v>
      </c>
      <c r="E389" s="60" t="s">
        <v>6352</v>
      </c>
      <c r="F389" s="60" t="s">
        <v>8245</v>
      </c>
      <c r="G389" s="131" t="s">
        <v>6342</v>
      </c>
      <c r="H389" s="60" t="s">
        <v>6414</v>
      </c>
      <c r="I389" s="84" t="s">
        <v>8103</v>
      </c>
      <c r="J389" s="83" t="s">
        <v>7571</v>
      </c>
      <c r="K389" s="84" t="s">
        <v>6591</v>
      </c>
      <c r="L389" s="84" t="s">
        <v>8104</v>
      </c>
      <c r="M389" s="83" t="s">
        <v>7571</v>
      </c>
      <c r="N389" s="85" t="s">
        <v>6346</v>
      </c>
      <c r="O389" s="84" t="s">
        <v>6346</v>
      </c>
      <c r="P389" s="85" t="s">
        <v>7620</v>
      </c>
      <c r="Q389" s="85"/>
      <c r="R389" s="85" t="s">
        <v>7681</v>
      </c>
      <c r="S389" s="67" t="s">
        <v>6230</v>
      </c>
      <c r="T389" s="67" t="s">
        <v>6260</v>
      </c>
      <c r="U389" s="67" t="s">
        <v>6346</v>
      </c>
      <c r="V389" s="67"/>
      <c r="W389" s="67"/>
      <c r="X389" s="67" t="s">
        <v>6256</v>
      </c>
      <c r="Y389" s="85">
        <v>2027</v>
      </c>
      <c r="Z389" s="72">
        <v>4</v>
      </c>
      <c r="AA389" s="72">
        <v>4</v>
      </c>
      <c r="AB389" s="72">
        <v>0</v>
      </c>
      <c r="AC389" s="72">
        <v>1</v>
      </c>
      <c r="AD389" s="72">
        <v>0</v>
      </c>
    </row>
    <row r="390" spans="1:30" x14ac:dyDescent="0.3">
      <c r="A390" s="64" t="s">
        <v>2161</v>
      </c>
      <c r="B390" s="130" t="s">
        <v>1744</v>
      </c>
      <c r="C390" s="60" t="s">
        <v>8296</v>
      </c>
      <c r="D390" s="60" t="s">
        <v>4957</v>
      </c>
      <c r="E390" s="60" t="s">
        <v>6341</v>
      </c>
      <c r="F390" s="60" t="s">
        <v>8245</v>
      </c>
      <c r="G390" s="131" t="s">
        <v>6347</v>
      </c>
      <c r="H390" s="60" t="s">
        <v>6351</v>
      </c>
      <c r="I390" s="84" t="s">
        <v>8103</v>
      </c>
      <c r="J390" s="83" t="s">
        <v>7571</v>
      </c>
      <c r="K390" s="84" t="s">
        <v>6353</v>
      </c>
      <c r="L390" s="84" t="s">
        <v>8104</v>
      </c>
      <c r="M390" s="83" t="s">
        <v>7571</v>
      </c>
      <c r="N390" s="85" t="s">
        <v>6346</v>
      </c>
      <c r="O390" s="84" t="s">
        <v>6346</v>
      </c>
      <c r="P390" s="85" t="s">
        <v>6250</v>
      </c>
      <c r="Q390" s="85"/>
      <c r="R390" s="85" t="s">
        <v>7681</v>
      </c>
      <c r="S390" s="67" t="s">
        <v>6346</v>
      </c>
      <c r="T390" s="67" t="s">
        <v>6260</v>
      </c>
      <c r="U390" s="67" t="s">
        <v>6346</v>
      </c>
      <c r="V390" s="67"/>
      <c r="W390" s="67"/>
      <c r="X390" s="67" t="s">
        <v>6256</v>
      </c>
      <c r="Y390" s="85">
        <v>2027</v>
      </c>
      <c r="Z390" s="72">
        <v>0</v>
      </c>
      <c r="AA390" s="72">
        <v>0</v>
      </c>
      <c r="AB390" s="72">
        <v>0</v>
      </c>
      <c r="AC390" s="72">
        <v>1</v>
      </c>
      <c r="AD390" s="72">
        <v>0</v>
      </c>
    </row>
    <row r="391" spans="1:30" x14ac:dyDescent="0.3">
      <c r="A391" s="64" t="s">
        <v>4922</v>
      </c>
      <c r="B391" s="130" t="s">
        <v>4812</v>
      </c>
      <c r="C391" s="60" t="s">
        <v>8298</v>
      </c>
      <c r="D391" s="60" t="s">
        <v>4957</v>
      </c>
      <c r="E391" s="60" t="s">
        <v>6352</v>
      </c>
      <c r="F391" s="60" t="s">
        <v>8245</v>
      </c>
      <c r="G391" s="131" t="s">
        <v>6354</v>
      </c>
      <c r="H391" s="60" t="s">
        <v>6345</v>
      </c>
      <c r="I391" s="84" t="s">
        <v>8104</v>
      </c>
      <c r="J391" s="83" t="s">
        <v>7571</v>
      </c>
      <c r="K391" s="84" t="s">
        <v>6346</v>
      </c>
      <c r="L391" s="84" t="s">
        <v>8104</v>
      </c>
      <c r="M391" s="83" t="s">
        <v>7571</v>
      </c>
      <c r="N391" s="85" t="s">
        <v>6346</v>
      </c>
      <c r="O391" s="84" t="s">
        <v>6346</v>
      </c>
      <c r="P391" s="85"/>
      <c r="Q391" s="85"/>
      <c r="R391" s="85"/>
      <c r="S391" s="67" t="s">
        <v>6230</v>
      </c>
      <c r="T391" s="67" t="s">
        <v>6346</v>
      </c>
      <c r="U391" s="67" t="s">
        <v>6346</v>
      </c>
      <c r="V391" s="67"/>
      <c r="W391" s="67"/>
      <c r="X391" s="67" t="s">
        <v>6256</v>
      </c>
      <c r="Y391" s="85">
        <v>2027</v>
      </c>
      <c r="Z391" s="72">
        <v>1</v>
      </c>
      <c r="AA391" s="72">
        <v>1</v>
      </c>
      <c r="AB391" s="72">
        <v>0</v>
      </c>
      <c r="AC391" s="72">
        <v>0</v>
      </c>
      <c r="AD391" s="72">
        <v>0</v>
      </c>
    </row>
    <row r="392" spans="1:30" x14ac:dyDescent="0.3">
      <c r="A392" s="64" t="s">
        <v>6754</v>
      </c>
      <c r="B392" s="130" t="s">
        <v>6755</v>
      </c>
      <c r="C392" s="60" t="s">
        <v>8299</v>
      </c>
      <c r="D392" s="60" t="s">
        <v>4994</v>
      </c>
      <c r="E392" s="60" t="s">
        <v>6348</v>
      </c>
      <c r="F392" s="60" t="s">
        <v>8245</v>
      </c>
      <c r="G392" s="131" t="s">
        <v>6347</v>
      </c>
      <c r="H392" s="60" t="s">
        <v>6357</v>
      </c>
      <c r="I392" s="84" t="s">
        <v>8103</v>
      </c>
      <c r="J392" s="83" t="s">
        <v>7571</v>
      </c>
      <c r="K392" s="84" t="s">
        <v>6358</v>
      </c>
      <c r="L392" s="84" t="s">
        <v>8103</v>
      </c>
      <c r="M392" s="83" t="s">
        <v>7571</v>
      </c>
      <c r="N392" s="85" t="s">
        <v>7579</v>
      </c>
      <c r="O392" s="84" t="s">
        <v>7579</v>
      </c>
      <c r="P392" s="85" t="s">
        <v>7644</v>
      </c>
      <c r="Q392" s="85" t="s">
        <v>6249</v>
      </c>
      <c r="R392" s="85" t="s">
        <v>7681</v>
      </c>
      <c r="S392" s="67" t="s">
        <v>6346</v>
      </c>
      <c r="T392" s="67" t="s">
        <v>6346</v>
      </c>
      <c r="U392" s="67" t="s">
        <v>6346</v>
      </c>
      <c r="V392" s="67"/>
      <c r="W392" s="67"/>
      <c r="X392" s="67" t="s">
        <v>6346</v>
      </c>
      <c r="Y392" s="85"/>
      <c r="Z392" s="72">
        <v>0</v>
      </c>
      <c r="AA392" s="72">
        <v>0</v>
      </c>
      <c r="AB392" s="72">
        <v>0</v>
      </c>
      <c r="AC392" s="72">
        <v>0</v>
      </c>
      <c r="AD392" s="72">
        <v>0</v>
      </c>
    </row>
    <row r="393" spans="1:30" x14ac:dyDescent="0.3">
      <c r="A393" s="64" t="s">
        <v>6756</v>
      </c>
      <c r="B393" s="130" t="s">
        <v>6757</v>
      </c>
      <c r="C393" s="60" t="s">
        <v>8294</v>
      </c>
      <c r="D393" s="60" t="s">
        <v>4956</v>
      </c>
      <c r="E393" s="60" t="s">
        <v>6352</v>
      </c>
      <c r="F393" s="60" t="s">
        <v>8245</v>
      </c>
      <c r="G393" s="131" t="s">
        <v>6342</v>
      </c>
      <c r="H393" s="60" t="s">
        <v>6430</v>
      </c>
      <c r="I393" s="84" t="s">
        <v>8103</v>
      </c>
      <c r="J393" s="83" t="s">
        <v>7571</v>
      </c>
      <c r="K393" s="84" t="s">
        <v>6353</v>
      </c>
      <c r="L393" s="84" t="s">
        <v>8103</v>
      </c>
      <c r="M393" s="83" t="s">
        <v>7571</v>
      </c>
      <c r="N393" s="86" t="s">
        <v>6346</v>
      </c>
      <c r="O393" s="84" t="s">
        <v>7579</v>
      </c>
      <c r="P393" s="85" t="s">
        <v>7622</v>
      </c>
      <c r="Q393" s="85"/>
      <c r="R393" s="85" t="s">
        <v>7681</v>
      </c>
      <c r="S393" s="67" t="s">
        <v>6346</v>
      </c>
      <c r="T393" s="67" t="s">
        <v>6346</v>
      </c>
      <c r="U393" s="67" t="s">
        <v>6346</v>
      </c>
      <c r="V393" s="67"/>
      <c r="W393" s="67"/>
      <c r="X393" s="67" t="s">
        <v>6346</v>
      </c>
      <c r="Y393" s="85"/>
      <c r="Z393" s="72">
        <v>0</v>
      </c>
      <c r="AA393" s="72">
        <v>0</v>
      </c>
      <c r="AB393" s="72">
        <v>0</v>
      </c>
      <c r="AC393" s="72">
        <v>0</v>
      </c>
      <c r="AD393" s="72">
        <v>0</v>
      </c>
    </row>
    <row r="394" spans="1:30" x14ac:dyDescent="0.3">
      <c r="A394" s="64" t="s">
        <v>2443</v>
      </c>
      <c r="B394" s="130" t="s">
        <v>2007</v>
      </c>
      <c r="C394" s="60" t="s">
        <v>8295</v>
      </c>
      <c r="D394" s="60" t="s">
        <v>4963</v>
      </c>
      <c r="E394" s="60" t="s">
        <v>6341</v>
      </c>
      <c r="F394" s="60" t="s">
        <v>8245</v>
      </c>
      <c r="G394" s="131" t="s">
        <v>6342</v>
      </c>
      <c r="H394" s="60" t="s">
        <v>6373</v>
      </c>
      <c r="I394" s="84" t="s">
        <v>8103</v>
      </c>
      <c r="J394" s="83" t="s">
        <v>7571</v>
      </c>
      <c r="K394" s="84" t="s">
        <v>6395</v>
      </c>
      <c r="L394" s="84" t="s">
        <v>8104</v>
      </c>
      <c r="M394" s="83" t="s">
        <v>7571</v>
      </c>
      <c r="N394" s="85" t="s">
        <v>6346</v>
      </c>
      <c r="O394" s="84" t="s">
        <v>6346</v>
      </c>
      <c r="P394" s="85" t="s">
        <v>7619</v>
      </c>
      <c r="Q394" s="85"/>
      <c r="R394" s="85" t="s">
        <v>7681</v>
      </c>
      <c r="S394" s="67" t="s">
        <v>6346</v>
      </c>
      <c r="T394" s="67" t="s">
        <v>6260</v>
      </c>
      <c r="U394" s="67" t="s">
        <v>6346</v>
      </c>
      <c r="V394" s="67"/>
      <c r="W394" s="67"/>
      <c r="X394" s="67" t="s">
        <v>6256</v>
      </c>
      <c r="Y394" s="85">
        <v>2027</v>
      </c>
      <c r="Z394" s="72">
        <v>0</v>
      </c>
      <c r="AA394" s="72">
        <v>0</v>
      </c>
      <c r="AB394" s="72">
        <v>0</v>
      </c>
      <c r="AC394" s="72">
        <v>1</v>
      </c>
      <c r="AD394" s="72">
        <v>0</v>
      </c>
    </row>
    <row r="395" spans="1:30" x14ac:dyDescent="0.3">
      <c r="A395" s="64" t="s">
        <v>2444</v>
      </c>
      <c r="B395" s="130" t="s">
        <v>2008</v>
      </c>
      <c r="C395" s="60" t="s">
        <v>8295</v>
      </c>
      <c r="D395" s="60" t="s">
        <v>4963</v>
      </c>
      <c r="E395" s="60" t="s">
        <v>6341</v>
      </c>
      <c r="F395" s="60" t="s">
        <v>8245</v>
      </c>
      <c r="G395" s="131" t="s">
        <v>6342</v>
      </c>
      <c r="H395" s="60" t="s">
        <v>6351</v>
      </c>
      <c r="I395" s="84" t="s">
        <v>8103</v>
      </c>
      <c r="J395" s="83" t="s">
        <v>7571</v>
      </c>
      <c r="K395" s="84" t="s">
        <v>6353</v>
      </c>
      <c r="L395" s="84" t="s">
        <v>8104</v>
      </c>
      <c r="M395" s="83" t="s">
        <v>7571</v>
      </c>
      <c r="N395" s="85" t="s">
        <v>6346</v>
      </c>
      <c r="O395" s="84" t="s">
        <v>6346</v>
      </c>
      <c r="P395" s="85" t="s">
        <v>6250</v>
      </c>
      <c r="Q395" s="85"/>
      <c r="R395" s="85" t="s">
        <v>7681</v>
      </c>
      <c r="S395" s="67" t="s">
        <v>6346</v>
      </c>
      <c r="T395" s="67" t="s">
        <v>6260</v>
      </c>
      <c r="U395" s="67" t="s">
        <v>6346</v>
      </c>
      <c r="V395" s="67"/>
      <c r="W395" s="67"/>
      <c r="X395" s="67" t="s">
        <v>6256</v>
      </c>
      <c r="Y395" s="85">
        <v>2027</v>
      </c>
      <c r="Z395" s="72">
        <v>0</v>
      </c>
      <c r="AA395" s="72">
        <v>0</v>
      </c>
      <c r="AB395" s="72">
        <v>0</v>
      </c>
      <c r="AC395" s="72">
        <v>2</v>
      </c>
      <c r="AD395" s="72">
        <v>0</v>
      </c>
    </row>
    <row r="396" spans="1:30" x14ac:dyDescent="0.3">
      <c r="A396" s="64" t="s">
        <v>4832</v>
      </c>
      <c r="B396" s="130" t="s">
        <v>4741</v>
      </c>
      <c r="C396" s="60" t="s">
        <v>8295</v>
      </c>
      <c r="D396" s="60" t="s">
        <v>4963</v>
      </c>
      <c r="E396" s="60" t="s">
        <v>6341</v>
      </c>
      <c r="F396" s="60" t="s">
        <v>8245</v>
      </c>
      <c r="G396" s="131" t="s">
        <v>6342</v>
      </c>
      <c r="H396" s="60" t="s">
        <v>6361</v>
      </c>
      <c r="I396" s="84" t="s">
        <v>8104</v>
      </c>
      <c r="J396" s="83" t="s">
        <v>7571</v>
      </c>
      <c r="K396" s="84" t="s">
        <v>6346</v>
      </c>
      <c r="L396" s="84" t="s">
        <v>8104</v>
      </c>
      <c r="M396" s="83" t="s">
        <v>7571</v>
      </c>
      <c r="N396" s="85" t="s">
        <v>6346</v>
      </c>
      <c r="O396" s="84" t="s">
        <v>6346</v>
      </c>
      <c r="P396" s="85"/>
      <c r="Q396" s="85"/>
      <c r="R396" s="85"/>
      <c r="S396" s="67" t="s">
        <v>6230</v>
      </c>
      <c r="T396" s="67" t="s">
        <v>6346</v>
      </c>
      <c r="U396" s="67" t="s">
        <v>6346</v>
      </c>
      <c r="V396" s="67"/>
      <c r="W396" s="67"/>
      <c r="X396" s="67" t="s">
        <v>6256</v>
      </c>
      <c r="Y396" s="85">
        <v>2027</v>
      </c>
      <c r="Z396" s="72">
        <v>3</v>
      </c>
      <c r="AA396" s="72">
        <v>3</v>
      </c>
      <c r="AB396" s="72">
        <v>0</v>
      </c>
      <c r="AC396" s="72">
        <v>0</v>
      </c>
      <c r="AD396" s="72">
        <v>0</v>
      </c>
    </row>
    <row r="397" spans="1:30" x14ac:dyDescent="0.3">
      <c r="A397" s="64" t="s">
        <v>2346</v>
      </c>
      <c r="B397" s="130" t="s">
        <v>1913</v>
      </c>
      <c r="C397" s="60" t="s">
        <v>8301</v>
      </c>
      <c r="D397" s="60" t="s">
        <v>4979</v>
      </c>
      <c r="E397" s="60" t="s">
        <v>6348</v>
      </c>
      <c r="F397" s="60" t="s">
        <v>8245</v>
      </c>
      <c r="G397" s="131" t="s">
        <v>6347</v>
      </c>
      <c r="H397" s="60" t="s">
        <v>6351</v>
      </c>
      <c r="I397" s="84" t="s">
        <v>8104</v>
      </c>
      <c r="J397" s="83" t="s">
        <v>7571</v>
      </c>
      <c r="K397" s="84" t="s">
        <v>6346</v>
      </c>
      <c r="L397" s="84" t="s">
        <v>8104</v>
      </c>
      <c r="M397" s="83" t="s">
        <v>7571</v>
      </c>
      <c r="N397" s="85" t="s">
        <v>6346</v>
      </c>
      <c r="O397" s="84" t="s">
        <v>6346</v>
      </c>
      <c r="P397" s="85"/>
      <c r="Q397" s="85"/>
      <c r="R397" s="85"/>
      <c r="S397" s="67" t="s">
        <v>6230</v>
      </c>
      <c r="T397" s="67" t="s">
        <v>6260</v>
      </c>
      <c r="U397" s="67" t="s">
        <v>6346</v>
      </c>
      <c r="V397" s="67"/>
      <c r="W397" s="67"/>
      <c r="X397" s="67" t="s">
        <v>6256</v>
      </c>
      <c r="Y397" s="85">
        <v>2027</v>
      </c>
      <c r="Z397" s="72">
        <v>3</v>
      </c>
      <c r="AA397" s="72">
        <v>2</v>
      </c>
      <c r="AB397" s="72">
        <v>0</v>
      </c>
      <c r="AC397" s="72">
        <v>1</v>
      </c>
      <c r="AD397" s="72">
        <v>0</v>
      </c>
    </row>
    <row r="398" spans="1:30" x14ac:dyDescent="0.3">
      <c r="A398" s="64" t="s">
        <v>6758</v>
      </c>
      <c r="B398" s="130" t="s">
        <v>6759</v>
      </c>
      <c r="C398" s="60" t="s">
        <v>8295</v>
      </c>
      <c r="D398" s="60" t="s">
        <v>4983</v>
      </c>
      <c r="E398" s="60" t="s">
        <v>6341</v>
      </c>
      <c r="F398" s="60" t="s">
        <v>8245</v>
      </c>
      <c r="G398" s="131" t="s">
        <v>6342</v>
      </c>
      <c r="H398" s="60" t="s">
        <v>6357</v>
      </c>
      <c r="I398" s="84" t="s">
        <v>8104</v>
      </c>
      <c r="J398" s="83" t="s">
        <v>7571</v>
      </c>
      <c r="K398" s="84" t="s">
        <v>6346</v>
      </c>
      <c r="L398" s="84" t="s">
        <v>8104</v>
      </c>
      <c r="M398" s="83" t="s">
        <v>7571</v>
      </c>
      <c r="N398" s="85" t="s">
        <v>6346</v>
      </c>
      <c r="O398" s="84" t="s">
        <v>6346</v>
      </c>
      <c r="P398" s="85"/>
      <c r="Q398" s="85"/>
      <c r="R398" s="85"/>
      <c r="S398" s="67" t="s">
        <v>6346</v>
      </c>
      <c r="T398" s="67" t="s">
        <v>6346</v>
      </c>
      <c r="U398" s="67" t="s">
        <v>6346</v>
      </c>
      <c r="V398" s="67"/>
      <c r="W398" s="67"/>
      <c r="X398" s="67" t="s">
        <v>6346</v>
      </c>
      <c r="Y398" s="85"/>
      <c r="Z398" s="72">
        <v>0</v>
      </c>
      <c r="AA398" s="72">
        <v>0</v>
      </c>
      <c r="AB398" s="72">
        <v>0</v>
      </c>
      <c r="AC398" s="72">
        <v>0</v>
      </c>
      <c r="AD398" s="72">
        <v>0</v>
      </c>
    </row>
    <row r="399" spans="1:30" ht="27" x14ac:dyDescent="0.3">
      <c r="A399" s="64" t="s">
        <v>6760</v>
      </c>
      <c r="B399" s="130" t="s">
        <v>6761</v>
      </c>
      <c r="C399" s="60" t="s">
        <v>8294</v>
      </c>
      <c r="D399" s="60" t="s">
        <v>4954</v>
      </c>
      <c r="E399" s="60" t="s">
        <v>6352</v>
      </c>
      <c r="F399" s="60" t="s">
        <v>8245</v>
      </c>
      <c r="G399" s="131" t="s">
        <v>6342</v>
      </c>
      <c r="H399" s="60" t="s">
        <v>6402</v>
      </c>
      <c r="I399" s="84" t="s">
        <v>8103</v>
      </c>
      <c r="J399" s="83" t="s">
        <v>7572</v>
      </c>
      <c r="K399" s="84" t="s">
        <v>6762</v>
      </c>
      <c r="L399" s="84" t="s">
        <v>8103</v>
      </c>
      <c r="M399" s="83" t="s">
        <v>7571</v>
      </c>
      <c r="N399" s="85" t="s">
        <v>7595</v>
      </c>
      <c r="O399" s="84" t="s">
        <v>6346</v>
      </c>
      <c r="P399" s="85" t="s">
        <v>7616</v>
      </c>
      <c r="Q399" s="85"/>
      <c r="R399" s="85" t="s">
        <v>7681</v>
      </c>
      <c r="S399" s="67" t="s">
        <v>6346</v>
      </c>
      <c r="T399" s="67" t="s">
        <v>6346</v>
      </c>
      <c r="U399" s="67" t="s">
        <v>6346</v>
      </c>
      <c r="V399" s="89" t="s">
        <v>7615</v>
      </c>
      <c r="W399" s="67"/>
      <c r="X399" s="67" t="s">
        <v>6346</v>
      </c>
      <c r="Y399" s="85">
        <v>2027</v>
      </c>
      <c r="Z399" s="72">
        <v>0</v>
      </c>
      <c r="AA399" s="72">
        <v>0</v>
      </c>
      <c r="AB399" s="72">
        <v>0</v>
      </c>
      <c r="AC399" s="72">
        <v>0</v>
      </c>
      <c r="AD399" s="72">
        <v>0</v>
      </c>
    </row>
    <row r="400" spans="1:30" x14ac:dyDescent="0.3">
      <c r="A400" s="64" t="s">
        <v>6763</v>
      </c>
      <c r="B400" s="130" t="s">
        <v>6764</v>
      </c>
      <c r="C400" s="60" t="s">
        <v>8296</v>
      </c>
      <c r="D400" s="60" t="s">
        <v>4981</v>
      </c>
      <c r="E400" s="60" t="s">
        <v>6341</v>
      </c>
      <c r="F400" s="60" t="s">
        <v>8245</v>
      </c>
      <c r="G400" s="131" t="s">
        <v>6347</v>
      </c>
      <c r="H400" s="60" t="s">
        <v>6345</v>
      </c>
      <c r="I400" s="84" t="s">
        <v>8104</v>
      </c>
      <c r="J400" s="83" t="s">
        <v>7571</v>
      </c>
      <c r="K400" s="84" t="s">
        <v>6346</v>
      </c>
      <c r="L400" s="84" t="s">
        <v>8104</v>
      </c>
      <c r="M400" s="83" t="s">
        <v>7571</v>
      </c>
      <c r="N400" s="85" t="s">
        <v>6346</v>
      </c>
      <c r="O400" s="84" t="s">
        <v>6346</v>
      </c>
      <c r="P400" s="85"/>
      <c r="Q400" s="85"/>
      <c r="R400" s="85"/>
      <c r="S400" s="67" t="s">
        <v>6346</v>
      </c>
      <c r="T400" s="67" t="s">
        <v>6346</v>
      </c>
      <c r="U400" s="67" t="s">
        <v>6346</v>
      </c>
      <c r="V400" s="67"/>
      <c r="W400" s="67"/>
      <c r="X400" s="67" t="s">
        <v>6346</v>
      </c>
      <c r="Y400" s="85"/>
      <c r="Z400" s="72">
        <v>0</v>
      </c>
      <c r="AA400" s="72">
        <v>0</v>
      </c>
      <c r="AB400" s="72">
        <v>0</v>
      </c>
      <c r="AC400" s="72">
        <v>0</v>
      </c>
      <c r="AD400" s="72">
        <v>0</v>
      </c>
    </row>
    <row r="401" spans="1:30" x14ac:dyDescent="0.3">
      <c r="A401" s="64" t="s">
        <v>6765</v>
      </c>
      <c r="B401" s="130" t="s">
        <v>6766</v>
      </c>
      <c r="C401" s="60" t="s">
        <v>8296</v>
      </c>
      <c r="D401" s="60" t="s">
        <v>4981</v>
      </c>
      <c r="E401" s="60" t="s">
        <v>6348</v>
      </c>
      <c r="F401" s="60" t="s">
        <v>8245</v>
      </c>
      <c r="G401" s="131" t="s">
        <v>6354</v>
      </c>
      <c r="H401" s="60" t="s">
        <v>6357</v>
      </c>
      <c r="I401" s="84" t="s">
        <v>8103</v>
      </c>
      <c r="J401" s="83" t="s">
        <v>7571</v>
      </c>
      <c r="K401" s="84" t="s">
        <v>6353</v>
      </c>
      <c r="L401" s="84" t="s">
        <v>8104</v>
      </c>
      <c r="M401" s="83" t="s">
        <v>7571</v>
      </c>
      <c r="N401" s="85" t="s">
        <v>6346</v>
      </c>
      <c r="O401" s="84" t="s">
        <v>6346</v>
      </c>
      <c r="P401" s="85" t="s">
        <v>6250</v>
      </c>
      <c r="Q401" s="85"/>
      <c r="R401" s="85" t="s">
        <v>7681</v>
      </c>
      <c r="S401" s="67" t="s">
        <v>6346</v>
      </c>
      <c r="T401" s="67" t="s">
        <v>6346</v>
      </c>
      <c r="U401" s="67" t="s">
        <v>6346</v>
      </c>
      <c r="V401" s="67"/>
      <c r="W401" s="67"/>
      <c r="X401" s="67" t="s">
        <v>6346</v>
      </c>
      <c r="Y401" s="85"/>
      <c r="Z401" s="72">
        <v>0</v>
      </c>
      <c r="AA401" s="72">
        <v>0</v>
      </c>
      <c r="AB401" s="72">
        <v>0</v>
      </c>
      <c r="AC401" s="72">
        <v>0</v>
      </c>
      <c r="AD401" s="72">
        <v>0</v>
      </c>
    </row>
    <row r="402" spans="1:30" ht="39.6" x14ac:dyDescent="0.3">
      <c r="A402" s="64" t="s">
        <v>2481</v>
      </c>
      <c r="B402" s="130" t="s">
        <v>2045</v>
      </c>
      <c r="C402" s="60" t="s">
        <v>8302</v>
      </c>
      <c r="D402" s="60" t="s">
        <v>4974</v>
      </c>
      <c r="E402" s="60" t="s">
        <v>6341</v>
      </c>
      <c r="F402" s="60" t="s">
        <v>8245</v>
      </c>
      <c r="G402" s="131" t="s">
        <v>6347</v>
      </c>
      <c r="H402" s="60" t="s">
        <v>6351</v>
      </c>
      <c r="I402" s="84" t="s">
        <v>8103</v>
      </c>
      <c r="J402" s="83" t="s">
        <v>7571</v>
      </c>
      <c r="K402" s="84" t="s">
        <v>8096</v>
      </c>
      <c r="L402" s="84" t="s">
        <v>8103</v>
      </c>
      <c r="M402" s="83" t="s">
        <v>7571</v>
      </c>
      <c r="N402" s="85" t="s">
        <v>7579</v>
      </c>
      <c r="O402" s="84" t="s">
        <v>7579</v>
      </c>
      <c r="P402" s="85" t="s">
        <v>7654</v>
      </c>
      <c r="Q402" s="85" t="s">
        <v>6249</v>
      </c>
      <c r="R402" s="85" t="s">
        <v>7681</v>
      </c>
      <c r="S402" s="67" t="s">
        <v>6346</v>
      </c>
      <c r="T402" s="67" t="s">
        <v>6260</v>
      </c>
      <c r="U402" s="67" t="s">
        <v>6346</v>
      </c>
      <c r="V402" s="67"/>
      <c r="W402" s="68"/>
      <c r="X402" s="67" t="s">
        <v>6256</v>
      </c>
      <c r="Y402" s="85">
        <v>2027</v>
      </c>
      <c r="Z402" s="72">
        <v>0</v>
      </c>
      <c r="AA402" s="72">
        <v>0</v>
      </c>
      <c r="AB402" s="72">
        <v>0</v>
      </c>
      <c r="AC402" s="72">
        <v>2</v>
      </c>
      <c r="AD402" s="72">
        <v>0</v>
      </c>
    </row>
    <row r="403" spans="1:30" x14ac:dyDescent="0.3">
      <c r="A403" s="64" t="s">
        <v>6767</v>
      </c>
      <c r="B403" s="130" t="s">
        <v>6768</v>
      </c>
      <c r="C403" s="60" t="s">
        <v>8300</v>
      </c>
      <c r="D403" s="60" t="s">
        <v>4984</v>
      </c>
      <c r="E403" s="60" t="s">
        <v>6341</v>
      </c>
      <c r="F403" s="60" t="s">
        <v>8245</v>
      </c>
      <c r="G403" s="131" t="s">
        <v>6347</v>
      </c>
      <c r="H403" s="60" t="s">
        <v>6370</v>
      </c>
      <c r="I403" s="84" t="s">
        <v>8104</v>
      </c>
      <c r="J403" s="83" t="s">
        <v>7571</v>
      </c>
      <c r="K403" s="84" t="s">
        <v>6346</v>
      </c>
      <c r="L403" s="84" t="s">
        <v>8104</v>
      </c>
      <c r="M403" s="83" t="s">
        <v>7571</v>
      </c>
      <c r="N403" s="85" t="s">
        <v>6346</v>
      </c>
      <c r="O403" s="84" t="s">
        <v>6346</v>
      </c>
      <c r="P403" s="85"/>
      <c r="Q403" s="85"/>
      <c r="R403" s="85"/>
      <c r="S403" s="67" t="s">
        <v>6346</v>
      </c>
      <c r="T403" s="67" t="s">
        <v>6346</v>
      </c>
      <c r="U403" s="67" t="s">
        <v>6346</v>
      </c>
      <c r="V403" s="67"/>
      <c r="W403" s="67"/>
      <c r="X403" s="67" t="s">
        <v>6346</v>
      </c>
      <c r="Y403" s="85"/>
      <c r="Z403" s="72">
        <v>0</v>
      </c>
      <c r="AA403" s="72">
        <v>0</v>
      </c>
      <c r="AB403" s="72">
        <v>0</v>
      </c>
      <c r="AC403" s="72">
        <v>0</v>
      </c>
      <c r="AD403" s="72">
        <v>0</v>
      </c>
    </row>
    <row r="404" spans="1:30" x14ac:dyDescent="0.3">
      <c r="A404" s="64" t="s">
        <v>6769</v>
      </c>
      <c r="B404" s="130" t="s">
        <v>6770</v>
      </c>
      <c r="C404" s="60" t="s">
        <v>8298</v>
      </c>
      <c r="D404" s="60" t="s">
        <v>4962</v>
      </c>
      <c r="E404" s="60" t="s">
        <v>6352</v>
      </c>
      <c r="F404" s="60" t="s">
        <v>8245</v>
      </c>
      <c r="G404" s="131" t="s">
        <v>6342</v>
      </c>
      <c r="H404" s="60" t="s">
        <v>6345</v>
      </c>
      <c r="I404" s="84" t="s">
        <v>8104</v>
      </c>
      <c r="J404" s="83" t="s">
        <v>7571</v>
      </c>
      <c r="K404" s="84" t="s">
        <v>6346</v>
      </c>
      <c r="L404" s="84" t="s">
        <v>8104</v>
      </c>
      <c r="M404" s="83" t="s">
        <v>7571</v>
      </c>
      <c r="N404" s="85" t="s">
        <v>6346</v>
      </c>
      <c r="O404" s="84" t="s">
        <v>6346</v>
      </c>
      <c r="P404" s="85"/>
      <c r="Q404" s="85"/>
      <c r="R404" s="85"/>
      <c r="S404" s="67" t="s">
        <v>6346</v>
      </c>
      <c r="T404" s="67" t="s">
        <v>6346</v>
      </c>
      <c r="U404" s="67" t="s">
        <v>6346</v>
      </c>
      <c r="V404" s="67"/>
      <c r="W404" s="67"/>
      <c r="X404" s="67" t="s">
        <v>6346</v>
      </c>
      <c r="Y404" s="85"/>
      <c r="Z404" s="72">
        <v>0</v>
      </c>
      <c r="AA404" s="72">
        <v>0</v>
      </c>
      <c r="AB404" s="72">
        <v>0</v>
      </c>
      <c r="AC404" s="72">
        <v>0</v>
      </c>
      <c r="AD404" s="72">
        <v>0</v>
      </c>
    </row>
    <row r="405" spans="1:30" x14ac:dyDescent="0.3">
      <c r="A405" s="64" t="s">
        <v>6771</v>
      </c>
      <c r="B405" s="130" t="s">
        <v>6772</v>
      </c>
      <c r="C405" s="60" t="s">
        <v>8301</v>
      </c>
      <c r="D405" s="60" t="s">
        <v>4979</v>
      </c>
      <c r="E405" s="60" t="s">
        <v>6341</v>
      </c>
      <c r="F405" s="60" t="s">
        <v>8245</v>
      </c>
      <c r="G405" s="131" t="s">
        <v>6347</v>
      </c>
      <c r="H405" s="60" t="s">
        <v>6357</v>
      </c>
      <c r="I405" s="84" t="s">
        <v>8104</v>
      </c>
      <c r="J405" s="83" t="s">
        <v>7571</v>
      </c>
      <c r="K405" s="84" t="s">
        <v>6346</v>
      </c>
      <c r="L405" s="84" t="s">
        <v>8104</v>
      </c>
      <c r="M405" s="83" t="s">
        <v>7571</v>
      </c>
      <c r="N405" s="85" t="s">
        <v>6346</v>
      </c>
      <c r="O405" s="84" t="s">
        <v>6346</v>
      </c>
      <c r="P405" s="85"/>
      <c r="Q405" s="85"/>
      <c r="R405" s="85"/>
      <c r="S405" s="67" t="s">
        <v>6346</v>
      </c>
      <c r="T405" s="67" t="s">
        <v>6346</v>
      </c>
      <c r="U405" s="67" t="s">
        <v>6346</v>
      </c>
      <c r="V405" s="67"/>
      <c r="W405" s="67"/>
      <c r="X405" s="67" t="s">
        <v>6346</v>
      </c>
      <c r="Y405" s="85"/>
      <c r="Z405" s="72">
        <v>0</v>
      </c>
      <c r="AA405" s="72">
        <v>0</v>
      </c>
      <c r="AB405" s="72">
        <v>0</v>
      </c>
      <c r="AC405" s="72">
        <v>0</v>
      </c>
      <c r="AD405" s="72">
        <v>0</v>
      </c>
    </row>
    <row r="406" spans="1:30" x14ac:dyDescent="0.3">
      <c r="A406" s="64" t="s">
        <v>6773</v>
      </c>
      <c r="B406" s="130" t="s">
        <v>6774</v>
      </c>
      <c r="C406" s="60" t="s">
        <v>8296</v>
      </c>
      <c r="D406" s="60" t="s">
        <v>4966</v>
      </c>
      <c r="E406" s="60" t="s">
        <v>6352</v>
      </c>
      <c r="F406" s="60" t="s">
        <v>8245</v>
      </c>
      <c r="G406" s="131" t="s">
        <v>6347</v>
      </c>
      <c r="H406" s="60" t="s">
        <v>6345</v>
      </c>
      <c r="I406" s="84" t="s">
        <v>8104</v>
      </c>
      <c r="J406" s="83" t="s">
        <v>7571</v>
      </c>
      <c r="K406" s="84" t="s">
        <v>6346</v>
      </c>
      <c r="L406" s="84" t="s">
        <v>8104</v>
      </c>
      <c r="M406" s="83" t="s">
        <v>7571</v>
      </c>
      <c r="N406" s="85" t="s">
        <v>6346</v>
      </c>
      <c r="O406" s="84" t="s">
        <v>6346</v>
      </c>
      <c r="P406" s="85"/>
      <c r="Q406" s="85"/>
      <c r="R406" s="85"/>
      <c r="S406" s="67" t="s">
        <v>6346</v>
      </c>
      <c r="T406" s="67" t="s">
        <v>6346</v>
      </c>
      <c r="U406" s="67" t="s">
        <v>6346</v>
      </c>
      <c r="V406" s="67"/>
      <c r="W406" s="67"/>
      <c r="X406" s="67" t="s">
        <v>6346</v>
      </c>
      <c r="Y406" s="85"/>
      <c r="Z406" s="72">
        <v>0</v>
      </c>
      <c r="AA406" s="72">
        <v>0</v>
      </c>
      <c r="AB406" s="72">
        <v>0</v>
      </c>
      <c r="AC406" s="72">
        <v>0</v>
      </c>
      <c r="AD406" s="72">
        <v>0</v>
      </c>
    </row>
    <row r="407" spans="1:30" x14ac:dyDescent="0.3">
      <c r="A407" s="64" t="s">
        <v>2403</v>
      </c>
      <c r="B407" s="130" t="s">
        <v>1969</v>
      </c>
      <c r="C407" s="60" t="s">
        <v>8300</v>
      </c>
      <c r="D407" s="60" t="s">
        <v>4984</v>
      </c>
      <c r="E407" s="60" t="s">
        <v>6352</v>
      </c>
      <c r="F407" s="60" t="s">
        <v>8245</v>
      </c>
      <c r="G407" s="131" t="s">
        <v>6342</v>
      </c>
      <c r="H407" s="60" t="s">
        <v>6345</v>
      </c>
      <c r="I407" s="84" t="s">
        <v>8104</v>
      </c>
      <c r="J407" s="83" t="s">
        <v>7571</v>
      </c>
      <c r="K407" s="84" t="s">
        <v>6346</v>
      </c>
      <c r="L407" s="84" t="s">
        <v>8104</v>
      </c>
      <c r="M407" s="83" t="s">
        <v>7571</v>
      </c>
      <c r="N407" s="85" t="s">
        <v>6346</v>
      </c>
      <c r="O407" s="84" t="s">
        <v>6346</v>
      </c>
      <c r="P407" s="85"/>
      <c r="Q407" s="85"/>
      <c r="R407" s="85"/>
      <c r="S407" s="67" t="s">
        <v>6230</v>
      </c>
      <c r="T407" s="67" t="s">
        <v>6260</v>
      </c>
      <c r="U407" s="67" t="s">
        <v>6346</v>
      </c>
      <c r="V407" s="67"/>
      <c r="W407" s="67"/>
      <c r="X407" s="67" t="s">
        <v>6256</v>
      </c>
      <c r="Y407" s="85">
        <v>2027</v>
      </c>
      <c r="Z407" s="72">
        <v>1</v>
      </c>
      <c r="AA407" s="72">
        <v>1</v>
      </c>
      <c r="AB407" s="72">
        <v>0</v>
      </c>
      <c r="AC407" s="72">
        <v>4</v>
      </c>
      <c r="AD407" s="72">
        <v>0</v>
      </c>
    </row>
    <row r="408" spans="1:30" x14ac:dyDescent="0.3">
      <c r="A408" s="64" t="s">
        <v>2131</v>
      </c>
      <c r="B408" s="130" t="s">
        <v>1715</v>
      </c>
      <c r="C408" s="60" t="s">
        <v>8300</v>
      </c>
      <c r="D408" s="60" t="s">
        <v>4984</v>
      </c>
      <c r="E408" s="60" t="s">
        <v>6352</v>
      </c>
      <c r="F408" s="60" t="s">
        <v>8245</v>
      </c>
      <c r="G408" s="131" t="s">
        <v>6342</v>
      </c>
      <c r="H408" s="60" t="s">
        <v>6361</v>
      </c>
      <c r="I408" s="84" t="s">
        <v>8103</v>
      </c>
      <c r="J408" s="83" t="s">
        <v>7571</v>
      </c>
      <c r="K408" s="84" t="s">
        <v>6353</v>
      </c>
      <c r="L408" s="84" t="s">
        <v>8104</v>
      </c>
      <c r="M408" s="83" t="s">
        <v>7571</v>
      </c>
      <c r="N408" s="85" t="s">
        <v>6346</v>
      </c>
      <c r="O408" s="84" t="s">
        <v>6346</v>
      </c>
      <c r="P408" s="85" t="s">
        <v>6250</v>
      </c>
      <c r="Q408" s="85"/>
      <c r="R408" s="85" t="s">
        <v>7681</v>
      </c>
      <c r="S408" s="67" t="s">
        <v>6346</v>
      </c>
      <c r="T408" s="67" t="s">
        <v>6260</v>
      </c>
      <c r="U408" s="67" t="s">
        <v>6346</v>
      </c>
      <c r="V408" s="67"/>
      <c r="W408" s="67"/>
      <c r="X408" s="67" t="s">
        <v>6256</v>
      </c>
      <c r="Y408" s="85">
        <v>2027</v>
      </c>
      <c r="Z408" s="72">
        <v>0</v>
      </c>
      <c r="AA408" s="72">
        <v>0</v>
      </c>
      <c r="AB408" s="72">
        <v>0</v>
      </c>
      <c r="AC408" s="72">
        <v>3</v>
      </c>
      <c r="AD408" s="72">
        <v>0</v>
      </c>
    </row>
    <row r="409" spans="1:30" ht="39.6" x14ac:dyDescent="0.3">
      <c r="A409" s="64" t="s">
        <v>2166</v>
      </c>
      <c r="B409" s="130" t="s">
        <v>1749</v>
      </c>
      <c r="C409" s="60" t="s">
        <v>8299</v>
      </c>
      <c r="D409" s="60" t="s">
        <v>4985</v>
      </c>
      <c r="E409" s="60" t="s">
        <v>6348</v>
      </c>
      <c r="F409" s="60" t="s">
        <v>8245</v>
      </c>
      <c r="G409" s="131" t="s">
        <v>6342</v>
      </c>
      <c r="H409" s="60" t="s">
        <v>6351</v>
      </c>
      <c r="I409" s="84" t="s">
        <v>8103</v>
      </c>
      <c r="J409" s="83" t="s">
        <v>7571</v>
      </c>
      <c r="K409" s="84" t="s">
        <v>6775</v>
      </c>
      <c r="L409" s="84" t="s">
        <v>8103</v>
      </c>
      <c r="M409" s="83" t="s">
        <v>7571</v>
      </c>
      <c r="N409" s="85" t="s">
        <v>7579</v>
      </c>
      <c r="O409" s="84" t="s">
        <v>7579</v>
      </c>
      <c r="P409" s="85" t="s">
        <v>7669</v>
      </c>
      <c r="Q409" s="85"/>
      <c r="R409" s="85" t="s">
        <v>7681</v>
      </c>
      <c r="S409" s="67" t="s">
        <v>6230</v>
      </c>
      <c r="T409" s="67" t="s">
        <v>6260</v>
      </c>
      <c r="U409" s="67" t="s">
        <v>6346</v>
      </c>
      <c r="V409" s="67"/>
      <c r="W409" s="67"/>
      <c r="X409" s="67" t="s">
        <v>6256</v>
      </c>
      <c r="Y409" s="85">
        <v>2027</v>
      </c>
      <c r="Z409" s="72">
        <v>1</v>
      </c>
      <c r="AA409" s="72">
        <v>1</v>
      </c>
      <c r="AB409" s="72">
        <v>0</v>
      </c>
      <c r="AC409" s="72">
        <v>6</v>
      </c>
      <c r="AD409" s="72">
        <v>0</v>
      </c>
    </row>
    <row r="410" spans="1:30" ht="26.4" x14ac:dyDescent="0.3">
      <c r="A410" s="64" t="s">
        <v>4904</v>
      </c>
      <c r="B410" s="130" t="s">
        <v>4795</v>
      </c>
      <c r="C410" s="60" t="s">
        <v>8297</v>
      </c>
      <c r="D410" s="60" t="s">
        <v>4995</v>
      </c>
      <c r="E410" s="60" t="s">
        <v>6352</v>
      </c>
      <c r="F410" s="60" t="s">
        <v>8245</v>
      </c>
      <c r="G410" s="131" t="s">
        <v>6347</v>
      </c>
      <c r="H410" s="60" t="s">
        <v>6357</v>
      </c>
      <c r="I410" s="84" t="s">
        <v>8103</v>
      </c>
      <c r="J410" s="83" t="s">
        <v>7571</v>
      </c>
      <c r="K410" s="84" t="s">
        <v>6642</v>
      </c>
      <c r="L410" s="84" t="s">
        <v>8103</v>
      </c>
      <c r="M410" s="83" t="s">
        <v>7571</v>
      </c>
      <c r="N410" s="85" t="s">
        <v>7577</v>
      </c>
      <c r="O410" s="84" t="s">
        <v>7577</v>
      </c>
      <c r="P410" s="85" t="s">
        <v>7622</v>
      </c>
      <c r="Q410" s="85" t="s">
        <v>6263</v>
      </c>
      <c r="R410" s="85" t="s">
        <v>7681</v>
      </c>
      <c r="S410" s="67" t="s">
        <v>6230</v>
      </c>
      <c r="T410" s="67" t="s">
        <v>6346</v>
      </c>
      <c r="U410" s="67" t="s">
        <v>6328</v>
      </c>
      <c r="V410" s="67"/>
      <c r="W410" s="68" t="s">
        <v>6256</v>
      </c>
      <c r="X410" s="67" t="s">
        <v>6256</v>
      </c>
      <c r="Y410" s="85">
        <v>2027</v>
      </c>
      <c r="Z410" s="72">
        <v>3</v>
      </c>
      <c r="AA410" s="72">
        <v>3</v>
      </c>
      <c r="AB410" s="72">
        <v>3</v>
      </c>
      <c r="AC410" s="72">
        <v>0</v>
      </c>
      <c r="AD410" s="72">
        <v>0</v>
      </c>
    </row>
    <row r="411" spans="1:30" x14ac:dyDescent="0.3">
      <c r="A411" s="64" t="s">
        <v>6776</v>
      </c>
      <c r="B411" s="130" t="s">
        <v>6777</v>
      </c>
      <c r="C411" s="60" t="s">
        <v>8294</v>
      </c>
      <c r="D411" s="60" t="s">
        <v>4956</v>
      </c>
      <c r="E411" s="60" t="s">
        <v>6341</v>
      </c>
      <c r="F411" s="60" t="s">
        <v>8245</v>
      </c>
      <c r="G411" s="131" t="s">
        <v>6342</v>
      </c>
      <c r="H411" s="60" t="s">
        <v>6345</v>
      </c>
      <c r="I411" s="84" t="s">
        <v>8104</v>
      </c>
      <c r="J411" s="83" t="s">
        <v>7571</v>
      </c>
      <c r="K411" s="84" t="s">
        <v>6346</v>
      </c>
      <c r="L411" s="84" t="s">
        <v>8104</v>
      </c>
      <c r="M411" s="83" t="s">
        <v>7571</v>
      </c>
      <c r="N411" s="85" t="s">
        <v>6346</v>
      </c>
      <c r="O411" s="84" t="s">
        <v>6346</v>
      </c>
      <c r="P411" s="85"/>
      <c r="Q411" s="85"/>
      <c r="R411" s="85"/>
      <c r="S411" s="67" t="s">
        <v>6346</v>
      </c>
      <c r="T411" s="67" t="s">
        <v>6346</v>
      </c>
      <c r="U411" s="67" t="s">
        <v>6346</v>
      </c>
      <c r="V411" s="67"/>
      <c r="W411" s="67"/>
      <c r="X411" s="67" t="s">
        <v>6346</v>
      </c>
      <c r="Y411" s="85"/>
      <c r="Z411" s="72">
        <v>0</v>
      </c>
      <c r="AA411" s="72">
        <v>0</v>
      </c>
      <c r="AB411" s="72">
        <v>0</v>
      </c>
      <c r="AC411" s="72">
        <v>0</v>
      </c>
      <c r="AD411" s="72">
        <v>0</v>
      </c>
    </row>
    <row r="412" spans="1:30" ht="26.4" x14ac:dyDescent="0.3">
      <c r="A412" s="64" t="s">
        <v>2328</v>
      </c>
      <c r="B412" s="130" t="s">
        <v>1896</v>
      </c>
      <c r="C412" s="60" t="s">
        <v>8297</v>
      </c>
      <c r="D412" s="60" t="s">
        <v>4995</v>
      </c>
      <c r="E412" s="60" t="s">
        <v>6352</v>
      </c>
      <c r="F412" s="60" t="s">
        <v>8245</v>
      </c>
      <c r="G412" s="131" t="s">
        <v>6347</v>
      </c>
      <c r="H412" s="60" t="s">
        <v>6351</v>
      </c>
      <c r="I412" s="84" t="s">
        <v>8103</v>
      </c>
      <c r="J412" s="83" t="s">
        <v>7573</v>
      </c>
      <c r="K412" s="84" t="s">
        <v>6353</v>
      </c>
      <c r="L412" s="84" t="s">
        <v>8103</v>
      </c>
      <c r="M412" s="83" t="s">
        <v>7572</v>
      </c>
      <c r="N412" s="85" t="s">
        <v>7577</v>
      </c>
      <c r="O412" s="84" t="s">
        <v>7579</v>
      </c>
      <c r="P412" s="85" t="s">
        <v>7622</v>
      </c>
      <c r="Q412" s="85" t="s">
        <v>6263</v>
      </c>
      <c r="R412" s="85" t="s">
        <v>7681</v>
      </c>
      <c r="S412" s="67" t="s">
        <v>6230</v>
      </c>
      <c r="T412" s="67" t="s">
        <v>6260</v>
      </c>
      <c r="U412" s="67" t="s">
        <v>6328</v>
      </c>
      <c r="V412" s="67"/>
      <c r="W412" s="67"/>
      <c r="X412" s="67" t="s">
        <v>6256</v>
      </c>
      <c r="Y412" s="85">
        <v>2027</v>
      </c>
      <c r="Z412" s="72">
        <v>6</v>
      </c>
      <c r="AA412" s="72">
        <v>5</v>
      </c>
      <c r="AB412" s="72">
        <v>3</v>
      </c>
      <c r="AC412" s="72">
        <v>3</v>
      </c>
      <c r="AD412" s="72">
        <v>3</v>
      </c>
    </row>
    <row r="413" spans="1:30" ht="26.4" x14ac:dyDescent="0.3">
      <c r="A413" s="64" t="s">
        <v>2480</v>
      </c>
      <c r="B413" s="130" t="s">
        <v>2044</v>
      </c>
      <c r="C413" s="60" t="s">
        <v>8299</v>
      </c>
      <c r="D413" s="60" t="s">
        <v>4982</v>
      </c>
      <c r="E413" s="60" t="s">
        <v>6348</v>
      </c>
      <c r="F413" s="60" t="s">
        <v>8245</v>
      </c>
      <c r="G413" s="131" t="s">
        <v>6347</v>
      </c>
      <c r="H413" s="60" t="s">
        <v>6357</v>
      </c>
      <c r="I413" s="84" t="s">
        <v>8103</v>
      </c>
      <c r="J413" s="83" t="s">
        <v>7571</v>
      </c>
      <c r="K413" s="84" t="s">
        <v>6460</v>
      </c>
      <c r="L413" s="84" t="s">
        <v>8103</v>
      </c>
      <c r="M413" s="83" t="s">
        <v>7571</v>
      </c>
      <c r="N413" s="86" t="s">
        <v>8231</v>
      </c>
      <c r="O413" s="84" t="s">
        <v>6346</v>
      </c>
      <c r="P413" s="85" t="s">
        <v>6259</v>
      </c>
      <c r="Q413" s="85" t="s">
        <v>7648</v>
      </c>
      <c r="R413" s="85" t="s">
        <v>7681</v>
      </c>
      <c r="S413" s="67" t="s">
        <v>6346</v>
      </c>
      <c r="T413" s="67" t="s">
        <v>6260</v>
      </c>
      <c r="U413" s="67" t="s">
        <v>6346</v>
      </c>
      <c r="V413" s="67"/>
      <c r="W413" s="68"/>
      <c r="X413" s="67" t="s">
        <v>6256</v>
      </c>
      <c r="Y413" s="85">
        <v>2027</v>
      </c>
      <c r="Z413" s="72">
        <v>0</v>
      </c>
      <c r="AA413" s="72">
        <v>0</v>
      </c>
      <c r="AB413" s="72">
        <v>0</v>
      </c>
      <c r="AC413" s="72">
        <v>1</v>
      </c>
      <c r="AD413" s="72">
        <v>1</v>
      </c>
    </row>
    <row r="414" spans="1:30" ht="26.4" x14ac:dyDescent="0.3">
      <c r="A414" s="64" t="s">
        <v>2399</v>
      </c>
      <c r="B414" s="130" t="s">
        <v>1965</v>
      </c>
      <c r="C414" s="60" t="s">
        <v>8300</v>
      </c>
      <c r="D414" s="60" t="s">
        <v>4976</v>
      </c>
      <c r="E414" s="60" t="s">
        <v>6341</v>
      </c>
      <c r="F414" s="60" t="s">
        <v>8245</v>
      </c>
      <c r="G414" s="131" t="s">
        <v>6342</v>
      </c>
      <c r="H414" s="60" t="s">
        <v>6370</v>
      </c>
      <c r="I414" s="84" t="s">
        <v>8104</v>
      </c>
      <c r="J414" s="83" t="s">
        <v>7571</v>
      </c>
      <c r="K414" s="84" t="s">
        <v>6346</v>
      </c>
      <c r="L414" s="84" t="s">
        <v>8103</v>
      </c>
      <c r="M414" s="83" t="s">
        <v>7571</v>
      </c>
      <c r="N414" s="85" t="s">
        <v>7584</v>
      </c>
      <c r="O414" s="84" t="s">
        <v>6346</v>
      </c>
      <c r="P414" s="85" t="s">
        <v>6261</v>
      </c>
      <c r="Q414" s="85"/>
      <c r="R414" s="85" t="s">
        <v>7681</v>
      </c>
      <c r="S414" s="67" t="s">
        <v>6346</v>
      </c>
      <c r="T414" s="67" t="s">
        <v>6260</v>
      </c>
      <c r="U414" s="67" t="s">
        <v>6346</v>
      </c>
      <c r="V414" s="67"/>
      <c r="W414" s="68" t="s">
        <v>6256</v>
      </c>
      <c r="X414" s="67" t="s">
        <v>6256</v>
      </c>
      <c r="Y414" s="85">
        <v>2027</v>
      </c>
      <c r="Z414" s="72">
        <v>0</v>
      </c>
      <c r="AA414" s="72">
        <v>0</v>
      </c>
      <c r="AB414" s="72">
        <v>0</v>
      </c>
      <c r="AC414" s="72">
        <v>1</v>
      </c>
      <c r="AD414" s="72">
        <v>1</v>
      </c>
    </row>
    <row r="415" spans="1:30" x14ac:dyDescent="0.3">
      <c r="A415" s="64" t="s">
        <v>4861</v>
      </c>
      <c r="B415" s="130" t="s">
        <v>4763</v>
      </c>
      <c r="C415" s="60" t="s">
        <v>8304</v>
      </c>
      <c r="D415" s="60" t="s">
        <v>4992</v>
      </c>
      <c r="E415" s="60" t="s">
        <v>6348</v>
      </c>
      <c r="F415" s="60" t="s">
        <v>8245</v>
      </c>
      <c r="G415" s="131" t="s">
        <v>6347</v>
      </c>
      <c r="H415" s="60" t="s">
        <v>6351</v>
      </c>
      <c r="I415" s="84" t="s">
        <v>8103</v>
      </c>
      <c r="J415" s="83" t="s">
        <v>7572</v>
      </c>
      <c r="K415" s="84" t="s">
        <v>6358</v>
      </c>
      <c r="L415" s="84" t="s">
        <v>8104</v>
      </c>
      <c r="M415" s="83" t="s">
        <v>7571</v>
      </c>
      <c r="N415" s="85" t="s">
        <v>6346</v>
      </c>
      <c r="O415" s="84" t="s">
        <v>6346</v>
      </c>
      <c r="P415" s="85" t="s">
        <v>6259</v>
      </c>
      <c r="Q415" s="85" t="s">
        <v>6249</v>
      </c>
      <c r="R415" s="85" t="s">
        <v>7681</v>
      </c>
      <c r="S415" s="67" t="s">
        <v>6346</v>
      </c>
      <c r="T415" s="67" t="s">
        <v>6346</v>
      </c>
      <c r="U415" s="67" t="s">
        <v>6346</v>
      </c>
      <c r="V415" s="67"/>
      <c r="W415" s="67"/>
      <c r="X415" s="67" t="s">
        <v>6256</v>
      </c>
      <c r="Y415" s="85">
        <v>2027</v>
      </c>
      <c r="Z415" s="72">
        <v>2</v>
      </c>
      <c r="AA415" s="72">
        <v>0</v>
      </c>
      <c r="AB415" s="72">
        <v>0</v>
      </c>
      <c r="AC415" s="72">
        <v>0</v>
      </c>
      <c r="AD415" s="72">
        <v>0</v>
      </c>
    </row>
    <row r="416" spans="1:30" x14ac:dyDescent="0.3">
      <c r="A416" s="64" t="s">
        <v>2394</v>
      </c>
      <c r="B416" s="130" t="s">
        <v>1960</v>
      </c>
      <c r="C416" s="60" t="s">
        <v>8294</v>
      </c>
      <c r="D416" s="60" t="s">
        <v>4954</v>
      </c>
      <c r="E416" s="60" t="s">
        <v>6352</v>
      </c>
      <c r="F416" s="60" t="s">
        <v>8245</v>
      </c>
      <c r="G416" s="131" t="s">
        <v>6342</v>
      </c>
      <c r="H416" s="60" t="s">
        <v>6345</v>
      </c>
      <c r="I416" s="84" t="s">
        <v>8104</v>
      </c>
      <c r="J416" s="83" t="s">
        <v>7571</v>
      </c>
      <c r="K416" s="84" t="s">
        <v>6346</v>
      </c>
      <c r="L416" s="84" t="s">
        <v>8104</v>
      </c>
      <c r="M416" s="83" t="s">
        <v>7571</v>
      </c>
      <c r="N416" s="85" t="s">
        <v>6346</v>
      </c>
      <c r="O416" s="84" t="s">
        <v>6346</v>
      </c>
      <c r="P416" s="85"/>
      <c r="Q416" s="85"/>
      <c r="R416" s="85"/>
      <c r="S416" s="67" t="s">
        <v>6346</v>
      </c>
      <c r="T416" s="67" t="s">
        <v>6346</v>
      </c>
      <c r="U416" s="67" t="s">
        <v>6346</v>
      </c>
      <c r="V416" s="67"/>
      <c r="W416" s="67"/>
      <c r="X416" s="67" t="s">
        <v>6346</v>
      </c>
      <c r="Y416" s="85"/>
      <c r="Z416" s="72">
        <v>0</v>
      </c>
      <c r="AA416" s="72">
        <v>0</v>
      </c>
      <c r="AB416" s="72">
        <v>0</v>
      </c>
      <c r="AC416" s="72">
        <v>0</v>
      </c>
      <c r="AD416" s="72">
        <v>1</v>
      </c>
    </row>
    <row r="417" spans="1:30" x14ac:dyDescent="0.3">
      <c r="A417" s="64" t="s">
        <v>2125</v>
      </c>
      <c r="B417" s="130" t="s">
        <v>1710</v>
      </c>
      <c r="C417" s="60" t="s">
        <v>8296</v>
      </c>
      <c r="D417" s="60" t="s">
        <v>4959</v>
      </c>
      <c r="E417" s="60" t="s">
        <v>6341</v>
      </c>
      <c r="F417" s="60" t="s">
        <v>8245</v>
      </c>
      <c r="G417" s="131" t="s">
        <v>6347</v>
      </c>
      <c r="H417" s="60" t="s">
        <v>6345</v>
      </c>
      <c r="I417" s="84" t="s">
        <v>8104</v>
      </c>
      <c r="J417" s="83" t="s">
        <v>7571</v>
      </c>
      <c r="K417" s="84" t="s">
        <v>6346</v>
      </c>
      <c r="L417" s="84" t="s">
        <v>8104</v>
      </c>
      <c r="M417" s="83" t="s">
        <v>7571</v>
      </c>
      <c r="N417" s="85" t="s">
        <v>6346</v>
      </c>
      <c r="O417" s="84" t="s">
        <v>6346</v>
      </c>
      <c r="P417" s="85"/>
      <c r="Q417" s="85"/>
      <c r="R417" s="85"/>
      <c r="S417" s="67" t="s">
        <v>6346</v>
      </c>
      <c r="T417" s="67" t="s">
        <v>6346</v>
      </c>
      <c r="U417" s="67" t="s">
        <v>6346</v>
      </c>
      <c r="V417" s="67"/>
      <c r="W417" s="67"/>
      <c r="X417" s="67" t="s">
        <v>6346</v>
      </c>
      <c r="Y417" s="85"/>
      <c r="Z417" s="72">
        <v>0</v>
      </c>
      <c r="AA417" s="72">
        <v>0</v>
      </c>
      <c r="AB417" s="72">
        <v>0</v>
      </c>
      <c r="AC417" s="72">
        <v>0</v>
      </c>
      <c r="AD417" s="72">
        <v>1</v>
      </c>
    </row>
    <row r="418" spans="1:30" ht="39.6" x14ac:dyDescent="0.3">
      <c r="A418" s="64" t="s">
        <v>2304</v>
      </c>
      <c r="B418" s="130" t="s">
        <v>1871</v>
      </c>
      <c r="C418" s="60" t="s">
        <v>8301</v>
      </c>
      <c r="D418" s="60" t="s">
        <v>4959</v>
      </c>
      <c r="E418" s="60" t="s">
        <v>6352</v>
      </c>
      <c r="F418" s="60" t="s">
        <v>8245</v>
      </c>
      <c r="G418" s="131" t="s">
        <v>6342</v>
      </c>
      <c r="H418" s="60" t="s">
        <v>6414</v>
      </c>
      <c r="I418" s="84" t="s">
        <v>8103</v>
      </c>
      <c r="J418" s="83" t="s">
        <v>7571</v>
      </c>
      <c r="K418" s="84" t="s">
        <v>6433</v>
      </c>
      <c r="L418" s="84" t="s">
        <v>8103</v>
      </c>
      <c r="M418" s="83" t="s">
        <v>7571</v>
      </c>
      <c r="N418" s="86" t="s">
        <v>6346</v>
      </c>
      <c r="O418" s="84" t="s">
        <v>7579</v>
      </c>
      <c r="P418" s="85" t="s">
        <v>7638</v>
      </c>
      <c r="Q418" s="85"/>
      <c r="R418" s="85" t="s">
        <v>7681</v>
      </c>
      <c r="S418" s="67" t="s">
        <v>6346</v>
      </c>
      <c r="T418" s="67" t="s">
        <v>6260</v>
      </c>
      <c r="U418" s="67" t="s">
        <v>6346</v>
      </c>
      <c r="V418" s="67"/>
      <c r="W418" s="67"/>
      <c r="X418" s="67" t="s">
        <v>6256</v>
      </c>
      <c r="Y418" s="85">
        <v>2027</v>
      </c>
      <c r="Z418" s="72">
        <v>0</v>
      </c>
      <c r="AA418" s="72">
        <v>0</v>
      </c>
      <c r="AB418" s="72">
        <v>0</v>
      </c>
      <c r="AC418" s="72">
        <v>1</v>
      </c>
      <c r="AD418" s="72">
        <v>0</v>
      </c>
    </row>
    <row r="419" spans="1:30" ht="26.4" x14ac:dyDescent="0.3">
      <c r="A419" s="64" t="s">
        <v>6778</v>
      </c>
      <c r="B419" s="130" t="s">
        <v>6779</v>
      </c>
      <c r="C419" s="60" t="s">
        <v>8296</v>
      </c>
      <c r="D419" s="60" t="s">
        <v>4959</v>
      </c>
      <c r="E419" s="60" t="s">
        <v>6341</v>
      </c>
      <c r="F419" s="60" t="s">
        <v>8245</v>
      </c>
      <c r="G419" s="131" t="s">
        <v>6342</v>
      </c>
      <c r="H419" s="60" t="s">
        <v>6351</v>
      </c>
      <c r="I419" s="84" t="s">
        <v>8103</v>
      </c>
      <c r="J419" s="83" t="s">
        <v>7573</v>
      </c>
      <c r="K419" s="84" t="s">
        <v>6376</v>
      </c>
      <c r="L419" s="84" t="s">
        <v>8104</v>
      </c>
      <c r="M419" s="83" t="s">
        <v>7571</v>
      </c>
      <c r="N419" s="85" t="s">
        <v>6346</v>
      </c>
      <c r="O419" s="84" t="s">
        <v>6346</v>
      </c>
      <c r="P419" s="85" t="s">
        <v>7640</v>
      </c>
      <c r="Q419" s="85"/>
      <c r="R419" s="85" t="s">
        <v>7681</v>
      </c>
      <c r="S419" s="67" t="s">
        <v>6346</v>
      </c>
      <c r="T419" s="67" t="s">
        <v>6346</v>
      </c>
      <c r="U419" s="67" t="s">
        <v>6346</v>
      </c>
      <c r="V419" s="67"/>
      <c r="W419" s="67"/>
      <c r="X419" s="67" t="s">
        <v>6346</v>
      </c>
      <c r="Y419" s="85"/>
      <c r="Z419" s="72">
        <v>0</v>
      </c>
      <c r="AA419" s="72">
        <v>0</v>
      </c>
      <c r="AB419" s="72">
        <v>0</v>
      </c>
      <c r="AC419" s="72">
        <v>0</v>
      </c>
      <c r="AD419" s="72">
        <v>0</v>
      </c>
    </row>
    <row r="420" spans="1:30" ht="39.6" x14ac:dyDescent="0.3">
      <c r="A420" s="64" t="s">
        <v>2277</v>
      </c>
      <c r="B420" s="130" t="s">
        <v>1844</v>
      </c>
      <c r="C420" s="60" t="s">
        <v>8294</v>
      </c>
      <c r="D420" s="60" t="s">
        <v>4959</v>
      </c>
      <c r="E420" s="60" t="s">
        <v>6352</v>
      </c>
      <c r="F420" s="60" t="s">
        <v>8245</v>
      </c>
      <c r="G420" s="131" t="s">
        <v>6342</v>
      </c>
      <c r="H420" s="60" t="s">
        <v>6414</v>
      </c>
      <c r="I420" s="84" t="s">
        <v>8103</v>
      </c>
      <c r="J420" s="83" t="s">
        <v>7571</v>
      </c>
      <c r="K420" s="84" t="s">
        <v>6780</v>
      </c>
      <c r="L420" s="84" t="s">
        <v>8103</v>
      </c>
      <c r="M420" s="83" t="s">
        <v>7571</v>
      </c>
      <c r="N420" s="86" t="s">
        <v>6346</v>
      </c>
      <c r="O420" s="84" t="s">
        <v>7579</v>
      </c>
      <c r="P420" s="85" t="s">
        <v>7665</v>
      </c>
      <c r="Q420" s="85"/>
      <c r="R420" s="85" t="s">
        <v>7681</v>
      </c>
      <c r="S420" s="67" t="s">
        <v>6230</v>
      </c>
      <c r="T420" s="67" t="s">
        <v>6260</v>
      </c>
      <c r="U420" s="67" t="s">
        <v>6346</v>
      </c>
      <c r="V420" s="67"/>
      <c r="W420" s="67"/>
      <c r="X420" s="67" t="s">
        <v>6256</v>
      </c>
      <c r="Y420" s="85">
        <v>2027</v>
      </c>
      <c r="Z420" s="72">
        <v>1</v>
      </c>
      <c r="AA420" s="72">
        <v>1</v>
      </c>
      <c r="AB420" s="72">
        <v>0</v>
      </c>
      <c r="AC420" s="72">
        <v>1</v>
      </c>
      <c r="AD420" s="72">
        <v>0</v>
      </c>
    </row>
    <row r="421" spans="1:30" ht="26.4" x14ac:dyDescent="0.3">
      <c r="A421" s="64" t="s">
        <v>2460</v>
      </c>
      <c r="B421" s="130" t="s">
        <v>2024</v>
      </c>
      <c r="C421" s="60" t="s">
        <v>8299</v>
      </c>
      <c r="D421" s="60" t="s">
        <v>4985</v>
      </c>
      <c r="E421" s="60" t="s">
        <v>6352</v>
      </c>
      <c r="F421" s="60" t="s">
        <v>8245</v>
      </c>
      <c r="G421" s="131" t="s">
        <v>8251</v>
      </c>
      <c r="H421" s="60" t="s">
        <v>6351</v>
      </c>
      <c r="I421" s="84" t="s">
        <v>8103</v>
      </c>
      <c r="J421" s="83" t="s">
        <v>7572</v>
      </c>
      <c r="K421" s="84" t="s">
        <v>6386</v>
      </c>
      <c r="L421" s="84" t="s">
        <v>8103</v>
      </c>
      <c r="M421" s="83" t="s">
        <v>7571</v>
      </c>
      <c r="N421" s="85" t="s">
        <v>7579</v>
      </c>
      <c r="O421" s="84" t="s">
        <v>7579</v>
      </c>
      <c r="P421" s="85" t="s">
        <v>7644</v>
      </c>
      <c r="Q421" s="85"/>
      <c r="R421" s="85" t="s">
        <v>7681</v>
      </c>
      <c r="S421" s="67" t="s">
        <v>6346</v>
      </c>
      <c r="T421" s="67" t="s">
        <v>6260</v>
      </c>
      <c r="U421" s="67" t="s">
        <v>6346</v>
      </c>
      <c r="V421" s="67"/>
      <c r="W421" s="67"/>
      <c r="X421" s="67" t="s">
        <v>6256</v>
      </c>
      <c r="Y421" s="85">
        <v>2027</v>
      </c>
      <c r="Z421" s="72">
        <v>0</v>
      </c>
      <c r="AA421" s="72">
        <v>0</v>
      </c>
      <c r="AB421" s="72">
        <v>0</v>
      </c>
      <c r="AC421" s="72">
        <v>2</v>
      </c>
      <c r="AD421" s="72">
        <v>0</v>
      </c>
    </row>
    <row r="422" spans="1:30" ht="26.4" x14ac:dyDescent="0.3">
      <c r="A422" s="64" t="s">
        <v>2494</v>
      </c>
      <c r="B422" s="130" t="s">
        <v>2057</v>
      </c>
      <c r="C422" s="60" t="s">
        <v>8299</v>
      </c>
      <c r="D422" s="60" t="s">
        <v>4985</v>
      </c>
      <c r="E422" s="60" t="s">
        <v>6352</v>
      </c>
      <c r="F422" s="60" t="s">
        <v>8245</v>
      </c>
      <c r="G422" s="131" t="s">
        <v>6347</v>
      </c>
      <c r="H422" s="60" t="s">
        <v>6351</v>
      </c>
      <c r="I422" s="84" t="s">
        <v>8103</v>
      </c>
      <c r="J422" s="83" t="s">
        <v>7571</v>
      </c>
      <c r="K422" s="84" t="s">
        <v>6632</v>
      </c>
      <c r="L422" s="84" t="s">
        <v>8103</v>
      </c>
      <c r="M422" s="83" t="s">
        <v>7571</v>
      </c>
      <c r="N422" s="85" t="s">
        <v>7578</v>
      </c>
      <c r="O422" s="84" t="s">
        <v>7578</v>
      </c>
      <c r="P422" s="85"/>
      <c r="Q422" s="85" t="s">
        <v>7648</v>
      </c>
      <c r="R422" s="85" t="s">
        <v>7681</v>
      </c>
      <c r="S422" s="67" t="s">
        <v>6346</v>
      </c>
      <c r="T422" s="67" t="s">
        <v>6260</v>
      </c>
      <c r="U422" s="67" t="s">
        <v>6346</v>
      </c>
      <c r="V422" s="67"/>
      <c r="W422" s="67"/>
      <c r="X422" s="67" t="s">
        <v>6256</v>
      </c>
      <c r="Y422" s="85">
        <v>2027</v>
      </c>
      <c r="Z422" s="72">
        <v>1</v>
      </c>
      <c r="AA422" s="72">
        <v>0</v>
      </c>
      <c r="AB422" s="72">
        <v>0</v>
      </c>
      <c r="AC422" s="72">
        <v>2</v>
      </c>
      <c r="AD422" s="72">
        <v>2</v>
      </c>
    </row>
    <row r="423" spans="1:30" x14ac:dyDescent="0.3">
      <c r="A423" s="64" t="s">
        <v>6782</v>
      </c>
      <c r="B423" s="130" t="s">
        <v>6783</v>
      </c>
      <c r="C423" s="60" t="s">
        <v>8298</v>
      </c>
      <c r="D423" s="60" t="s">
        <v>4957</v>
      </c>
      <c r="E423" s="60" t="s">
        <v>6352</v>
      </c>
      <c r="F423" s="60" t="s">
        <v>8245</v>
      </c>
      <c r="G423" s="131" t="s">
        <v>6342</v>
      </c>
      <c r="H423" s="60" t="s">
        <v>6357</v>
      </c>
      <c r="I423" s="84" t="s">
        <v>8104</v>
      </c>
      <c r="J423" s="83" t="s">
        <v>7571</v>
      </c>
      <c r="K423" s="84" t="s">
        <v>6346</v>
      </c>
      <c r="L423" s="84" t="s">
        <v>8104</v>
      </c>
      <c r="M423" s="83" t="s">
        <v>7571</v>
      </c>
      <c r="N423" s="85" t="s">
        <v>6346</v>
      </c>
      <c r="O423" s="84" t="s">
        <v>6346</v>
      </c>
      <c r="P423" s="85"/>
      <c r="Q423" s="85"/>
      <c r="R423" s="85"/>
      <c r="S423" s="67" t="s">
        <v>6346</v>
      </c>
      <c r="T423" s="67" t="s">
        <v>6346</v>
      </c>
      <c r="U423" s="67" t="s">
        <v>6346</v>
      </c>
      <c r="V423" s="67"/>
      <c r="W423" s="67"/>
      <c r="X423" s="67" t="s">
        <v>6346</v>
      </c>
      <c r="Y423" s="85"/>
      <c r="Z423" s="72">
        <v>0</v>
      </c>
      <c r="AA423" s="72">
        <v>0</v>
      </c>
      <c r="AB423" s="72">
        <v>0</v>
      </c>
      <c r="AC423" s="72">
        <v>0</v>
      </c>
      <c r="AD423" s="72">
        <v>0</v>
      </c>
    </row>
    <row r="424" spans="1:30" ht="39.6" x14ac:dyDescent="0.3">
      <c r="A424" s="64" t="s">
        <v>2316</v>
      </c>
      <c r="B424" s="130" t="s">
        <v>1884</v>
      </c>
      <c r="C424" s="60" t="s">
        <v>8297</v>
      </c>
      <c r="D424" s="60" t="s">
        <v>4988</v>
      </c>
      <c r="E424" s="60" t="s">
        <v>6352</v>
      </c>
      <c r="F424" s="60" t="s">
        <v>8245</v>
      </c>
      <c r="G424" s="131" t="s">
        <v>6342</v>
      </c>
      <c r="H424" s="60" t="s">
        <v>6428</v>
      </c>
      <c r="I424" s="84" t="s">
        <v>8103</v>
      </c>
      <c r="J424" s="83" t="s">
        <v>7572</v>
      </c>
      <c r="K424" s="84" t="s">
        <v>6784</v>
      </c>
      <c r="L424" s="84" t="s">
        <v>8103</v>
      </c>
      <c r="M424" s="83" t="s">
        <v>7571</v>
      </c>
      <c r="N424" s="85" t="s">
        <v>7578</v>
      </c>
      <c r="O424" s="84" t="s">
        <v>6346</v>
      </c>
      <c r="P424" s="85" t="s">
        <v>7621</v>
      </c>
      <c r="Q424" s="85" t="s">
        <v>6263</v>
      </c>
      <c r="R424" s="85" t="s">
        <v>7681</v>
      </c>
      <c r="S424" s="67" t="s">
        <v>6230</v>
      </c>
      <c r="T424" s="67" t="s">
        <v>6260</v>
      </c>
      <c r="U424" s="67" t="s">
        <v>6328</v>
      </c>
      <c r="V424" s="67"/>
      <c r="W424" s="68" t="s">
        <v>6256</v>
      </c>
      <c r="X424" s="67" t="s">
        <v>6256</v>
      </c>
      <c r="Y424" s="85">
        <v>2027</v>
      </c>
      <c r="Z424" s="72">
        <v>9</v>
      </c>
      <c r="AA424" s="72">
        <v>8</v>
      </c>
      <c r="AB424" s="72">
        <v>2</v>
      </c>
      <c r="AC424" s="72">
        <v>1</v>
      </c>
      <c r="AD424" s="72">
        <v>1</v>
      </c>
    </row>
    <row r="425" spans="1:30" ht="26.4" x14ac:dyDescent="0.3">
      <c r="A425" s="64" t="s">
        <v>4905</v>
      </c>
      <c r="B425" s="130" t="s">
        <v>4796</v>
      </c>
      <c r="C425" s="60" t="s">
        <v>8297</v>
      </c>
      <c r="D425" s="60" t="s">
        <v>4988</v>
      </c>
      <c r="E425" s="60" t="s">
        <v>6352</v>
      </c>
      <c r="F425" s="60" t="s">
        <v>8245</v>
      </c>
      <c r="G425" s="131" t="s">
        <v>6342</v>
      </c>
      <c r="H425" s="60" t="s">
        <v>6428</v>
      </c>
      <c r="I425" s="84" t="s">
        <v>8103</v>
      </c>
      <c r="J425" s="83" t="s">
        <v>7571</v>
      </c>
      <c r="K425" s="84" t="s">
        <v>6467</v>
      </c>
      <c r="L425" s="84" t="s">
        <v>8103</v>
      </c>
      <c r="M425" s="83" t="s">
        <v>7571</v>
      </c>
      <c r="N425" s="86" t="s">
        <v>7578</v>
      </c>
      <c r="O425" s="84" t="s">
        <v>7579</v>
      </c>
      <c r="P425" s="85" t="s">
        <v>7639</v>
      </c>
      <c r="Q425" s="85" t="s">
        <v>6263</v>
      </c>
      <c r="R425" s="85" t="s">
        <v>7681</v>
      </c>
      <c r="S425" s="67" t="s">
        <v>6230</v>
      </c>
      <c r="T425" s="67" t="s">
        <v>6346</v>
      </c>
      <c r="U425" s="67" t="s">
        <v>6346</v>
      </c>
      <c r="V425" s="67"/>
      <c r="W425" s="67"/>
      <c r="X425" s="67" t="s">
        <v>6256</v>
      </c>
      <c r="Y425" s="85">
        <v>2027</v>
      </c>
      <c r="Z425" s="72">
        <v>1</v>
      </c>
      <c r="AA425" s="72">
        <v>1</v>
      </c>
      <c r="AB425" s="72">
        <v>0</v>
      </c>
      <c r="AC425" s="72">
        <v>0</v>
      </c>
      <c r="AD425" s="72">
        <v>0</v>
      </c>
    </row>
    <row r="426" spans="1:30" x14ac:dyDescent="0.3">
      <c r="A426" s="64" t="s">
        <v>2309</v>
      </c>
      <c r="B426" s="130" t="s">
        <v>1876</v>
      </c>
      <c r="C426" s="60" t="s">
        <v>8294</v>
      </c>
      <c r="D426" s="60" t="s">
        <v>4961</v>
      </c>
      <c r="E426" s="60" t="s">
        <v>6348</v>
      </c>
      <c r="F426" s="60" t="s">
        <v>8245</v>
      </c>
      <c r="G426" s="131" t="s">
        <v>6342</v>
      </c>
      <c r="H426" s="60" t="s">
        <v>6351</v>
      </c>
      <c r="I426" s="84" t="s">
        <v>8103</v>
      </c>
      <c r="J426" s="83" t="s">
        <v>7571</v>
      </c>
      <c r="K426" s="84" t="s">
        <v>6353</v>
      </c>
      <c r="L426" s="84" t="s">
        <v>8104</v>
      </c>
      <c r="M426" s="83" t="s">
        <v>7571</v>
      </c>
      <c r="N426" s="85" t="s">
        <v>6346</v>
      </c>
      <c r="O426" s="84" t="s">
        <v>6346</v>
      </c>
      <c r="P426" s="85" t="s">
        <v>6250</v>
      </c>
      <c r="Q426" s="85"/>
      <c r="R426" s="85" t="s">
        <v>7681</v>
      </c>
      <c r="S426" s="67" t="s">
        <v>6346</v>
      </c>
      <c r="T426" s="67" t="s">
        <v>6260</v>
      </c>
      <c r="U426" s="67" t="s">
        <v>6346</v>
      </c>
      <c r="V426" s="67"/>
      <c r="W426" s="67"/>
      <c r="X426" s="67" t="s">
        <v>6256</v>
      </c>
      <c r="Y426" s="85">
        <v>2027</v>
      </c>
      <c r="Z426" s="72">
        <v>0</v>
      </c>
      <c r="AA426" s="72">
        <v>0</v>
      </c>
      <c r="AB426" s="72">
        <v>0</v>
      </c>
      <c r="AC426" s="72">
        <v>1</v>
      </c>
      <c r="AD426" s="72">
        <v>0</v>
      </c>
    </row>
    <row r="427" spans="1:30" x14ac:dyDescent="0.3">
      <c r="A427" s="64" t="s">
        <v>6785</v>
      </c>
      <c r="B427" s="130" t="s">
        <v>6786</v>
      </c>
      <c r="C427" s="60" t="s">
        <v>8294</v>
      </c>
      <c r="D427" s="60" t="s">
        <v>4961</v>
      </c>
      <c r="E427" s="60" t="s">
        <v>6352</v>
      </c>
      <c r="F427" s="60" t="s">
        <v>8245</v>
      </c>
      <c r="G427" s="131" t="s">
        <v>6342</v>
      </c>
      <c r="H427" s="60" t="s">
        <v>6345</v>
      </c>
      <c r="I427" s="84" t="s">
        <v>8104</v>
      </c>
      <c r="J427" s="83" t="s">
        <v>7571</v>
      </c>
      <c r="K427" s="84" t="s">
        <v>6346</v>
      </c>
      <c r="L427" s="84" t="s">
        <v>8104</v>
      </c>
      <c r="M427" s="83" t="s">
        <v>7571</v>
      </c>
      <c r="N427" s="85" t="s">
        <v>6346</v>
      </c>
      <c r="O427" s="84" t="s">
        <v>6346</v>
      </c>
      <c r="P427" s="85"/>
      <c r="Q427" s="85"/>
      <c r="R427" s="85"/>
      <c r="S427" s="67" t="s">
        <v>6346</v>
      </c>
      <c r="T427" s="67" t="s">
        <v>6346</v>
      </c>
      <c r="U427" s="67" t="s">
        <v>6346</v>
      </c>
      <c r="V427" s="67"/>
      <c r="W427" s="67"/>
      <c r="X427" s="67" t="s">
        <v>6346</v>
      </c>
      <c r="Y427" s="85"/>
      <c r="Z427" s="72">
        <v>0</v>
      </c>
      <c r="AA427" s="72">
        <v>0</v>
      </c>
      <c r="AB427" s="72">
        <v>0</v>
      </c>
      <c r="AC427" s="72">
        <v>0</v>
      </c>
      <c r="AD427" s="72">
        <v>0</v>
      </c>
    </row>
    <row r="428" spans="1:30" x14ac:dyDescent="0.3">
      <c r="A428" s="64" t="s">
        <v>6787</v>
      </c>
      <c r="B428" s="130" t="s">
        <v>6788</v>
      </c>
      <c r="C428" s="60" t="s">
        <v>8303</v>
      </c>
      <c r="D428" s="60" t="s">
        <v>4969</v>
      </c>
      <c r="E428" s="60" t="s">
        <v>6348</v>
      </c>
      <c r="F428" s="60" t="s">
        <v>8245</v>
      </c>
      <c r="G428" s="131" t="s">
        <v>6342</v>
      </c>
      <c r="H428" s="60" t="s">
        <v>6357</v>
      </c>
      <c r="I428" s="84" t="s">
        <v>8104</v>
      </c>
      <c r="J428" s="83" t="s">
        <v>7571</v>
      </c>
      <c r="K428" s="84" t="s">
        <v>6346</v>
      </c>
      <c r="L428" s="84" t="s">
        <v>8103</v>
      </c>
      <c r="M428" s="83" t="s">
        <v>7571</v>
      </c>
      <c r="N428" s="85" t="s">
        <v>7579</v>
      </c>
      <c r="O428" s="84" t="s">
        <v>7579</v>
      </c>
      <c r="P428" s="85" t="s">
        <v>6261</v>
      </c>
      <c r="Q428" s="85"/>
      <c r="R428" s="85" t="s">
        <v>7681</v>
      </c>
      <c r="S428" s="67" t="s">
        <v>6346</v>
      </c>
      <c r="T428" s="67" t="s">
        <v>6346</v>
      </c>
      <c r="U428" s="67" t="s">
        <v>6346</v>
      </c>
      <c r="V428" s="67"/>
      <c r="W428" s="67"/>
      <c r="X428" s="67" t="s">
        <v>6346</v>
      </c>
      <c r="Y428" s="85"/>
      <c r="Z428" s="72">
        <v>0</v>
      </c>
      <c r="AA428" s="72">
        <v>0</v>
      </c>
      <c r="AB428" s="72">
        <v>0</v>
      </c>
      <c r="AC428" s="72">
        <v>0</v>
      </c>
      <c r="AD428" s="72">
        <v>0</v>
      </c>
    </row>
    <row r="429" spans="1:30" ht="26.4" x14ac:dyDescent="0.3">
      <c r="A429" s="64" t="s">
        <v>6789</v>
      </c>
      <c r="B429" s="130" t="s">
        <v>6790</v>
      </c>
      <c r="C429" s="60" t="s">
        <v>8297</v>
      </c>
      <c r="D429" s="60" t="s">
        <v>4995</v>
      </c>
      <c r="E429" s="60" t="s">
        <v>6348</v>
      </c>
      <c r="F429" s="60" t="s">
        <v>8245</v>
      </c>
      <c r="G429" s="131" t="s">
        <v>6347</v>
      </c>
      <c r="H429" s="60" t="s">
        <v>6351</v>
      </c>
      <c r="I429" s="84" t="s">
        <v>8104</v>
      </c>
      <c r="J429" s="83" t="s">
        <v>7571</v>
      </c>
      <c r="K429" s="84" t="s">
        <v>6346</v>
      </c>
      <c r="L429" s="84" t="s">
        <v>8103</v>
      </c>
      <c r="M429" s="83" t="s">
        <v>7571</v>
      </c>
      <c r="N429" s="85" t="s">
        <v>7577</v>
      </c>
      <c r="O429" s="84" t="s">
        <v>6346</v>
      </c>
      <c r="P429" s="85" t="s">
        <v>6261</v>
      </c>
      <c r="Q429" s="85" t="s">
        <v>6263</v>
      </c>
      <c r="R429" s="85" t="s">
        <v>7681</v>
      </c>
      <c r="S429" s="67" t="s">
        <v>6346</v>
      </c>
      <c r="T429" s="67" t="s">
        <v>6346</v>
      </c>
      <c r="U429" s="67" t="s">
        <v>6346</v>
      </c>
      <c r="V429" s="67"/>
      <c r="W429" s="67"/>
      <c r="X429" s="67" t="s">
        <v>6346</v>
      </c>
      <c r="Y429" s="85"/>
      <c r="Z429" s="72">
        <v>0</v>
      </c>
      <c r="AA429" s="72">
        <v>0</v>
      </c>
      <c r="AB429" s="72">
        <v>0</v>
      </c>
      <c r="AC429" s="72">
        <v>0</v>
      </c>
      <c r="AD429" s="72">
        <v>0</v>
      </c>
    </row>
    <row r="430" spans="1:30" x14ac:dyDescent="0.3">
      <c r="A430" s="64" t="s">
        <v>4869</v>
      </c>
      <c r="B430" s="130" t="s">
        <v>4770</v>
      </c>
      <c r="C430" s="60" t="s">
        <v>8297</v>
      </c>
      <c r="D430" s="60" t="s">
        <v>4969</v>
      </c>
      <c r="E430" s="60" t="s">
        <v>6348</v>
      </c>
      <c r="F430" s="60" t="s">
        <v>8245</v>
      </c>
      <c r="G430" s="131" t="s">
        <v>6347</v>
      </c>
      <c r="H430" s="60" t="s">
        <v>6357</v>
      </c>
      <c r="I430" s="84" t="s">
        <v>8103</v>
      </c>
      <c r="J430" s="83" t="s">
        <v>7571</v>
      </c>
      <c r="K430" s="84" t="s">
        <v>6491</v>
      </c>
      <c r="L430" s="84" t="s">
        <v>8103</v>
      </c>
      <c r="M430" s="83" t="s">
        <v>7571</v>
      </c>
      <c r="N430" s="85" t="s">
        <v>7578</v>
      </c>
      <c r="O430" s="84" t="s">
        <v>7578</v>
      </c>
      <c r="P430" s="85"/>
      <c r="Q430" s="85" t="s">
        <v>6263</v>
      </c>
      <c r="R430" s="85" t="s">
        <v>7681</v>
      </c>
      <c r="S430" s="67" t="s">
        <v>6230</v>
      </c>
      <c r="T430" s="67" t="s">
        <v>6346</v>
      </c>
      <c r="U430" s="67" t="s">
        <v>6346</v>
      </c>
      <c r="V430" s="67"/>
      <c r="W430" s="68" t="s">
        <v>6256</v>
      </c>
      <c r="X430" s="67" t="s">
        <v>6256</v>
      </c>
      <c r="Y430" s="85">
        <v>2027</v>
      </c>
      <c r="Z430" s="72">
        <v>2</v>
      </c>
      <c r="AA430" s="72">
        <v>1</v>
      </c>
      <c r="AB430" s="72">
        <v>0</v>
      </c>
      <c r="AC430" s="72">
        <v>0</v>
      </c>
      <c r="AD430" s="72">
        <v>0</v>
      </c>
    </row>
    <row r="431" spans="1:30" ht="26.4" x14ac:dyDescent="0.3">
      <c r="A431" s="64" t="s">
        <v>2318</v>
      </c>
      <c r="B431" s="130" t="s">
        <v>1886</v>
      </c>
      <c r="C431" s="60" t="s">
        <v>8297</v>
      </c>
      <c r="D431" s="60" t="s">
        <v>4969</v>
      </c>
      <c r="E431" s="60" t="s">
        <v>6352</v>
      </c>
      <c r="F431" s="60" t="s">
        <v>8245</v>
      </c>
      <c r="G431" s="131" t="s">
        <v>6347</v>
      </c>
      <c r="H431" s="60" t="s">
        <v>6351</v>
      </c>
      <c r="I431" s="84" t="s">
        <v>8103</v>
      </c>
      <c r="J431" s="83" t="s">
        <v>7571</v>
      </c>
      <c r="K431" s="84" t="s">
        <v>6386</v>
      </c>
      <c r="L431" s="84" t="s">
        <v>8103</v>
      </c>
      <c r="M431" s="83" t="s">
        <v>7571</v>
      </c>
      <c r="N431" s="86" t="s">
        <v>7577</v>
      </c>
      <c r="O431" s="84" t="s">
        <v>7579</v>
      </c>
      <c r="P431" s="85" t="s">
        <v>7644</v>
      </c>
      <c r="Q431" s="85" t="s">
        <v>6263</v>
      </c>
      <c r="R431" s="85" t="s">
        <v>7681</v>
      </c>
      <c r="S431" s="67" t="s">
        <v>6346</v>
      </c>
      <c r="T431" s="67" t="s">
        <v>6260</v>
      </c>
      <c r="U431" s="67" t="s">
        <v>6346</v>
      </c>
      <c r="V431" s="67"/>
      <c r="W431" s="68"/>
      <c r="X431" s="67" t="s">
        <v>6256</v>
      </c>
      <c r="Y431" s="85">
        <v>2027</v>
      </c>
      <c r="Z431" s="72">
        <v>1</v>
      </c>
      <c r="AA431" s="72">
        <v>0</v>
      </c>
      <c r="AB431" s="72">
        <v>0</v>
      </c>
      <c r="AC431" s="72">
        <v>1</v>
      </c>
      <c r="AD431" s="72">
        <v>1</v>
      </c>
    </row>
    <row r="432" spans="1:30" x14ac:dyDescent="0.3">
      <c r="A432" s="64" t="s">
        <v>2143</v>
      </c>
      <c r="B432" s="130" t="s">
        <v>1726</v>
      </c>
      <c r="C432" s="60" t="s">
        <v>8298</v>
      </c>
      <c r="D432" s="60" t="s">
        <v>4964</v>
      </c>
      <c r="E432" s="60" t="s">
        <v>6352</v>
      </c>
      <c r="F432" s="60" t="s">
        <v>8245</v>
      </c>
      <c r="G432" s="131" t="s">
        <v>6342</v>
      </c>
      <c r="H432" s="60" t="s">
        <v>6345</v>
      </c>
      <c r="I432" s="84" t="s">
        <v>8103</v>
      </c>
      <c r="J432" s="83" t="s">
        <v>7571</v>
      </c>
      <c r="K432" s="84" t="s">
        <v>6353</v>
      </c>
      <c r="L432" s="84" t="s">
        <v>8104</v>
      </c>
      <c r="M432" s="83" t="s">
        <v>7571</v>
      </c>
      <c r="N432" s="85" t="s">
        <v>6346</v>
      </c>
      <c r="O432" s="84" t="s">
        <v>6346</v>
      </c>
      <c r="P432" s="85" t="s">
        <v>6250</v>
      </c>
      <c r="Q432" s="85"/>
      <c r="R432" s="85" t="s">
        <v>7681</v>
      </c>
      <c r="S432" s="67" t="s">
        <v>6346</v>
      </c>
      <c r="T432" s="67" t="s">
        <v>6260</v>
      </c>
      <c r="U432" s="67" t="s">
        <v>6346</v>
      </c>
      <c r="V432" s="67"/>
      <c r="W432" s="67"/>
      <c r="X432" s="67" t="s">
        <v>6256</v>
      </c>
      <c r="Y432" s="85">
        <v>2027</v>
      </c>
      <c r="Z432" s="72">
        <v>0</v>
      </c>
      <c r="AA432" s="72">
        <v>0</v>
      </c>
      <c r="AB432" s="72">
        <v>0</v>
      </c>
      <c r="AC432" s="72">
        <v>1</v>
      </c>
      <c r="AD432" s="72">
        <v>0</v>
      </c>
    </row>
    <row r="433" spans="1:30" x14ac:dyDescent="0.3">
      <c r="A433" s="64" t="s">
        <v>6791</v>
      </c>
      <c r="B433" s="130" t="s">
        <v>6792</v>
      </c>
      <c r="C433" s="60" t="s">
        <v>8298</v>
      </c>
      <c r="D433" s="60" t="s">
        <v>4981</v>
      </c>
      <c r="E433" s="60" t="s">
        <v>6352</v>
      </c>
      <c r="F433" s="60" t="s">
        <v>8245</v>
      </c>
      <c r="G433" s="131" t="s">
        <v>6342</v>
      </c>
      <c r="H433" s="60" t="s">
        <v>6345</v>
      </c>
      <c r="I433" s="84" t="s">
        <v>8104</v>
      </c>
      <c r="J433" s="83" t="s">
        <v>7571</v>
      </c>
      <c r="K433" s="84" t="s">
        <v>6346</v>
      </c>
      <c r="L433" s="84" t="s">
        <v>8104</v>
      </c>
      <c r="M433" s="83" t="s">
        <v>7571</v>
      </c>
      <c r="N433" s="85" t="s">
        <v>6346</v>
      </c>
      <c r="O433" s="84" t="s">
        <v>6346</v>
      </c>
      <c r="P433" s="85"/>
      <c r="Q433" s="85"/>
      <c r="R433" s="85"/>
      <c r="S433" s="67" t="s">
        <v>6346</v>
      </c>
      <c r="T433" s="67" t="s">
        <v>6346</v>
      </c>
      <c r="U433" s="67" t="s">
        <v>6346</v>
      </c>
      <c r="V433" s="67"/>
      <c r="W433" s="67"/>
      <c r="X433" s="67" t="s">
        <v>6346</v>
      </c>
      <c r="Y433" s="85"/>
      <c r="Z433" s="72">
        <v>0</v>
      </c>
      <c r="AA433" s="72">
        <v>0</v>
      </c>
      <c r="AB433" s="72">
        <v>0</v>
      </c>
      <c r="AC433" s="72">
        <v>0</v>
      </c>
      <c r="AD433" s="72">
        <v>0</v>
      </c>
    </row>
    <row r="434" spans="1:30" x14ac:dyDescent="0.3">
      <c r="A434" s="64" t="s">
        <v>6793</v>
      </c>
      <c r="B434" s="130" t="s">
        <v>6794</v>
      </c>
      <c r="C434" s="60" t="s">
        <v>8298</v>
      </c>
      <c r="D434" s="60" t="s">
        <v>4962</v>
      </c>
      <c r="E434" s="60" t="s">
        <v>6352</v>
      </c>
      <c r="F434" s="60" t="s">
        <v>8245</v>
      </c>
      <c r="G434" s="131" t="s">
        <v>6354</v>
      </c>
      <c r="H434" s="60" t="s">
        <v>6345</v>
      </c>
      <c r="I434" s="84" t="s">
        <v>8104</v>
      </c>
      <c r="J434" s="83" t="s">
        <v>7571</v>
      </c>
      <c r="K434" s="84" t="s">
        <v>6346</v>
      </c>
      <c r="L434" s="84" t="s">
        <v>8103</v>
      </c>
      <c r="M434" s="83" t="s">
        <v>7571</v>
      </c>
      <c r="N434" s="86" t="s">
        <v>6346</v>
      </c>
      <c r="O434" s="84" t="s">
        <v>7579</v>
      </c>
      <c r="P434" s="85" t="s">
        <v>6261</v>
      </c>
      <c r="Q434" s="85"/>
      <c r="R434" s="85" t="s">
        <v>7681</v>
      </c>
      <c r="S434" s="67" t="s">
        <v>6346</v>
      </c>
      <c r="T434" s="67" t="s">
        <v>6346</v>
      </c>
      <c r="U434" s="67" t="s">
        <v>6346</v>
      </c>
      <c r="V434" s="67"/>
      <c r="W434" s="67"/>
      <c r="X434" s="67" t="s">
        <v>6346</v>
      </c>
      <c r="Y434" s="85"/>
      <c r="Z434" s="72">
        <v>0</v>
      </c>
      <c r="AA434" s="72">
        <v>0</v>
      </c>
      <c r="AB434" s="72">
        <v>0</v>
      </c>
      <c r="AC434" s="72">
        <v>0</v>
      </c>
      <c r="AD434" s="72">
        <v>0</v>
      </c>
    </row>
    <row r="435" spans="1:30" x14ac:dyDescent="0.3">
      <c r="A435" s="64" t="s">
        <v>2425</v>
      </c>
      <c r="B435" s="130" t="s">
        <v>1989</v>
      </c>
      <c r="C435" s="60" t="s">
        <v>8300</v>
      </c>
      <c r="D435" s="60" t="s">
        <v>4984</v>
      </c>
      <c r="E435" s="60" t="s">
        <v>6341</v>
      </c>
      <c r="F435" s="60" t="s">
        <v>8245</v>
      </c>
      <c r="G435" s="131" t="s">
        <v>6342</v>
      </c>
      <c r="H435" s="60" t="s">
        <v>6345</v>
      </c>
      <c r="I435" s="84" t="s">
        <v>8103</v>
      </c>
      <c r="J435" s="83" t="s">
        <v>7571</v>
      </c>
      <c r="K435" s="84" t="s">
        <v>6353</v>
      </c>
      <c r="L435" s="84" t="s">
        <v>8104</v>
      </c>
      <c r="M435" s="83" t="s">
        <v>7571</v>
      </c>
      <c r="N435" s="85"/>
      <c r="O435" s="84" t="s">
        <v>6346</v>
      </c>
      <c r="P435" s="85" t="s">
        <v>6250</v>
      </c>
      <c r="Q435" s="85"/>
      <c r="R435" s="85" t="s">
        <v>7681</v>
      </c>
      <c r="S435" s="67" t="s">
        <v>6346</v>
      </c>
      <c r="T435" s="67" t="s">
        <v>6260</v>
      </c>
      <c r="U435" s="67" t="s">
        <v>6346</v>
      </c>
      <c r="V435" s="67"/>
      <c r="W435" s="68"/>
      <c r="X435" s="67" t="s">
        <v>6256</v>
      </c>
      <c r="Y435" s="85">
        <v>2027</v>
      </c>
      <c r="Z435" s="72">
        <v>0</v>
      </c>
      <c r="AA435" s="72">
        <v>0</v>
      </c>
      <c r="AB435" s="72">
        <v>0</v>
      </c>
      <c r="AC435" s="72">
        <v>1</v>
      </c>
      <c r="AD435" s="72">
        <v>1</v>
      </c>
    </row>
    <row r="436" spans="1:30" x14ac:dyDescent="0.3">
      <c r="A436" s="64" t="s">
        <v>6795</v>
      </c>
      <c r="B436" s="130" t="s">
        <v>6796</v>
      </c>
      <c r="C436" s="60" t="s">
        <v>8300</v>
      </c>
      <c r="D436" s="60" t="s">
        <v>4984</v>
      </c>
      <c r="E436" s="60" t="s">
        <v>6341</v>
      </c>
      <c r="F436" s="60" t="s">
        <v>8245</v>
      </c>
      <c r="G436" s="131" t="s">
        <v>6342</v>
      </c>
      <c r="H436" s="60" t="s">
        <v>6361</v>
      </c>
      <c r="I436" s="84" t="s">
        <v>8104</v>
      </c>
      <c r="J436" s="83" t="s">
        <v>7571</v>
      </c>
      <c r="K436" s="84" t="s">
        <v>6346</v>
      </c>
      <c r="L436" s="84" t="s">
        <v>8104</v>
      </c>
      <c r="M436" s="83" t="s">
        <v>7571</v>
      </c>
      <c r="N436" s="85"/>
      <c r="O436" s="84" t="s">
        <v>6346</v>
      </c>
      <c r="P436" s="85"/>
      <c r="Q436" s="85"/>
      <c r="R436" s="85"/>
      <c r="S436" s="67" t="s">
        <v>6346</v>
      </c>
      <c r="T436" s="67" t="s">
        <v>6346</v>
      </c>
      <c r="U436" s="67" t="s">
        <v>6346</v>
      </c>
      <c r="V436" s="67"/>
      <c r="W436" s="68"/>
      <c r="X436" s="67" t="s">
        <v>6346</v>
      </c>
      <c r="Y436" s="85">
        <v>2027</v>
      </c>
      <c r="Z436" s="72">
        <v>0</v>
      </c>
      <c r="AA436" s="72">
        <v>0</v>
      </c>
      <c r="AB436" s="72">
        <v>0</v>
      </c>
      <c r="AC436" s="72">
        <v>0</v>
      </c>
      <c r="AD436" s="72">
        <v>0</v>
      </c>
    </row>
    <row r="437" spans="1:30" x14ac:dyDescent="0.3">
      <c r="A437" s="64" t="s">
        <v>6797</v>
      </c>
      <c r="B437" s="130" t="s">
        <v>6798</v>
      </c>
      <c r="C437" s="60" t="s">
        <v>8295</v>
      </c>
      <c r="D437" s="60" t="s">
        <v>4968</v>
      </c>
      <c r="E437" s="60" t="s">
        <v>6341</v>
      </c>
      <c r="F437" s="60" t="s">
        <v>8245</v>
      </c>
      <c r="G437" s="131" t="s">
        <v>6342</v>
      </c>
      <c r="H437" s="60" t="s">
        <v>6345</v>
      </c>
      <c r="I437" s="84" t="s">
        <v>8104</v>
      </c>
      <c r="J437" s="83" t="s">
        <v>7571</v>
      </c>
      <c r="K437" s="84" t="s">
        <v>6346</v>
      </c>
      <c r="L437" s="84" t="s">
        <v>8104</v>
      </c>
      <c r="M437" s="83" t="s">
        <v>7571</v>
      </c>
      <c r="N437" s="85" t="s">
        <v>6346</v>
      </c>
      <c r="O437" s="84" t="s">
        <v>6346</v>
      </c>
      <c r="P437" s="85"/>
      <c r="Q437" s="85"/>
      <c r="R437" s="85"/>
      <c r="S437" s="67" t="s">
        <v>6346</v>
      </c>
      <c r="T437" s="67" t="s">
        <v>6346</v>
      </c>
      <c r="U437" s="67" t="s">
        <v>6346</v>
      </c>
      <c r="V437" s="67"/>
      <c r="W437" s="67"/>
      <c r="X437" s="67" t="s">
        <v>6346</v>
      </c>
      <c r="Y437" s="85"/>
      <c r="Z437" s="72">
        <v>0</v>
      </c>
      <c r="AA437" s="72">
        <v>0</v>
      </c>
      <c r="AB437" s="72">
        <v>0</v>
      </c>
      <c r="AC437" s="72">
        <v>0</v>
      </c>
      <c r="AD437" s="72">
        <v>0</v>
      </c>
    </row>
    <row r="438" spans="1:30" x14ac:dyDescent="0.3">
      <c r="A438" s="64" t="s">
        <v>2179</v>
      </c>
      <c r="B438" s="130" t="s">
        <v>1762</v>
      </c>
      <c r="C438" s="60" t="s">
        <v>8295</v>
      </c>
      <c r="D438" s="60" t="s">
        <v>4968</v>
      </c>
      <c r="E438" s="60" t="s">
        <v>6352</v>
      </c>
      <c r="F438" s="60" t="s">
        <v>8245</v>
      </c>
      <c r="G438" s="131" t="s">
        <v>6342</v>
      </c>
      <c r="H438" s="60" t="s">
        <v>6357</v>
      </c>
      <c r="I438" s="84" t="s">
        <v>8104</v>
      </c>
      <c r="J438" s="83" t="s">
        <v>7571</v>
      </c>
      <c r="K438" s="84" t="s">
        <v>6346</v>
      </c>
      <c r="L438" s="84" t="s">
        <v>8104</v>
      </c>
      <c r="M438" s="83" t="s">
        <v>7571</v>
      </c>
      <c r="N438" s="85" t="s">
        <v>6346</v>
      </c>
      <c r="O438" s="84" t="s">
        <v>6346</v>
      </c>
      <c r="P438" s="85"/>
      <c r="Q438" s="85"/>
      <c r="R438" s="85"/>
      <c r="S438" s="67" t="s">
        <v>6346</v>
      </c>
      <c r="T438" s="67" t="s">
        <v>6260</v>
      </c>
      <c r="U438" s="67" t="s">
        <v>6346</v>
      </c>
      <c r="V438" s="67"/>
      <c r="W438" s="67"/>
      <c r="X438" s="67" t="s">
        <v>6256</v>
      </c>
      <c r="Y438" s="85">
        <v>2027</v>
      </c>
      <c r="Z438" s="72">
        <v>0</v>
      </c>
      <c r="AA438" s="72">
        <v>0</v>
      </c>
      <c r="AB438" s="72">
        <v>0</v>
      </c>
      <c r="AC438" s="72">
        <v>2</v>
      </c>
      <c r="AD438" s="72">
        <v>0</v>
      </c>
    </row>
    <row r="439" spans="1:30" x14ac:dyDescent="0.3">
      <c r="A439" s="64" t="s">
        <v>6799</v>
      </c>
      <c r="B439" s="130" t="s">
        <v>6800</v>
      </c>
      <c r="C439" s="60" t="s">
        <v>8294</v>
      </c>
      <c r="D439" s="60" t="s">
        <v>4979</v>
      </c>
      <c r="E439" s="60" t="s">
        <v>6341</v>
      </c>
      <c r="F439" s="60" t="s">
        <v>8245</v>
      </c>
      <c r="G439" s="131" t="s">
        <v>6342</v>
      </c>
      <c r="H439" s="60" t="s">
        <v>6357</v>
      </c>
      <c r="I439" s="84" t="s">
        <v>8103</v>
      </c>
      <c r="J439" s="83" t="s">
        <v>7573</v>
      </c>
      <c r="K439" s="84" t="s">
        <v>6801</v>
      </c>
      <c r="L439" s="84" t="s">
        <v>8104</v>
      </c>
      <c r="M439" s="83" t="s">
        <v>7572</v>
      </c>
      <c r="N439" s="85" t="s">
        <v>6346</v>
      </c>
      <c r="O439" s="84" t="s">
        <v>6346</v>
      </c>
      <c r="P439" s="85" t="s">
        <v>6268</v>
      </c>
      <c r="Q439" s="85"/>
      <c r="R439" s="85" t="s">
        <v>7681</v>
      </c>
      <c r="S439" s="67" t="s">
        <v>6346</v>
      </c>
      <c r="T439" s="67" t="s">
        <v>6346</v>
      </c>
      <c r="U439" s="67" t="s">
        <v>6346</v>
      </c>
      <c r="V439" s="67"/>
      <c r="W439" s="67"/>
      <c r="X439" s="67" t="s">
        <v>6346</v>
      </c>
      <c r="Y439" s="85"/>
      <c r="Z439" s="72">
        <v>0</v>
      </c>
      <c r="AA439" s="72">
        <v>0</v>
      </c>
      <c r="AB439" s="72">
        <v>0</v>
      </c>
      <c r="AC439" s="72">
        <v>0</v>
      </c>
      <c r="AD439" s="72">
        <v>0</v>
      </c>
    </row>
    <row r="440" spans="1:30" x14ac:dyDescent="0.3">
      <c r="A440" s="64" t="s">
        <v>4825</v>
      </c>
      <c r="B440" s="130" t="s">
        <v>4734</v>
      </c>
      <c r="C440" s="60" t="s">
        <v>8305</v>
      </c>
      <c r="D440" s="60" t="s">
        <v>4975</v>
      </c>
      <c r="E440" s="60" t="s">
        <v>6352</v>
      </c>
      <c r="F440" s="60" t="s">
        <v>8245</v>
      </c>
      <c r="G440" s="131" t="s">
        <v>6342</v>
      </c>
      <c r="H440" s="60" t="s">
        <v>6351</v>
      </c>
      <c r="I440" s="84" t="s">
        <v>8104</v>
      </c>
      <c r="J440" s="83" t="s">
        <v>7571</v>
      </c>
      <c r="K440" s="84"/>
      <c r="L440" s="84" t="s">
        <v>8104</v>
      </c>
      <c r="M440" s="83" t="s">
        <v>7571</v>
      </c>
      <c r="N440" s="85" t="s">
        <v>6346</v>
      </c>
      <c r="O440" s="84" t="s">
        <v>6346</v>
      </c>
      <c r="P440" s="85"/>
      <c r="Q440" s="85"/>
      <c r="R440" s="85"/>
      <c r="S440" s="67" t="s">
        <v>6230</v>
      </c>
      <c r="T440" s="67" t="s">
        <v>6346</v>
      </c>
      <c r="U440" s="67" t="s">
        <v>6346</v>
      </c>
      <c r="V440" s="67"/>
      <c r="W440" s="67"/>
      <c r="X440" s="67" t="s">
        <v>6256</v>
      </c>
      <c r="Y440" s="85">
        <v>2027</v>
      </c>
      <c r="Z440" s="72">
        <v>10</v>
      </c>
      <c r="AA440" s="72">
        <v>9</v>
      </c>
      <c r="AB440" s="72">
        <v>0</v>
      </c>
      <c r="AC440" s="72">
        <v>0</v>
      </c>
      <c r="AD440" s="72">
        <v>0</v>
      </c>
    </row>
    <row r="441" spans="1:30" ht="27" x14ac:dyDescent="0.3">
      <c r="A441" s="64" t="s">
        <v>2476</v>
      </c>
      <c r="B441" s="130" t="s">
        <v>2040</v>
      </c>
      <c r="C441" s="60" t="s">
        <v>8305</v>
      </c>
      <c r="D441" s="60" t="s">
        <v>4973</v>
      </c>
      <c r="E441" s="60" t="s">
        <v>6352</v>
      </c>
      <c r="F441" s="60" t="s">
        <v>8245</v>
      </c>
      <c r="G441" s="131" t="s">
        <v>6347</v>
      </c>
      <c r="H441" s="60" t="s">
        <v>6357</v>
      </c>
      <c r="I441" s="84" t="s">
        <v>8103</v>
      </c>
      <c r="J441" s="83" t="s">
        <v>7571</v>
      </c>
      <c r="K441" s="84" t="s">
        <v>6803</v>
      </c>
      <c r="L441" s="84" t="s">
        <v>8103</v>
      </c>
      <c r="M441" s="83" t="s">
        <v>7571</v>
      </c>
      <c r="N441" s="85" t="s">
        <v>7596</v>
      </c>
      <c r="O441" s="84" t="s">
        <v>6346</v>
      </c>
      <c r="P441" s="85" t="s">
        <v>7675</v>
      </c>
      <c r="Q441" s="85"/>
      <c r="R441" s="85" t="s">
        <v>7681</v>
      </c>
      <c r="S441" s="67" t="s">
        <v>6346</v>
      </c>
      <c r="T441" s="67" t="s">
        <v>6346</v>
      </c>
      <c r="U441" s="67" t="s">
        <v>6346</v>
      </c>
      <c r="V441" s="89" t="s">
        <v>7615</v>
      </c>
      <c r="W441" s="68"/>
      <c r="X441" s="67" t="s">
        <v>6346</v>
      </c>
      <c r="Y441" s="85">
        <v>2027</v>
      </c>
      <c r="Z441" s="72">
        <v>0</v>
      </c>
      <c r="AA441" s="72">
        <v>0</v>
      </c>
      <c r="AB441" s="72">
        <v>0</v>
      </c>
      <c r="AC441" s="72">
        <v>0</v>
      </c>
      <c r="AD441" s="72">
        <v>1</v>
      </c>
    </row>
    <row r="442" spans="1:30" x14ac:dyDescent="0.3">
      <c r="A442" s="64" t="s">
        <v>2243</v>
      </c>
      <c r="B442" s="130" t="s">
        <v>1816</v>
      </c>
      <c r="C442" s="60" t="s">
        <v>8296</v>
      </c>
      <c r="D442" s="60" t="s">
        <v>4966</v>
      </c>
      <c r="E442" s="60" t="s">
        <v>6352</v>
      </c>
      <c r="F442" s="60" t="s">
        <v>8245</v>
      </c>
      <c r="G442" s="131" t="s">
        <v>6342</v>
      </c>
      <c r="H442" s="60" t="s">
        <v>6402</v>
      </c>
      <c r="I442" s="84" t="s">
        <v>8104</v>
      </c>
      <c r="J442" s="83" t="s">
        <v>7571</v>
      </c>
      <c r="K442" s="84" t="s">
        <v>6346</v>
      </c>
      <c r="L442" s="84" t="s">
        <v>8104</v>
      </c>
      <c r="M442" s="83" t="s">
        <v>7571</v>
      </c>
      <c r="N442" s="85" t="s">
        <v>6346</v>
      </c>
      <c r="O442" s="84" t="s">
        <v>6346</v>
      </c>
      <c r="P442" s="85"/>
      <c r="Q442" s="85"/>
      <c r="R442" s="85"/>
      <c r="S442" s="67" t="s">
        <v>6346</v>
      </c>
      <c r="T442" s="67" t="s">
        <v>6260</v>
      </c>
      <c r="U442" s="67" t="s">
        <v>6346</v>
      </c>
      <c r="V442" s="67"/>
      <c r="W442" s="67"/>
      <c r="X442" s="67" t="s">
        <v>6256</v>
      </c>
      <c r="Y442" s="85">
        <v>2027</v>
      </c>
      <c r="Z442" s="72">
        <v>0</v>
      </c>
      <c r="AA442" s="72">
        <v>0</v>
      </c>
      <c r="AB442" s="72">
        <v>0</v>
      </c>
      <c r="AC442" s="72">
        <v>1</v>
      </c>
      <c r="AD442" s="72">
        <v>0</v>
      </c>
    </row>
    <row r="443" spans="1:30" x14ac:dyDescent="0.3">
      <c r="A443" s="64" t="s">
        <v>2244</v>
      </c>
      <c r="B443" s="130" t="s">
        <v>1817</v>
      </c>
      <c r="C443" s="60" t="s">
        <v>8296</v>
      </c>
      <c r="D443" s="60" t="s">
        <v>4966</v>
      </c>
      <c r="E443" s="60" t="s">
        <v>6352</v>
      </c>
      <c r="F443" s="60" t="s">
        <v>8245</v>
      </c>
      <c r="G443" s="131" t="s">
        <v>6342</v>
      </c>
      <c r="H443" s="60" t="s">
        <v>6345</v>
      </c>
      <c r="I443" s="84" t="s">
        <v>8104</v>
      </c>
      <c r="J443" s="83" t="s">
        <v>7571</v>
      </c>
      <c r="K443" s="84" t="s">
        <v>6346</v>
      </c>
      <c r="L443" s="84" t="s">
        <v>8103</v>
      </c>
      <c r="M443" s="83" t="s">
        <v>7571</v>
      </c>
      <c r="N443" s="86" t="s">
        <v>6346</v>
      </c>
      <c r="O443" s="84" t="s">
        <v>7579</v>
      </c>
      <c r="P443" s="85" t="s">
        <v>6261</v>
      </c>
      <c r="Q443" s="85"/>
      <c r="R443" s="85" t="s">
        <v>7681</v>
      </c>
      <c r="S443" s="67" t="s">
        <v>6230</v>
      </c>
      <c r="T443" s="67" t="s">
        <v>6346</v>
      </c>
      <c r="U443" s="67" t="s">
        <v>6346</v>
      </c>
      <c r="V443" s="67"/>
      <c r="W443" s="67"/>
      <c r="X443" s="67" t="s">
        <v>6256</v>
      </c>
      <c r="Y443" s="85">
        <v>2027</v>
      </c>
      <c r="Z443" s="72">
        <v>4</v>
      </c>
      <c r="AA443" s="72">
        <v>4</v>
      </c>
      <c r="AB443" s="72">
        <v>0</v>
      </c>
      <c r="AC443" s="72">
        <v>0</v>
      </c>
      <c r="AD443" s="72">
        <v>1</v>
      </c>
    </row>
    <row r="444" spans="1:30" x14ac:dyDescent="0.3">
      <c r="A444" s="64" t="s">
        <v>6804</v>
      </c>
      <c r="B444" s="130" t="s">
        <v>6805</v>
      </c>
      <c r="C444" s="60" t="s">
        <v>8300</v>
      </c>
      <c r="D444" s="60" t="s">
        <v>4976</v>
      </c>
      <c r="E444" s="60" t="s">
        <v>6341</v>
      </c>
      <c r="F444" s="60" t="s">
        <v>8245</v>
      </c>
      <c r="G444" s="131" t="s">
        <v>6342</v>
      </c>
      <c r="H444" s="60" t="s">
        <v>6345</v>
      </c>
      <c r="I444" s="84" t="s">
        <v>8104</v>
      </c>
      <c r="J444" s="83" t="s">
        <v>7571</v>
      </c>
      <c r="K444" s="84" t="s">
        <v>6346</v>
      </c>
      <c r="L444" s="84" t="s">
        <v>8104</v>
      </c>
      <c r="M444" s="83" t="s">
        <v>7571</v>
      </c>
      <c r="N444" s="85" t="s">
        <v>6346</v>
      </c>
      <c r="O444" s="84" t="s">
        <v>6346</v>
      </c>
      <c r="P444" s="85"/>
      <c r="Q444" s="85"/>
      <c r="R444" s="85"/>
      <c r="S444" s="67" t="s">
        <v>6346</v>
      </c>
      <c r="T444" s="67" t="s">
        <v>6346</v>
      </c>
      <c r="U444" s="67" t="s">
        <v>6346</v>
      </c>
      <c r="V444" s="67"/>
      <c r="W444" s="67"/>
      <c r="X444" s="67" t="s">
        <v>6346</v>
      </c>
      <c r="Y444" s="85"/>
      <c r="Z444" s="72">
        <v>0</v>
      </c>
      <c r="AA444" s="72">
        <v>0</v>
      </c>
      <c r="AB444" s="72">
        <v>0</v>
      </c>
      <c r="AC444" s="72">
        <v>0</v>
      </c>
      <c r="AD444" s="72">
        <v>0</v>
      </c>
    </row>
    <row r="445" spans="1:30" x14ac:dyDescent="0.3">
      <c r="A445" s="64" t="s">
        <v>2507</v>
      </c>
      <c r="B445" s="130" t="s">
        <v>2070</v>
      </c>
      <c r="C445" s="60" t="s">
        <v>8294</v>
      </c>
      <c r="D445" s="60" t="s">
        <v>4959</v>
      </c>
      <c r="E445" s="60" t="s">
        <v>6341</v>
      </c>
      <c r="F445" s="60" t="s">
        <v>8245</v>
      </c>
      <c r="G445" s="131" t="s">
        <v>6347</v>
      </c>
      <c r="H445" s="60" t="s">
        <v>6357</v>
      </c>
      <c r="I445" s="84" t="s">
        <v>8104</v>
      </c>
      <c r="J445" s="83" t="s">
        <v>7571</v>
      </c>
      <c r="K445" s="84" t="s">
        <v>6346</v>
      </c>
      <c r="L445" s="84" t="s">
        <v>8104</v>
      </c>
      <c r="M445" s="83" t="s">
        <v>7571</v>
      </c>
      <c r="N445" s="85" t="s">
        <v>6346</v>
      </c>
      <c r="O445" s="84" t="s">
        <v>6346</v>
      </c>
      <c r="P445" s="85"/>
      <c r="Q445" s="85"/>
      <c r="R445" s="85"/>
      <c r="S445" s="67" t="s">
        <v>6346</v>
      </c>
      <c r="T445" s="67" t="s">
        <v>6260</v>
      </c>
      <c r="U445" s="67" t="s">
        <v>6346</v>
      </c>
      <c r="V445" s="67"/>
      <c r="W445" s="67"/>
      <c r="X445" s="67" t="s">
        <v>6256</v>
      </c>
      <c r="Y445" s="85">
        <v>2027</v>
      </c>
      <c r="Z445" s="72">
        <v>0</v>
      </c>
      <c r="AA445" s="72">
        <v>0</v>
      </c>
      <c r="AB445" s="72">
        <v>0</v>
      </c>
      <c r="AC445" s="72">
        <v>1</v>
      </c>
      <c r="AD445" s="72">
        <v>0</v>
      </c>
    </row>
    <row r="446" spans="1:30" ht="39.6" x14ac:dyDescent="0.3">
      <c r="A446" s="64" t="s">
        <v>2109</v>
      </c>
      <c r="B446" s="130" t="s">
        <v>1696</v>
      </c>
      <c r="C446" s="60" t="s">
        <v>8301</v>
      </c>
      <c r="D446" s="60" t="s">
        <v>4986</v>
      </c>
      <c r="E446" s="60" t="s">
        <v>6352</v>
      </c>
      <c r="F446" s="60" t="s">
        <v>8245</v>
      </c>
      <c r="G446" s="131" t="s">
        <v>6412</v>
      </c>
      <c r="H446" s="60" t="s">
        <v>6519</v>
      </c>
      <c r="I446" s="84" t="s">
        <v>8103</v>
      </c>
      <c r="J446" s="83" t="s">
        <v>7571</v>
      </c>
      <c r="K446" s="84" t="s">
        <v>6806</v>
      </c>
      <c r="L446" s="84" t="s">
        <v>8104</v>
      </c>
      <c r="M446" s="83" t="s">
        <v>7571</v>
      </c>
      <c r="N446" s="85" t="s">
        <v>6346</v>
      </c>
      <c r="O446" s="84" t="s">
        <v>6346</v>
      </c>
      <c r="P446" s="85" t="s">
        <v>7677</v>
      </c>
      <c r="Q446" s="85"/>
      <c r="R446" s="85" t="s">
        <v>7681</v>
      </c>
      <c r="S446" s="67" t="s">
        <v>6230</v>
      </c>
      <c r="T446" s="67" t="s">
        <v>6260</v>
      </c>
      <c r="U446" s="67" t="s">
        <v>6328</v>
      </c>
      <c r="V446" s="67"/>
      <c r="W446" s="67"/>
      <c r="X446" s="67" t="s">
        <v>6256</v>
      </c>
      <c r="Y446" s="85">
        <v>2027</v>
      </c>
      <c r="Z446" s="72">
        <v>9</v>
      </c>
      <c r="AA446" s="72">
        <v>9</v>
      </c>
      <c r="AB446" s="72">
        <v>1</v>
      </c>
      <c r="AC446" s="72">
        <v>1</v>
      </c>
      <c r="AD446" s="72">
        <v>0</v>
      </c>
    </row>
    <row r="447" spans="1:30" ht="26.4" x14ac:dyDescent="0.3">
      <c r="A447" s="64" t="s">
        <v>2167</v>
      </c>
      <c r="B447" s="130" t="s">
        <v>1750</v>
      </c>
      <c r="C447" s="60" t="s">
        <v>8301</v>
      </c>
      <c r="D447" s="60" t="s">
        <v>4986</v>
      </c>
      <c r="E447" s="60" t="s">
        <v>6352</v>
      </c>
      <c r="F447" s="60" t="s">
        <v>8245</v>
      </c>
      <c r="G447" s="131" t="s">
        <v>6412</v>
      </c>
      <c r="H447" s="60" t="s">
        <v>6519</v>
      </c>
      <c r="I447" s="84" t="s">
        <v>8103</v>
      </c>
      <c r="J447" s="83" t="s">
        <v>7571</v>
      </c>
      <c r="K447" s="84" t="s">
        <v>6385</v>
      </c>
      <c r="L447" s="84" t="s">
        <v>8104</v>
      </c>
      <c r="M447" s="83" t="s">
        <v>7571</v>
      </c>
      <c r="N447" s="85" t="s">
        <v>6346</v>
      </c>
      <c r="O447" s="84" t="s">
        <v>6346</v>
      </c>
      <c r="P447" s="85" t="s">
        <v>7652</v>
      </c>
      <c r="Q447" s="85"/>
      <c r="R447" s="85" t="s">
        <v>7681</v>
      </c>
      <c r="S447" s="67" t="s">
        <v>6346</v>
      </c>
      <c r="T447" s="67" t="s">
        <v>6260</v>
      </c>
      <c r="U447" s="67" t="s">
        <v>6346</v>
      </c>
      <c r="V447" s="67"/>
      <c r="W447" s="67"/>
      <c r="X447" s="67" t="s">
        <v>6256</v>
      </c>
      <c r="Y447" s="85">
        <v>2027</v>
      </c>
      <c r="Z447" s="72">
        <v>0</v>
      </c>
      <c r="AA447" s="72">
        <v>0</v>
      </c>
      <c r="AB447" s="72">
        <v>0</v>
      </c>
      <c r="AC447" s="72">
        <v>1</v>
      </c>
      <c r="AD447" s="72">
        <v>0</v>
      </c>
    </row>
    <row r="448" spans="1:30" ht="39.6" x14ac:dyDescent="0.3">
      <c r="A448" s="64" t="s">
        <v>2175</v>
      </c>
      <c r="B448" s="130" t="s">
        <v>1758</v>
      </c>
      <c r="C448" s="60" t="s">
        <v>8301</v>
      </c>
      <c r="D448" s="60" t="s">
        <v>4986</v>
      </c>
      <c r="E448" s="60" t="s">
        <v>6341</v>
      </c>
      <c r="F448" s="60" t="s">
        <v>8245</v>
      </c>
      <c r="G448" s="131" t="s">
        <v>6412</v>
      </c>
      <c r="H448" s="60" t="s">
        <v>6519</v>
      </c>
      <c r="I448" s="84" t="s">
        <v>8103</v>
      </c>
      <c r="J448" s="83" t="s">
        <v>7572</v>
      </c>
      <c r="K448" s="84" t="s">
        <v>6433</v>
      </c>
      <c r="L448" s="84" t="s">
        <v>8104</v>
      </c>
      <c r="M448" s="83" t="s">
        <v>7571</v>
      </c>
      <c r="N448" s="85" t="s">
        <v>6346</v>
      </c>
      <c r="O448" s="84" t="s">
        <v>6346</v>
      </c>
      <c r="P448" s="85" t="s">
        <v>7637</v>
      </c>
      <c r="Q448" s="85"/>
      <c r="R448" s="85" t="s">
        <v>7681</v>
      </c>
      <c r="S448" s="67" t="s">
        <v>6230</v>
      </c>
      <c r="T448" s="67" t="s">
        <v>6260</v>
      </c>
      <c r="U448" s="67" t="s">
        <v>6328</v>
      </c>
      <c r="V448" s="67"/>
      <c r="W448" s="67"/>
      <c r="X448" s="67" t="s">
        <v>6256</v>
      </c>
      <c r="Y448" s="85">
        <v>2027</v>
      </c>
      <c r="Z448" s="72">
        <v>5</v>
      </c>
      <c r="AA448" s="72">
        <v>4</v>
      </c>
      <c r="AB448" s="72">
        <v>1</v>
      </c>
      <c r="AC448" s="72">
        <v>3</v>
      </c>
      <c r="AD448" s="72">
        <v>0</v>
      </c>
    </row>
    <row r="449" spans="1:30" x14ac:dyDescent="0.3">
      <c r="A449" s="64" t="s">
        <v>2159</v>
      </c>
      <c r="B449" s="130" t="s">
        <v>1742</v>
      </c>
      <c r="C449" s="60" t="s">
        <v>8296</v>
      </c>
      <c r="D449" s="60" t="s">
        <v>4964</v>
      </c>
      <c r="E449" s="60" t="s">
        <v>6352</v>
      </c>
      <c r="F449" s="60" t="s">
        <v>8245</v>
      </c>
      <c r="G449" s="131" t="s">
        <v>6342</v>
      </c>
      <c r="H449" s="60" t="s">
        <v>6345</v>
      </c>
      <c r="I449" s="84" t="s">
        <v>8104</v>
      </c>
      <c r="J449" s="83" t="s">
        <v>7571</v>
      </c>
      <c r="K449" s="84" t="s">
        <v>6346</v>
      </c>
      <c r="L449" s="84" t="s">
        <v>8104</v>
      </c>
      <c r="M449" s="83" t="s">
        <v>7571</v>
      </c>
      <c r="N449" s="85" t="s">
        <v>6346</v>
      </c>
      <c r="O449" s="84" t="s">
        <v>6346</v>
      </c>
      <c r="P449" s="85"/>
      <c r="Q449" s="85"/>
      <c r="R449" s="85"/>
      <c r="S449" s="67" t="s">
        <v>6346</v>
      </c>
      <c r="T449" s="67" t="s">
        <v>6260</v>
      </c>
      <c r="U449" s="67" t="s">
        <v>6346</v>
      </c>
      <c r="V449" s="67"/>
      <c r="W449" s="67"/>
      <c r="X449" s="67" t="s">
        <v>6256</v>
      </c>
      <c r="Y449" s="85">
        <v>2027</v>
      </c>
      <c r="Z449" s="72">
        <v>0</v>
      </c>
      <c r="AA449" s="72">
        <v>0</v>
      </c>
      <c r="AB449" s="72">
        <v>0</v>
      </c>
      <c r="AC449" s="72">
        <v>3</v>
      </c>
      <c r="AD449" s="72">
        <v>0</v>
      </c>
    </row>
    <row r="450" spans="1:30" x14ac:dyDescent="0.3">
      <c r="A450" s="64" t="s">
        <v>6807</v>
      </c>
      <c r="B450" s="130" t="s">
        <v>6808</v>
      </c>
      <c r="C450" s="60" t="s">
        <v>8294</v>
      </c>
      <c r="D450" s="60" t="s">
        <v>4954</v>
      </c>
      <c r="E450" s="60" t="s">
        <v>6341</v>
      </c>
      <c r="F450" s="60" t="s">
        <v>8245</v>
      </c>
      <c r="G450" s="131" t="s">
        <v>6347</v>
      </c>
      <c r="H450" s="60" t="s">
        <v>6345</v>
      </c>
      <c r="I450" s="84" t="s">
        <v>8104</v>
      </c>
      <c r="J450" s="83" t="s">
        <v>7571</v>
      </c>
      <c r="K450" s="84" t="s">
        <v>6346</v>
      </c>
      <c r="L450" s="84" t="s">
        <v>8104</v>
      </c>
      <c r="M450" s="83" t="s">
        <v>7571</v>
      </c>
      <c r="N450" s="85" t="s">
        <v>6346</v>
      </c>
      <c r="O450" s="84" t="s">
        <v>6346</v>
      </c>
      <c r="P450" s="85"/>
      <c r="Q450" s="85"/>
      <c r="R450" s="85"/>
      <c r="S450" s="67" t="s">
        <v>6346</v>
      </c>
      <c r="T450" s="67" t="s">
        <v>6346</v>
      </c>
      <c r="U450" s="67" t="s">
        <v>6346</v>
      </c>
      <c r="V450" s="67"/>
      <c r="W450" s="67"/>
      <c r="X450" s="67" t="s">
        <v>6346</v>
      </c>
      <c r="Y450" s="85"/>
      <c r="Z450" s="72">
        <v>0</v>
      </c>
      <c r="AA450" s="72">
        <v>0</v>
      </c>
      <c r="AB450" s="72">
        <v>0</v>
      </c>
      <c r="AC450" s="72">
        <v>0</v>
      </c>
      <c r="AD450" s="72">
        <v>0</v>
      </c>
    </row>
    <row r="451" spans="1:30" ht="26.4" x14ac:dyDescent="0.3">
      <c r="A451" s="64" t="s">
        <v>2390</v>
      </c>
      <c r="B451" s="130" t="s">
        <v>1956</v>
      </c>
      <c r="C451" s="60" t="s">
        <v>8294</v>
      </c>
      <c r="D451" s="60" t="s">
        <v>4954</v>
      </c>
      <c r="E451" s="60" t="s">
        <v>6352</v>
      </c>
      <c r="F451" s="60" t="s">
        <v>8245</v>
      </c>
      <c r="G451" s="131" t="s">
        <v>6342</v>
      </c>
      <c r="H451" s="60" t="s">
        <v>6430</v>
      </c>
      <c r="I451" s="84" t="s">
        <v>8103</v>
      </c>
      <c r="J451" s="83" t="s">
        <v>7571</v>
      </c>
      <c r="K451" s="84" t="s">
        <v>6467</v>
      </c>
      <c r="L451" s="84" t="s">
        <v>8104</v>
      </c>
      <c r="M451" s="83" t="s">
        <v>7571</v>
      </c>
      <c r="N451" s="85" t="s">
        <v>6346</v>
      </c>
      <c r="O451" s="84" t="s">
        <v>6346</v>
      </c>
      <c r="P451" s="85" t="s">
        <v>7620</v>
      </c>
      <c r="Q451" s="85"/>
      <c r="R451" s="85" t="s">
        <v>7681</v>
      </c>
      <c r="S451" s="67" t="s">
        <v>6346</v>
      </c>
      <c r="T451" s="67" t="s">
        <v>6260</v>
      </c>
      <c r="U451" s="67" t="s">
        <v>6346</v>
      </c>
      <c r="V451" s="67"/>
      <c r="W451" s="67"/>
      <c r="X451" s="67" t="s">
        <v>6256</v>
      </c>
      <c r="Y451" s="85">
        <v>2027</v>
      </c>
      <c r="Z451" s="72">
        <v>0</v>
      </c>
      <c r="AA451" s="72">
        <v>0</v>
      </c>
      <c r="AB451" s="72">
        <v>0</v>
      </c>
      <c r="AC451" s="72">
        <v>1</v>
      </c>
      <c r="AD451" s="72">
        <v>0</v>
      </c>
    </row>
    <row r="452" spans="1:30" x14ac:dyDescent="0.3">
      <c r="A452" s="64" t="s">
        <v>2514</v>
      </c>
      <c r="B452" s="130" t="s">
        <v>2077</v>
      </c>
      <c r="C452" s="60" t="s">
        <v>8294</v>
      </c>
      <c r="D452" s="60" t="s">
        <v>4961</v>
      </c>
      <c r="E452" s="60" t="s">
        <v>6352</v>
      </c>
      <c r="F452" s="60" t="s">
        <v>8245</v>
      </c>
      <c r="G452" s="131" t="s">
        <v>6342</v>
      </c>
      <c r="H452" s="60" t="s">
        <v>6345</v>
      </c>
      <c r="I452" s="84" t="s">
        <v>8104</v>
      </c>
      <c r="J452" s="83" t="s">
        <v>7571</v>
      </c>
      <c r="K452" s="84" t="s">
        <v>6346</v>
      </c>
      <c r="L452" s="84" t="s">
        <v>8104</v>
      </c>
      <c r="M452" s="83" t="s">
        <v>7571</v>
      </c>
      <c r="N452" s="85" t="s">
        <v>6346</v>
      </c>
      <c r="O452" s="84" t="s">
        <v>6346</v>
      </c>
      <c r="P452" s="85"/>
      <c r="Q452" s="85"/>
      <c r="R452" s="85"/>
      <c r="S452" s="67" t="s">
        <v>6346</v>
      </c>
      <c r="T452" s="67" t="s">
        <v>6260</v>
      </c>
      <c r="U452" s="67" t="s">
        <v>6346</v>
      </c>
      <c r="V452" s="67"/>
      <c r="W452" s="67"/>
      <c r="X452" s="67" t="s">
        <v>6256</v>
      </c>
      <c r="Y452" s="85">
        <v>2027</v>
      </c>
      <c r="Z452" s="72">
        <v>0</v>
      </c>
      <c r="AA452" s="72">
        <v>0</v>
      </c>
      <c r="AB452" s="72">
        <v>0</v>
      </c>
      <c r="AC452" s="72">
        <v>2</v>
      </c>
      <c r="AD452" s="72">
        <v>0</v>
      </c>
    </row>
    <row r="453" spans="1:30" ht="26.4" x14ac:dyDescent="0.3">
      <c r="A453" s="64" t="s">
        <v>2112</v>
      </c>
      <c r="B453" s="130" t="s">
        <v>1699</v>
      </c>
      <c r="C453" s="60" t="s">
        <v>8296</v>
      </c>
      <c r="D453" s="60" t="s">
        <v>4966</v>
      </c>
      <c r="E453" s="60" t="s">
        <v>6348</v>
      </c>
      <c r="F453" s="60" t="s">
        <v>8245</v>
      </c>
      <c r="G453" s="131" t="s">
        <v>6342</v>
      </c>
      <c r="H453" s="60" t="s">
        <v>6351</v>
      </c>
      <c r="I453" s="84" t="s">
        <v>8103</v>
      </c>
      <c r="J453" s="83" t="s">
        <v>7571</v>
      </c>
      <c r="K453" s="84" t="s">
        <v>6362</v>
      </c>
      <c r="L453" s="84" t="s">
        <v>8104</v>
      </c>
      <c r="M453" s="83" t="s">
        <v>7571</v>
      </c>
      <c r="N453" s="85" t="s">
        <v>6346</v>
      </c>
      <c r="O453" s="84" t="s">
        <v>6346</v>
      </c>
      <c r="P453" s="85" t="s">
        <v>7626</v>
      </c>
      <c r="Q453" s="85"/>
      <c r="R453" s="85" t="s">
        <v>7681</v>
      </c>
      <c r="S453" s="67" t="s">
        <v>6230</v>
      </c>
      <c r="T453" s="67" t="s">
        <v>6260</v>
      </c>
      <c r="U453" s="67" t="s">
        <v>6346</v>
      </c>
      <c r="V453" s="67"/>
      <c r="W453" s="67"/>
      <c r="X453" s="67" t="s">
        <v>6256</v>
      </c>
      <c r="Y453" s="85">
        <v>2027</v>
      </c>
      <c r="Z453" s="72">
        <v>5</v>
      </c>
      <c r="AA453" s="72">
        <v>5</v>
      </c>
      <c r="AB453" s="72">
        <v>0</v>
      </c>
      <c r="AC453" s="72">
        <v>2</v>
      </c>
      <c r="AD453" s="72">
        <v>1</v>
      </c>
    </row>
    <row r="454" spans="1:30" x14ac:dyDescent="0.3">
      <c r="A454" s="64" t="s">
        <v>2090</v>
      </c>
      <c r="B454" s="130" t="s">
        <v>1679</v>
      </c>
      <c r="C454" s="60" t="s">
        <v>8296</v>
      </c>
      <c r="D454" s="60" t="s">
        <v>4966</v>
      </c>
      <c r="E454" s="60" t="s">
        <v>6348</v>
      </c>
      <c r="F454" s="60" t="s">
        <v>8245</v>
      </c>
      <c r="G454" s="131" t="s">
        <v>6342</v>
      </c>
      <c r="H454" s="60" t="s">
        <v>6414</v>
      </c>
      <c r="I454" s="84" t="s">
        <v>8103</v>
      </c>
      <c r="J454" s="83" t="s">
        <v>7571</v>
      </c>
      <c r="K454" s="84" t="s">
        <v>6387</v>
      </c>
      <c r="L454" s="84" t="s">
        <v>8104</v>
      </c>
      <c r="M454" s="83" t="s">
        <v>7571</v>
      </c>
      <c r="N454" s="85" t="s">
        <v>6346</v>
      </c>
      <c r="O454" s="84" t="s">
        <v>6346</v>
      </c>
      <c r="P454" s="85" t="s">
        <v>6250</v>
      </c>
      <c r="Q454" s="85"/>
      <c r="R454" s="85" t="s">
        <v>7681</v>
      </c>
      <c r="S454" s="67" t="s">
        <v>6346</v>
      </c>
      <c r="T454" s="67" t="s">
        <v>6260</v>
      </c>
      <c r="U454" s="67" t="s">
        <v>6346</v>
      </c>
      <c r="V454" s="67"/>
      <c r="W454" s="67"/>
      <c r="X454" s="67" t="s">
        <v>6256</v>
      </c>
      <c r="Y454" s="85">
        <v>2027</v>
      </c>
      <c r="Z454" s="72">
        <v>0</v>
      </c>
      <c r="AA454" s="72">
        <v>0</v>
      </c>
      <c r="AB454" s="72">
        <v>0</v>
      </c>
      <c r="AC454" s="72">
        <v>5</v>
      </c>
      <c r="AD454" s="72">
        <v>0</v>
      </c>
    </row>
    <row r="455" spans="1:30" ht="26.4" x14ac:dyDescent="0.3">
      <c r="A455" s="64" t="s">
        <v>2268</v>
      </c>
      <c r="B455" s="130" t="s">
        <v>1836</v>
      </c>
      <c r="C455" s="60" t="s">
        <v>8302</v>
      </c>
      <c r="D455" s="60" t="s">
        <v>4974</v>
      </c>
      <c r="E455" s="60" t="s">
        <v>6352</v>
      </c>
      <c r="F455" s="60" t="s">
        <v>8245</v>
      </c>
      <c r="G455" s="131" t="s">
        <v>6347</v>
      </c>
      <c r="H455" s="60" t="s">
        <v>6357</v>
      </c>
      <c r="I455" s="84" t="s">
        <v>8103</v>
      </c>
      <c r="J455" s="83" t="s">
        <v>7571</v>
      </c>
      <c r="K455" s="84" t="s">
        <v>6809</v>
      </c>
      <c r="L455" s="84" t="s">
        <v>8103</v>
      </c>
      <c r="M455" s="83" t="s">
        <v>7571</v>
      </c>
      <c r="N455" s="85" t="s">
        <v>7579</v>
      </c>
      <c r="O455" s="84" t="s">
        <v>7579</v>
      </c>
      <c r="P455" s="85" t="s">
        <v>7645</v>
      </c>
      <c r="Q455" s="85" t="s">
        <v>6249</v>
      </c>
      <c r="R455" s="85" t="s">
        <v>7681</v>
      </c>
      <c r="S455" s="67" t="s">
        <v>6346</v>
      </c>
      <c r="T455" s="67" t="s">
        <v>6260</v>
      </c>
      <c r="U455" s="67" t="s">
        <v>6346</v>
      </c>
      <c r="V455" s="67"/>
      <c r="W455" s="67"/>
      <c r="X455" s="67" t="s">
        <v>6256</v>
      </c>
      <c r="Y455" s="85">
        <v>2027</v>
      </c>
      <c r="Z455" s="72">
        <v>0</v>
      </c>
      <c r="AA455" s="72">
        <v>0</v>
      </c>
      <c r="AB455" s="72">
        <v>0</v>
      </c>
      <c r="AC455" s="72">
        <v>1</v>
      </c>
      <c r="AD455" s="72">
        <v>0</v>
      </c>
    </row>
    <row r="456" spans="1:30" ht="39.6" x14ac:dyDescent="0.3">
      <c r="A456" s="64" t="s">
        <v>2103</v>
      </c>
      <c r="B456" s="130" t="s">
        <v>1690</v>
      </c>
      <c r="C456" s="60" t="s">
        <v>8302</v>
      </c>
      <c r="D456" s="60" t="s">
        <v>4974</v>
      </c>
      <c r="E456" s="60" t="s">
        <v>6352</v>
      </c>
      <c r="F456" s="60" t="s">
        <v>8245</v>
      </c>
      <c r="G456" s="131" t="s">
        <v>6347</v>
      </c>
      <c r="H456" s="60" t="s">
        <v>6351</v>
      </c>
      <c r="I456" s="84" t="s">
        <v>8103</v>
      </c>
      <c r="J456" s="83" t="s">
        <v>7571</v>
      </c>
      <c r="K456" s="84" t="s">
        <v>6353</v>
      </c>
      <c r="L456" s="84" t="s">
        <v>8103</v>
      </c>
      <c r="M456" s="83" t="s">
        <v>7571</v>
      </c>
      <c r="N456" s="85" t="s">
        <v>7597</v>
      </c>
      <c r="O456" s="84" t="s">
        <v>7579</v>
      </c>
      <c r="P456" s="85" t="s">
        <v>7622</v>
      </c>
      <c r="Q456" s="85"/>
      <c r="R456" s="85" t="s">
        <v>7681</v>
      </c>
      <c r="S456" s="67" t="s">
        <v>6346</v>
      </c>
      <c r="T456" s="67" t="s">
        <v>6260</v>
      </c>
      <c r="U456" s="67" t="s">
        <v>6346</v>
      </c>
      <c r="V456" s="89" t="s">
        <v>7615</v>
      </c>
      <c r="W456" s="68"/>
      <c r="X456" s="67" t="s">
        <v>6256</v>
      </c>
      <c r="Y456" s="85">
        <v>2027</v>
      </c>
      <c r="Z456" s="72">
        <v>0</v>
      </c>
      <c r="AA456" s="72">
        <v>0</v>
      </c>
      <c r="AB456" s="72">
        <v>0</v>
      </c>
      <c r="AC456" s="72">
        <v>3</v>
      </c>
      <c r="AD456" s="72">
        <v>1</v>
      </c>
    </row>
    <row r="457" spans="1:30" x14ac:dyDescent="0.3">
      <c r="A457" s="64" t="s">
        <v>4853</v>
      </c>
      <c r="B457" s="130" t="s">
        <v>4756</v>
      </c>
      <c r="C457" s="60" t="s">
        <v>8301</v>
      </c>
      <c r="D457" s="60" t="s">
        <v>4959</v>
      </c>
      <c r="E457" s="60" t="s">
        <v>6352</v>
      </c>
      <c r="F457" s="60" t="s">
        <v>8245</v>
      </c>
      <c r="G457" s="131" t="s">
        <v>6342</v>
      </c>
      <c r="H457" s="60" t="s">
        <v>6351</v>
      </c>
      <c r="I457" s="84" t="s">
        <v>8103</v>
      </c>
      <c r="J457" s="83" t="s">
        <v>7573</v>
      </c>
      <c r="K457" s="84" t="s">
        <v>6353</v>
      </c>
      <c r="L457" s="84" t="s">
        <v>8103</v>
      </c>
      <c r="M457" s="83" t="s">
        <v>7573</v>
      </c>
      <c r="N457" s="85" t="s">
        <v>7579</v>
      </c>
      <c r="O457" s="84" t="s">
        <v>6346</v>
      </c>
      <c r="P457" s="85" t="s">
        <v>7622</v>
      </c>
      <c r="Q457" s="85"/>
      <c r="R457" s="85" t="s">
        <v>7681</v>
      </c>
      <c r="S457" s="67" t="s">
        <v>6230</v>
      </c>
      <c r="T457" s="67" t="s">
        <v>6346</v>
      </c>
      <c r="U457" s="67" t="s">
        <v>6346</v>
      </c>
      <c r="V457" s="67"/>
      <c r="W457" s="67"/>
      <c r="X457" s="67" t="s">
        <v>6256</v>
      </c>
      <c r="Y457" s="85">
        <v>2027</v>
      </c>
      <c r="Z457" s="72">
        <v>2</v>
      </c>
      <c r="AA457" s="72">
        <v>3</v>
      </c>
      <c r="AB457" s="72">
        <v>0</v>
      </c>
      <c r="AC457" s="72">
        <v>0</v>
      </c>
      <c r="AD457" s="72">
        <v>0</v>
      </c>
    </row>
    <row r="458" spans="1:30" x14ac:dyDescent="0.3">
      <c r="A458" s="64" t="s">
        <v>6810</v>
      </c>
      <c r="B458" s="130" t="s">
        <v>6811</v>
      </c>
      <c r="C458" s="60" t="s">
        <v>8300</v>
      </c>
      <c r="D458" s="60" t="s">
        <v>4976</v>
      </c>
      <c r="E458" s="60" t="s">
        <v>6352</v>
      </c>
      <c r="F458" s="60" t="s">
        <v>8245</v>
      </c>
      <c r="G458" s="131" t="s">
        <v>6342</v>
      </c>
      <c r="H458" s="60" t="s">
        <v>6345</v>
      </c>
      <c r="I458" s="84" t="s">
        <v>8104</v>
      </c>
      <c r="J458" s="83" t="s">
        <v>7571</v>
      </c>
      <c r="K458" s="84" t="s">
        <v>6346</v>
      </c>
      <c r="L458" s="84" t="s">
        <v>8104</v>
      </c>
      <c r="M458" s="83" t="s">
        <v>7571</v>
      </c>
      <c r="N458" s="85" t="s">
        <v>6346</v>
      </c>
      <c r="O458" s="84" t="s">
        <v>6346</v>
      </c>
      <c r="P458" s="85"/>
      <c r="Q458" s="85"/>
      <c r="R458" s="85"/>
      <c r="S458" s="67" t="s">
        <v>6346</v>
      </c>
      <c r="T458" s="67" t="s">
        <v>6346</v>
      </c>
      <c r="U458" s="67" t="s">
        <v>6346</v>
      </c>
      <c r="V458" s="67"/>
      <c r="W458" s="67"/>
      <c r="X458" s="67" t="s">
        <v>6346</v>
      </c>
      <c r="Y458" s="85"/>
      <c r="Z458" s="72">
        <v>0</v>
      </c>
      <c r="AA458" s="72">
        <v>0</v>
      </c>
      <c r="AB458" s="72">
        <v>0</v>
      </c>
      <c r="AC458" s="72">
        <v>0</v>
      </c>
      <c r="AD458" s="72">
        <v>0</v>
      </c>
    </row>
    <row r="459" spans="1:30" x14ac:dyDescent="0.3">
      <c r="A459" s="64" t="s">
        <v>6812</v>
      </c>
      <c r="B459" s="130" t="s">
        <v>6813</v>
      </c>
      <c r="C459" s="60" t="s">
        <v>8300</v>
      </c>
      <c r="D459" s="60" t="s">
        <v>4976</v>
      </c>
      <c r="E459" s="60" t="s">
        <v>6341</v>
      </c>
      <c r="F459" s="60" t="s">
        <v>8245</v>
      </c>
      <c r="G459" s="131" t="s">
        <v>6347</v>
      </c>
      <c r="H459" s="60" t="s">
        <v>6373</v>
      </c>
      <c r="I459" s="84" t="s">
        <v>8104</v>
      </c>
      <c r="J459" s="83" t="s">
        <v>7571</v>
      </c>
      <c r="K459" s="84" t="s">
        <v>6346</v>
      </c>
      <c r="L459" s="84" t="s">
        <v>8103</v>
      </c>
      <c r="M459" s="83" t="s">
        <v>7572</v>
      </c>
      <c r="N459" s="85" t="s">
        <v>7579</v>
      </c>
      <c r="O459" s="84" t="s">
        <v>6346</v>
      </c>
      <c r="P459" s="85" t="s">
        <v>6261</v>
      </c>
      <c r="Q459" s="85"/>
      <c r="R459" s="85" t="s">
        <v>7681</v>
      </c>
      <c r="S459" s="67" t="s">
        <v>6346</v>
      </c>
      <c r="T459" s="67" t="s">
        <v>6346</v>
      </c>
      <c r="U459" s="67" t="s">
        <v>6346</v>
      </c>
      <c r="V459" s="67"/>
      <c r="W459" s="67"/>
      <c r="X459" s="67" t="s">
        <v>6346</v>
      </c>
      <c r="Y459" s="85"/>
      <c r="Z459" s="72">
        <v>0</v>
      </c>
      <c r="AA459" s="72">
        <v>0</v>
      </c>
      <c r="AB459" s="72">
        <v>0</v>
      </c>
      <c r="AC459" s="72">
        <v>0</v>
      </c>
      <c r="AD459" s="72">
        <v>0</v>
      </c>
    </row>
    <row r="460" spans="1:30" x14ac:dyDescent="0.3">
      <c r="A460" s="64" t="s">
        <v>6814</v>
      </c>
      <c r="B460" s="130" t="s">
        <v>6815</v>
      </c>
      <c r="C460" s="60" t="s">
        <v>8297</v>
      </c>
      <c r="D460" s="60" t="s">
        <v>4995</v>
      </c>
      <c r="E460" s="60" t="s">
        <v>6348</v>
      </c>
      <c r="F460" s="60" t="s">
        <v>8245</v>
      </c>
      <c r="G460" s="131" t="s">
        <v>6347</v>
      </c>
      <c r="H460" s="60" t="s">
        <v>6351</v>
      </c>
      <c r="I460" s="84" t="s">
        <v>8104</v>
      </c>
      <c r="J460" s="83" t="s">
        <v>7571</v>
      </c>
      <c r="K460" s="84" t="s">
        <v>6346</v>
      </c>
      <c r="L460" s="84" t="s">
        <v>8103</v>
      </c>
      <c r="M460" s="83" t="s">
        <v>7571</v>
      </c>
      <c r="N460" s="85" t="s">
        <v>7579</v>
      </c>
      <c r="O460" s="84" t="s">
        <v>6346</v>
      </c>
      <c r="P460" s="85" t="s">
        <v>6261</v>
      </c>
      <c r="Q460" s="85"/>
      <c r="R460" s="85" t="s">
        <v>7681</v>
      </c>
      <c r="S460" s="67" t="s">
        <v>6346</v>
      </c>
      <c r="T460" s="67" t="s">
        <v>6346</v>
      </c>
      <c r="U460" s="67" t="s">
        <v>6346</v>
      </c>
      <c r="V460" s="67"/>
      <c r="W460" s="67"/>
      <c r="X460" s="67" t="s">
        <v>6346</v>
      </c>
      <c r="Y460" s="85"/>
      <c r="Z460" s="72">
        <v>0</v>
      </c>
      <c r="AA460" s="72">
        <v>0</v>
      </c>
      <c r="AB460" s="72">
        <v>0</v>
      </c>
      <c r="AC460" s="72">
        <v>0</v>
      </c>
      <c r="AD460" s="72">
        <v>0</v>
      </c>
    </row>
    <row r="461" spans="1:30" x14ac:dyDescent="0.3">
      <c r="A461" s="64" t="s">
        <v>4827</v>
      </c>
      <c r="B461" s="130" t="s">
        <v>4736</v>
      </c>
      <c r="C461" s="60" t="s">
        <v>8305</v>
      </c>
      <c r="D461" s="60" t="s">
        <v>4973</v>
      </c>
      <c r="E461" s="60" t="s">
        <v>6352</v>
      </c>
      <c r="F461" s="60" t="s">
        <v>8245</v>
      </c>
      <c r="G461" s="131" t="s">
        <v>6347</v>
      </c>
      <c r="H461" s="60" t="s">
        <v>6351</v>
      </c>
      <c r="I461" s="84" t="s">
        <v>8103</v>
      </c>
      <c r="J461" s="83" t="s">
        <v>7573</v>
      </c>
      <c r="K461" s="84" t="s">
        <v>6802</v>
      </c>
      <c r="L461" s="84" t="s">
        <v>8104</v>
      </c>
      <c r="M461" s="83" t="s">
        <v>7571</v>
      </c>
      <c r="N461" s="85" t="s">
        <v>6346</v>
      </c>
      <c r="O461" s="84" t="s">
        <v>6346</v>
      </c>
      <c r="P461" s="85" t="s">
        <v>8082</v>
      </c>
      <c r="Q461" s="85"/>
      <c r="R461" s="85" t="s">
        <v>7681</v>
      </c>
      <c r="S461" s="67" t="s">
        <v>6230</v>
      </c>
      <c r="T461" s="67" t="s">
        <v>6346</v>
      </c>
      <c r="U461" s="67" t="s">
        <v>6346</v>
      </c>
      <c r="V461" s="67"/>
      <c r="W461" s="67"/>
      <c r="X461" s="67" t="s">
        <v>6256</v>
      </c>
      <c r="Y461" s="85">
        <v>2027</v>
      </c>
      <c r="Z461" s="72">
        <v>4</v>
      </c>
      <c r="AA461" s="72">
        <v>4</v>
      </c>
      <c r="AB461" s="72">
        <v>0</v>
      </c>
      <c r="AC461" s="72">
        <v>0</v>
      </c>
      <c r="AD461" s="72">
        <v>0</v>
      </c>
    </row>
    <row r="462" spans="1:30" ht="26.4" x14ac:dyDescent="0.3">
      <c r="A462" s="64" t="s">
        <v>2462</v>
      </c>
      <c r="B462" s="130" t="s">
        <v>2026</v>
      </c>
      <c r="C462" s="60" t="s">
        <v>8299</v>
      </c>
      <c r="D462" s="60" t="s">
        <v>4982</v>
      </c>
      <c r="E462" s="60" t="s">
        <v>6348</v>
      </c>
      <c r="F462" s="60" t="s">
        <v>8245</v>
      </c>
      <c r="G462" s="131" t="s">
        <v>8253</v>
      </c>
      <c r="H462" s="60" t="s">
        <v>6357</v>
      </c>
      <c r="I462" s="84" t="s">
        <v>8103</v>
      </c>
      <c r="J462" s="83" t="s">
        <v>7571</v>
      </c>
      <c r="K462" s="84" t="s">
        <v>6358</v>
      </c>
      <c r="L462" s="84" t="s">
        <v>8103</v>
      </c>
      <c r="M462" s="83" t="s">
        <v>7571</v>
      </c>
      <c r="N462" s="85" t="s">
        <v>7579</v>
      </c>
      <c r="O462" s="84" t="s">
        <v>6346</v>
      </c>
      <c r="P462" s="85" t="s">
        <v>7644</v>
      </c>
      <c r="Q462" s="85" t="s">
        <v>6249</v>
      </c>
      <c r="R462" s="85" t="s">
        <v>7681</v>
      </c>
      <c r="S462" s="67" t="s">
        <v>6346</v>
      </c>
      <c r="T462" s="67" t="s">
        <v>6260</v>
      </c>
      <c r="U462" s="67" t="s">
        <v>6346</v>
      </c>
      <c r="V462" s="67"/>
      <c r="W462" s="67"/>
      <c r="X462" s="67" t="s">
        <v>6256</v>
      </c>
      <c r="Y462" s="85">
        <v>2027</v>
      </c>
      <c r="Z462" s="72">
        <v>0</v>
      </c>
      <c r="AA462" s="72">
        <v>0</v>
      </c>
      <c r="AB462" s="72">
        <v>0</v>
      </c>
      <c r="AC462" s="72">
        <v>1</v>
      </c>
      <c r="AD462" s="72">
        <v>0</v>
      </c>
    </row>
    <row r="463" spans="1:30" x14ac:dyDescent="0.3">
      <c r="A463" s="64" t="s">
        <v>2313</v>
      </c>
      <c r="B463" s="130" t="s">
        <v>1880</v>
      </c>
      <c r="C463" s="60" t="s">
        <v>8296</v>
      </c>
      <c r="D463" s="60" t="s">
        <v>4964</v>
      </c>
      <c r="E463" s="60" t="s">
        <v>6352</v>
      </c>
      <c r="F463" s="60" t="s">
        <v>8245</v>
      </c>
      <c r="G463" s="131" t="s">
        <v>6354</v>
      </c>
      <c r="H463" s="60" t="s">
        <v>6351</v>
      </c>
      <c r="I463" s="84" t="s">
        <v>8104</v>
      </c>
      <c r="J463" s="83" t="s">
        <v>7571</v>
      </c>
      <c r="K463" s="84" t="s">
        <v>6346</v>
      </c>
      <c r="L463" s="84" t="s">
        <v>8104</v>
      </c>
      <c r="M463" s="83" t="s">
        <v>7571</v>
      </c>
      <c r="N463" s="85" t="s">
        <v>6346</v>
      </c>
      <c r="O463" s="84" t="s">
        <v>6346</v>
      </c>
      <c r="P463" s="85"/>
      <c r="Q463" s="85"/>
      <c r="R463" s="85"/>
      <c r="S463" s="67" t="s">
        <v>6346</v>
      </c>
      <c r="T463" s="67" t="s">
        <v>6260</v>
      </c>
      <c r="U463" s="67" t="s">
        <v>6346</v>
      </c>
      <c r="V463" s="67"/>
      <c r="W463" s="67"/>
      <c r="X463" s="67" t="s">
        <v>6256</v>
      </c>
      <c r="Y463" s="85">
        <v>2027</v>
      </c>
      <c r="Z463" s="72">
        <v>0</v>
      </c>
      <c r="AA463" s="72">
        <v>0</v>
      </c>
      <c r="AB463" s="72">
        <v>0</v>
      </c>
      <c r="AC463" s="72">
        <v>1</v>
      </c>
      <c r="AD463" s="72">
        <v>0</v>
      </c>
    </row>
    <row r="464" spans="1:30" x14ac:dyDescent="0.3">
      <c r="A464" s="64" t="s">
        <v>6816</v>
      </c>
      <c r="B464" s="130" t="s">
        <v>6817</v>
      </c>
      <c r="C464" s="60" t="s">
        <v>8296</v>
      </c>
      <c r="D464" s="60" t="s">
        <v>4964</v>
      </c>
      <c r="E464" s="60" t="s">
        <v>6352</v>
      </c>
      <c r="F464" s="60" t="s">
        <v>8245</v>
      </c>
      <c r="G464" s="131" t="s">
        <v>6342</v>
      </c>
      <c r="H464" s="60" t="s">
        <v>6361</v>
      </c>
      <c r="I464" s="84" t="s">
        <v>8103</v>
      </c>
      <c r="J464" s="83" t="s">
        <v>7573</v>
      </c>
      <c r="K464" s="84" t="s">
        <v>6386</v>
      </c>
      <c r="L464" s="84" t="s">
        <v>8103</v>
      </c>
      <c r="M464" s="83" t="s">
        <v>7571</v>
      </c>
      <c r="N464" s="86" t="s">
        <v>6346</v>
      </c>
      <c r="O464" s="84" t="s">
        <v>7579</v>
      </c>
      <c r="P464" s="85" t="s">
        <v>7644</v>
      </c>
      <c r="Q464" s="85"/>
      <c r="R464" s="85" t="s">
        <v>7681</v>
      </c>
      <c r="S464" s="67" t="s">
        <v>6346</v>
      </c>
      <c r="T464" s="67" t="s">
        <v>6346</v>
      </c>
      <c r="U464" s="67" t="s">
        <v>6346</v>
      </c>
      <c r="V464" s="67"/>
      <c r="W464" s="67"/>
      <c r="X464" s="67" t="s">
        <v>6346</v>
      </c>
      <c r="Y464" s="85"/>
      <c r="Z464" s="72">
        <v>0</v>
      </c>
      <c r="AA464" s="72">
        <v>0</v>
      </c>
      <c r="AB464" s="72">
        <v>0</v>
      </c>
      <c r="AC464" s="72">
        <v>0</v>
      </c>
      <c r="AD464" s="72">
        <v>0</v>
      </c>
    </row>
    <row r="465" spans="1:30" ht="26.4" x14ac:dyDescent="0.3">
      <c r="A465" s="64" t="s">
        <v>6818</v>
      </c>
      <c r="B465" s="130" t="s">
        <v>6819</v>
      </c>
      <c r="C465" s="60" t="s">
        <v>8305</v>
      </c>
      <c r="D465" s="60" t="s">
        <v>4973</v>
      </c>
      <c r="E465" s="60" t="s">
        <v>6348</v>
      </c>
      <c r="F465" s="60" t="s">
        <v>8245</v>
      </c>
      <c r="G465" s="131" t="s">
        <v>6412</v>
      </c>
      <c r="H465" s="60" t="s">
        <v>6414</v>
      </c>
      <c r="I465" s="84" t="s">
        <v>8103</v>
      </c>
      <c r="J465" s="83" t="s">
        <v>7571</v>
      </c>
      <c r="K465" s="84" t="s">
        <v>6491</v>
      </c>
      <c r="L465" s="84" t="s">
        <v>8104</v>
      </c>
      <c r="M465" s="83" t="s">
        <v>7571</v>
      </c>
      <c r="N465" s="85" t="s">
        <v>6346</v>
      </c>
      <c r="O465" s="84" t="s">
        <v>6346</v>
      </c>
      <c r="P465" s="85"/>
      <c r="Q465" s="85"/>
      <c r="R465" s="85" t="s">
        <v>7681</v>
      </c>
      <c r="S465" s="67" t="s">
        <v>6346</v>
      </c>
      <c r="T465" s="67" t="s">
        <v>6346</v>
      </c>
      <c r="U465" s="67" t="s">
        <v>6346</v>
      </c>
      <c r="V465" s="67"/>
      <c r="W465" s="68" t="s">
        <v>6256</v>
      </c>
      <c r="X465" s="67" t="s">
        <v>6346</v>
      </c>
      <c r="Y465" s="85">
        <v>2027</v>
      </c>
      <c r="Z465" s="72">
        <v>0</v>
      </c>
      <c r="AA465" s="72">
        <v>0</v>
      </c>
      <c r="AB465" s="72">
        <v>0</v>
      </c>
      <c r="AC465" s="72">
        <v>0</v>
      </c>
      <c r="AD465" s="72">
        <v>0</v>
      </c>
    </row>
    <row r="466" spans="1:30" ht="26.4" x14ac:dyDescent="0.3">
      <c r="A466" s="64" t="s">
        <v>6820</v>
      </c>
      <c r="B466" s="130" t="s">
        <v>6821</v>
      </c>
      <c r="C466" s="60" t="s">
        <v>8305</v>
      </c>
      <c r="D466" s="60" t="s">
        <v>4973</v>
      </c>
      <c r="E466" s="60" t="s">
        <v>6348</v>
      </c>
      <c r="F466" s="60" t="s">
        <v>8245</v>
      </c>
      <c r="G466" s="131" t="s">
        <v>6412</v>
      </c>
      <c r="H466" s="60" t="s">
        <v>6351</v>
      </c>
      <c r="I466" s="84" t="s">
        <v>8104</v>
      </c>
      <c r="J466" s="83" t="s">
        <v>7571</v>
      </c>
      <c r="K466" s="84" t="s">
        <v>6346</v>
      </c>
      <c r="L466" s="84" t="s">
        <v>8104</v>
      </c>
      <c r="M466" s="83" t="s">
        <v>7571</v>
      </c>
      <c r="N466" s="85" t="s">
        <v>6346</v>
      </c>
      <c r="O466" s="84" t="s">
        <v>6346</v>
      </c>
      <c r="P466" s="85"/>
      <c r="Q466" s="85"/>
      <c r="R466" s="85"/>
      <c r="S466" s="67" t="s">
        <v>6346</v>
      </c>
      <c r="T466" s="67" t="s">
        <v>6346</v>
      </c>
      <c r="U466" s="67" t="s">
        <v>6346</v>
      </c>
      <c r="V466" s="67"/>
      <c r="W466" s="67"/>
      <c r="X466" s="67" t="s">
        <v>6346</v>
      </c>
      <c r="Y466" s="85"/>
      <c r="Z466" s="72">
        <v>0</v>
      </c>
      <c r="AA466" s="72">
        <v>0</v>
      </c>
      <c r="AB466" s="72">
        <v>0</v>
      </c>
      <c r="AC466" s="72">
        <v>0</v>
      </c>
      <c r="AD466" s="72">
        <v>0</v>
      </c>
    </row>
    <row r="467" spans="1:30" x14ac:dyDescent="0.3">
      <c r="A467" s="64" t="s">
        <v>6822</v>
      </c>
      <c r="B467" s="130" t="s">
        <v>6823</v>
      </c>
      <c r="C467" s="60" t="s">
        <v>8294</v>
      </c>
      <c r="D467" s="60" t="s">
        <v>4961</v>
      </c>
      <c r="E467" s="60" t="s">
        <v>6352</v>
      </c>
      <c r="F467" s="60" t="s">
        <v>8245</v>
      </c>
      <c r="G467" s="131" t="s">
        <v>6342</v>
      </c>
      <c r="H467" s="60" t="s">
        <v>6345</v>
      </c>
      <c r="I467" s="84" t="s">
        <v>8104</v>
      </c>
      <c r="J467" s="83" t="s">
        <v>7571</v>
      </c>
      <c r="K467" s="84" t="s">
        <v>6346</v>
      </c>
      <c r="L467" s="84" t="s">
        <v>8104</v>
      </c>
      <c r="M467" s="83" t="s">
        <v>7571</v>
      </c>
      <c r="N467" s="85" t="s">
        <v>6346</v>
      </c>
      <c r="O467" s="84" t="s">
        <v>6346</v>
      </c>
      <c r="P467" s="85"/>
      <c r="Q467" s="85"/>
      <c r="R467" s="85"/>
      <c r="S467" s="67" t="s">
        <v>6346</v>
      </c>
      <c r="T467" s="67" t="s">
        <v>6346</v>
      </c>
      <c r="U467" s="67" t="s">
        <v>6346</v>
      </c>
      <c r="V467" s="67"/>
      <c r="W467" s="67"/>
      <c r="X467" s="67" t="s">
        <v>6346</v>
      </c>
      <c r="Y467" s="85"/>
      <c r="Z467" s="72">
        <v>0</v>
      </c>
      <c r="AA467" s="72">
        <v>0</v>
      </c>
      <c r="AB467" s="72">
        <v>0</v>
      </c>
      <c r="AC467" s="72">
        <v>0</v>
      </c>
      <c r="AD467" s="72">
        <v>0</v>
      </c>
    </row>
    <row r="468" spans="1:30" x14ac:dyDescent="0.3">
      <c r="A468" s="64" t="s">
        <v>4919</v>
      </c>
      <c r="B468" s="130" t="s">
        <v>4809</v>
      </c>
      <c r="C468" s="60" t="s">
        <v>8304</v>
      </c>
      <c r="D468" s="60" t="s">
        <v>4990</v>
      </c>
      <c r="E468" s="60" t="s">
        <v>6352</v>
      </c>
      <c r="F468" s="60" t="s">
        <v>8245</v>
      </c>
      <c r="G468" s="131" t="s">
        <v>6347</v>
      </c>
      <c r="H468" s="60" t="s">
        <v>6351</v>
      </c>
      <c r="I468" s="84" t="s">
        <v>8103</v>
      </c>
      <c r="J468" s="83" t="s">
        <v>7571</v>
      </c>
      <c r="K468" s="84" t="s">
        <v>6460</v>
      </c>
      <c r="L468" s="84" t="s">
        <v>8104</v>
      </c>
      <c r="M468" s="83" t="s">
        <v>7571</v>
      </c>
      <c r="N468" s="85" t="s">
        <v>6346</v>
      </c>
      <c r="O468" s="84" t="s">
        <v>6346</v>
      </c>
      <c r="P468" s="85" t="s">
        <v>6259</v>
      </c>
      <c r="Q468" s="85" t="s">
        <v>6249</v>
      </c>
      <c r="R468" s="85" t="s">
        <v>7681</v>
      </c>
      <c r="S468" s="67" t="s">
        <v>6230</v>
      </c>
      <c r="T468" s="67" t="s">
        <v>6346</v>
      </c>
      <c r="U468" s="67" t="s">
        <v>6346</v>
      </c>
      <c r="V468" s="67"/>
      <c r="W468" s="67"/>
      <c r="X468" s="67" t="s">
        <v>6256</v>
      </c>
      <c r="Y468" s="85">
        <v>2027</v>
      </c>
      <c r="Z468" s="72">
        <v>1</v>
      </c>
      <c r="AA468" s="72">
        <v>1</v>
      </c>
      <c r="AB468" s="72">
        <v>0</v>
      </c>
      <c r="AC468" s="72">
        <v>0</v>
      </c>
      <c r="AD468" s="72">
        <v>0</v>
      </c>
    </row>
    <row r="469" spans="1:30" ht="26.4" x14ac:dyDescent="0.3">
      <c r="A469" s="64" t="s">
        <v>6824</v>
      </c>
      <c r="B469" s="130" t="s">
        <v>6825</v>
      </c>
      <c r="C469" s="60" t="s">
        <v>8304</v>
      </c>
      <c r="D469" s="60" t="s">
        <v>4990</v>
      </c>
      <c r="E469" s="60" t="s">
        <v>6348</v>
      </c>
      <c r="F469" s="60" t="s">
        <v>8245</v>
      </c>
      <c r="G469" s="131" t="s">
        <v>6347</v>
      </c>
      <c r="H469" s="60" t="s">
        <v>6357</v>
      </c>
      <c r="I469" s="84" t="s">
        <v>8103</v>
      </c>
      <c r="J469" s="83" t="s">
        <v>7571</v>
      </c>
      <c r="K469" s="84" t="s">
        <v>6826</v>
      </c>
      <c r="L469" s="84" t="s">
        <v>8103</v>
      </c>
      <c r="M469" s="83" t="s">
        <v>7571</v>
      </c>
      <c r="N469" s="85" t="s">
        <v>7578</v>
      </c>
      <c r="O469" s="84" t="s">
        <v>7578</v>
      </c>
      <c r="P469" s="85" t="s">
        <v>7628</v>
      </c>
      <c r="Q469" s="85" t="s">
        <v>7648</v>
      </c>
      <c r="R469" s="85" t="s">
        <v>7681</v>
      </c>
      <c r="S469" s="67" t="s">
        <v>6346</v>
      </c>
      <c r="T469" s="67" t="s">
        <v>6346</v>
      </c>
      <c r="U469" s="67" t="s">
        <v>6346</v>
      </c>
      <c r="V469" s="67"/>
      <c r="W469" s="68" t="s">
        <v>6256</v>
      </c>
      <c r="X469" s="67" t="s">
        <v>6346</v>
      </c>
      <c r="Y469" s="85">
        <v>2027</v>
      </c>
      <c r="Z469" s="72">
        <v>0</v>
      </c>
      <c r="AA469" s="72">
        <v>0</v>
      </c>
      <c r="AB469" s="72">
        <v>0</v>
      </c>
      <c r="AC469" s="72">
        <v>0</v>
      </c>
      <c r="AD469" s="72">
        <v>0</v>
      </c>
    </row>
    <row r="470" spans="1:30" x14ac:dyDescent="0.3">
      <c r="A470" s="64" t="s">
        <v>4893</v>
      </c>
      <c r="B470" s="130" t="s">
        <v>4786</v>
      </c>
      <c r="C470" s="60" t="s">
        <v>8296</v>
      </c>
      <c r="D470" s="60" t="s">
        <v>4964</v>
      </c>
      <c r="E470" s="60" t="s">
        <v>6352</v>
      </c>
      <c r="F470" s="60" t="s">
        <v>8245</v>
      </c>
      <c r="G470" s="131" t="s">
        <v>6342</v>
      </c>
      <c r="H470" s="60" t="s">
        <v>6345</v>
      </c>
      <c r="I470" s="84" t="s">
        <v>8104</v>
      </c>
      <c r="J470" s="83" t="s">
        <v>7571</v>
      </c>
      <c r="K470" s="84" t="s">
        <v>6346</v>
      </c>
      <c r="L470" s="84" t="s">
        <v>8104</v>
      </c>
      <c r="M470" s="83" t="s">
        <v>7571</v>
      </c>
      <c r="N470" s="85" t="s">
        <v>6346</v>
      </c>
      <c r="O470" s="84" t="s">
        <v>6346</v>
      </c>
      <c r="P470" s="85"/>
      <c r="Q470" s="85"/>
      <c r="R470" s="85"/>
      <c r="S470" s="67" t="s">
        <v>6230</v>
      </c>
      <c r="T470" s="67" t="s">
        <v>6346</v>
      </c>
      <c r="U470" s="67" t="s">
        <v>6346</v>
      </c>
      <c r="V470" s="67"/>
      <c r="W470" s="67"/>
      <c r="X470" s="67" t="s">
        <v>6256</v>
      </c>
      <c r="Y470" s="85">
        <v>2027</v>
      </c>
      <c r="Z470" s="72">
        <v>2</v>
      </c>
      <c r="AA470" s="72">
        <v>2</v>
      </c>
      <c r="AB470" s="72">
        <v>0</v>
      </c>
      <c r="AC470" s="72">
        <v>0</v>
      </c>
      <c r="AD470" s="72">
        <v>0</v>
      </c>
    </row>
    <row r="471" spans="1:30" x14ac:dyDescent="0.3">
      <c r="A471" s="64" t="s">
        <v>6827</v>
      </c>
      <c r="B471" s="130" t="s">
        <v>6828</v>
      </c>
      <c r="C471" s="60" t="s">
        <v>8298</v>
      </c>
      <c r="D471" s="60" t="s">
        <v>4955</v>
      </c>
      <c r="E471" s="60" t="s">
        <v>6352</v>
      </c>
      <c r="F471" s="60" t="s">
        <v>8245</v>
      </c>
      <c r="G471" s="131" t="s">
        <v>6342</v>
      </c>
      <c r="H471" s="60" t="s">
        <v>6357</v>
      </c>
      <c r="I471" s="84" t="s">
        <v>8104</v>
      </c>
      <c r="J471" s="83" t="s">
        <v>7571</v>
      </c>
      <c r="K471" s="84" t="s">
        <v>6346</v>
      </c>
      <c r="L471" s="84" t="s">
        <v>8104</v>
      </c>
      <c r="M471" s="83" t="s">
        <v>7571</v>
      </c>
      <c r="N471" s="85" t="s">
        <v>6346</v>
      </c>
      <c r="O471" s="84" t="s">
        <v>6346</v>
      </c>
      <c r="P471" s="85"/>
      <c r="Q471" s="85"/>
      <c r="R471" s="85"/>
      <c r="S471" s="67" t="s">
        <v>6346</v>
      </c>
      <c r="T471" s="67" t="s">
        <v>6346</v>
      </c>
      <c r="U471" s="67" t="s">
        <v>6346</v>
      </c>
      <c r="V471" s="67"/>
      <c r="W471" s="67"/>
      <c r="X471" s="67" t="s">
        <v>6346</v>
      </c>
      <c r="Y471" s="85"/>
      <c r="Z471" s="72">
        <v>0</v>
      </c>
      <c r="AA471" s="72">
        <v>0</v>
      </c>
      <c r="AB471" s="72">
        <v>0</v>
      </c>
      <c r="AC471" s="72">
        <v>0</v>
      </c>
      <c r="AD471" s="72">
        <v>0</v>
      </c>
    </row>
    <row r="472" spans="1:30" ht="26.4" x14ac:dyDescent="0.3">
      <c r="A472" s="64" t="s">
        <v>2475</v>
      </c>
      <c r="B472" s="130" t="s">
        <v>2039</v>
      </c>
      <c r="C472" s="60" t="s">
        <v>8305</v>
      </c>
      <c r="D472" s="60" t="s">
        <v>4973</v>
      </c>
      <c r="E472" s="60" t="s">
        <v>6348</v>
      </c>
      <c r="F472" s="60" t="s">
        <v>8245</v>
      </c>
      <c r="G472" s="131" t="s">
        <v>6347</v>
      </c>
      <c r="H472" s="60" t="s">
        <v>6357</v>
      </c>
      <c r="I472" s="84" t="s">
        <v>8104</v>
      </c>
      <c r="J472" s="83" t="s">
        <v>7571</v>
      </c>
      <c r="K472" s="84" t="s">
        <v>6346</v>
      </c>
      <c r="L472" s="84" t="s">
        <v>8103</v>
      </c>
      <c r="M472" s="83" t="s">
        <v>7571</v>
      </c>
      <c r="N472" s="86" t="s">
        <v>7587</v>
      </c>
      <c r="O472" s="84" t="s">
        <v>7579</v>
      </c>
      <c r="P472" s="85" t="s">
        <v>6261</v>
      </c>
      <c r="Q472" s="85"/>
      <c r="R472" s="85" t="s">
        <v>7681</v>
      </c>
      <c r="S472" s="67" t="s">
        <v>6230</v>
      </c>
      <c r="T472" s="67" t="s">
        <v>6346</v>
      </c>
      <c r="U472" s="67" t="s">
        <v>6346</v>
      </c>
      <c r="V472" s="67"/>
      <c r="W472" s="68"/>
      <c r="X472" s="67" t="s">
        <v>6256</v>
      </c>
      <c r="Y472" s="85">
        <v>2027</v>
      </c>
      <c r="Z472" s="72">
        <v>5</v>
      </c>
      <c r="AA472" s="72">
        <v>5</v>
      </c>
      <c r="AB472" s="72">
        <v>0</v>
      </c>
      <c r="AC472" s="72">
        <v>0</v>
      </c>
      <c r="AD472" s="72">
        <v>2</v>
      </c>
    </row>
    <row r="473" spans="1:30" x14ac:dyDescent="0.3">
      <c r="A473" s="64" t="s">
        <v>6829</v>
      </c>
      <c r="B473" s="130" t="s">
        <v>8281</v>
      </c>
      <c r="C473" s="60" t="s">
        <v>8305</v>
      </c>
      <c r="D473" s="60" t="s">
        <v>4973</v>
      </c>
      <c r="E473" s="60" t="s">
        <v>6348</v>
      </c>
      <c r="F473" s="60" t="s">
        <v>8245</v>
      </c>
      <c r="G473" s="131" t="s">
        <v>6354</v>
      </c>
      <c r="H473" s="60" t="s">
        <v>6351</v>
      </c>
      <c r="I473" s="84" t="s">
        <v>8104</v>
      </c>
      <c r="J473" s="83" t="s">
        <v>7571</v>
      </c>
      <c r="K473" s="84" t="s">
        <v>6346</v>
      </c>
      <c r="L473" s="84" t="s">
        <v>8104</v>
      </c>
      <c r="M473" s="83" t="s">
        <v>7571</v>
      </c>
      <c r="N473" s="85" t="s">
        <v>6346</v>
      </c>
      <c r="O473" s="84" t="s">
        <v>6346</v>
      </c>
      <c r="P473" s="85"/>
      <c r="Q473" s="85"/>
      <c r="R473" s="85"/>
      <c r="S473" s="67" t="s">
        <v>6346</v>
      </c>
      <c r="T473" s="67" t="s">
        <v>6346</v>
      </c>
      <c r="U473" s="67" t="s">
        <v>6346</v>
      </c>
      <c r="V473" s="67"/>
      <c r="W473" s="67"/>
      <c r="X473" s="67" t="s">
        <v>6346</v>
      </c>
      <c r="Y473" s="85"/>
      <c r="Z473" s="72">
        <v>0</v>
      </c>
      <c r="AA473" s="72">
        <v>0</v>
      </c>
      <c r="AB473" s="72">
        <v>0</v>
      </c>
      <c r="AC473" s="72">
        <v>0</v>
      </c>
      <c r="AD473" s="72">
        <v>0</v>
      </c>
    </row>
    <row r="474" spans="1:30" x14ac:dyDescent="0.3">
      <c r="A474" s="64" t="s">
        <v>6830</v>
      </c>
      <c r="B474" s="130" t="s">
        <v>6831</v>
      </c>
      <c r="C474" s="60" t="s">
        <v>8300</v>
      </c>
      <c r="D474" s="60" t="s">
        <v>4984</v>
      </c>
      <c r="E474" s="60" t="s">
        <v>6341</v>
      </c>
      <c r="F474" s="60" t="s">
        <v>8245</v>
      </c>
      <c r="G474" s="131" t="s">
        <v>6347</v>
      </c>
      <c r="H474" s="60" t="s">
        <v>6472</v>
      </c>
      <c r="I474" s="84" t="s">
        <v>8104</v>
      </c>
      <c r="J474" s="83" t="s">
        <v>7571</v>
      </c>
      <c r="K474" s="84" t="s">
        <v>6346</v>
      </c>
      <c r="L474" s="84" t="s">
        <v>8103</v>
      </c>
      <c r="M474" s="83" t="s">
        <v>7571</v>
      </c>
      <c r="N474" s="85" t="s">
        <v>7579</v>
      </c>
      <c r="O474" s="84" t="s">
        <v>6346</v>
      </c>
      <c r="P474" s="85" t="s">
        <v>6261</v>
      </c>
      <c r="Q474" s="85"/>
      <c r="R474" s="85" t="s">
        <v>7681</v>
      </c>
      <c r="S474" s="67" t="s">
        <v>6346</v>
      </c>
      <c r="T474" s="67" t="s">
        <v>6346</v>
      </c>
      <c r="U474" s="67" t="s">
        <v>6346</v>
      </c>
      <c r="V474" s="67"/>
      <c r="W474" s="67"/>
      <c r="X474" s="67" t="s">
        <v>6346</v>
      </c>
      <c r="Y474" s="85"/>
      <c r="Z474" s="72">
        <v>0</v>
      </c>
      <c r="AA474" s="72">
        <v>0</v>
      </c>
      <c r="AB474" s="72">
        <v>0</v>
      </c>
      <c r="AC474" s="72">
        <v>0</v>
      </c>
      <c r="AD474" s="72">
        <v>0</v>
      </c>
    </row>
    <row r="475" spans="1:30" x14ac:dyDescent="0.3">
      <c r="A475" s="64" t="s">
        <v>6832</v>
      </c>
      <c r="B475" s="130" t="s">
        <v>6833</v>
      </c>
      <c r="C475" s="60" t="s">
        <v>8295</v>
      </c>
      <c r="D475" s="60" t="s">
        <v>4968</v>
      </c>
      <c r="E475" s="60" t="s">
        <v>6352</v>
      </c>
      <c r="F475" s="60" t="s">
        <v>8245</v>
      </c>
      <c r="G475" s="131" t="s">
        <v>6342</v>
      </c>
      <c r="H475" s="60" t="s">
        <v>6345</v>
      </c>
      <c r="I475" s="84" t="s">
        <v>8104</v>
      </c>
      <c r="J475" s="83" t="s">
        <v>7571</v>
      </c>
      <c r="K475" s="84" t="s">
        <v>6346</v>
      </c>
      <c r="L475" s="84" t="s">
        <v>8104</v>
      </c>
      <c r="M475" s="83" t="s">
        <v>7571</v>
      </c>
      <c r="N475" s="85" t="s">
        <v>6346</v>
      </c>
      <c r="O475" s="84" t="s">
        <v>6346</v>
      </c>
      <c r="P475" s="85"/>
      <c r="Q475" s="85"/>
      <c r="R475" s="85"/>
      <c r="S475" s="67" t="s">
        <v>6346</v>
      </c>
      <c r="T475" s="67" t="s">
        <v>6346</v>
      </c>
      <c r="U475" s="67" t="s">
        <v>6346</v>
      </c>
      <c r="V475" s="67"/>
      <c r="W475" s="67"/>
      <c r="X475" s="67" t="s">
        <v>6346</v>
      </c>
      <c r="Y475" s="85"/>
      <c r="Z475" s="72">
        <v>0</v>
      </c>
      <c r="AA475" s="72">
        <v>0</v>
      </c>
      <c r="AB475" s="72">
        <v>0</v>
      </c>
      <c r="AC475" s="72">
        <v>0</v>
      </c>
      <c r="AD475" s="72">
        <v>0</v>
      </c>
    </row>
    <row r="476" spans="1:30" ht="39.6" x14ac:dyDescent="0.3">
      <c r="A476" s="64" t="s">
        <v>6834</v>
      </c>
      <c r="B476" s="130" t="s">
        <v>6835</v>
      </c>
      <c r="C476" s="60" t="s">
        <v>8302</v>
      </c>
      <c r="D476" s="60" t="s">
        <v>4967</v>
      </c>
      <c r="E476" s="60" t="s">
        <v>6348</v>
      </c>
      <c r="F476" s="60" t="s">
        <v>8245</v>
      </c>
      <c r="G476" s="131" t="s">
        <v>6342</v>
      </c>
      <c r="H476" s="60" t="s">
        <v>6414</v>
      </c>
      <c r="I476" s="84" t="s">
        <v>8103</v>
      </c>
      <c r="J476" s="83" t="s">
        <v>7572</v>
      </c>
      <c r="K476" s="84" t="s">
        <v>6836</v>
      </c>
      <c r="L476" s="84" t="s">
        <v>8104</v>
      </c>
      <c r="M476" s="83" t="s">
        <v>7571</v>
      </c>
      <c r="N476" s="85" t="s">
        <v>6346</v>
      </c>
      <c r="O476" s="84" t="s">
        <v>6346</v>
      </c>
      <c r="P476" s="85" t="s">
        <v>7651</v>
      </c>
      <c r="Q476" s="85" t="s">
        <v>7627</v>
      </c>
      <c r="R476" s="85" t="s">
        <v>7681</v>
      </c>
      <c r="S476" s="67" t="s">
        <v>6346</v>
      </c>
      <c r="T476" s="67" t="s">
        <v>6346</v>
      </c>
      <c r="U476" s="67" t="s">
        <v>6346</v>
      </c>
      <c r="V476" s="67"/>
      <c r="W476" s="67"/>
      <c r="X476" s="67" t="s">
        <v>6346</v>
      </c>
      <c r="Y476" s="85"/>
      <c r="Z476" s="72">
        <v>0</v>
      </c>
      <c r="AA476" s="72">
        <v>0</v>
      </c>
      <c r="AB476" s="72">
        <v>0</v>
      </c>
      <c r="AC476" s="72">
        <v>0</v>
      </c>
      <c r="AD476" s="72">
        <v>0</v>
      </c>
    </row>
    <row r="477" spans="1:30" ht="26.4" x14ac:dyDescent="0.3">
      <c r="A477" s="64" t="s">
        <v>2208</v>
      </c>
      <c r="B477" s="130" t="s">
        <v>1789</v>
      </c>
      <c r="C477" s="60" t="s">
        <v>8298</v>
      </c>
      <c r="D477" s="60" t="s">
        <v>4981</v>
      </c>
      <c r="E477" s="60" t="s">
        <v>6348</v>
      </c>
      <c r="F477" s="60" t="s">
        <v>8245</v>
      </c>
      <c r="G477" s="131" t="s">
        <v>6342</v>
      </c>
      <c r="H477" s="60" t="s">
        <v>6351</v>
      </c>
      <c r="I477" s="84" t="s">
        <v>8103</v>
      </c>
      <c r="J477" s="83" t="s">
        <v>7571</v>
      </c>
      <c r="K477" s="84" t="s">
        <v>6385</v>
      </c>
      <c r="L477" s="84" t="s">
        <v>8103</v>
      </c>
      <c r="M477" s="83" t="s">
        <v>7571</v>
      </c>
      <c r="N477" s="86" t="s">
        <v>6346</v>
      </c>
      <c r="O477" s="84" t="s">
        <v>7579</v>
      </c>
      <c r="P477" s="85" t="s">
        <v>7656</v>
      </c>
      <c r="Q477" s="85"/>
      <c r="R477" s="85" t="s">
        <v>7681</v>
      </c>
      <c r="S477" s="67" t="s">
        <v>6346</v>
      </c>
      <c r="T477" s="67" t="s">
        <v>6260</v>
      </c>
      <c r="U477" s="67" t="s">
        <v>6346</v>
      </c>
      <c r="V477" s="67"/>
      <c r="W477" s="67"/>
      <c r="X477" s="67" t="s">
        <v>6256</v>
      </c>
      <c r="Y477" s="85">
        <v>2027</v>
      </c>
      <c r="Z477" s="72">
        <v>0</v>
      </c>
      <c r="AA477" s="72">
        <v>0</v>
      </c>
      <c r="AB477" s="72">
        <v>0</v>
      </c>
      <c r="AC477" s="72">
        <v>1</v>
      </c>
      <c r="AD477" s="72">
        <v>0</v>
      </c>
    </row>
    <row r="478" spans="1:30" x14ac:dyDescent="0.3">
      <c r="A478" s="64" t="s">
        <v>6837</v>
      </c>
      <c r="B478" s="130" t="s">
        <v>6838</v>
      </c>
      <c r="C478" s="60" t="s">
        <v>8298</v>
      </c>
      <c r="D478" s="60" t="s">
        <v>4955</v>
      </c>
      <c r="E478" s="60" t="s">
        <v>6352</v>
      </c>
      <c r="F478" s="60" t="s">
        <v>8245</v>
      </c>
      <c r="G478" s="131" t="s">
        <v>6354</v>
      </c>
      <c r="H478" s="60" t="s">
        <v>6351</v>
      </c>
      <c r="I478" s="84" t="s">
        <v>8103</v>
      </c>
      <c r="J478" s="83" t="s">
        <v>7571</v>
      </c>
      <c r="K478" s="84" t="s">
        <v>6387</v>
      </c>
      <c r="L478" s="84" t="s">
        <v>8104</v>
      </c>
      <c r="M478" s="83" t="s">
        <v>7572</v>
      </c>
      <c r="N478" s="85" t="s">
        <v>6346</v>
      </c>
      <c r="O478" s="84" t="s">
        <v>6346</v>
      </c>
      <c r="P478" s="85" t="s">
        <v>6250</v>
      </c>
      <c r="Q478" s="85"/>
      <c r="R478" s="85" t="s">
        <v>7681</v>
      </c>
      <c r="S478" s="67" t="s">
        <v>6346</v>
      </c>
      <c r="T478" s="67" t="s">
        <v>6346</v>
      </c>
      <c r="U478" s="67" t="s">
        <v>6346</v>
      </c>
      <c r="V478" s="67"/>
      <c r="W478" s="67"/>
      <c r="X478" s="67" t="s">
        <v>6346</v>
      </c>
      <c r="Y478" s="85"/>
      <c r="Z478" s="72">
        <v>0</v>
      </c>
      <c r="AA478" s="72">
        <v>0</v>
      </c>
      <c r="AB478" s="72">
        <v>0</v>
      </c>
      <c r="AC478" s="72">
        <v>0</v>
      </c>
      <c r="AD478" s="72">
        <v>0</v>
      </c>
    </row>
    <row r="479" spans="1:30" x14ac:dyDescent="0.3">
      <c r="A479" s="64" t="s">
        <v>2273</v>
      </c>
      <c r="B479" s="130" t="s">
        <v>1841</v>
      </c>
      <c r="C479" s="60" t="s">
        <v>8298</v>
      </c>
      <c r="D479" s="60" t="s">
        <v>4962</v>
      </c>
      <c r="E479" s="60" t="s">
        <v>6352</v>
      </c>
      <c r="F479" s="60" t="s">
        <v>8245</v>
      </c>
      <c r="G479" s="131" t="s">
        <v>6354</v>
      </c>
      <c r="H479" s="60" t="s">
        <v>6345</v>
      </c>
      <c r="I479" s="84" t="s">
        <v>8103</v>
      </c>
      <c r="J479" s="83" t="s">
        <v>7571</v>
      </c>
      <c r="K479" s="84" t="s">
        <v>6387</v>
      </c>
      <c r="L479" s="84" t="s">
        <v>8104</v>
      </c>
      <c r="M479" s="83" t="s">
        <v>7571</v>
      </c>
      <c r="N479" s="85" t="s">
        <v>6346</v>
      </c>
      <c r="O479" s="84" t="s">
        <v>6346</v>
      </c>
      <c r="P479" s="85" t="s">
        <v>6250</v>
      </c>
      <c r="Q479" s="85"/>
      <c r="R479" s="85" t="s">
        <v>7681</v>
      </c>
      <c r="S479" s="67" t="s">
        <v>6346</v>
      </c>
      <c r="T479" s="67" t="s">
        <v>6260</v>
      </c>
      <c r="U479" s="67" t="s">
        <v>6346</v>
      </c>
      <c r="V479" s="67"/>
      <c r="W479" s="67"/>
      <c r="X479" s="67" t="s">
        <v>6256</v>
      </c>
      <c r="Y479" s="85">
        <v>2027</v>
      </c>
      <c r="Z479" s="72">
        <v>0</v>
      </c>
      <c r="AA479" s="72">
        <v>0</v>
      </c>
      <c r="AB479" s="72">
        <v>0</v>
      </c>
      <c r="AC479" s="72">
        <v>1</v>
      </c>
      <c r="AD479" s="72">
        <v>0</v>
      </c>
    </row>
    <row r="480" spans="1:30" x14ac:dyDescent="0.3">
      <c r="A480" s="64" t="s">
        <v>2165</v>
      </c>
      <c r="B480" s="130" t="s">
        <v>1748</v>
      </c>
      <c r="C480" s="60" t="s">
        <v>8301</v>
      </c>
      <c r="D480" s="60" t="s">
        <v>4972</v>
      </c>
      <c r="E480" s="60" t="s">
        <v>6352</v>
      </c>
      <c r="F480" s="60" t="s">
        <v>8245</v>
      </c>
      <c r="G480" s="131" t="s">
        <v>6347</v>
      </c>
      <c r="H480" s="60" t="s">
        <v>6357</v>
      </c>
      <c r="I480" s="84" t="s">
        <v>8104</v>
      </c>
      <c r="J480" s="83" t="s">
        <v>7571</v>
      </c>
      <c r="K480" s="84" t="s">
        <v>6346</v>
      </c>
      <c r="L480" s="84" t="s">
        <v>8104</v>
      </c>
      <c r="M480" s="83" t="s">
        <v>7571</v>
      </c>
      <c r="N480" s="85" t="s">
        <v>6346</v>
      </c>
      <c r="O480" s="84" t="s">
        <v>6346</v>
      </c>
      <c r="P480" s="85"/>
      <c r="Q480" s="85"/>
      <c r="R480" s="85"/>
      <c r="S480" s="67" t="s">
        <v>6346</v>
      </c>
      <c r="T480" s="67" t="s">
        <v>6260</v>
      </c>
      <c r="U480" s="67" t="s">
        <v>6346</v>
      </c>
      <c r="V480" s="67"/>
      <c r="W480" s="67"/>
      <c r="X480" s="67" t="s">
        <v>6256</v>
      </c>
      <c r="Y480" s="85">
        <v>2027</v>
      </c>
      <c r="Z480" s="72">
        <v>0</v>
      </c>
      <c r="AA480" s="72">
        <v>0</v>
      </c>
      <c r="AB480" s="72">
        <v>0</v>
      </c>
      <c r="AC480" s="72">
        <v>1</v>
      </c>
      <c r="AD480" s="72">
        <v>0</v>
      </c>
    </row>
    <row r="481" spans="1:30" ht="26.4" x14ac:dyDescent="0.3">
      <c r="A481" s="64" t="s">
        <v>6839</v>
      </c>
      <c r="B481" s="130" t="s">
        <v>6840</v>
      </c>
      <c r="C481" s="60" t="s">
        <v>8294</v>
      </c>
      <c r="D481" s="60" t="s">
        <v>4961</v>
      </c>
      <c r="E481" s="60" t="s">
        <v>6341</v>
      </c>
      <c r="F481" s="60" t="s">
        <v>8245</v>
      </c>
      <c r="G481" s="131" t="s">
        <v>6342</v>
      </c>
      <c r="H481" s="60" t="s">
        <v>6345</v>
      </c>
      <c r="I481" s="84" t="s">
        <v>8103</v>
      </c>
      <c r="J481" s="83" t="s">
        <v>7571</v>
      </c>
      <c r="K481" s="84" t="s">
        <v>6362</v>
      </c>
      <c r="L481" s="84" t="s">
        <v>8104</v>
      </c>
      <c r="M481" s="83" t="s">
        <v>7571</v>
      </c>
      <c r="N481" s="85" t="s">
        <v>6346</v>
      </c>
      <c r="O481" s="84" t="s">
        <v>6346</v>
      </c>
      <c r="P481" s="85" t="s">
        <v>7626</v>
      </c>
      <c r="Q481" s="85"/>
      <c r="R481" s="85" t="s">
        <v>7681</v>
      </c>
      <c r="S481" s="67" t="s">
        <v>6346</v>
      </c>
      <c r="T481" s="67" t="s">
        <v>6346</v>
      </c>
      <c r="U481" s="67" t="s">
        <v>6346</v>
      </c>
      <c r="V481" s="67"/>
      <c r="W481" s="67"/>
      <c r="X481" s="67" t="s">
        <v>6346</v>
      </c>
      <c r="Y481" s="85"/>
      <c r="Z481" s="72">
        <v>0</v>
      </c>
      <c r="AA481" s="72">
        <v>0</v>
      </c>
      <c r="AB481" s="72">
        <v>0</v>
      </c>
      <c r="AC481" s="72">
        <v>0</v>
      </c>
      <c r="AD481" s="72">
        <v>0</v>
      </c>
    </row>
    <row r="482" spans="1:30" x14ac:dyDescent="0.3">
      <c r="A482" s="64" t="s">
        <v>4848</v>
      </c>
      <c r="B482" s="130" t="s">
        <v>4558</v>
      </c>
      <c r="C482" s="60" t="s">
        <v>8295</v>
      </c>
      <c r="D482" s="60" t="s">
        <v>4963</v>
      </c>
      <c r="E482" s="60" t="s">
        <v>6341</v>
      </c>
      <c r="F482" s="60" t="s">
        <v>8245</v>
      </c>
      <c r="G482" s="131" t="s">
        <v>6347</v>
      </c>
      <c r="H482" s="60" t="s">
        <v>6357</v>
      </c>
      <c r="I482" s="84" t="s">
        <v>8104</v>
      </c>
      <c r="J482" s="83" t="s">
        <v>7571</v>
      </c>
      <c r="K482" s="84" t="s">
        <v>6346</v>
      </c>
      <c r="L482" s="84" t="s">
        <v>8104</v>
      </c>
      <c r="M482" s="83" t="s">
        <v>7571</v>
      </c>
      <c r="N482" s="85" t="s">
        <v>6346</v>
      </c>
      <c r="O482" s="84" t="s">
        <v>6346</v>
      </c>
      <c r="P482" s="85"/>
      <c r="Q482" s="85"/>
      <c r="R482" s="85"/>
      <c r="S482" s="67" t="s">
        <v>6230</v>
      </c>
      <c r="T482" s="67" t="s">
        <v>6346</v>
      </c>
      <c r="U482" s="67" t="s">
        <v>6346</v>
      </c>
      <c r="V482" s="67"/>
      <c r="W482" s="67"/>
      <c r="X482" s="67" t="s">
        <v>6256</v>
      </c>
      <c r="Y482" s="85">
        <v>2027</v>
      </c>
      <c r="Z482" s="72">
        <v>2</v>
      </c>
      <c r="AA482" s="72">
        <v>2</v>
      </c>
      <c r="AB482" s="72">
        <v>0</v>
      </c>
      <c r="AC482" s="72">
        <v>0</v>
      </c>
      <c r="AD482" s="72">
        <v>0</v>
      </c>
    </row>
    <row r="483" spans="1:30" x14ac:dyDescent="0.3">
      <c r="A483" s="64" t="s">
        <v>4874</v>
      </c>
      <c r="B483" s="130" t="s">
        <v>4606</v>
      </c>
      <c r="C483" s="60" t="s">
        <v>8297</v>
      </c>
      <c r="D483" s="60" t="s">
        <v>4988</v>
      </c>
      <c r="E483" s="60" t="s">
        <v>6352</v>
      </c>
      <c r="F483" s="60" t="s">
        <v>8245</v>
      </c>
      <c r="G483" s="131" t="s">
        <v>6347</v>
      </c>
      <c r="H483" s="60" t="s">
        <v>6357</v>
      </c>
      <c r="I483" s="84" t="s">
        <v>8104</v>
      </c>
      <c r="J483" s="83" t="s">
        <v>7571</v>
      </c>
      <c r="K483" s="84" t="s">
        <v>6346</v>
      </c>
      <c r="L483" s="84" t="s">
        <v>8104</v>
      </c>
      <c r="M483" s="83" t="s">
        <v>7571</v>
      </c>
      <c r="N483" s="85" t="s">
        <v>6346</v>
      </c>
      <c r="O483" s="84" t="s">
        <v>6346</v>
      </c>
      <c r="P483" s="85"/>
      <c r="Q483" s="85"/>
      <c r="R483" s="85"/>
      <c r="S483" s="67" t="s">
        <v>6230</v>
      </c>
      <c r="T483" s="67" t="s">
        <v>6346</v>
      </c>
      <c r="U483" s="67" t="s">
        <v>6346</v>
      </c>
      <c r="V483" s="67"/>
      <c r="W483" s="67"/>
      <c r="X483" s="67" t="s">
        <v>6256</v>
      </c>
      <c r="Y483" s="85">
        <v>2027</v>
      </c>
      <c r="Z483" s="72">
        <v>1</v>
      </c>
      <c r="AA483" s="72">
        <v>1</v>
      </c>
      <c r="AB483" s="72">
        <v>0</v>
      </c>
      <c r="AC483" s="72">
        <v>0</v>
      </c>
      <c r="AD483" s="72">
        <v>0</v>
      </c>
    </row>
    <row r="484" spans="1:30" x14ac:dyDescent="0.3">
      <c r="A484" s="64" t="s">
        <v>6841</v>
      </c>
      <c r="B484" s="130" t="s">
        <v>6842</v>
      </c>
      <c r="C484" s="60" t="s">
        <v>8296</v>
      </c>
      <c r="D484" s="60" t="s">
        <v>4981</v>
      </c>
      <c r="E484" s="60" t="s">
        <v>6341</v>
      </c>
      <c r="F484" s="60" t="s">
        <v>8245</v>
      </c>
      <c r="G484" s="131" t="s">
        <v>6342</v>
      </c>
      <c r="H484" s="60" t="s">
        <v>6345</v>
      </c>
      <c r="I484" s="84" t="s">
        <v>8104</v>
      </c>
      <c r="J484" s="83" t="s">
        <v>7571</v>
      </c>
      <c r="K484" s="84" t="s">
        <v>6346</v>
      </c>
      <c r="L484" s="84" t="s">
        <v>8104</v>
      </c>
      <c r="M484" s="83" t="s">
        <v>7571</v>
      </c>
      <c r="N484" s="85"/>
      <c r="O484" s="84" t="s">
        <v>6346</v>
      </c>
      <c r="P484" s="85"/>
      <c r="Q484" s="85"/>
      <c r="R484" s="85"/>
      <c r="S484" s="67" t="s">
        <v>6346</v>
      </c>
      <c r="T484" s="67" t="s">
        <v>6346</v>
      </c>
      <c r="U484" s="67" t="s">
        <v>6346</v>
      </c>
      <c r="V484" s="67"/>
      <c r="W484" s="68"/>
      <c r="X484" s="67" t="s">
        <v>6346</v>
      </c>
      <c r="Y484" s="85">
        <v>2027</v>
      </c>
      <c r="Z484" s="72">
        <v>0</v>
      </c>
      <c r="AA484" s="72">
        <v>0</v>
      </c>
      <c r="AB484" s="72">
        <v>0</v>
      </c>
      <c r="AC484" s="72">
        <v>0</v>
      </c>
      <c r="AD484" s="72">
        <v>0</v>
      </c>
    </row>
    <row r="485" spans="1:30" ht="26.4" x14ac:dyDescent="0.3">
      <c r="A485" s="64" t="s">
        <v>6843</v>
      </c>
      <c r="B485" s="130" t="s">
        <v>6844</v>
      </c>
      <c r="C485" s="60" t="s">
        <v>8296</v>
      </c>
      <c r="D485" s="60" t="s">
        <v>4959</v>
      </c>
      <c r="E485" s="60" t="s">
        <v>6352</v>
      </c>
      <c r="F485" s="60" t="s">
        <v>8245</v>
      </c>
      <c r="G485" s="131" t="s">
        <v>6412</v>
      </c>
      <c r="H485" s="60" t="s">
        <v>6345</v>
      </c>
      <c r="I485" s="84" t="s">
        <v>8104</v>
      </c>
      <c r="J485" s="83" t="s">
        <v>7571</v>
      </c>
      <c r="K485" s="84" t="s">
        <v>6346</v>
      </c>
      <c r="L485" s="84" t="s">
        <v>8104</v>
      </c>
      <c r="M485" s="83" t="s">
        <v>7571</v>
      </c>
      <c r="N485" s="85"/>
      <c r="O485" s="84" t="s">
        <v>6346</v>
      </c>
      <c r="P485" s="85"/>
      <c r="Q485" s="85"/>
      <c r="R485" s="85"/>
      <c r="S485" s="67" t="s">
        <v>6346</v>
      </c>
      <c r="T485" s="67" t="s">
        <v>6346</v>
      </c>
      <c r="U485" s="67" t="s">
        <v>6346</v>
      </c>
      <c r="V485" s="67"/>
      <c r="W485" s="68"/>
      <c r="X485" s="67" t="s">
        <v>6346</v>
      </c>
      <c r="Y485" s="85">
        <v>2027</v>
      </c>
      <c r="Z485" s="72">
        <v>0</v>
      </c>
      <c r="AA485" s="72">
        <v>0</v>
      </c>
      <c r="AB485" s="72">
        <v>0</v>
      </c>
      <c r="AC485" s="72">
        <v>0</v>
      </c>
      <c r="AD485" s="72">
        <v>0</v>
      </c>
    </row>
    <row r="486" spans="1:30" x14ac:dyDescent="0.3">
      <c r="A486" s="64" t="s">
        <v>4873</v>
      </c>
      <c r="B486" s="130" t="s">
        <v>4774</v>
      </c>
      <c r="C486" s="60" t="s">
        <v>8294</v>
      </c>
      <c r="D486" s="60" t="s">
        <v>4961</v>
      </c>
      <c r="E486" s="60" t="s">
        <v>6348</v>
      </c>
      <c r="F486" s="60" t="s">
        <v>8245</v>
      </c>
      <c r="G486" s="131" t="s">
        <v>6342</v>
      </c>
      <c r="H486" s="60" t="s">
        <v>6357</v>
      </c>
      <c r="I486" s="84" t="s">
        <v>8103</v>
      </c>
      <c r="J486" s="83" t="s">
        <v>7571</v>
      </c>
      <c r="K486" s="84" t="s">
        <v>6395</v>
      </c>
      <c r="L486" s="84" t="s">
        <v>8104</v>
      </c>
      <c r="M486" s="83" t="s">
        <v>7571</v>
      </c>
      <c r="N486" s="85" t="s">
        <v>6346</v>
      </c>
      <c r="O486" s="84" t="s">
        <v>6346</v>
      </c>
      <c r="P486" s="85" t="s">
        <v>7619</v>
      </c>
      <c r="Q486" s="85"/>
      <c r="R486" s="85" t="s">
        <v>7681</v>
      </c>
      <c r="S486" s="67" t="s">
        <v>6230</v>
      </c>
      <c r="T486" s="67" t="s">
        <v>6346</v>
      </c>
      <c r="U486" s="67" t="s">
        <v>6346</v>
      </c>
      <c r="V486" s="67"/>
      <c r="W486" s="67"/>
      <c r="X486" s="67" t="s">
        <v>6256</v>
      </c>
      <c r="Y486" s="85">
        <v>2027</v>
      </c>
      <c r="Z486" s="72">
        <v>6</v>
      </c>
      <c r="AA486" s="72">
        <v>6</v>
      </c>
      <c r="AB486" s="72">
        <v>0</v>
      </c>
      <c r="AC486" s="72">
        <v>0</v>
      </c>
      <c r="AD486" s="72">
        <v>0</v>
      </c>
    </row>
    <row r="487" spans="1:30" ht="26.4" x14ac:dyDescent="0.3">
      <c r="A487" s="64" t="s">
        <v>6845</v>
      </c>
      <c r="B487" s="130" t="s">
        <v>6846</v>
      </c>
      <c r="C487" s="60" t="s">
        <v>8296</v>
      </c>
      <c r="D487" s="60" t="s">
        <v>4964</v>
      </c>
      <c r="E487" s="60" t="s">
        <v>6348</v>
      </c>
      <c r="F487" s="60" t="s">
        <v>8245</v>
      </c>
      <c r="G487" s="131" t="s">
        <v>6412</v>
      </c>
      <c r="H487" s="60" t="s">
        <v>6351</v>
      </c>
      <c r="I487" s="84" t="s">
        <v>8104</v>
      </c>
      <c r="J487" s="83" t="s">
        <v>7571</v>
      </c>
      <c r="K487" s="84" t="s">
        <v>6346</v>
      </c>
      <c r="L487" s="84" t="s">
        <v>8104</v>
      </c>
      <c r="M487" s="83" t="s">
        <v>7571</v>
      </c>
      <c r="N487" s="85" t="s">
        <v>6346</v>
      </c>
      <c r="O487" s="84" t="s">
        <v>6346</v>
      </c>
      <c r="P487" s="85"/>
      <c r="Q487" s="85"/>
      <c r="R487" s="85"/>
      <c r="S487" s="67" t="s">
        <v>6346</v>
      </c>
      <c r="T487" s="67" t="s">
        <v>6346</v>
      </c>
      <c r="U487" s="67" t="s">
        <v>6346</v>
      </c>
      <c r="V487" s="67"/>
      <c r="W487" s="67"/>
      <c r="X487" s="67" t="s">
        <v>6346</v>
      </c>
      <c r="Y487" s="85"/>
      <c r="Z487" s="72">
        <v>0</v>
      </c>
      <c r="AA487" s="72">
        <v>0</v>
      </c>
      <c r="AB487" s="72">
        <v>0</v>
      </c>
      <c r="AC487" s="72">
        <v>0</v>
      </c>
      <c r="AD487" s="72">
        <v>0</v>
      </c>
    </row>
    <row r="488" spans="1:30" ht="26.4" x14ac:dyDescent="0.3">
      <c r="A488" s="64" t="s">
        <v>2495</v>
      </c>
      <c r="B488" s="130" t="s">
        <v>2058</v>
      </c>
      <c r="C488" s="60" t="s">
        <v>8299</v>
      </c>
      <c r="D488" s="60" t="s">
        <v>4982</v>
      </c>
      <c r="E488" s="60" t="s">
        <v>6348</v>
      </c>
      <c r="F488" s="60" t="s">
        <v>8245</v>
      </c>
      <c r="G488" s="131" t="s">
        <v>6347</v>
      </c>
      <c r="H488" s="60" t="s">
        <v>6357</v>
      </c>
      <c r="I488" s="84" t="s">
        <v>8103</v>
      </c>
      <c r="J488" s="83" t="s">
        <v>7571</v>
      </c>
      <c r="K488" s="84" t="s">
        <v>6847</v>
      </c>
      <c r="L488" s="84" t="s">
        <v>8103</v>
      </c>
      <c r="M488" s="83" t="s">
        <v>7571</v>
      </c>
      <c r="N488" s="85" t="s">
        <v>7581</v>
      </c>
      <c r="O488" s="84" t="s">
        <v>6346</v>
      </c>
      <c r="P488" s="85" t="s">
        <v>7628</v>
      </c>
      <c r="Q488" s="85" t="s">
        <v>7627</v>
      </c>
      <c r="R488" s="85" t="s">
        <v>7681</v>
      </c>
      <c r="S488" s="67" t="s">
        <v>6346</v>
      </c>
      <c r="T488" s="67" t="s">
        <v>6346</v>
      </c>
      <c r="U488" s="67" t="s">
        <v>6346</v>
      </c>
      <c r="V488" s="67"/>
      <c r="W488" s="68" t="s">
        <v>6256</v>
      </c>
      <c r="X488" s="67" t="s">
        <v>6346</v>
      </c>
      <c r="Y488" s="85"/>
      <c r="Z488" s="72">
        <v>0</v>
      </c>
      <c r="AA488" s="72">
        <v>0</v>
      </c>
      <c r="AB488" s="72">
        <v>0</v>
      </c>
      <c r="AC488" s="72">
        <v>0</v>
      </c>
      <c r="AD488" s="72">
        <v>1</v>
      </c>
    </row>
    <row r="489" spans="1:30" x14ac:dyDescent="0.3">
      <c r="A489" s="64" t="s">
        <v>6848</v>
      </c>
      <c r="B489" s="130" t="s">
        <v>6849</v>
      </c>
      <c r="C489" s="60" t="s">
        <v>8297</v>
      </c>
      <c r="D489" s="60" t="s">
        <v>4969</v>
      </c>
      <c r="E489" s="60" t="s">
        <v>6352</v>
      </c>
      <c r="F489" s="60" t="s">
        <v>8245</v>
      </c>
      <c r="G489" s="131" t="s">
        <v>6347</v>
      </c>
      <c r="H489" s="60" t="s">
        <v>6351</v>
      </c>
      <c r="I489" s="84" t="s">
        <v>8104</v>
      </c>
      <c r="J489" s="83" t="s">
        <v>7571</v>
      </c>
      <c r="K489" s="84" t="s">
        <v>6346</v>
      </c>
      <c r="L489" s="84" t="s">
        <v>8103</v>
      </c>
      <c r="M489" s="83" t="s">
        <v>7571</v>
      </c>
      <c r="N489" s="85" t="s">
        <v>7579</v>
      </c>
      <c r="O489" s="84" t="s">
        <v>7579</v>
      </c>
      <c r="P489" s="85" t="s">
        <v>6261</v>
      </c>
      <c r="Q489" s="85"/>
      <c r="R489" s="85" t="s">
        <v>7681</v>
      </c>
      <c r="S489" s="67" t="s">
        <v>6346</v>
      </c>
      <c r="T489" s="67" t="s">
        <v>6346</v>
      </c>
      <c r="U489" s="67" t="s">
        <v>6346</v>
      </c>
      <c r="V489" s="67"/>
      <c r="W489" s="67"/>
      <c r="X489" s="67" t="s">
        <v>6346</v>
      </c>
      <c r="Y489" s="85"/>
      <c r="Z489" s="72">
        <v>0</v>
      </c>
      <c r="AA489" s="72">
        <v>0</v>
      </c>
      <c r="AB489" s="72">
        <v>0</v>
      </c>
      <c r="AC489" s="72">
        <v>0</v>
      </c>
      <c r="AD489" s="72">
        <v>0</v>
      </c>
    </row>
    <row r="490" spans="1:30" x14ac:dyDescent="0.3">
      <c r="A490" s="64" t="s">
        <v>2419</v>
      </c>
      <c r="B490" s="130" t="s">
        <v>1984</v>
      </c>
      <c r="C490" s="60" t="s">
        <v>8295</v>
      </c>
      <c r="D490" s="60" t="s">
        <v>4983</v>
      </c>
      <c r="E490" s="60" t="s">
        <v>6341</v>
      </c>
      <c r="F490" s="60" t="s">
        <v>8245</v>
      </c>
      <c r="G490" s="131" t="s">
        <v>6342</v>
      </c>
      <c r="H490" s="60" t="s">
        <v>6345</v>
      </c>
      <c r="I490" s="84" t="s">
        <v>8104</v>
      </c>
      <c r="J490" s="83" t="s">
        <v>7571</v>
      </c>
      <c r="K490" s="84" t="s">
        <v>6346</v>
      </c>
      <c r="L490" s="84" t="s">
        <v>8103</v>
      </c>
      <c r="M490" s="83" t="s">
        <v>7571</v>
      </c>
      <c r="N490" s="85" t="s">
        <v>7585</v>
      </c>
      <c r="O490" s="84" t="s">
        <v>6346</v>
      </c>
      <c r="P490" s="85"/>
      <c r="Q490" s="85"/>
      <c r="R490" s="85" t="s">
        <v>7681</v>
      </c>
      <c r="S490" s="67" t="s">
        <v>6230</v>
      </c>
      <c r="T490" s="67" t="s">
        <v>6260</v>
      </c>
      <c r="U490" s="67" t="s">
        <v>6328</v>
      </c>
      <c r="V490" s="67"/>
      <c r="W490" s="68"/>
      <c r="X490" s="67" t="s">
        <v>6256</v>
      </c>
      <c r="Y490" s="85">
        <v>2027</v>
      </c>
      <c r="Z490" s="72">
        <v>1</v>
      </c>
      <c r="AA490" s="72">
        <v>1</v>
      </c>
      <c r="AB490" s="72">
        <v>1</v>
      </c>
      <c r="AC490" s="72">
        <v>1</v>
      </c>
      <c r="AD490" s="72">
        <v>1</v>
      </c>
    </row>
    <row r="491" spans="1:30" x14ac:dyDescent="0.3">
      <c r="A491" s="64" t="s">
        <v>2430</v>
      </c>
      <c r="B491" s="130" t="s">
        <v>1994</v>
      </c>
      <c r="C491" s="60" t="s">
        <v>8295</v>
      </c>
      <c r="D491" s="60" t="s">
        <v>4983</v>
      </c>
      <c r="E491" s="60" t="s">
        <v>6341</v>
      </c>
      <c r="F491" s="60" t="s">
        <v>8245</v>
      </c>
      <c r="G491" s="131" t="s">
        <v>6342</v>
      </c>
      <c r="H491" s="60" t="s">
        <v>6361</v>
      </c>
      <c r="I491" s="84" t="s">
        <v>8104</v>
      </c>
      <c r="J491" s="83" t="s">
        <v>7571</v>
      </c>
      <c r="K491" s="84" t="s">
        <v>6346</v>
      </c>
      <c r="L491" s="84" t="s">
        <v>8104</v>
      </c>
      <c r="M491" s="83" t="s">
        <v>7571</v>
      </c>
      <c r="N491" s="85" t="s">
        <v>6346</v>
      </c>
      <c r="O491" s="84" t="s">
        <v>6346</v>
      </c>
      <c r="P491" s="85"/>
      <c r="Q491" s="85"/>
      <c r="R491" s="85"/>
      <c r="S491" s="67" t="s">
        <v>6346</v>
      </c>
      <c r="T491" s="67" t="s">
        <v>6260</v>
      </c>
      <c r="U491" s="67" t="s">
        <v>6346</v>
      </c>
      <c r="V491" s="67"/>
      <c r="W491" s="67"/>
      <c r="X491" s="67" t="s">
        <v>6256</v>
      </c>
      <c r="Y491" s="85">
        <v>2027</v>
      </c>
      <c r="Z491" s="72">
        <v>0</v>
      </c>
      <c r="AA491" s="72">
        <v>0</v>
      </c>
      <c r="AB491" s="72">
        <v>0</v>
      </c>
      <c r="AC491" s="72">
        <v>1</v>
      </c>
      <c r="AD491" s="72">
        <v>0</v>
      </c>
    </row>
    <row r="492" spans="1:30" x14ac:dyDescent="0.3">
      <c r="A492" s="64" t="s">
        <v>2099</v>
      </c>
      <c r="B492" s="130" t="s">
        <v>1686</v>
      </c>
      <c r="C492" s="60" t="s">
        <v>8298</v>
      </c>
      <c r="D492" s="60" t="s">
        <v>4955</v>
      </c>
      <c r="E492" s="60" t="s">
        <v>6352</v>
      </c>
      <c r="F492" s="60" t="s">
        <v>8245</v>
      </c>
      <c r="G492" s="131" t="s">
        <v>6342</v>
      </c>
      <c r="H492" s="60" t="s">
        <v>6351</v>
      </c>
      <c r="I492" s="84" t="s">
        <v>8103</v>
      </c>
      <c r="J492" s="83" t="s">
        <v>7571</v>
      </c>
      <c r="K492" s="84" t="s">
        <v>6387</v>
      </c>
      <c r="L492" s="84" t="s">
        <v>8104</v>
      </c>
      <c r="M492" s="83" t="s">
        <v>7573</v>
      </c>
      <c r="N492" s="85" t="s">
        <v>6346</v>
      </c>
      <c r="O492" s="84" t="s">
        <v>6346</v>
      </c>
      <c r="P492" s="85" t="s">
        <v>6250</v>
      </c>
      <c r="Q492" s="85"/>
      <c r="R492" s="85" t="s">
        <v>7681</v>
      </c>
      <c r="S492" s="67" t="s">
        <v>6230</v>
      </c>
      <c r="T492" s="67" t="s">
        <v>6260</v>
      </c>
      <c r="U492" s="67" t="s">
        <v>6346</v>
      </c>
      <c r="V492" s="67"/>
      <c r="W492" s="67"/>
      <c r="X492" s="67" t="s">
        <v>6256</v>
      </c>
      <c r="Y492" s="85">
        <v>2027</v>
      </c>
      <c r="Z492" s="72">
        <v>3</v>
      </c>
      <c r="AA492" s="72">
        <v>3</v>
      </c>
      <c r="AB492" s="72">
        <v>0</v>
      </c>
      <c r="AC492" s="72">
        <v>1</v>
      </c>
      <c r="AD492" s="72">
        <v>0</v>
      </c>
    </row>
    <row r="493" spans="1:30" x14ac:dyDescent="0.3">
      <c r="A493" s="64" t="s">
        <v>6850</v>
      </c>
      <c r="B493" s="130" t="s">
        <v>6851</v>
      </c>
      <c r="C493" s="60" t="s">
        <v>8298</v>
      </c>
      <c r="D493" s="60" t="s">
        <v>4955</v>
      </c>
      <c r="E493" s="60" t="s">
        <v>6352</v>
      </c>
      <c r="F493" s="60" t="s">
        <v>8245</v>
      </c>
      <c r="G493" s="131" t="s">
        <v>6342</v>
      </c>
      <c r="H493" s="60" t="s">
        <v>6351</v>
      </c>
      <c r="I493" s="84" t="s">
        <v>8104</v>
      </c>
      <c r="J493" s="83" t="s">
        <v>7571</v>
      </c>
      <c r="K493" s="84" t="s">
        <v>6346</v>
      </c>
      <c r="L493" s="84" t="s">
        <v>8104</v>
      </c>
      <c r="M493" s="83" t="s">
        <v>7572</v>
      </c>
      <c r="N493" s="85" t="s">
        <v>6346</v>
      </c>
      <c r="O493" s="84" t="s">
        <v>6346</v>
      </c>
      <c r="P493" s="85"/>
      <c r="Q493" s="85"/>
      <c r="R493" s="85"/>
      <c r="S493" s="67" t="s">
        <v>6346</v>
      </c>
      <c r="T493" s="67" t="s">
        <v>6346</v>
      </c>
      <c r="U493" s="67" t="s">
        <v>6346</v>
      </c>
      <c r="V493" s="67"/>
      <c r="W493" s="67"/>
      <c r="X493" s="67" t="s">
        <v>6346</v>
      </c>
      <c r="Y493" s="85"/>
      <c r="Z493" s="72">
        <v>0</v>
      </c>
      <c r="AA493" s="72">
        <v>0</v>
      </c>
      <c r="AB493" s="72">
        <v>0</v>
      </c>
      <c r="AC493" s="72">
        <v>0</v>
      </c>
      <c r="AD493" s="72">
        <v>0</v>
      </c>
    </row>
    <row r="494" spans="1:30" x14ac:dyDescent="0.3">
      <c r="A494" s="64" t="s">
        <v>4854</v>
      </c>
      <c r="B494" s="130" t="s">
        <v>4757</v>
      </c>
      <c r="C494" s="60" t="s">
        <v>8298</v>
      </c>
      <c r="D494" s="60" t="s">
        <v>4955</v>
      </c>
      <c r="E494" s="60" t="s">
        <v>6352</v>
      </c>
      <c r="F494" s="60" t="s">
        <v>8245</v>
      </c>
      <c r="G494" s="131" t="s">
        <v>6342</v>
      </c>
      <c r="H494" s="60" t="s">
        <v>6345</v>
      </c>
      <c r="I494" s="84" t="s">
        <v>8103</v>
      </c>
      <c r="J494" s="83" t="s">
        <v>7573</v>
      </c>
      <c r="K494" s="84" t="s">
        <v>6461</v>
      </c>
      <c r="L494" s="84" t="s">
        <v>8104</v>
      </c>
      <c r="M494" s="83" t="s">
        <v>7571</v>
      </c>
      <c r="N494" s="85" t="s">
        <v>6346</v>
      </c>
      <c r="O494" s="84" t="s">
        <v>6346</v>
      </c>
      <c r="P494" s="85"/>
      <c r="Q494" s="85" t="s">
        <v>6249</v>
      </c>
      <c r="R494" s="85" t="s">
        <v>7681</v>
      </c>
      <c r="S494" s="67" t="s">
        <v>6230</v>
      </c>
      <c r="T494" s="67" t="s">
        <v>6346</v>
      </c>
      <c r="U494" s="67" t="s">
        <v>6346</v>
      </c>
      <c r="V494" s="67"/>
      <c r="W494" s="67"/>
      <c r="X494" s="67" t="s">
        <v>6256</v>
      </c>
      <c r="Y494" s="85">
        <v>2027</v>
      </c>
      <c r="Z494" s="72">
        <v>3</v>
      </c>
      <c r="AA494" s="72">
        <v>2</v>
      </c>
      <c r="AB494" s="72">
        <v>0</v>
      </c>
      <c r="AC494" s="72">
        <v>0</v>
      </c>
      <c r="AD494" s="72">
        <v>0</v>
      </c>
    </row>
    <row r="495" spans="1:30" x14ac:dyDescent="0.3">
      <c r="A495" s="64" t="s">
        <v>2355</v>
      </c>
      <c r="B495" s="130" t="s">
        <v>1921</v>
      </c>
      <c r="C495" s="60" t="s">
        <v>8305</v>
      </c>
      <c r="D495" s="60" t="s">
        <v>4970</v>
      </c>
      <c r="E495" s="60" t="s">
        <v>6352</v>
      </c>
      <c r="F495" s="60" t="s">
        <v>8245</v>
      </c>
      <c r="G495" s="131" t="s">
        <v>6347</v>
      </c>
      <c r="H495" s="60" t="s">
        <v>6351</v>
      </c>
      <c r="I495" s="84" t="s">
        <v>8104</v>
      </c>
      <c r="J495" s="83" t="s">
        <v>7571</v>
      </c>
      <c r="K495" s="84" t="s">
        <v>6346</v>
      </c>
      <c r="L495" s="84" t="s">
        <v>8104</v>
      </c>
      <c r="M495" s="83" t="s">
        <v>7571</v>
      </c>
      <c r="N495" s="85" t="s">
        <v>6346</v>
      </c>
      <c r="O495" s="84" t="s">
        <v>6346</v>
      </c>
      <c r="P495" s="85"/>
      <c r="Q495" s="85"/>
      <c r="R495" s="85"/>
      <c r="S495" s="67" t="s">
        <v>6346</v>
      </c>
      <c r="T495" s="67" t="s">
        <v>6260</v>
      </c>
      <c r="U495" s="67" t="s">
        <v>6346</v>
      </c>
      <c r="V495" s="67"/>
      <c r="W495" s="67"/>
      <c r="X495" s="67" t="s">
        <v>6256</v>
      </c>
      <c r="Y495" s="85">
        <v>2027</v>
      </c>
      <c r="Z495" s="72">
        <v>0</v>
      </c>
      <c r="AA495" s="72">
        <v>0</v>
      </c>
      <c r="AB495" s="72">
        <v>0</v>
      </c>
      <c r="AC495" s="72">
        <v>1</v>
      </c>
      <c r="AD495" s="72">
        <v>0</v>
      </c>
    </row>
    <row r="496" spans="1:30" x14ac:dyDescent="0.3">
      <c r="A496" s="64" t="s">
        <v>6852</v>
      </c>
      <c r="B496" s="130" t="s">
        <v>6853</v>
      </c>
      <c r="C496" s="60" t="s">
        <v>8296</v>
      </c>
      <c r="D496" s="60" t="s">
        <v>4964</v>
      </c>
      <c r="E496" s="60" t="s">
        <v>6352</v>
      </c>
      <c r="F496" s="60" t="s">
        <v>8245</v>
      </c>
      <c r="G496" s="131" t="s">
        <v>6342</v>
      </c>
      <c r="H496" s="60" t="s">
        <v>6345</v>
      </c>
      <c r="I496" s="84" t="s">
        <v>8104</v>
      </c>
      <c r="J496" s="83" t="s">
        <v>7571</v>
      </c>
      <c r="K496" s="84" t="s">
        <v>6346</v>
      </c>
      <c r="L496" s="84" t="s">
        <v>8104</v>
      </c>
      <c r="M496" s="83" t="s">
        <v>7571</v>
      </c>
      <c r="N496" s="85" t="s">
        <v>6346</v>
      </c>
      <c r="O496" s="84" t="s">
        <v>6346</v>
      </c>
      <c r="P496" s="85"/>
      <c r="Q496" s="85"/>
      <c r="R496" s="85"/>
      <c r="S496" s="67" t="s">
        <v>6346</v>
      </c>
      <c r="T496" s="67" t="s">
        <v>6346</v>
      </c>
      <c r="U496" s="67" t="s">
        <v>6346</v>
      </c>
      <c r="V496" s="67"/>
      <c r="W496" s="67"/>
      <c r="X496" s="67" t="s">
        <v>6346</v>
      </c>
      <c r="Y496" s="85"/>
      <c r="Z496" s="72">
        <v>0</v>
      </c>
      <c r="AA496" s="72">
        <v>0</v>
      </c>
      <c r="AB496" s="72">
        <v>0</v>
      </c>
      <c r="AC496" s="72">
        <v>0</v>
      </c>
      <c r="AD496" s="72">
        <v>0</v>
      </c>
    </row>
    <row r="497" spans="1:30" x14ac:dyDescent="0.3">
      <c r="A497" s="64" t="s">
        <v>6854</v>
      </c>
      <c r="B497" s="130" t="s">
        <v>6855</v>
      </c>
      <c r="C497" s="60" t="s">
        <v>8302</v>
      </c>
      <c r="D497" s="60" t="s">
        <v>4974</v>
      </c>
      <c r="E497" s="60" t="s">
        <v>6352</v>
      </c>
      <c r="F497" s="60" t="s">
        <v>8245</v>
      </c>
      <c r="G497" s="131" t="s">
        <v>6347</v>
      </c>
      <c r="H497" s="60" t="s">
        <v>6357</v>
      </c>
      <c r="I497" s="84" t="s">
        <v>8104</v>
      </c>
      <c r="J497" s="83" t="s">
        <v>7571</v>
      </c>
      <c r="K497" s="84" t="s">
        <v>6346</v>
      </c>
      <c r="L497" s="84" t="s">
        <v>8104</v>
      </c>
      <c r="M497" s="83" t="s">
        <v>7571</v>
      </c>
      <c r="N497" s="85" t="s">
        <v>6346</v>
      </c>
      <c r="O497" s="84" t="s">
        <v>6346</v>
      </c>
      <c r="P497" s="85"/>
      <c r="Q497" s="85"/>
      <c r="R497" s="85"/>
      <c r="S497" s="67" t="s">
        <v>6346</v>
      </c>
      <c r="T497" s="67" t="s">
        <v>6346</v>
      </c>
      <c r="U497" s="67" t="s">
        <v>6346</v>
      </c>
      <c r="V497" s="67"/>
      <c r="W497" s="67"/>
      <c r="X497" s="67" t="s">
        <v>6346</v>
      </c>
      <c r="Y497" s="85"/>
      <c r="Z497" s="72">
        <v>0</v>
      </c>
      <c r="AA497" s="72">
        <v>0</v>
      </c>
      <c r="AB497" s="72">
        <v>0</v>
      </c>
      <c r="AC497" s="72">
        <v>0</v>
      </c>
      <c r="AD497" s="72">
        <v>0</v>
      </c>
    </row>
    <row r="498" spans="1:30" x14ac:dyDescent="0.3">
      <c r="A498" s="64" t="s">
        <v>2317</v>
      </c>
      <c r="B498" s="130" t="s">
        <v>1885</v>
      </c>
      <c r="C498" s="60" t="s">
        <v>8297</v>
      </c>
      <c r="D498" s="60" t="s">
        <v>4969</v>
      </c>
      <c r="E498" s="60" t="s">
        <v>6352</v>
      </c>
      <c r="F498" s="60" t="s">
        <v>8245</v>
      </c>
      <c r="G498" s="131" t="s">
        <v>6347</v>
      </c>
      <c r="H498" s="60" t="s">
        <v>6357</v>
      </c>
      <c r="I498" s="84" t="s">
        <v>8104</v>
      </c>
      <c r="J498" s="83" t="s">
        <v>7571</v>
      </c>
      <c r="K498" s="84" t="s">
        <v>6346</v>
      </c>
      <c r="L498" s="84" t="s">
        <v>8103</v>
      </c>
      <c r="M498" s="83" t="s">
        <v>7571</v>
      </c>
      <c r="N498" s="86" t="s">
        <v>7579</v>
      </c>
      <c r="O498" s="84" t="s">
        <v>6346</v>
      </c>
      <c r="P498" s="85" t="s">
        <v>6261</v>
      </c>
      <c r="Q498" s="85"/>
      <c r="R498" s="85" t="s">
        <v>7681</v>
      </c>
      <c r="S498" s="67" t="s">
        <v>6230</v>
      </c>
      <c r="T498" s="67" t="s">
        <v>6260</v>
      </c>
      <c r="U498" s="67" t="s">
        <v>6346</v>
      </c>
      <c r="V498" s="67"/>
      <c r="W498" s="68"/>
      <c r="X498" s="67" t="s">
        <v>6256</v>
      </c>
      <c r="Y498" s="85">
        <v>2027</v>
      </c>
      <c r="Z498" s="72">
        <v>1</v>
      </c>
      <c r="AA498" s="72">
        <v>1</v>
      </c>
      <c r="AB498" s="72">
        <v>0</v>
      </c>
      <c r="AC498" s="72">
        <v>1</v>
      </c>
      <c r="AD498" s="72">
        <v>1</v>
      </c>
    </row>
    <row r="499" spans="1:30" x14ac:dyDescent="0.3">
      <c r="A499" s="64" t="s">
        <v>2347</v>
      </c>
      <c r="B499" s="130" t="s">
        <v>1914</v>
      </c>
      <c r="C499" s="60" t="s">
        <v>8305</v>
      </c>
      <c r="D499" s="60" t="s">
        <v>4970</v>
      </c>
      <c r="E499" s="60" t="s">
        <v>6352</v>
      </c>
      <c r="F499" s="60" t="s">
        <v>8245</v>
      </c>
      <c r="G499" s="131" t="s">
        <v>6347</v>
      </c>
      <c r="H499" s="60" t="s">
        <v>6351</v>
      </c>
      <c r="I499" s="84" t="s">
        <v>8104</v>
      </c>
      <c r="J499" s="83" t="s">
        <v>7571</v>
      </c>
      <c r="K499" s="84" t="s">
        <v>6346</v>
      </c>
      <c r="L499" s="84" t="s">
        <v>8103</v>
      </c>
      <c r="M499" s="83" t="s">
        <v>7571</v>
      </c>
      <c r="N499" s="85" t="s">
        <v>7579</v>
      </c>
      <c r="O499" s="84" t="s">
        <v>7579</v>
      </c>
      <c r="P499" s="85" t="s">
        <v>6261</v>
      </c>
      <c r="Q499" s="85"/>
      <c r="R499" s="85" t="s">
        <v>7681</v>
      </c>
      <c r="S499" s="67" t="s">
        <v>6230</v>
      </c>
      <c r="T499" s="67" t="s">
        <v>6260</v>
      </c>
      <c r="U499" s="67" t="s">
        <v>6346</v>
      </c>
      <c r="V499" s="67"/>
      <c r="W499" s="67"/>
      <c r="X499" s="67" t="s">
        <v>6256</v>
      </c>
      <c r="Y499" s="85">
        <v>2027</v>
      </c>
      <c r="Z499" s="72">
        <v>6</v>
      </c>
      <c r="AA499" s="72">
        <v>6</v>
      </c>
      <c r="AB499" s="72">
        <v>0</v>
      </c>
      <c r="AC499" s="72">
        <v>2</v>
      </c>
      <c r="AD499" s="72">
        <v>0</v>
      </c>
    </row>
    <row r="500" spans="1:30" x14ac:dyDescent="0.3">
      <c r="A500" s="64" t="s">
        <v>6856</v>
      </c>
      <c r="B500" s="130" t="s">
        <v>6857</v>
      </c>
      <c r="C500" s="60" t="s">
        <v>8298</v>
      </c>
      <c r="D500" s="60" t="s">
        <v>4962</v>
      </c>
      <c r="E500" s="60" t="s">
        <v>6352</v>
      </c>
      <c r="F500" s="60" t="s">
        <v>8245</v>
      </c>
      <c r="G500" s="131" t="s">
        <v>6342</v>
      </c>
      <c r="H500" s="60" t="s">
        <v>6345</v>
      </c>
      <c r="I500" s="84" t="s">
        <v>8104</v>
      </c>
      <c r="J500" s="83" t="s">
        <v>7571</v>
      </c>
      <c r="K500" s="84" t="s">
        <v>6346</v>
      </c>
      <c r="L500" s="84" t="s">
        <v>8104</v>
      </c>
      <c r="M500" s="83" t="s">
        <v>7571</v>
      </c>
      <c r="N500" s="85" t="s">
        <v>6346</v>
      </c>
      <c r="O500" s="84" t="s">
        <v>6346</v>
      </c>
      <c r="P500" s="85"/>
      <c r="Q500" s="85"/>
      <c r="R500" s="85"/>
      <c r="S500" s="67" t="s">
        <v>6346</v>
      </c>
      <c r="T500" s="67" t="s">
        <v>6346</v>
      </c>
      <c r="U500" s="67" t="s">
        <v>6346</v>
      </c>
      <c r="V500" s="67"/>
      <c r="W500" s="67"/>
      <c r="X500" s="67" t="s">
        <v>6346</v>
      </c>
      <c r="Y500" s="85"/>
      <c r="Z500" s="72">
        <v>0</v>
      </c>
      <c r="AA500" s="72">
        <v>0</v>
      </c>
      <c r="AB500" s="72">
        <v>0</v>
      </c>
      <c r="AC500" s="72">
        <v>0</v>
      </c>
      <c r="AD500" s="72">
        <v>0</v>
      </c>
    </row>
    <row r="501" spans="1:30" ht="26.4" x14ac:dyDescent="0.3">
      <c r="A501" s="64" t="s">
        <v>2458</v>
      </c>
      <c r="B501" s="130" t="s">
        <v>2022</v>
      </c>
      <c r="C501" s="60" t="s">
        <v>8299</v>
      </c>
      <c r="D501" s="60" t="s">
        <v>4994</v>
      </c>
      <c r="E501" s="60" t="s">
        <v>6341</v>
      </c>
      <c r="F501" s="60" t="s">
        <v>8245</v>
      </c>
      <c r="G501" s="131" t="s">
        <v>6347</v>
      </c>
      <c r="H501" s="60" t="s">
        <v>6351</v>
      </c>
      <c r="I501" s="84" t="s">
        <v>8103</v>
      </c>
      <c r="J501" s="83" t="s">
        <v>7572</v>
      </c>
      <c r="K501" s="84" t="s">
        <v>6581</v>
      </c>
      <c r="L501" s="84" t="s">
        <v>8104</v>
      </c>
      <c r="M501" s="83" t="s">
        <v>7571</v>
      </c>
      <c r="N501" s="85" t="s">
        <v>6346</v>
      </c>
      <c r="O501" s="84" t="s">
        <v>6346</v>
      </c>
      <c r="P501" s="85" t="s">
        <v>7628</v>
      </c>
      <c r="Q501" s="85" t="s">
        <v>6249</v>
      </c>
      <c r="R501" s="85" t="s">
        <v>7681</v>
      </c>
      <c r="S501" s="67" t="s">
        <v>6346</v>
      </c>
      <c r="T501" s="67" t="s">
        <v>6260</v>
      </c>
      <c r="U501" s="67" t="s">
        <v>6346</v>
      </c>
      <c r="V501" s="67"/>
      <c r="W501" s="67"/>
      <c r="X501" s="67" t="s">
        <v>6256</v>
      </c>
      <c r="Y501" s="85">
        <v>2027</v>
      </c>
      <c r="Z501" s="72">
        <v>1</v>
      </c>
      <c r="AA501" s="72">
        <v>0</v>
      </c>
      <c r="AB501" s="72">
        <v>0</v>
      </c>
      <c r="AC501" s="72">
        <v>2</v>
      </c>
      <c r="AD501" s="72">
        <v>0</v>
      </c>
    </row>
    <row r="502" spans="1:30" x14ac:dyDescent="0.3">
      <c r="A502" s="64" t="s">
        <v>6858</v>
      </c>
      <c r="B502" s="130" t="s">
        <v>6859</v>
      </c>
      <c r="C502" s="60" t="s">
        <v>8301</v>
      </c>
      <c r="D502" s="60" t="s">
        <v>4977</v>
      </c>
      <c r="E502" s="60" t="s">
        <v>6341</v>
      </c>
      <c r="F502" s="60" t="s">
        <v>8245</v>
      </c>
      <c r="G502" s="131" t="s">
        <v>6347</v>
      </c>
      <c r="H502" s="60" t="s">
        <v>6370</v>
      </c>
      <c r="I502" s="84" t="s">
        <v>8104</v>
      </c>
      <c r="J502" s="83" t="s">
        <v>7571</v>
      </c>
      <c r="K502" s="84" t="s">
        <v>6346</v>
      </c>
      <c r="L502" s="84" t="s">
        <v>8104</v>
      </c>
      <c r="M502" s="83" t="s">
        <v>7571</v>
      </c>
      <c r="N502" s="85" t="s">
        <v>6346</v>
      </c>
      <c r="O502" s="84" t="s">
        <v>6346</v>
      </c>
      <c r="P502" s="85"/>
      <c r="Q502" s="85"/>
      <c r="R502" s="85"/>
      <c r="S502" s="67" t="s">
        <v>6346</v>
      </c>
      <c r="T502" s="67" t="s">
        <v>6346</v>
      </c>
      <c r="U502" s="67" t="s">
        <v>6346</v>
      </c>
      <c r="V502" s="67"/>
      <c r="W502" s="67"/>
      <c r="X502" s="67" t="s">
        <v>6346</v>
      </c>
      <c r="Y502" s="85"/>
      <c r="Z502" s="72">
        <v>0</v>
      </c>
      <c r="AA502" s="72">
        <v>0</v>
      </c>
      <c r="AB502" s="72">
        <v>0</v>
      </c>
      <c r="AC502" s="72">
        <v>0</v>
      </c>
      <c r="AD502" s="72">
        <v>0</v>
      </c>
    </row>
    <row r="503" spans="1:30" x14ac:dyDescent="0.3">
      <c r="A503" s="64" t="s">
        <v>4924</v>
      </c>
      <c r="B503" s="130" t="s">
        <v>4814</v>
      </c>
      <c r="C503" s="60" t="s">
        <v>8294</v>
      </c>
      <c r="D503" s="60" t="s">
        <v>4956</v>
      </c>
      <c r="E503" s="60" t="s">
        <v>6352</v>
      </c>
      <c r="F503" s="60" t="s">
        <v>8245</v>
      </c>
      <c r="G503" s="131" t="s">
        <v>6342</v>
      </c>
      <c r="H503" s="60" t="s">
        <v>6430</v>
      </c>
      <c r="I503" s="84" t="s">
        <v>8103</v>
      </c>
      <c r="J503" s="83" t="s">
        <v>7573</v>
      </c>
      <c r="K503" s="84" t="s">
        <v>6801</v>
      </c>
      <c r="L503" s="84" t="s">
        <v>8104</v>
      </c>
      <c r="M503" s="83" t="s">
        <v>7572</v>
      </c>
      <c r="N503" s="85" t="s">
        <v>6346</v>
      </c>
      <c r="O503" s="84" t="s">
        <v>6346</v>
      </c>
      <c r="P503" s="85" t="s">
        <v>6268</v>
      </c>
      <c r="Q503" s="85"/>
      <c r="R503" s="85" t="s">
        <v>7681</v>
      </c>
      <c r="S503" s="67" t="s">
        <v>6230</v>
      </c>
      <c r="T503" s="67" t="s">
        <v>6346</v>
      </c>
      <c r="U503" s="67" t="s">
        <v>6346</v>
      </c>
      <c r="V503" s="67"/>
      <c r="W503" s="67"/>
      <c r="X503" s="67" t="s">
        <v>6256</v>
      </c>
      <c r="Y503" s="85">
        <v>2027</v>
      </c>
      <c r="Z503" s="72">
        <v>1</v>
      </c>
      <c r="AA503" s="72">
        <v>1</v>
      </c>
      <c r="AB503" s="72">
        <v>0</v>
      </c>
      <c r="AC503" s="72">
        <v>0</v>
      </c>
      <c r="AD503" s="72">
        <v>0</v>
      </c>
    </row>
    <row r="504" spans="1:30" ht="26.4" x14ac:dyDescent="0.3">
      <c r="A504" s="64" t="s">
        <v>2141</v>
      </c>
      <c r="B504" s="130" t="s">
        <v>1724</v>
      </c>
      <c r="C504" s="60" t="s">
        <v>8294</v>
      </c>
      <c r="D504" s="60" t="s">
        <v>4956</v>
      </c>
      <c r="E504" s="60" t="s">
        <v>6352</v>
      </c>
      <c r="F504" s="60" t="s">
        <v>8245</v>
      </c>
      <c r="G504" s="131" t="s">
        <v>6342</v>
      </c>
      <c r="H504" s="60" t="s">
        <v>6361</v>
      </c>
      <c r="I504" s="84" t="s">
        <v>8103</v>
      </c>
      <c r="J504" s="83" t="s">
        <v>7571</v>
      </c>
      <c r="K504" s="84" t="s">
        <v>6467</v>
      </c>
      <c r="L504" s="84" t="s">
        <v>8104</v>
      </c>
      <c r="M504" s="83" t="s">
        <v>7571</v>
      </c>
      <c r="N504" s="85" t="s">
        <v>6346</v>
      </c>
      <c r="O504" s="84" t="s">
        <v>6346</v>
      </c>
      <c r="P504" s="85" t="s">
        <v>7620</v>
      </c>
      <c r="Q504" s="85"/>
      <c r="R504" s="85" t="s">
        <v>7681</v>
      </c>
      <c r="S504" s="67" t="s">
        <v>6346</v>
      </c>
      <c r="T504" s="67" t="s">
        <v>6260</v>
      </c>
      <c r="U504" s="67" t="s">
        <v>6346</v>
      </c>
      <c r="V504" s="67"/>
      <c r="W504" s="67"/>
      <c r="X504" s="67" t="s">
        <v>6256</v>
      </c>
      <c r="Y504" s="85">
        <v>2027</v>
      </c>
      <c r="Z504" s="72">
        <v>0</v>
      </c>
      <c r="AA504" s="72">
        <v>0</v>
      </c>
      <c r="AB504" s="72">
        <v>0</v>
      </c>
      <c r="AC504" s="72">
        <v>2</v>
      </c>
      <c r="AD504" s="72">
        <v>0</v>
      </c>
    </row>
    <row r="505" spans="1:30" x14ac:dyDescent="0.3">
      <c r="A505" s="64" t="s">
        <v>6165</v>
      </c>
      <c r="B505" s="130" t="s">
        <v>6164</v>
      </c>
      <c r="C505" s="60" t="s">
        <v>8298</v>
      </c>
      <c r="D505" s="60" t="s">
        <v>4981</v>
      </c>
      <c r="E505" s="60" t="s">
        <v>6348</v>
      </c>
      <c r="F505" s="60" t="s">
        <v>8245</v>
      </c>
      <c r="G505" s="131" t="s">
        <v>6354</v>
      </c>
      <c r="H505" s="60" t="s">
        <v>6351</v>
      </c>
      <c r="I505" s="84" t="s">
        <v>8104</v>
      </c>
      <c r="J505" s="83" t="s">
        <v>7571</v>
      </c>
      <c r="K505" s="84" t="s">
        <v>6346</v>
      </c>
      <c r="L505" s="84" t="s">
        <v>8104</v>
      </c>
      <c r="M505" s="83" t="s">
        <v>7571</v>
      </c>
      <c r="N505" s="85" t="s">
        <v>6346</v>
      </c>
      <c r="O505" s="84" t="s">
        <v>6346</v>
      </c>
      <c r="P505" s="85"/>
      <c r="Q505" s="85"/>
      <c r="R505" s="85"/>
      <c r="S505" s="67" t="s">
        <v>6230</v>
      </c>
      <c r="T505" s="67" t="s">
        <v>6346</v>
      </c>
      <c r="U505" s="67" t="s">
        <v>6346</v>
      </c>
      <c r="V505" s="67"/>
      <c r="W505" s="67"/>
      <c r="X505" s="67" t="s">
        <v>6256</v>
      </c>
      <c r="Y505" s="85">
        <v>2027</v>
      </c>
      <c r="Z505" s="72">
        <v>1</v>
      </c>
      <c r="AA505" s="72">
        <v>1</v>
      </c>
      <c r="AB505" s="72">
        <v>0</v>
      </c>
      <c r="AC505" s="72">
        <v>0</v>
      </c>
      <c r="AD505" s="72">
        <v>0</v>
      </c>
    </row>
    <row r="506" spans="1:30" x14ac:dyDescent="0.3">
      <c r="A506" s="64" t="s">
        <v>6860</v>
      </c>
      <c r="B506" s="130" t="s">
        <v>6861</v>
      </c>
      <c r="C506" s="60" t="s">
        <v>8298</v>
      </c>
      <c r="D506" s="60" t="s">
        <v>4981</v>
      </c>
      <c r="E506" s="60" t="s">
        <v>6352</v>
      </c>
      <c r="F506" s="60" t="s">
        <v>8245</v>
      </c>
      <c r="G506" s="131" t="s">
        <v>6342</v>
      </c>
      <c r="H506" s="60" t="s">
        <v>6361</v>
      </c>
      <c r="I506" s="84" t="s">
        <v>8104</v>
      </c>
      <c r="J506" s="83" t="s">
        <v>7571</v>
      </c>
      <c r="K506" s="84" t="s">
        <v>6346</v>
      </c>
      <c r="L506" s="84" t="s">
        <v>8103</v>
      </c>
      <c r="M506" s="83" t="s">
        <v>7571</v>
      </c>
      <c r="N506" s="85" t="s">
        <v>7579</v>
      </c>
      <c r="O506" s="84" t="s">
        <v>7579</v>
      </c>
      <c r="P506" s="85" t="s">
        <v>6261</v>
      </c>
      <c r="Q506" s="85"/>
      <c r="R506" s="85" t="s">
        <v>7681</v>
      </c>
      <c r="S506" s="67" t="s">
        <v>6346</v>
      </c>
      <c r="T506" s="67" t="s">
        <v>6346</v>
      </c>
      <c r="U506" s="67" t="s">
        <v>6346</v>
      </c>
      <c r="V506" s="67"/>
      <c r="W506" s="67"/>
      <c r="X506" s="67" t="s">
        <v>6346</v>
      </c>
      <c r="Y506" s="85"/>
      <c r="Z506" s="72">
        <v>0</v>
      </c>
      <c r="AA506" s="72">
        <v>0</v>
      </c>
      <c r="AB506" s="72">
        <v>0</v>
      </c>
      <c r="AC506" s="72">
        <v>0</v>
      </c>
      <c r="AD506" s="72">
        <v>0</v>
      </c>
    </row>
    <row r="507" spans="1:30" x14ac:dyDescent="0.3">
      <c r="A507" s="64" t="s">
        <v>6862</v>
      </c>
      <c r="B507" s="130" t="s">
        <v>6863</v>
      </c>
      <c r="C507" s="60" t="s">
        <v>8298</v>
      </c>
      <c r="D507" s="60" t="s">
        <v>4981</v>
      </c>
      <c r="E507" s="60" t="s">
        <v>6352</v>
      </c>
      <c r="F507" s="60" t="s">
        <v>8245</v>
      </c>
      <c r="G507" s="131" t="s">
        <v>6354</v>
      </c>
      <c r="H507" s="60" t="s">
        <v>6345</v>
      </c>
      <c r="I507" s="84" t="s">
        <v>8103</v>
      </c>
      <c r="J507" s="83" t="s">
        <v>7571</v>
      </c>
      <c r="K507" s="84" t="s">
        <v>6353</v>
      </c>
      <c r="L507" s="84" t="s">
        <v>8103</v>
      </c>
      <c r="M507" s="83" t="s">
        <v>7571</v>
      </c>
      <c r="N507" s="85" t="s">
        <v>7579</v>
      </c>
      <c r="O507" s="84" t="s">
        <v>7579</v>
      </c>
      <c r="P507" s="85" t="s">
        <v>7622</v>
      </c>
      <c r="Q507" s="85"/>
      <c r="R507" s="85" t="s">
        <v>7681</v>
      </c>
      <c r="S507" s="67" t="s">
        <v>6346</v>
      </c>
      <c r="T507" s="67" t="s">
        <v>6346</v>
      </c>
      <c r="U507" s="67" t="s">
        <v>6346</v>
      </c>
      <c r="V507" s="67"/>
      <c r="W507" s="67"/>
      <c r="X507" s="67" t="s">
        <v>6346</v>
      </c>
      <c r="Y507" s="85"/>
      <c r="Z507" s="72">
        <v>0</v>
      </c>
      <c r="AA507" s="72">
        <v>0</v>
      </c>
      <c r="AB507" s="72">
        <v>0</v>
      </c>
      <c r="AC507" s="72">
        <v>0</v>
      </c>
      <c r="AD507" s="72">
        <v>0</v>
      </c>
    </row>
    <row r="508" spans="1:30" x14ac:dyDescent="0.3">
      <c r="A508" s="64" t="s">
        <v>6864</v>
      </c>
      <c r="B508" s="130" t="s">
        <v>6865</v>
      </c>
      <c r="C508" s="60" t="s">
        <v>8294</v>
      </c>
      <c r="D508" s="60" t="s">
        <v>4956</v>
      </c>
      <c r="E508" s="60" t="s">
        <v>6341</v>
      </c>
      <c r="F508" s="60" t="s">
        <v>8245</v>
      </c>
      <c r="G508" s="131" t="s">
        <v>6347</v>
      </c>
      <c r="H508" s="60" t="s">
        <v>6345</v>
      </c>
      <c r="I508" s="84" t="s">
        <v>8104</v>
      </c>
      <c r="J508" s="83" t="s">
        <v>7571</v>
      </c>
      <c r="K508" s="84" t="s">
        <v>6346</v>
      </c>
      <c r="L508" s="84" t="s">
        <v>8104</v>
      </c>
      <c r="M508" s="83" t="s">
        <v>7571</v>
      </c>
      <c r="N508" s="85" t="s">
        <v>6346</v>
      </c>
      <c r="O508" s="84" t="s">
        <v>6346</v>
      </c>
      <c r="P508" s="85"/>
      <c r="Q508" s="85"/>
      <c r="R508" s="85"/>
      <c r="S508" s="67" t="s">
        <v>6346</v>
      </c>
      <c r="T508" s="67" t="s">
        <v>6346</v>
      </c>
      <c r="U508" s="67" t="s">
        <v>6346</v>
      </c>
      <c r="V508" s="67"/>
      <c r="W508" s="67"/>
      <c r="X508" s="67" t="s">
        <v>6346</v>
      </c>
      <c r="Y508" s="85"/>
      <c r="Z508" s="72">
        <v>0</v>
      </c>
      <c r="AA508" s="72">
        <v>0</v>
      </c>
      <c r="AB508" s="72">
        <v>0</v>
      </c>
      <c r="AC508" s="72">
        <v>0</v>
      </c>
      <c r="AD508" s="72">
        <v>0</v>
      </c>
    </row>
    <row r="509" spans="1:30" x14ac:dyDescent="0.3">
      <c r="A509" s="64" t="s">
        <v>6866</v>
      </c>
      <c r="B509" s="130" t="s">
        <v>6867</v>
      </c>
      <c r="C509" s="60" t="s">
        <v>8294</v>
      </c>
      <c r="D509" s="60" t="s">
        <v>4961</v>
      </c>
      <c r="E509" s="60" t="s">
        <v>6348</v>
      </c>
      <c r="F509" s="60" t="s">
        <v>8245</v>
      </c>
      <c r="G509" s="131" t="s">
        <v>6347</v>
      </c>
      <c r="H509" s="60" t="s">
        <v>6357</v>
      </c>
      <c r="I509" s="84" t="s">
        <v>8104</v>
      </c>
      <c r="J509" s="83" t="s">
        <v>7571</v>
      </c>
      <c r="K509" s="84" t="s">
        <v>6346</v>
      </c>
      <c r="L509" s="84" t="s">
        <v>8104</v>
      </c>
      <c r="M509" s="83" t="s">
        <v>7571</v>
      </c>
      <c r="N509" s="85" t="s">
        <v>6346</v>
      </c>
      <c r="O509" s="84" t="s">
        <v>6346</v>
      </c>
      <c r="P509" s="85"/>
      <c r="Q509" s="85"/>
      <c r="R509" s="85"/>
      <c r="S509" s="67" t="s">
        <v>6346</v>
      </c>
      <c r="T509" s="67" t="s">
        <v>6346</v>
      </c>
      <c r="U509" s="67" t="s">
        <v>6346</v>
      </c>
      <c r="V509" s="67"/>
      <c r="W509" s="67"/>
      <c r="X509" s="67" t="s">
        <v>6346</v>
      </c>
      <c r="Y509" s="85"/>
      <c r="Z509" s="72">
        <v>0</v>
      </c>
      <c r="AA509" s="72">
        <v>0</v>
      </c>
      <c r="AB509" s="72">
        <v>0</v>
      </c>
      <c r="AC509" s="72">
        <v>0</v>
      </c>
      <c r="AD509" s="72">
        <v>0</v>
      </c>
    </row>
    <row r="510" spans="1:30" x14ac:dyDescent="0.3">
      <c r="A510" s="64" t="s">
        <v>2393</v>
      </c>
      <c r="B510" s="130" t="s">
        <v>1959</v>
      </c>
      <c r="C510" s="60" t="s">
        <v>8294</v>
      </c>
      <c r="D510" s="60" t="s">
        <v>4954</v>
      </c>
      <c r="E510" s="60" t="s">
        <v>6341</v>
      </c>
      <c r="F510" s="60" t="s">
        <v>8245</v>
      </c>
      <c r="G510" s="131" t="s">
        <v>6342</v>
      </c>
      <c r="H510" s="60" t="s">
        <v>6402</v>
      </c>
      <c r="I510" s="84" t="s">
        <v>8103</v>
      </c>
      <c r="J510" s="83" t="s">
        <v>7571</v>
      </c>
      <c r="K510" s="84" t="s">
        <v>6353</v>
      </c>
      <c r="L510" s="84" t="s">
        <v>8104</v>
      </c>
      <c r="M510" s="83" t="s">
        <v>7571</v>
      </c>
      <c r="N510" s="85" t="s">
        <v>6346</v>
      </c>
      <c r="O510" s="84" t="s">
        <v>6346</v>
      </c>
      <c r="P510" s="85" t="s">
        <v>6250</v>
      </c>
      <c r="Q510" s="85"/>
      <c r="R510" s="85" t="s">
        <v>7681</v>
      </c>
      <c r="S510" s="67" t="s">
        <v>6346</v>
      </c>
      <c r="T510" s="67" t="s">
        <v>6260</v>
      </c>
      <c r="U510" s="67" t="s">
        <v>6346</v>
      </c>
      <c r="V510" s="67"/>
      <c r="W510" s="67"/>
      <c r="X510" s="67" t="s">
        <v>6256</v>
      </c>
      <c r="Y510" s="85">
        <v>2027</v>
      </c>
      <c r="Z510" s="72">
        <v>0</v>
      </c>
      <c r="AA510" s="72">
        <v>0</v>
      </c>
      <c r="AB510" s="72">
        <v>0</v>
      </c>
      <c r="AC510" s="72">
        <v>1</v>
      </c>
      <c r="AD510" s="72">
        <v>0</v>
      </c>
    </row>
    <row r="511" spans="1:30" x14ac:dyDescent="0.3">
      <c r="A511" s="64" t="s">
        <v>2388</v>
      </c>
      <c r="B511" s="130" t="s">
        <v>1954</v>
      </c>
      <c r="C511" s="60" t="s">
        <v>8294</v>
      </c>
      <c r="D511" s="60" t="s">
        <v>4954</v>
      </c>
      <c r="E511" s="60" t="s">
        <v>6352</v>
      </c>
      <c r="F511" s="60" t="s">
        <v>8245</v>
      </c>
      <c r="G511" s="131" t="s">
        <v>6342</v>
      </c>
      <c r="H511" s="60" t="s">
        <v>6351</v>
      </c>
      <c r="I511" s="84" t="s">
        <v>8104</v>
      </c>
      <c r="J511" s="83" t="s">
        <v>7571</v>
      </c>
      <c r="K511" s="84" t="s">
        <v>6346</v>
      </c>
      <c r="L511" s="84" t="s">
        <v>8104</v>
      </c>
      <c r="M511" s="83" t="s">
        <v>7571</v>
      </c>
      <c r="N511" s="85" t="s">
        <v>6346</v>
      </c>
      <c r="O511" s="84" t="s">
        <v>6346</v>
      </c>
      <c r="P511" s="85"/>
      <c r="Q511" s="85"/>
      <c r="R511" s="85"/>
      <c r="S511" s="67" t="s">
        <v>6230</v>
      </c>
      <c r="T511" s="67" t="s">
        <v>6260</v>
      </c>
      <c r="U511" s="67" t="s">
        <v>6346</v>
      </c>
      <c r="V511" s="67"/>
      <c r="W511" s="67"/>
      <c r="X511" s="67" t="s">
        <v>6256</v>
      </c>
      <c r="Y511" s="85">
        <v>2027</v>
      </c>
      <c r="Z511" s="72">
        <v>4</v>
      </c>
      <c r="AA511" s="72">
        <v>4</v>
      </c>
      <c r="AB511" s="72">
        <v>0</v>
      </c>
      <c r="AC511" s="72">
        <v>5</v>
      </c>
      <c r="AD511" s="72">
        <v>0</v>
      </c>
    </row>
    <row r="512" spans="1:30" x14ac:dyDescent="0.3">
      <c r="A512" s="64" t="s">
        <v>2520</v>
      </c>
      <c r="B512" s="130" t="s">
        <v>2083</v>
      </c>
      <c r="C512" s="60" t="s">
        <v>8294</v>
      </c>
      <c r="D512" s="60" t="s">
        <v>4954</v>
      </c>
      <c r="E512" s="60" t="s">
        <v>6341</v>
      </c>
      <c r="F512" s="60" t="s">
        <v>8245</v>
      </c>
      <c r="G512" s="131" t="s">
        <v>6342</v>
      </c>
      <c r="H512" s="60" t="s">
        <v>6357</v>
      </c>
      <c r="I512" s="84" t="s">
        <v>8104</v>
      </c>
      <c r="J512" s="83" t="s">
        <v>7571</v>
      </c>
      <c r="K512" s="84" t="s">
        <v>6346</v>
      </c>
      <c r="L512" s="84" t="s">
        <v>8104</v>
      </c>
      <c r="M512" s="83" t="s">
        <v>7571</v>
      </c>
      <c r="N512" s="85" t="s">
        <v>6346</v>
      </c>
      <c r="O512" s="84" t="s">
        <v>6346</v>
      </c>
      <c r="P512" s="85"/>
      <c r="Q512" s="85"/>
      <c r="R512" s="85"/>
      <c r="S512" s="67" t="s">
        <v>6346</v>
      </c>
      <c r="T512" s="67" t="s">
        <v>6260</v>
      </c>
      <c r="U512" s="67" t="s">
        <v>6346</v>
      </c>
      <c r="V512" s="67"/>
      <c r="W512" s="67"/>
      <c r="X512" s="67" t="s">
        <v>6256</v>
      </c>
      <c r="Y512" s="85">
        <v>2027</v>
      </c>
      <c r="Z512" s="72">
        <v>1</v>
      </c>
      <c r="AA512" s="72">
        <v>0</v>
      </c>
      <c r="AB512" s="72">
        <v>0</v>
      </c>
      <c r="AC512" s="72">
        <v>1</v>
      </c>
      <c r="AD512" s="72">
        <v>0</v>
      </c>
    </row>
    <row r="513" spans="1:30" ht="39.6" x14ac:dyDescent="0.3">
      <c r="A513" s="64" t="s">
        <v>2172</v>
      </c>
      <c r="B513" s="130" t="s">
        <v>1755</v>
      </c>
      <c r="C513" s="60" t="s">
        <v>8301</v>
      </c>
      <c r="D513" s="60" t="s">
        <v>4956</v>
      </c>
      <c r="E513" s="60" t="s">
        <v>6352</v>
      </c>
      <c r="F513" s="60" t="s">
        <v>8245</v>
      </c>
      <c r="G513" s="131" t="s">
        <v>6342</v>
      </c>
      <c r="H513" s="60" t="s">
        <v>6430</v>
      </c>
      <c r="I513" s="84" t="s">
        <v>8103</v>
      </c>
      <c r="J513" s="83" t="s">
        <v>7571</v>
      </c>
      <c r="K513" s="84" t="s">
        <v>6868</v>
      </c>
      <c r="L513" s="84" t="s">
        <v>8104</v>
      </c>
      <c r="M513" s="83" t="s">
        <v>7571</v>
      </c>
      <c r="N513" s="85" t="s">
        <v>6346</v>
      </c>
      <c r="O513" s="84" t="s">
        <v>6346</v>
      </c>
      <c r="P513" s="85" t="s">
        <v>7631</v>
      </c>
      <c r="Q513" s="85"/>
      <c r="R513" s="85" t="s">
        <v>7681</v>
      </c>
      <c r="S513" s="67" t="s">
        <v>6346</v>
      </c>
      <c r="T513" s="67" t="s">
        <v>6260</v>
      </c>
      <c r="U513" s="67" t="s">
        <v>6346</v>
      </c>
      <c r="V513" s="67"/>
      <c r="W513" s="68"/>
      <c r="X513" s="67" t="s">
        <v>6256</v>
      </c>
      <c r="Y513" s="85">
        <v>2027</v>
      </c>
      <c r="Z513" s="72">
        <v>0</v>
      </c>
      <c r="AA513" s="72">
        <v>0</v>
      </c>
      <c r="AB513" s="72">
        <v>0</v>
      </c>
      <c r="AC513" s="72">
        <v>4</v>
      </c>
      <c r="AD513" s="72">
        <v>0</v>
      </c>
    </row>
    <row r="514" spans="1:30" x14ac:dyDescent="0.3">
      <c r="A514" s="64" t="s">
        <v>2508</v>
      </c>
      <c r="B514" s="130" t="s">
        <v>2071</v>
      </c>
      <c r="C514" s="60" t="s">
        <v>8301</v>
      </c>
      <c r="D514" s="60" t="s">
        <v>4956</v>
      </c>
      <c r="E514" s="60" t="s">
        <v>6352</v>
      </c>
      <c r="F514" s="60" t="s">
        <v>8245</v>
      </c>
      <c r="G514" s="131" t="s">
        <v>6342</v>
      </c>
      <c r="H514" s="60" t="s">
        <v>6430</v>
      </c>
      <c r="I514" s="84" t="s">
        <v>8103</v>
      </c>
      <c r="J514" s="83" t="s">
        <v>7571</v>
      </c>
      <c r="K514" s="84" t="s">
        <v>6801</v>
      </c>
      <c r="L514" s="84" t="s">
        <v>8104</v>
      </c>
      <c r="M514" s="83" t="s">
        <v>7571</v>
      </c>
      <c r="N514" s="85" t="s">
        <v>6346</v>
      </c>
      <c r="O514" s="84" t="s">
        <v>6346</v>
      </c>
      <c r="P514" s="85" t="s">
        <v>6268</v>
      </c>
      <c r="Q514" s="85"/>
      <c r="R514" s="85" t="s">
        <v>7681</v>
      </c>
      <c r="S514" s="67" t="s">
        <v>6230</v>
      </c>
      <c r="T514" s="67" t="s">
        <v>6260</v>
      </c>
      <c r="U514" s="67" t="s">
        <v>6346</v>
      </c>
      <c r="V514" s="67"/>
      <c r="W514" s="67"/>
      <c r="X514" s="67" t="s">
        <v>6256</v>
      </c>
      <c r="Y514" s="85">
        <v>2027</v>
      </c>
      <c r="Z514" s="72">
        <v>3</v>
      </c>
      <c r="AA514" s="72">
        <v>3</v>
      </c>
      <c r="AB514" s="72">
        <v>0</v>
      </c>
      <c r="AC514" s="72">
        <v>1</v>
      </c>
      <c r="AD514" s="72">
        <v>0</v>
      </c>
    </row>
    <row r="515" spans="1:30" x14ac:dyDescent="0.3">
      <c r="A515" s="64" t="s">
        <v>2255</v>
      </c>
      <c r="B515" s="130" t="s">
        <v>1825</v>
      </c>
      <c r="C515" s="60" t="s">
        <v>8294</v>
      </c>
      <c r="D515" s="60" t="s">
        <v>4956</v>
      </c>
      <c r="E515" s="60" t="s">
        <v>6352</v>
      </c>
      <c r="F515" s="60" t="s">
        <v>8245</v>
      </c>
      <c r="G515" s="131" t="s">
        <v>6342</v>
      </c>
      <c r="H515" s="60" t="s">
        <v>6430</v>
      </c>
      <c r="I515" s="84" t="s">
        <v>8103</v>
      </c>
      <c r="J515" s="83" t="s">
        <v>7571</v>
      </c>
      <c r="K515" s="84" t="s">
        <v>6801</v>
      </c>
      <c r="L515" s="84" t="s">
        <v>8104</v>
      </c>
      <c r="M515" s="83" t="s">
        <v>7571</v>
      </c>
      <c r="N515" s="85" t="s">
        <v>6346</v>
      </c>
      <c r="O515" s="84" t="s">
        <v>6346</v>
      </c>
      <c r="P515" s="85" t="s">
        <v>6268</v>
      </c>
      <c r="Q515" s="85"/>
      <c r="R515" s="85" t="s">
        <v>7681</v>
      </c>
      <c r="S515" s="67" t="s">
        <v>6230</v>
      </c>
      <c r="T515" s="67" t="s">
        <v>6260</v>
      </c>
      <c r="U515" s="67" t="s">
        <v>6346</v>
      </c>
      <c r="V515" s="67"/>
      <c r="W515" s="67"/>
      <c r="X515" s="67" t="s">
        <v>6256</v>
      </c>
      <c r="Y515" s="85">
        <v>2027</v>
      </c>
      <c r="Z515" s="72">
        <v>1</v>
      </c>
      <c r="AA515" s="72">
        <v>1</v>
      </c>
      <c r="AB515" s="72">
        <v>0</v>
      </c>
      <c r="AC515" s="72">
        <v>7</v>
      </c>
      <c r="AD515" s="72">
        <v>0</v>
      </c>
    </row>
    <row r="516" spans="1:30" x14ac:dyDescent="0.3">
      <c r="A516" s="64" t="s">
        <v>6869</v>
      </c>
      <c r="B516" s="130" t="s">
        <v>6870</v>
      </c>
      <c r="C516" s="60" t="s">
        <v>8294</v>
      </c>
      <c r="D516" s="60" t="s">
        <v>4956</v>
      </c>
      <c r="E516" s="60" t="s">
        <v>6341</v>
      </c>
      <c r="F516" s="60" t="s">
        <v>8245</v>
      </c>
      <c r="G516" s="131" t="s">
        <v>6342</v>
      </c>
      <c r="H516" s="60" t="s">
        <v>6430</v>
      </c>
      <c r="I516" s="84" t="s">
        <v>8103</v>
      </c>
      <c r="J516" s="83" t="s">
        <v>7571</v>
      </c>
      <c r="K516" s="84" t="s">
        <v>6801</v>
      </c>
      <c r="L516" s="84" t="s">
        <v>8104</v>
      </c>
      <c r="M516" s="83" t="s">
        <v>7571</v>
      </c>
      <c r="N516" s="85" t="s">
        <v>6346</v>
      </c>
      <c r="O516" s="84" t="s">
        <v>6346</v>
      </c>
      <c r="P516" s="85" t="s">
        <v>6268</v>
      </c>
      <c r="Q516" s="85"/>
      <c r="R516" s="85" t="s">
        <v>7681</v>
      </c>
      <c r="S516" s="67" t="s">
        <v>6346</v>
      </c>
      <c r="T516" s="67" t="s">
        <v>6346</v>
      </c>
      <c r="U516" s="67" t="s">
        <v>6346</v>
      </c>
      <c r="V516" s="67"/>
      <c r="W516" s="67"/>
      <c r="X516" s="67" t="s">
        <v>6346</v>
      </c>
      <c r="Y516" s="85"/>
      <c r="Z516" s="72">
        <v>0</v>
      </c>
      <c r="AA516" s="72">
        <v>0</v>
      </c>
      <c r="AB516" s="72">
        <v>0</v>
      </c>
      <c r="AC516" s="72">
        <v>0</v>
      </c>
      <c r="AD516" s="72">
        <v>0</v>
      </c>
    </row>
    <row r="517" spans="1:30" ht="27" x14ac:dyDescent="0.3">
      <c r="A517" s="64" t="s">
        <v>2173</v>
      </c>
      <c r="B517" s="130" t="s">
        <v>1756</v>
      </c>
      <c r="C517" s="60" t="s">
        <v>8301</v>
      </c>
      <c r="D517" s="60" t="s">
        <v>4956</v>
      </c>
      <c r="E517" s="60" t="s">
        <v>6352</v>
      </c>
      <c r="F517" s="60" t="s">
        <v>8245</v>
      </c>
      <c r="G517" s="131" t="s">
        <v>6342</v>
      </c>
      <c r="H517" s="60" t="s">
        <v>6428</v>
      </c>
      <c r="I517" s="84" t="s">
        <v>8103</v>
      </c>
      <c r="J517" s="83" t="s">
        <v>7571</v>
      </c>
      <c r="K517" s="84" t="s">
        <v>6591</v>
      </c>
      <c r="L517" s="84" t="s">
        <v>8103</v>
      </c>
      <c r="M517" s="83" t="s">
        <v>7571</v>
      </c>
      <c r="N517" s="85" t="s">
        <v>7588</v>
      </c>
      <c r="O517" s="84" t="s">
        <v>6346</v>
      </c>
      <c r="P517" s="85" t="s">
        <v>7620</v>
      </c>
      <c r="Q517" s="85"/>
      <c r="R517" s="85" t="s">
        <v>7681</v>
      </c>
      <c r="S517" s="67" t="s">
        <v>6346</v>
      </c>
      <c r="T517" s="67" t="s">
        <v>6260</v>
      </c>
      <c r="U517" s="67" t="s">
        <v>6346</v>
      </c>
      <c r="V517" s="89" t="s">
        <v>7615</v>
      </c>
      <c r="W517" s="67"/>
      <c r="X517" s="67" t="s">
        <v>6256</v>
      </c>
      <c r="Y517" s="85">
        <v>2027</v>
      </c>
      <c r="Z517" s="72">
        <v>0</v>
      </c>
      <c r="AA517" s="72">
        <v>0</v>
      </c>
      <c r="AB517" s="72">
        <v>0</v>
      </c>
      <c r="AC517" s="72">
        <v>1</v>
      </c>
      <c r="AD517" s="72">
        <v>0</v>
      </c>
    </row>
    <row r="518" spans="1:30" ht="27" x14ac:dyDescent="0.3">
      <c r="A518" s="64" t="s">
        <v>4862</v>
      </c>
      <c r="B518" s="130" t="s">
        <v>4764</v>
      </c>
      <c r="C518" s="60" t="s">
        <v>8294</v>
      </c>
      <c r="D518" s="60" t="s">
        <v>4956</v>
      </c>
      <c r="E518" s="60" t="s">
        <v>6352</v>
      </c>
      <c r="F518" s="60" t="s">
        <v>8245</v>
      </c>
      <c r="G518" s="131" t="s">
        <v>6342</v>
      </c>
      <c r="H518" s="60" t="s">
        <v>6430</v>
      </c>
      <c r="I518" s="84" t="s">
        <v>8103</v>
      </c>
      <c r="J518" s="83" t="s">
        <v>7572</v>
      </c>
      <c r="K518" s="84" t="s">
        <v>6365</v>
      </c>
      <c r="L518" s="84" t="s">
        <v>8103</v>
      </c>
      <c r="M518" s="83" t="s">
        <v>7571</v>
      </c>
      <c r="N518" s="85" t="s">
        <v>7588</v>
      </c>
      <c r="O518" s="84" t="s">
        <v>6346</v>
      </c>
      <c r="P518" s="85" t="s">
        <v>7621</v>
      </c>
      <c r="Q518" s="85" t="s">
        <v>6249</v>
      </c>
      <c r="R518" s="85" t="s">
        <v>7681</v>
      </c>
      <c r="S518" s="67" t="s">
        <v>6230</v>
      </c>
      <c r="T518" s="67" t="s">
        <v>6346</v>
      </c>
      <c r="U518" s="67" t="s">
        <v>6346</v>
      </c>
      <c r="V518" s="89" t="s">
        <v>7615</v>
      </c>
      <c r="W518" s="67"/>
      <c r="X518" s="67" t="s">
        <v>6256</v>
      </c>
      <c r="Y518" s="85">
        <v>2027</v>
      </c>
      <c r="Z518" s="72">
        <v>1</v>
      </c>
      <c r="AA518" s="72">
        <v>1</v>
      </c>
      <c r="AB518" s="72">
        <v>0</v>
      </c>
      <c r="AC518" s="72">
        <v>0</v>
      </c>
      <c r="AD518" s="72">
        <v>0</v>
      </c>
    </row>
    <row r="519" spans="1:30" ht="27" x14ac:dyDescent="0.3">
      <c r="A519" s="64" t="s">
        <v>2289</v>
      </c>
      <c r="B519" s="130" t="s">
        <v>1856</v>
      </c>
      <c r="C519" s="60" t="s">
        <v>8301</v>
      </c>
      <c r="D519" s="60" t="s">
        <v>4979</v>
      </c>
      <c r="E519" s="60" t="s">
        <v>6352</v>
      </c>
      <c r="F519" s="60" t="s">
        <v>8245</v>
      </c>
      <c r="G519" s="131" t="s">
        <v>6342</v>
      </c>
      <c r="H519" s="60" t="s">
        <v>6414</v>
      </c>
      <c r="I519" s="84" t="s">
        <v>8103</v>
      </c>
      <c r="J519" s="83" t="s">
        <v>7571</v>
      </c>
      <c r="K519" s="84" t="s">
        <v>6395</v>
      </c>
      <c r="L519" s="84" t="s">
        <v>8103</v>
      </c>
      <c r="M519" s="83" t="s">
        <v>7571</v>
      </c>
      <c r="N519" s="85" t="s">
        <v>7588</v>
      </c>
      <c r="O519" s="84" t="s">
        <v>6346</v>
      </c>
      <c r="P519" s="85" t="s">
        <v>7619</v>
      </c>
      <c r="Q519" s="85"/>
      <c r="R519" s="85" t="s">
        <v>7681</v>
      </c>
      <c r="S519" s="67" t="s">
        <v>6230</v>
      </c>
      <c r="T519" s="67" t="s">
        <v>6260</v>
      </c>
      <c r="U519" s="67" t="s">
        <v>6346</v>
      </c>
      <c r="V519" s="89" t="s">
        <v>7615</v>
      </c>
      <c r="W519" s="67"/>
      <c r="X519" s="67" t="s">
        <v>6256</v>
      </c>
      <c r="Y519" s="85">
        <v>2027</v>
      </c>
      <c r="Z519" s="72">
        <v>2</v>
      </c>
      <c r="AA519" s="72">
        <v>2</v>
      </c>
      <c r="AB519" s="72">
        <v>0</v>
      </c>
      <c r="AC519" s="72">
        <v>1</v>
      </c>
      <c r="AD519" s="72">
        <v>0</v>
      </c>
    </row>
    <row r="520" spans="1:30" x14ac:dyDescent="0.3">
      <c r="A520" s="64" t="s">
        <v>4908</v>
      </c>
      <c r="B520" s="130" t="s">
        <v>4798</v>
      </c>
      <c r="C520" s="60" t="s">
        <v>8301</v>
      </c>
      <c r="D520" s="60" t="s">
        <v>4979</v>
      </c>
      <c r="E520" s="60" t="s">
        <v>6352</v>
      </c>
      <c r="F520" s="60" t="s">
        <v>8245</v>
      </c>
      <c r="G520" s="131" t="s">
        <v>6342</v>
      </c>
      <c r="H520" s="60" t="s">
        <v>6370</v>
      </c>
      <c r="I520" s="84" t="s">
        <v>8103</v>
      </c>
      <c r="J520" s="83" t="s">
        <v>7572</v>
      </c>
      <c r="K520" s="84" t="s">
        <v>6395</v>
      </c>
      <c r="L520" s="84" t="s">
        <v>8104</v>
      </c>
      <c r="M520" s="83" t="s">
        <v>7571</v>
      </c>
      <c r="N520" s="85" t="s">
        <v>6346</v>
      </c>
      <c r="O520" s="84" t="s">
        <v>6346</v>
      </c>
      <c r="P520" s="85" t="s">
        <v>7619</v>
      </c>
      <c r="Q520" s="85"/>
      <c r="R520" s="85" t="s">
        <v>7681</v>
      </c>
      <c r="S520" s="67" t="s">
        <v>6230</v>
      </c>
      <c r="T520" s="67" t="s">
        <v>6346</v>
      </c>
      <c r="U520" s="67" t="s">
        <v>6328</v>
      </c>
      <c r="V520" s="67"/>
      <c r="W520" s="67"/>
      <c r="X520" s="67" t="s">
        <v>6256</v>
      </c>
      <c r="Y520" s="85">
        <v>2027</v>
      </c>
      <c r="Z520" s="72">
        <v>1</v>
      </c>
      <c r="AA520" s="72">
        <v>1</v>
      </c>
      <c r="AB520" s="72">
        <v>1</v>
      </c>
      <c r="AC520" s="72">
        <v>0</v>
      </c>
      <c r="AD520" s="72">
        <v>0</v>
      </c>
    </row>
    <row r="521" spans="1:30" x14ac:dyDescent="0.3">
      <c r="A521" s="64" t="s">
        <v>2376</v>
      </c>
      <c r="B521" s="130" t="s">
        <v>1942</v>
      </c>
      <c r="C521" s="60" t="s">
        <v>8295</v>
      </c>
      <c r="D521" s="60" t="s">
        <v>4968</v>
      </c>
      <c r="E521" s="60" t="s">
        <v>6341</v>
      </c>
      <c r="F521" s="60" t="s">
        <v>8245</v>
      </c>
      <c r="G521" s="131" t="s">
        <v>6342</v>
      </c>
      <c r="H521" s="60" t="s">
        <v>6345</v>
      </c>
      <c r="I521" s="84" t="s">
        <v>8103</v>
      </c>
      <c r="J521" s="83" t="s">
        <v>7571</v>
      </c>
      <c r="K521" s="84" t="s">
        <v>6353</v>
      </c>
      <c r="L521" s="84" t="s">
        <v>8104</v>
      </c>
      <c r="M521" s="83" t="s">
        <v>7571</v>
      </c>
      <c r="N521" s="85" t="s">
        <v>6346</v>
      </c>
      <c r="O521" s="84" t="s">
        <v>6346</v>
      </c>
      <c r="P521" s="85" t="s">
        <v>6250</v>
      </c>
      <c r="Q521" s="85"/>
      <c r="R521" s="85" t="s">
        <v>7681</v>
      </c>
      <c r="S521" s="67" t="s">
        <v>6346</v>
      </c>
      <c r="T521" s="67" t="s">
        <v>6260</v>
      </c>
      <c r="U521" s="67" t="s">
        <v>6346</v>
      </c>
      <c r="V521" s="67"/>
      <c r="W521" s="67"/>
      <c r="X521" s="67" t="s">
        <v>6256</v>
      </c>
      <c r="Y521" s="85">
        <v>2027</v>
      </c>
      <c r="Z521" s="72">
        <v>0</v>
      </c>
      <c r="AA521" s="72">
        <v>0</v>
      </c>
      <c r="AB521" s="72">
        <v>0</v>
      </c>
      <c r="AC521" s="72">
        <v>1</v>
      </c>
      <c r="AD521" s="72">
        <v>0</v>
      </c>
    </row>
    <row r="522" spans="1:30" x14ac:dyDescent="0.3">
      <c r="A522" s="64" t="s">
        <v>6871</v>
      </c>
      <c r="B522" s="130" t="s">
        <v>2777</v>
      </c>
      <c r="C522" s="60" t="s">
        <v>8295</v>
      </c>
      <c r="D522" s="60" t="s">
        <v>4968</v>
      </c>
      <c r="E522" s="60" t="s">
        <v>6341</v>
      </c>
      <c r="F522" s="60" t="s">
        <v>8245</v>
      </c>
      <c r="G522" s="131" t="s">
        <v>6342</v>
      </c>
      <c r="H522" s="60" t="s">
        <v>6361</v>
      </c>
      <c r="I522" s="84" t="s">
        <v>8104</v>
      </c>
      <c r="J522" s="83" t="s">
        <v>7571</v>
      </c>
      <c r="K522" s="84" t="s">
        <v>6346</v>
      </c>
      <c r="L522" s="84" t="s">
        <v>8104</v>
      </c>
      <c r="M522" s="83" t="s">
        <v>7571</v>
      </c>
      <c r="N522" s="85" t="s">
        <v>6346</v>
      </c>
      <c r="O522" s="84" t="s">
        <v>6346</v>
      </c>
      <c r="P522" s="85"/>
      <c r="Q522" s="85"/>
      <c r="R522" s="85"/>
      <c r="S522" s="67" t="s">
        <v>6346</v>
      </c>
      <c r="T522" s="67" t="s">
        <v>6346</v>
      </c>
      <c r="U522" s="67" t="s">
        <v>6346</v>
      </c>
      <c r="V522" s="67"/>
      <c r="W522" s="67"/>
      <c r="X522" s="67" t="s">
        <v>6346</v>
      </c>
      <c r="Y522" s="85"/>
      <c r="Z522" s="72">
        <v>0</v>
      </c>
      <c r="AA522" s="72">
        <v>0</v>
      </c>
      <c r="AB522" s="72">
        <v>0</v>
      </c>
      <c r="AC522" s="72">
        <v>0</v>
      </c>
      <c r="AD522" s="72">
        <v>0</v>
      </c>
    </row>
    <row r="523" spans="1:30" x14ac:dyDescent="0.3">
      <c r="A523" s="64" t="s">
        <v>6872</v>
      </c>
      <c r="B523" s="130" t="s">
        <v>6873</v>
      </c>
      <c r="C523" s="60" t="s">
        <v>8301</v>
      </c>
      <c r="D523" s="60" t="s">
        <v>4979</v>
      </c>
      <c r="E523" s="60" t="s">
        <v>6352</v>
      </c>
      <c r="F523" s="60" t="s">
        <v>8245</v>
      </c>
      <c r="G523" s="131" t="s">
        <v>6342</v>
      </c>
      <c r="H523" s="60" t="s">
        <v>6361</v>
      </c>
      <c r="I523" s="84" t="s">
        <v>8104</v>
      </c>
      <c r="J523" s="83" t="s">
        <v>7571</v>
      </c>
      <c r="K523" s="84" t="s">
        <v>6346</v>
      </c>
      <c r="L523" s="84" t="s">
        <v>8104</v>
      </c>
      <c r="M523" s="83" t="s">
        <v>7571</v>
      </c>
      <c r="N523" s="85" t="s">
        <v>6346</v>
      </c>
      <c r="O523" s="84" t="s">
        <v>6346</v>
      </c>
      <c r="P523" s="85"/>
      <c r="Q523" s="85"/>
      <c r="R523" s="85"/>
      <c r="S523" s="67" t="s">
        <v>6346</v>
      </c>
      <c r="T523" s="67" t="s">
        <v>6346</v>
      </c>
      <c r="U523" s="67" t="s">
        <v>6346</v>
      </c>
      <c r="V523" s="67"/>
      <c r="W523" s="67"/>
      <c r="X523" s="67" t="s">
        <v>6346</v>
      </c>
      <c r="Y523" s="85"/>
      <c r="Z523" s="72">
        <v>0</v>
      </c>
      <c r="AA523" s="72">
        <v>0</v>
      </c>
      <c r="AB523" s="72">
        <v>0</v>
      </c>
      <c r="AC523" s="72">
        <v>0</v>
      </c>
      <c r="AD523" s="72">
        <v>0</v>
      </c>
    </row>
    <row r="524" spans="1:30" x14ac:dyDescent="0.3">
      <c r="A524" s="64" t="s">
        <v>2447</v>
      </c>
      <c r="B524" s="130" t="s">
        <v>2011</v>
      </c>
      <c r="C524" s="60" t="s">
        <v>8295</v>
      </c>
      <c r="D524" s="60" t="s">
        <v>4983</v>
      </c>
      <c r="E524" s="60" t="s">
        <v>6341</v>
      </c>
      <c r="F524" s="60" t="s">
        <v>8245</v>
      </c>
      <c r="G524" s="131" t="s">
        <v>6342</v>
      </c>
      <c r="H524" s="60" t="s">
        <v>6351</v>
      </c>
      <c r="I524" s="84" t="s">
        <v>8104</v>
      </c>
      <c r="J524" s="83" t="s">
        <v>7571</v>
      </c>
      <c r="K524" s="84" t="s">
        <v>6346</v>
      </c>
      <c r="L524" s="84" t="s">
        <v>8103</v>
      </c>
      <c r="M524" s="83" t="s">
        <v>7571</v>
      </c>
      <c r="N524" s="85" t="s">
        <v>7579</v>
      </c>
      <c r="O524" s="84" t="s">
        <v>7579</v>
      </c>
      <c r="P524" s="85" t="s">
        <v>6261</v>
      </c>
      <c r="Q524" s="85"/>
      <c r="R524" s="85" t="s">
        <v>7681</v>
      </c>
      <c r="S524" s="67" t="s">
        <v>6230</v>
      </c>
      <c r="T524" s="67" t="s">
        <v>6260</v>
      </c>
      <c r="U524" s="67" t="s">
        <v>6346</v>
      </c>
      <c r="V524" s="67"/>
      <c r="W524" s="67"/>
      <c r="X524" s="67" t="s">
        <v>6256</v>
      </c>
      <c r="Y524" s="85">
        <v>2027</v>
      </c>
      <c r="Z524" s="72">
        <v>1</v>
      </c>
      <c r="AA524" s="72">
        <v>1</v>
      </c>
      <c r="AB524" s="72">
        <v>0</v>
      </c>
      <c r="AC524" s="72">
        <v>1</v>
      </c>
      <c r="AD524" s="72">
        <v>0</v>
      </c>
    </row>
    <row r="525" spans="1:30" x14ac:dyDescent="0.3">
      <c r="A525" s="64" t="s">
        <v>6874</v>
      </c>
      <c r="B525" s="130" t="s">
        <v>6875</v>
      </c>
      <c r="C525" s="60" t="s">
        <v>8295</v>
      </c>
      <c r="D525" s="60" t="s">
        <v>4983</v>
      </c>
      <c r="E525" s="60" t="s">
        <v>6341</v>
      </c>
      <c r="F525" s="60" t="s">
        <v>8245</v>
      </c>
      <c r="G525" s="131" t="s">
        <v>6347</v>
      </c>
      <c r="H525" s="60" t="s">
        <v>6370</v>
      </c>
      <c r="I525" s="84" t="s">
        <v>8104</v>
      </c>
      <c r="J525" s="83" t="s">
        <v>7571</v>
      </c>
      <c r="K525" s="84" t="s">
        <v>6346</v>
      </c>
      <c r="L525" s="84" t="s">
        <v>8104</v>
      </c>
      <c r="M525" s="83" t="s">
        <v>7571</v>
      </c>
      <c r="N525" s="85" t="s">
        <v>6346</v>
      </c>
      <c r="O525" s="84" t="s">
        <v>6346</v>
      </c>
      <c r="P525" s="85"/>
      <c r="Q525" s="85"/>
      <c r="R525" s="85"/>
      <c r="S525" s="67" t="s">
        <v>6346</v>
      </c>
      <c r="T525" s="67" t="s">
        <v>6346</v>
      </c>
      <c r="U525" s="67" t="s">
        <v>6346</v>
      </c>
      <c r="V525" s="67"/>
      <c r="W525" s="67"/>
      <c r="X525" s="67" t="s">
        <v>6346</v>
      </c>
      <c r="Y525" s="85"/>
      <c r="Z525" s="72">
        <v>0</v>
      </c>
      <c r="AA525" s="72">
        <v>0</v>
      </c>
      <c r="AB525" s="72">
        <v>0</v>
      </c>
      <c r="AC525" s="72">
        <v>0</v>
      </c>
      <c r="AD525" s="72">
        <v>0</v>
      </c>
    </row>
    <row r="526" spans="1:30" x14ac:dyDescent="0.3">
      <c r="A526" s="64" t="s">
        <v>6876</v>
      </c>
      <c r="B526" s="130" t="s">
        <v>6877</v>
      </c>
      <c r="C526" s="60" t="s">
        <v>8298</v>
      </c>
      <c r="D526" s="60" t="s">
        <v>4955</v>
      </c>
      <c r="E526" s="60" t="s">
        <v>6352</v>
      </c>
      <c r="F526" s="60" t="s">
        <v>8245</v>
      </c>
      <c r="G526" s="131" t="s">
        <v>6347</v>
      </c>
      <c r="H526" s="60" t="s">
        <v>6357</v>
      </c>
      <c r="I526" s="84" t="s">
        <v>8104</v>
      </c>
      <c r="J526" s="83" t="s">
        <v>7571</v>
      </c>
      <c r="K526" s="84" t="s">
        <v>6346</v>
      </c>
      <c r="L526" s="84" t="s">
        <v>8104</v>
      </c>
      <c r="M526" s="83" t="s">
        <v>7571</v>
      </c>
      <c r="N526" s="85" t="s">
        <v>6346</v>
      </c>
      <c r="O526" s="84" t="s">
        <v>6346</v>
      </c>
      <c r="P526" s="85"/>
      <c r="Q526" s="85"/>
      <c r="R526" s="85"/>
      <c r="S526" s="67" t="s">
        <v>6346</v>
      </c>
      <c r="T526" s="67" t="s">
        <v>6346</v>
      </c>
      <c r="U526" s="67" t="s">
        <v>6346</v>
      </c>
      <c r="V526" s="67"/>
      <c r="W526" s="67"/>
      <c r="X526" s="67" t="s">
        <v>6346</v>
      </c>
      <c r="Y526" s="85"/>
      <c r="Z526" s="72">
        <v>0</v>
      </c>
      <c r="AA526" s="72">
        <v>0</v>
      </c>
      <c r="AB526" s="72">
        <v>0</v>
      </c>
      <c r="AC526" s="72">
        <v>0</v>
      </c>
      <c r="AD526" s="72">
        <v>0</v>
      </c>
    </row>
    <row r="527" spans="1:30" x14ac:dyDescent="0.3">
      <c r="A527" s="64" t="s">
        <v>2453</v>
      </c>
      <c r="B527" s="130" t="s">
        <v>2017</v>
      </c>
      <c r="C527" s="60" t="s">
        <v>8303</v>
      </c>
      <c r="D527" s="60" t="s">
        <v>4980</v>
      </c>
      <c r="E527" s="60" t="s">
        <v>6348</v>
      </c>
      <c r="F527" s="60" t="s">
        <v>8245</v>
      </c>
      <c r="G527" s="131" t="s">
        <v>6347</v>
      </c>
      <c r="H527" s="60" t="s">
        <v>6351</v>
      </c>
      <c r="I527" s="84" t="s">
        <v>8104</v>
      </c>
      <c r="J527" s="83" t="s">
        <v>7571</v>
      </c>
      <c r="K527" s="84" t="s">
        <v>6346</v>
      </c>
      <c r="L527" s="84" t="s">
        <v>8103</v>
      </c>
      <c r="M527" s="83" t="s">
        <v>7571</v>
      </c>
      <c r="N527" s="85" t="s">
        <v>7579</v>
      </c>
      <c r="O527" s="84" t="s">
        <v>7579</v>
      </c>
      <c r="P527" s="85" t="s">
        <v>6261</v>
      </c>
      <c r="Q527" s="85"/>
      <c r="R527" s="85" t="s">
        <v>7681</v>
      </c>
      <c r="S527" s="67" t="s">
        <v>6346</v>
      </c>
      <c r="T527" s="67" t="s">
        <v>6260</v>
      </c>
      <c r="U527" s="67" t="s">
        <v>6346</v>
      </c>
      <c r="V527" s="67"/>
      <c r="W527" s="67"/>
      <c r="X527" s="67" t="s">
        <v>6256</v>
      </c>
      <c r="Y527" s="85">
        <v>2027</v>
      </c>
      <c r="Z527" s="72">
        <v>0</v>
      </c>
      <c r="AA527" s="72">
        <v>0</v>
      </c>
      <c r="AB527" s="72">
        <v>0</v>
      </c>
      <c r="AC527" s="72">
        <v>1</v>
      </c>
      <c r="AD527" s="72">
        <v>0</v>
      </c>
    </row>
    <row r="528" spans="1:30" x14ac:dyDescent="0.3">
      <c r="A528" s="64" t="s">
        <v>6878</v>
      </c>
      <c r="B528" s="130" t="s">
        <v>6879</v>
      </c>
      <c r="C528" s="60" t="s">
        <v>8294</v>
      </c>
      <c r="D528" s="60" t="s">
        <v>4979</v>
      </c>
      <c r="E528" s="60" t="s">
        <v>6348</v>
      </c>
      <c r="F528" s="60" t="s">
        <v>8245</v>
      </c>
      <c r="G528" s="131" t="s">
        <v>6347</v>
      </c>
      <c r="H528" s="60" t="s">
        <v>6357</v>
      </c>
      <c r="I528" s="84" t="s">
        <v>8104</v>
      </c>
      <c r="J528" s="83" t="s">
        <v>7571</v>
      </c>
      <c r="K528" s="84" t="s">
        <v>6346</v>
      </c>
      <c r="L528" s="84" t="s">
        <v>8104</v>
      </c>
      <c r="M528" s="83" t="s">
        <v>7571</v>
      </c>
      <c r="N528" s="85" t="s">
        <v>6346</v>
      </c>
      <c r="O528" s="84" t="s">
        <v>6346</v>
      </c>
      <c r="P528" s="85"/>
      <c r="Q528" s="85"/>
      <c r="R528" s="85"/>
      <c r="S528" s="67" t="s">
        <v>6346</v>
      </c>
      <c r="T528" s="67" t="s">
        <v>6346</v>
      </c>
      <c r="U528" s="67" t="s">
        <v>6346</v>
      </c>
      <c r="V528" s="67"/>
      <c r="W528" s="67"/>
      <c r="X528" s="67" t="s">
        <v>6346</v>
      </c>
      <c r="Y528" s="85"/>
      <c r="Z528" s="72">
        <v>0</v>
      </c>
      <c r="AA528" s="72">
        <v>0</v>
      </c>
      <c r="AB528" s="72">
        <v>0</v>
      </c>
      <c r="AC528" s="72">
        <v>0</v>
      </c>
      <c r="AD528" s="72">
        <v>0</v>
      </c>
    </row>
    <row r="529" spans="1:30" ht="26.4" x14ac:dyDescent="0.3">
      <c r="A529" s="64" t="s">
        <v>2509</v>
      </c>
      <c r="B529" s="130" t="s">
        <v>2072</v>
      </c>
      <c r="C529" s="60" t="s">
        <v>8301</v>
      </c>
      <c r="D529" s="60" t="s">
        <v>4979</v>
      </c>
      <c r="E529" s="60" t="s">
        <v>6348</v>
      </c>
      <c r="F529" s="60" t="s">
        <v>8245</v>
      </c>
      <c r="G529" s="131" t="s">
        <v>6412</v>
      </c>
      <c r="H529" s="60" t="s">
        <v>6357</v>
      </c>
      <c r="I529" s="84" t="s">
        <v>8104</v>
      </c>
      <c r="J529" s="83" t="s">
        <v>7571</v>
      </c>
      <c r="K529" s="84" t="s">
        <v>6346</v>
      </c>
      <c r="L529" s="84" t="s">
        <v>8104</v>
      </c>
      <c r="M529" s="83" t="s">
        <v>7571</v>
      </c>
      <c r="N529" s="85" t="s">
        <v>6346</v>
      </c>
      <c r="O529" s="84" t="s">
        <v>6346</v>
      </c>
      <c r="P529" s="85"/>
      <c r="Q529" s="85"/>
      <c r="R529" s="85"/>
      <c r="S529" s="67" t="s">
        <v>6230</v>
      </c>
      <c r="T529" s="67" t="s">
        <v>6346</v>
      </c>
      <c r="U529" s="67"/>
      <c r="V529" s="67"/>
      <c r="W529" s="67"/>
      <c r="X529" s="67" t="s">
        <v>6256</v>
      </c>
      <c r="Y529" s="85">
        <v>2027</v>
      </c>
      <c r="Z529" s="72">
        <v>2</v>
      </c>
      <c r="AA529" s="72">
        <v>1</v>
      </c>
      <c r="AB529" s="72">
        <v>1</v>
      </c>
      <c r="AC529" s="72">
        <v>0</v>
      </c>
      <c r="AD529" s="72">
        <v>1</v>
      </c>
    </row>
    <row r="530" spans="1:30" ht="52.8" x14ac:dyDescent="0.3">
      <c r="A530" s="64" t="s">
        <v>2468</v>
      </c>
      <c r="B530" s="130" t="s">
        <v>2032</v>
      </c>
      <c r="C530" s="60" t="s">
        <v>8294</v>
      </c>
      <c r="D530" s="60" t="s">
        <v>4979</v>
      </c>
      <c r="E530" s="60" t="s">
        <v>6352</v>
      </c>
      <c r="F530" s="60" t="s">
        <v>8245</v>
      </c>
      <c r="G530" s="131" t="s">
        <v>6342</v>
      </c>
      <c r="H530" s="60" t="s">
        <v>6361</v>
      </c>
      <c r="I530" s="84" t="s">
        <v>8103</v>
      </c>
      <c r="J530" s="83" t="s">
        <v>7571</v>
      </c>
      <c r="K530" s="84" t="s">
        <v>6880</v>
      </c>
      <c r="L530" s="84" t="s">
        <v>8104</v>
      </c>
      <c r="M530" s="83" t="s">
        <v>7571</v>
      </c>
      <c r="N530" s="85" t="s">
        <v>6346</v>
      </c>
      <c r="O530" s="84" t="s">
        <v>6346</v>
      </c>
      <c r="P530" s="85" t="s">
        <v>7677</v>
      </c>
      <c r="Q530" s="85" t="s">
        <v>6249</v>
      </c>
      <c r="R530" s="85" t="s">
        <v>7681</v>
      </c>
      <c r="S530" s="67" t="s">
        <v>6230</v>
      </c>
      <c r="T530" s="67" t="s">
        <v>6260</v>
      </c>
      <c r="U530" s="67" t="s">
        <v>6346</v>
      </c>
      <c r="V530" s="67"/>
      <c r="W530" s="67"/>
      <c r="X530" s="67" t="s">
        <v>6256</v>
      </c>
      <c r="Y530" s="85">
        <v>2027</v>
      </c>
      <c r="Z530" s="72">
        <v>6</v>
      </c>
      <c r="AA530" s="72">
        <v>5</v>
      </c>
      <c r="AB530" s="72">
        <v>0</v>
      </c>
      <c r="AC530" s="72">
        <v>3</v>
      </c>
      <c r="AD530" s="72">
        <v>0</v>
      </c>
    </row>
    <row r="531" spans="1:30" ht="27" x14ac:dyDescent="0.3">
      <c r="A531" s="64" t="s">
        <v>6881</v>
      </c>
      <c r="B531" s="130" t="s">
        <v>6882</v>
      </c>
      <c r="C531" s="60" t="s">
        <v>8301</v>
      </c>
      <c r="D531" s="60" t="s">
        <v>4979</v>
      </c>
      <c r="E531" s="60" t="s">
        <v>6352</v>
      </c>
      <c r="F531" s="60" t="s">
        <v>8245</v>
      </c>
      <c r="G531" s="131" t="s">
        <v>6412</v>
      </c>
      <c r="H531" s="60" t="s">
        <v>6402</v>
      </c>
      <c r="I531" s="84" t="s">
        <v>8103</v>
      </c>
      <c r="J531" s="83" t="s">
        <v>7571</v>
      </c>
      <c r="K531" s="84" t="s">
        <v>6353</v>
      </c>
      <c r="L531" s="84" t="s">
        <v>8103</v>
      </c>
      <c r="M531" s="83" t="s">
        <v>7573</v>
      </c>
      <c r="N531" s="85" t="s">
        <v>7588</v>
      </c>
      <c r="O531" s="84" t="s">
        <v>6346</v>
      </c>
      <c r="P531" s="85" t="s">
        <v>6250</v>
      </c>
      <c r="Q531" s="85"/>
      <c r="R531" s="85" t="s">
        <v>7681</v>
      </c>
      <c r="S531" s="67" t="s">
        <v>6346</v>
      </c>
      <c r="T531" s="67" t="s">
        <v>6346</v>
      </c>
      <c r="U531" s="67" t="s">
        <v>6346</v>
      </c>
      <c r="V531" s="89" t="s">
        <v>7615</v>
      </c>
      <c r="W531" s="67"/>
      <c r="X531" s="67" t="s">
        <v>6346</v>
      </c>
      <c r="Y531" s="85">
        <v>2027</v>
      </c>
      <c r="Z531" s="72">
        <v>0</v>
      </c>
      <c r="AA531" s="72">
        <v>0</v>
      </c>
      <c r="AB531" s="72">
        <v>0</v>
      </c>
      <c r="AC531" s="72">
        <v>0</v>
      </c>
      <c r="AD531" s="72">
        <v>0</v>
      </c>
    </row>
    <row r="532" spans="1:30" ht="26.4" x14ac:dyDescent="0.3">
      <c r="A532" s="64" t="s">
        <v>6883</v>
      </c>
      <c r="B532" s="130" t="s">
        <v>6884</v>
      </c>
      <c r="C532" s="60" t="s">
        <v>8301</v>
      </c>
      <c r="D532" s="60" t="s">
        <v>4979</v>
      </c>
      <c r="E532" s="60" t="s">
        <v>6341</v>
      </c>
      <c r="F532" s="60" t="s">
        <v>8245</v>
      </c>
      <c r="G532" s="131" t="s">
        <v>6412</v>
      </c>
      <c r="H532" s="60" t="s">
        <v>6402</v>
      </c>
      <c r="I532" s="84" t="s">
        <v>8104</v>
      </c>
      <c r="J532" s="83" t="s">
        <v>7571</v>
      </c>
      <c r="K532" s="84" t="s">
        <v>6346</v>
      </c>
      <c r="L532" s="84" t="s">
        <v>8104</v>
      </c>
      <c r="M532" s="83" t="s">
        <v>7572</v>
      </c>
      <c r="N532" s="85" t="s">
        <v>6346</v>
      </c>
      <c r="O532" s="84" t="s">
        <v>6346</v>
      </c>
      <c r="P532" s="85"/>
      <c r="Q532" s="85"/>
      <c r="R532" s="85"/>
      <c r="S532" s="67" t="s">
        <v>6346</v>
      </c>
      <c r="T532" s="67" t="s">
        <v>6346</v>
      </c>
      <c r="U532" s="67" t="s">
        <v>6346</v>
      </c>
      <c r="V532" s="67"/>
      <c r="W532" s="67"/>
      <c r="X532" s="67" t="s">
        <v>6346</v>
      </c>
      <c r="Y532" s="85"/>
      <c r="Z532" s="72">
        <v>0</v>
      </c>
      <c r="AA532" s="72">
        <v>0</v>
      </c>
      <c r="AB532" s="72">
        <v>0</v>
      </c>
      <c r="AC532" s="72">
        <v>0</v>
      </c>
      <c r="AD532" s="72">
        <v>0</v>
      </c>
    </row>
    <row r="533" spans="1:30" ht="26.4" x14ac:dyDescent="0.3">
      <c r="A533" s="64" t="s">
        <v>6885</v>
      </c>
      <c r="B533" s="130" t="s">
        <v>6886</v>
      </c>
      <c r="C533" s="60" t="s">
        <v>8301</v>
      </c>
      <c r="D533" s="60" t="s">
        <v>4986</v>
      </c>
      <c r="E533" s="60" t="s">
        <v>6348</v>
      </c>
      <c r="F533" s="60" t="s">
        <v>8245</v>
      </c>
      <c r="G533" s="131" t="s">
        <v>6412</v>
      </c>
      <c r="H533" s="60" t="s">
        <v>6357</v>
      </c>
      <c r="I533" s="84" t="s">
        <v>8104</v>
      </c>
      <c r="J533" s="83" t="s">
        <v>7571</v>
      </c>
      <c r="K533" s="84" t="s">
        <v>6346</v>
      </c>
      <c r="L533" s="84" t="s">
        <v>8104</v>
      </c>
      <c r="M533" s="83" t="s">
        <v>7571</v>
      </c>
      <c r="N533" s="85" t="s">
        <v>6346</v>
      </c>
      <c r="O533" s="84" t="s">
        <v>6346</v>
      </c>
      <c r="P533" s="85"/>
      <c r="Q533" s="85"/>
      <c r="R533" s="85"/>
      <c r="S533" s="67" t="s">
        <v>6346</v>
      </c>
      <c r="T533" s="67" t="s">
        <v>6346</v>
      </c>
      <c r="U533" s="67" t="s">
        <v>6346</v>
      </c>
      <c r="V533" s="67"/>
      <c r="W533" s="67"/>
      <c r="X533" s="67" t="s">
        <v>6346</v>
      </c>
      <c r="Y533" s="85"/>
      <c r="Z533" s="72">
        <v>0</v>
      </c>
      <c r="AA533" s="72">
        <v>0</v>
      </c>
      <c r="AB533" s="72">
        <v>0</v>
      </c>
      <c r="AC533" s="72">
        <v>0</v>
      </c>
      <c r="AD533" s="72">
        <v>0</v>
      </c>
    </row>
    <row r="534" spans="1:30" x14ac:dyDescent="0.3">
      <c r="A534" s="64" t="s">
        <v>6887</v>
      </c>
      <c r="B534" s="130" t="s">
        <v>6888</v>
      </c>
      <c r="C534" s="60" t="s">
        <v>8298</v>
      </c>
      <c r="D534" s="60" t="s">
        <v>4960</v>
      </c>
      <c r="E534" s="60" t="s">
        <v>6341</v>
      </c>
      <c r="F534" s="60" t="s">
        <v>8245</v>
      </c>
      <c r="G534" s="131" t="s">
        <v>6342</v>
      </c>
      <c r="H534" s="60" t="s">
        <v>6345</v>
      </c>
      <c r="I534" s="84" t="s">
        <v>8104</v>
      </c>
      <c r="J534" s="83" t="s">
        <v>7571</v>
      </c>
      <c r="K534" s="84" t="s">
        <v>6346</v>
      </c>
      <c r="L534" s="84" t="s">
        <v>8103</v>
      </c>
      <c r="M534" s="83" t="s">
        <v>7571</v>
      </c>
      <c r="N534" s="86" t="s">
        <v>6346</v>
      </c>
      <c r="O534" s="84" t="s">
        <v>7579</v>
      </c>
      <c r="P534" s="85" t="s">
        <v>6261</v>
      </c>
      <c r="Q534" s="85"/>
      <c r="R534" s="85" t="s">
        <v>7681</v>
      </c>
      <c r="S534" s="67" t="s">
        <v>6346</v>
      </c>
      <c r="T534" s="67" t="s">
        <v>6346</v>
      </c>
      <c r="U534" s="67" t="s">
        <v>6346</v>
      </c>
      <c r="V534" s="67"/>
      <c r="W534" s="67"/>
      <c r="X534" s="67" t="s">
        <v>6346</v>
      </c>
      <c r="Y534" s="85"/>
      <c r="Z534" s="72">
        <v>0</v>
      </c>
      <c r="AA534" s="72">
        <v>0</v>
      </c>
      <c r="AB534" s="72">
        <v>0</v>
      </c>
      <c r="AC534" s="72">
        <v>0</v>
      </c>
      <c r="AD534" s="72">
        <v>0</v>
      </c>
    </row>
    <row r="535" spans="1:30" x14ac:dyDescent="0.3">
      <c r="A535" s="64" t="s">
        <v>6889</v>
      </c>
      <c r="B535" s="130" t="s">
        <v>6890</v>
      </c>
      <c r="C535" s="60" t="s">
        <v>8298</v>
      </c>
      <c r="D535" s="60" t="s">
        <v>4960</v>
      </c>
      <c r="E535" s="60" t="s">
        <v>6352</v>
      </c>
      <c r="F535" s="60" t="s">
        <v>8245</v>
      </c>
      <c r="G535" s="131" t="s">
        <v>6354</v>
      </c>
      <c r="H535" s="60" t="s">
        <v>6357</v>
      </c>
      <c r="I535" s="84" t="s">
        <v>8104</v>
      </c>
      <c r="J535" s="83" t="s">
        <v>7571</v>
      </c>
      <c r="K535" s="84" t="s">
        <v>6346</v>
      </c>
      <c r="L535" s="84" t="s">
        <v>8103</v>
      </c>
      <c r="M535" s="83" t="s">
        <v>7571</v>
      </c>
      <c r="N535" s="85" t="s">
        <v>7579</v>
      </c>
      <c r="O535" s="84" t="s">
        <v>7579</v>
      </c>
      <c r="P535" s="85" t="s">
        <v>6261</v>
      </c>
      <c r="Q535" s="85"/>
      <c r="R535" s="85" t="s">
        <v>7681</v>
      </c>
      <c r="S535" s="67" t="s">
        <v>6346</v>
      </c>
      <c r="T535" s="67" t="s">
        <v>6346</v>
      </c>
      <c r="U535" s="67" t="s">
        <v>6346</v>
      </c>
      <c r="V535" s="67"/>
      <c r="W535" s="67"/>
      <c r="X535" s="67" t="s">
        <v>6346</v>
      </c>
      <c r="Y535" s="85"/>
      <c r="Z535" s="72">
        <v>0</v>
      </c>
      <c r="AA535" s="72">
        <v>0</v>
      </c>
      <c r="AB535" s="72">
        <v>0</v>
      </c>
      <c r="AC535" s="72">
        <v>0</v>
      </c>
      <c r="AD535" s="72">
        <v>0</v>
      </c>
    </row>
    <row r="536" spans="1:30" x14ac:dyDescent="0.3">
      <c r="A536" s="64" t="s">
        <v>2389</v>
      </c>
      <c r="B536" s="130" t="s">
        <v>1955</v>
      </c>
      <c r="C536" s="60" t="s">
        <v>8294</v>
      </c>
      <c r="D536" s="60" t="s">
        <v>4954</v>
      </c>
      <c r="E536" s="60" t="s">
        <v>6341</v>
      </c>
      <c r="F536" s="60" t="s">
        <v>8245</v>
      </c>
      <c r="G536" s="131" t="s">
        <v>6342</v>
      </c>
      <c r="H536" s="60" t="s">
        <v>6345</v>
      </c>
      <c r="I536" s="84" t="s">
        <v>8104</v>
      </c>
      <c r="J536" s="83" t="s">
        <v>7571</v>
      </c>
      <c r="K536" s="84" t="s">
        <v>6346</v>
      </c>
      <c r="L536" s="84" t="s">
        <v>8104</v>
      </c>
      <c r="M536" s="83" t="s">
        <v>7571</v>
      </c>
      <c r="N536" s="85" t="s">
        <v>6346</v>
      </c>
      <c r="O536" s="84" t="s">
        <v>6346</v>
      </c>
      <c r="P536" s="85"/>
      <c r="Q536" s="85"/>
      <c r="R536" s="85"/>
      <c r="S536" s="67" t="s">
        <v>6346</v>
      </c>
      <c r="T536" s="67" t="s">
        <v>6260</v>
      </c>
      <c r="U536" s="67" t="s">
        <v>6346</v>
      </c>
      <c r="V536" s="67"/>
      <c r="W536" s="67"/>
      <c r="X536" s="67" t="s">
        <v>6256</v>
      </c>
      <c r="Y536" s="85">
        <v>2027</v>
      </c>
      <c r="Z536" s="72">
        <v>0</v>
      </c>
      <c r="AA536" s="72">
        <v>0</v>
      </c>
      <c r="AB536" s="72">
        <v>0</v>
      </c>
      <c r="AC536" s="72">
        <v>1</v>
      </c>
      <c r="AD536" s="72">
        <v>0</v>
      </c>
    </row>
    <row r="537" spans="1:30" ht="26.4" x14ac:dyDescent="0.3">
      <c r="A537" s="64" t="s">
        <v>2440</v>
      </c>
      <c r="B537" s="130" t="s">
        <v>2004</v>
      </c>
      <c r="C537" s="60" t="s">
        <v>8295</v>
      </c>
      <c r="D537" s="60" t="s">
        <v>4963</v>
      </c>
      <c r="E537" s="60" t="s">
        <v>6352</v>
      </c>
      <c r="F537" s="60" t="s">
        <v>8245</v>
      </c>
      <c r="G537" s="131" t="s">
        <v>6342</v>
      </c>
      <c r="H537" s="60" t="s">
        <v>6351</v>
      </c>
      <c r="I537" s="84" t="s">
        <v>8103</v>
      </c>
      <c r="J537" s="83" t="s">
        <v>7571</v>
      </c>
      <c r="K537" s="84" t="s">
        <v>6362</v>
      </c>
      <c r="L537" s="84" t="s">
        <v>8104</v>
      </c>
      <c r="M537" s="83" t="s">
        <v>7571</v>
      </c>
      <c r="N537" s="85" t="s">
        <v>6346</v>
      </c>
      <c r="O537" s="84" t="s">
        <v>6346</v>
      </c>
      <c r="P537" s="85" t="s">
        <v>7626</v>
      </c>
      <c r="Q537" s="85"/>
      <c r="R537" s="85" t="s">
        <v>7681</v>
      </c>
      <c r="S537" s="67" t="s">
        <v>6230</v>
      </c>
      <c r="T537" s="67" t="s">
        <v>6260</v>
      </c>
      <c r="U537" s="67" t="s">
        <v>6346</v>
      </c>
      <c r="V537" s="67"/>
      <c r="W537" s="67"/>
      <c r="X537" s="67" t="s">
        <v>6256</v>
      </c>
      <c r="Y537" s="85">
        <v>2027</v>
      </c>
      <c r="Z537" s="72">
        <v>1</v>
      </c>
      <c r="AA537" s="72">
        <v>1</v>
      </c>
      <c r="AB537" s="72">
        <v>0</v>
      </c>
      <c r="AC537" s="72">
        <v>2</v>
      </c>
      <c r="AD537" s="72">
        <v>0</v>
      </c>
    </row>
    <row r="538" spans="1:30" ht="26.4" x14ac:dyDescent="0.3">
      <c r="A538" s="64" t="s">
        <v>2523</v>
      </c>
      <c r="B538" s="130" t="s">
        <v>2086</v>
      </c>
      <c r="C538" s="60" t="s">
        <v>8295</v>
      </c>
      <c r="D538" s="60" t="s">
        <v>4965</v>
      </c>
      <c r="E538" s="60" t="s">
        <v>6341</v>
      </c>
      <c r="F538" s="60" t="s">
        <v>8245</v>
      </c>
      <c r="G538" s="131" t="s">
        <v>6342</v>
      </c>
      <c r="H538" s="60" t="s">
        <v>6402</v>
      </c>
      <c r="I538" s="84" t="s">
        <v>8103</v>
      </c>
      <c r="J538" s="83" t="s">
        <v>7571</v>
      </c>
      <c r="K538" s="84" t="s">
        <v>8100</v>
      </c>
      <c r="L538" s="84" t="s">
        <v>8103</v>
      </c>
      <c r="M538" s="83" t="s">
        <v>7571</v>
      </c>
      <c r="N538" s="86" t="s">
        <v>7587</v>
      </c>
      <c r="O538" s="84" t="s">
        <v>7579</v>
      </c>
      <c r="P538" s="85" t="s">
        <v>8081</v>
      </c>
      <c r="Q538" s="85"/>
      <c r="R538" s="85" t="s">
        <v>7681</v>
      </c>
      <c r="S538" s="67" t="s">
        <v>6346</v>
      </c>
      <c r="T538" s="67" t="s">
        <v>6260</v>
      </c>
      <c r="U538" s="67" t="s">
        <v>6346</v>
      </c>
      <c r="V538" s="67"/>
      <c r="W538" s="68"/>
      <c r="X538" s="67" t="s">
        <v>6256</v>
      </c>
      <c r="Y538" s="85">
        <v>2027</v>
      </c>
      <c r="Z538" s="72">
        <v>0</v>
      </c>
      <c r="AA538" s="72">
        <v>0</v>
      </c>
      <c r="AB538" s="72">
        <v>0</v>
      </c>
      <c r="AC538" s="72">
        <v>1</v>
      </c>
      <c r="AD538" s="72">
        <v>1</v>
      </c>
    </row>
    <row r="539" spans="1:30" x14ac:dyDescent="0.3">
      <c r="A539" s="64" t="s">
        <v>6891</v>
      </c>
      <c r="B539" s="130" t="s">
        <v>6892</v>
      </c>
      <c r="C539" s="60" t="s">
        <v>8296</v>
      </c>
      <c r="D539" s="60" t="s">
        <v>4993</v>
      </c>
      <c r="E539" s="60" t="s">
        <v>6352</v>
      </c>
      <c r="F539" s="60" t="s">
        <v>8245</v>
      </c>
      <c r="G539" s="131" t="s">
        <v>6342</v>
      </c>
      <c r="H539" s="60" t="s">
        <v>6345</v>
      </c>
      <c r="I539" s="84" t="s">
        <v>8104</v>
      </c>
      <c r="J539" s="83" t="s">
        <v>7571</v>
      </c>
      <c r="K539" s="84" t="s">
        <v>6346</v>
      </c>
      <c r="L539" s="84" t="s">
        <v>8104</v>
      </c>
      <c r="M539" s="83" t="s">
        <v>7571</v>
      </c>
      <c r="N539" s="85" t="s">
        <v>6346</v>
      </c>
      <c r="O539" s="84" t="s">
        <v>6346</v>
      </c>
      <c r="P539" s="85"/>
      <c r="Q539" s="85"/>
      <c r="R539" s="85"/>
      <c r="S539" s="67" t="s">
        <v>6346</v>
      </c>
      <c r="T539" s="67" t="s">
        <v>6346</v>
      </c>
      <c r="U539" s="67" t="s">
        <v>6346</v>
      </c>
      <c r="V539" s="67"/>
      <c r="W539" s="67"/>
      <c r="X539" s="67" t="s">
        <v>6346</v>
      </c>
      <c r="Y539" s="85"/>
      <c r="Z539" s="72">
        <v>0</v>
      </c>
      <c r="AA539" s="72">
        <v>0</v>
      </c>
      <c r="AB539" s="72">
        <v>0</v>
      </c>
      <c r="AC539" s="72">
        <v>0</v>
      </c>
      <c r="AD539" s="72">
        <v>0</v>
      </c>
    </row>
    <row r="540" spans="1:30" x14ac:dyDescent="0.3">
      <c r="A540" s="64" t="s">
        <v>6893</v>
      </c>
      <c r="B540" s="130" t="s">
        <v>6894</v>
      </c>
      <c r="C540" s="60" t="s">
        <v>8305</v>
      </c>
      <c r="D540" s="60" t="s">
        <v>4975</v>
      </c>
      <c r="E540" s="60" t="s">
        <v>6352</v>
      </c>
      <c r="F540" s="60" t="s">
        <v>8245</v>
      </c>
      <c r="G540" s="131" t="s">
        <v>6347</v>
      </c>
      <c r="H540" s="60" t="s">
        <v>6351</v>
      </c>
      <c r="I540" s="84" t="s">
        <v>8104</v>
      </c>
      <c r="J540" s="83" t="s">
        <v>7571</v>
      </c>
      <c r="K540" s="84" t="s">
        <v>6346</v>
      </c>
      <c r="L540" s="84" t="s">
        <v>8104</v>
      </c>
      <c r="M540" s="83" t="s">
        <v>7571</v>
      </c>
      <c r="N540" s="85" t="s">
        <v>6346</v>
      </c>
      <c r="O540" s="84" t="s">
        <v>6346</v>
      </c>
      <c r="P540" s="85"/>
      <c r="Q540" s="85"/>
      <c r="R540" s="85"/>
      <c r="S540" s="67" t="s">
        <v>6346</v>
      </c>
      <c r="T540" s="67" t="s">
        <v>6346</v>
      </c>
      <c r="U540" s="67" t="s">
        <v>6346</v>
      </c>
      <c r="V540" s="67"/>
      <c r="W540" s="67"/>
      <c r="X540" s="67" t="s">
        <v>6346</v>
      </c>
      <c r="Y540" s="85"/>
      <c r="Z540" s="72">
        <v>0</v>
      </c>
      <c r="AA540" s="72">
        <v>0</v>
      </c>
      <c r="AB540" s="72">
        <v>0</v>
      </c>
      <c r="AC540" s="72">
        <v>0</v>
      </c>
      <c r="AD540" s="72">
        <v>0</v>
      </c>
    </row>
    <row r="541" spans="1:30" ht="39.6" x14ac:dyDescent="0.3">
      <c r="A541" s="64" t="s">
        <v>2418</v>
      </c>
      <c r="B541" s="130" t="s">
        <v>1983</v>
      </c>
      <c r="C541" s="60" t="s">
        <v>8295</v>
      </c>
      <c r="D541" s="60" t="s">
        <v>4968</v>
      </c>
      <c r="E541" s="60" t="s">
        <v>6341</v>
      </c>
      <c r="F541" s="60" t="s">
        <v>8245</v>
      </c>
      <c r="G541" s="131" t="s">
        <v>6342</v>
      </c>
      <c r="H541" s="60" t="s">
        <v>6430</v>
      </c>
      <c r="I541" s="84" t="s">
        <v>8103</v>
      </c>
      <c r="J541" s="83" t="s">
        <v>7571</v>
      </c>
      <c r="K541" s="84" t="s">
        <v>6661</v>
      </c>
      <c r="L541" s="84" t="s">
        <v>8103</v>
      </c>
      <c r="M541" s="83" t="s">
        <v>7571</v>
      </c>
      <c r="N541" s="85" t="s">
        <v>7598</v>
      </c>
      <c r="O541" s="84" t="s">
        <v>6346</v>
      </c>
      <c r="P541" s="85" t="s">
        <v>7634</v>
      </c>
      <c r="Q541" s="85"/>
      <c r="R541" s="85" t="s">
        <v>7681</v>
      </c>
      <c r="S541" s="67" t="s">
        <v>6230</v>
      </c>
      <c r="T541" s="67" t="s">
        <v>6260</v>
      </c>
      <c r="U541" s="67" t="s">
        <v>6328</v>
      </c>
      <c r="V541" s="89" t="s">
        <v>7615</v>
      </c>
      <c r="W541" s="68"/>
      <c r="X541" s="67" t="s">
        <v>6256</v>
      </c>
      <c r="Y541" s="85">
        <v>2027</v>
      </c>
      <c r="Z541" s="72">
        <v>4</v>
      </c>
      <c r="AA541" s="72">
        <v>5</v>
      </c>
      <c r="AB541" s="72">
        <v>1</v>
      </c>
      <c r="AC541" s="72">
        <v>7</v>
      </c>
      <c r="AD541" s="72">
        <v>7</v>
      </c>
    </row>
    <row r="542" spans="1:30" ht="26.4" x14ac:dyDescent="0.3">
      <c r="A542" s="64" t="s">
        <v>2371</v>
      </c>
      <c r="B542" s="130" t="s">
        <v>1937</v>
      </c>
      <c r="C542" s="60" t="s">
        <v>8295</v>
      </c>
      <c r="D542" s="60" t="s">
        <v>4968</v>
      </c>
      <c r="E542" s="60" t="s">
        <v>6352</v>
      </c>
      <c r="F542" s="60" t="s">
        <v>8245</v>
      </c>
      <c r="G542" s="131" t="s">
        <v>6342</v>
      </c>
      <c r="H542" s="60" t="s">
        <v>6430</v>
      </c>
      <c r="I542" s="84" t="s">
        <v>8103</v>
      </c>
      <c r="J542" s="83" t="s">
        <v>7572</v>
      </c>
      <c r="K542" s="84" t="s">
        <v>6762</v>
      </c>
      <c r="L542" s="84" t="s">
        <v>8103</v>
      </c>
      <c r="M542" s="83" t="s">
        <v>7572</v>
      </c>
      <c r="N542" s="85" t="s">
        <v>7585</v>
      </c>
      <c r="O542" s="84" t="s">
        <v>6346</v>
      </c>
      <c r="P542" s="85" t="s">
        <v>7616</v>
      </c>
      <c r="Q542" s="85"/>
      <c r="R542" s="85" t="s">
        <v>7681</v>
      </c>
      <c r="S542" s="67" t="s">
        <v>6230</v>
      </c>
      <c r="T542" s="67" t="s">
        <v>6260</v>
      </c>
      <c r="U542" s="67" t="s">
        <v>6328</v>
      </c>
      <c r="V542" s="67"/>
      <c r="W542" s="68"/>
      <c r="X542" s="67" t="s">
        <v>6256</v>
      </c>
      <c r="Y542" s="85">
        <v>2027</v>
      </c>
      <c r="Z542" s="72">
        <v>2</v>
      </c>
      <c r="AA542" s="72">
        <v>2</v>
      </c>
      <c r="AB542" s="72">
        <v>1</v>
      </c>
      <c r="AC542" s="72">
        <v>5</v>
      </c>
      <c r="AD542" s="72">
        <v>5</v>
      </c>
    </row>
    <row r="543" spans="1:30" x14ac:dyDescent="0.3">
      <c r="A543" s="64" t="s">
        <v>2279</v>
      </c>
      <c r="B543" s="130" t="s">
        <v>1846</v>
      </c>
      <c r="C543" s="60" t="s">
        <v>8298</v>
      </c>
      <c r="D543" s="60" t="s">
        <v>4955</v>
      </c>
      <c r="E543" s="60" t="s">
        <v>6352</v>
      </c>
      <c r="F543" s="60" t="s">
        <v>8245</v>
      </c>
      <c r="G543" s="131" t="s">
        <v>6354</v>
      </c>
      <c r="H543" s="60" t="s">
        <v>6345</v>
      </c>
      <c r="I543" s="84" t="s">
        <v>8104</v>
      </c>
      <c r="J543" s="83" t="s">
        <v>7571</v>
      </c>
      <c r="K543" s="84" t="s">
        <v>6346</v>
      </c>
      <c r="L543" s="84" t="s">
        <v>8104</v>
      </c>
      <c r="M543" s="83" t="s">
        <v>7571</v>
      </c>
      <c r="N543" s="85" t="s">
        <v>6346</v>
      </c>
      <c r="O543" s="84" t="s">
        <v>6346</v>
      </c>
      <c r="P543" s="85"/>
      <c r="Q543" s="85"/>
      <c r="R543" s="85"/>
      <c r="S543" s="67" t="s">
        <v>6346</v>
      </c>
      <c r="T543" s="67" t="s">
        <v>6260</v>
      </c>
      <c r="U543" s="67" t="s">
        <v>6346</v>
      </c>
      <c r="V543" s="67"/>
      <c r="W543" s="67"/>
      <c r="X543" s="67" t="s">
        <v>6256</v>
      </c>
      <c r="Y543" s="85">
        <v>2027</v>
      </c>
      <c r="Z543" s="72">
        <v>0</v>
      </c>
      <c r="AA543" s="72">
        <v>0</v>
      </c>
      <c r="AB543" s="72">
        <v>0</v>
      </c>
      <c r="AC543" s="72">
        <v>1</v>
      </c>
      <c r="AD543" s="72">
        <v>0</v>
      </c>
    </row>
    <row r="544" spans="1:30" ht="26.4" x14ac:dyDescent="0.3">
      <c r="A544" s="64" t="s">
        <v>6895</v>
      </c>
      <c r="B544" s="130" t="s">
        <v>6896</v>
      </c>
      <c r="C544" s="60" t="s">
        <v>8299</v>
      </c>
      <c r="D544" s="60" t="s">
        <v>4982</v>
      </c>
      <c r="E544" s="60" t="s">
        <v>6341</v>
      </c>
      <c r="F544" s="60" t="s">
        <v>8245</v>
      </c>
      <c r="G544" s="131" t="s">
        <v>8251</v>
      </c>
      <c r="H544" s="60" t="s">
        <v>6351</v>
      </c>
      <c r="I544" s="84" t="s">
        <v>8103</v>
      </c>
      <c r="J544" s="83" t="s">
        <v>7571</v>
      </c>
      <c r="K544" s="84" t="s">
        <v>8101</v>
      </c>
      <c r="L544" s="84" t="s">
        <v>8103</v>
      </c>
      <c r="M544" s="83" t="s">
        <v>7571</v>
      </c>
      <c r="N544" s="86" t="s">
        <v>6346</v>
      </c>
      <c r="O544" s="84" t="s">
        <v>7579</v>
      </c>
      <c r="P544" s="85" t="s">
        <v>7644</v>
      </c>
      <c r="Q544" s="85" t="s">
        <v>6249</v>
      </c>
      <c r="R544" s="85" t="s">
        <v>7681</v>
      </c>
      <c r="S544" s="67" t="s">
        <v>6346</v>
      </c>
      <c r="T544" s="67" t="s">
        <v>6346</v>
      </c>
      <c r="U544" s="67" t="s">
        <v>6346</v>
      </c>
      <c r="V544" s="67"/>
      <c r="W544" s="67"/>
      <c r="X544" s="67" t="s">
        <v>6346</v>
      </c>
      <c r="Y544" s="85"/>
      <c r="Z544" s="72">
        <v>0</v>
      </c>
      <c r="AA544" s="72">
        <v>0</v>
      </c>
      <c r="AB544" s="72">
        <v>0</v>
      </c>
      <c r="AC544" s="72">
        <v>0</v>
      </c>
      <c r="AD544" s="72">
        <v>0</v>
      </c>
    </row>
    <row r="545" spans="1:30" x14ac:dyDescent="0.3">
      <c r="A545" s="64" t="s">
        <v>6897</v>
      </c>
      <c r="B545" s="130" t="s">
        <v>6898</v>
      </c>
      <c r="C545" s="60" t="s">
        <v>8298</v>
      </c>
      <c r="D545" s="60" t="s">
        <v>4960</v>
      </c>
      <c r="E545" s="60" t="s">
        <v>6352</v>
      </c>
      <c r="F545" s="60" t="s">
        <v>8245</v>
      </c>
      <c r="G545" s="131" t="s">
        <v>6342</v>
      </c>
      <c r="H545" s="60" t="s">
        <v>6345</v>
      </c>
      <c r="I545" s="84" t="s">
        <v>8103</v>
      </c>
      <c r="J545" s="83" t="s">
        <v>7571</v>
      </c>
      <c r="K545" s="84" t="s">
        <v>6461</v>
      </c>
      <c r="L545" s="84" t="s">
        <v>8104</v>
      </c>
      <c r="M545" s="83" t="s">
        <v>7571</v>
      </c>
      <c r="N545" s="85" t="s">
        <v>6346</v>
      </c>
      <c r="O545" s="84" t="s">
        <v>6346</v>
      </c>
      <c r="P545" s="85"/>
      <c r="Q545" s="85" t="s">
        <v>6249</v>
      </c>
      <c r="R545" s="85" t="s">
        <v>7681</v>
      </c>
      <c r="S545" s="67" t="s">
        <v>6346</v>
      </c>
      <c r="T545" s="67" t="s">
        <v>6346</v>
      </c>
      <c r="U545" s="67" t="s">
        <v>6346</v>
      </c>
      <c r="V545" s="67"/>
      <c r="W545" s="68" t="s">
        <v>6256</v>
      </c>
      <c r="X545" s="67" t="s">
        <v>6346</v>
      </c>
      <c r="Y545" s="85"/>
      <c r="Z545" s="72">
        <v>0</v>
      </c>
      <c r="AA545" s="72">
        <v>0</v>
      </c>
      <c r="AB545" s="72">
        <v>0</v>
      </c>
      <c r="AC545" s="72">
        <v>0</v>
      </c>
      <c r="AD545" s="72">
        <v>0</v>
      </c>
    </row>
    <row r="546" spans="1:30" ht="26.4" x14ac:dyDescent="0.3">
      <c r="A546" s="64" t="s">
        <v>4864</v>
      </c>
      <c r="B546" s="130" t="s">
        <v>4766</v>
      </c>
      <c r="C546" s="60" t="s">
        <v>8303</v>
      </c>
      <c r="D546" s="60" t="s">
        <v>4980</v>
      </c>
      <c r="E546" s="60" t="s">
        <v>6352</v>
      </c>
      <c r="F546" s="60" t="s">
        <v>8245</v>
      </c>
      <c r="G546" s="131" t="s">
        <v>6412</v>
      </c>
      <c r="H546" s="60" t="s">
        <v>6351</v>
      </c>
      <c r="I546" s="84" t="s">
        <v>8103</v>
      </c>
      <c r="J546" s="83" t="s">
        <v>7571</v>
      </c>
      <c r="K546" s="84" t="s">
        <v>6353</v>
      </c>
      <c r="L546" s="84" t="s">
        <v>8103</v>
      </c>
      <c r="M546" s="83" t="s">
        <v>7571</v>
      </c>
      <c r="N546" s="85" t="s">
        <v>7578</v>
      </c>
      <c r="O546" s="84" t="s">
        <v>7578</v>
      </c>
      <c r="P546" s="85" t="s">
        <v>6250</v>
      </c>
      <c r="Q546" s="85" t="s">
        <v>6263</v>
      </c>
      <c r="R546" s="85" t="s">
        <v>7681</v>
      </c>
      <c r="S546" s="67" t="s">
        <v>6230</v>
      </c>
      <c r="T546" s="67" t="s">
        <v>6346</v>
      </c>
      <c r="U546" s="67" t="s">
        <v>6346</v>
      </c>
      <c r="V546" s="67"/>
      <c r="W546" s="67"/>
      <c r="X546" s="67" t="s">
        <v>6256</v>
      </c>
      <c r="Y546" s="85">
        <v>2027</v>
      </c>
      <c r="Z546" s="72">
        <v>2</v>
      </c>
      <c r="AA546" s="72">
        <v>1</v>
      </c>
      <c r="AB546" s="72">
        <v>0</v>
      </c>
      <c r="AC546" s="72">
        <v>0</v>
      </c>
      <c r="AD546" s="72">
        <v>0</v>
      </c>
    </row>
    <row r="547" spans="1:30" ht="26.4" x14ac:dyDescent="0.3">
      <c r="A547" s="64" t="s">
        <v>4889</v>
      </c>
      <c r="B547" s="130" t="s">
        <v>4784</v>
      </c>
      <c r="C547" s="60" t="s">
        <v>8303</v>
      </c>
      <c r="D547" s="60" t="s">
        <v>4980</v>
      </c>
      <c r="E547" s="60" t="s">
        <v>6348</v>
      </c>
      <c r="F547" s="60" t="s">
        <v>8245</v>
      </c>
      <c r="G547" s="131" t="s">
        <v>6412</v>
      </c>
      <c r="H547" s="60" t="s">
        <v>6351</v>
      </c>
      <c r="I547" s="84" t="s">
        <v>8103</v>
      </c>
      <c r="J547" s="83" t="s">
        <v>7571</v>
      </c>
      <c r="K547" s="84" t="s">
        <v>6353</v>
      </c>
      <c r="L547" s="84" t="s">
        <v>8104</v>
      </c>
      <c r="M547" s="83" t="s">
        <v>7571</v>
      </c>
      <c r="N547" s="85" t="s">
        <v>6346</v>
      </c>
      <c r="O547" s="84" t="s">
        <v>6346</v>
      </c>
      <c r="P547" s="85" t="s">
        <v>6250</v>
      </c>
      <c r="Q547" s="85"/>
      <c r="R547" s="85" t="s">
        <v>7681</v>
      </c>
      <c r="S547" s="67" t="s">
        <v>6346</v>
      </c>
      <c r="T547" s="67" t="s">
        <v>6346</v>
      </c>
      <c r="U547" s="67" t="s">
        <v>6346</v>
      </c>
      <c r="V547" s="67"/>
      <c r="W547" s="67"/>
      <c r="X547" s="67" t="s">
        <v>6256</v>
      </c>
      <c r="Y547" s="85">
        <v>2027</v>
      </c>
      <c r="Z547" s="72">
        <v>1</v>
      </c>
      <c r="AA547" s="72">
        <v>0</v>
      </c>
      <c r="AB547" s="72">
        <v>0</v>
      </c>
      <c r="AC547" s="72">
        <v>0</v>
      </c>
      <c r="AD547" s="72">
        <v>0</v>
      </c>
    </row>
    <row r="548" spans="1:30" ht="26.4" x14ac:dyDescent="0.3">
      <c r="A548" s="64" t="s">
        <v>4865</v>
      </c>
      <c r="B548" s="130" t="s">
        <v>4767</v>
      </c>
      <c r="C548" s="60" t="s">
        <v>8303</v>
      </c>
      <c r="D548" s="60" t="s">
        <v>4980</v>
      </c>
      <c r="E548" s="60" t="s">
        <v>6348</v>
      </c>
      <c r="F548" s="60" t="s">
        <v>8245</v>
      </c>
      <c r="G548" s="131" t="s">
        <v>6412</v>
      </c>
      <c r="H548" s="60" t="s">
        <v>6357</v>
      </c>
      <c r="I548" s="84" t="s">
        <v>8103</v>
      </c>
      <c r="J548" s="83" t="s">
        <v>7573</v>
      </c>
      <c r="K548" s="84" t="s">
        <v>6802</v>
      </c>
      <c r="L548" s="84" t="s">
        <v>8103</v>
      </c>
      <c r="M548" s="83" t="s">
        <v>7571</v>
      </c>
      <c r="N548" s="85" t="s">
        <v>7577</v>
      </c>
      <c r="O548" s="84" t="s">
        <v>7578</v>
      </c>
      <c r="P548" s="85" t="s">
        <v>7644</v>
      </c>
      <c r="Q548" s="85" t="s">
        <v>6263</v>
      </c>
      <c r="R548" s="85" t="s">
        <v>7681</v>
      </c>
      <c r="S548" s="67" t="s">
        <v>6230</v>
      </c>
      <c r="T548" s="67" t="s">
        <v>6346</v>
      </c>
      <c r="U548" s="67" t="s">
        <v>6328</v>
      </c>
      <c r="V548" s="67"/>
      <c r="W548" s="67"/>
      <c r="X548" s="67" t="s">
        <v>6256</v>
      </c>
      <c r="Y548" s="85">
        <v>2027</v>
      </c>
      <c r="Z548" s="72">
        <v>2</v>
      </c>
      <c r="AA548" s="72">
        <v>2</v>
      </c>
      <c r="AB548" s="72">
        <v>1</v>
      </c>
      <c r="AC548" s="72">
        <v>0</v>
      </c>
      <c r="AD548" s="72">
        <v>0</v>
      </c>
    </row>
    <row r="549" spans="1:30" x14ac:dyDescent="0.3">
      <c r="A549" s="64" t="s">
        <v>6899</v>
      </c>
      <c r="B549" s="130" t="s">
        <v>6900</v>
      </c>
      <c r="C549" s="60" t="s">
        <v>8296</v>
      </c>
      <c r="D549" s="60" t="s">
        <v>4966</v>
      </c>
      <c r="E549" s="60" t="s">
        <v>6352</v>
      </c>
      <c r="F549" s="60" t="s">
        <v>8245</v>
      </c>
      <c r="G549" s="131" t="s">
        <v>6342</v>
      </c>
      <c r="H549" s="60" t="s">
        <v>6351</v>
      </c>
      <c r="I549" s="84" t="s">
        <v>8104</v>
      </c>
      <c r="J549" s="83" t="s">
        <v>7571</v>
      </c>
      <c r="K549" s="84" t="s">
        <v>6346</v>
      </c>
      <c r="L549" s="84" t="s">
        <v>8104</v>
      </c>
      <c r="M549" s="83" t="s">
        <v>7571</v>
      </c>
      <c r="N549" s="85" t="s">
        <v>6346</v>
      </c>
      <c r="O549" s="84" t="s">
        <v>6346</v>
      </c>
      <c r="P549" s="85"/>
      <c r="Q549" s="85"/>
      <c r="R549" s="85"/>
      <c r="S549" s="67" t="s">
        <v>6346</v>
      </c>
      <c r="T549" s="67" t="s">
        <v>6346</v>
      </c>
      <c r="U549" s="67" t="s">
        <v>6346</v>
      </c>
      <c r="V549" s="67"/>
      <c r="W549" s="67"/>
      <c r="X549" s="67" t="s">
        <v>6346</v>
      </c>
      <c r="Y549" s="85"/>
      <c r="Z549" s="72">
        <v>0</v>
      </c>
      <c r="AA549" s="72">
        <v>0</v>
      </c>
      <c r="AB549" s="72">
        <v>0</v>
      </c>
      <c r="AC549" s="72">
        <v>0</v>
      </c>
      <c r="AD549" s="72">
        <v>0</v>
      </c>
    </row>
    <row r="550" spans="1:30" x14ac:dyDescent="0.3">
      <c r="A550" s="64" t="s">
        <v>6901</v>
      </c>
      <c r="B550" s="130" t="s">
        <v>6902</v>
      </c>
      <c r="C550" s="60" t="s">
        <v>8296</v>
      </c>
      <c r="D550" s="60" t="s">
        <v>4966</v>
      </c>
      <c r="E550" s="60" t="s">
        <v>6352</v>
      </c>
      <c r="F550" s="60" t="s">
        <v>8245</v>
      </c>
      <c r="G550" s="131" t="s">
        <v>6347</v>
      </c>
      <c r="H550" s="60" t="s">
        <v>6345</v>
      </c>
      <c r="I550" s="84" t="s">
        <v>8104</v>
      </c>
      <c r="J550" s="83" t="s">
        <v>7571</v>
      </c>
      <c r="K550" s="84" t="s">
        <v>6346</v>
      </c>
      <c r="L550" s="84" t="s">
        <v>8103</v>
      </c>
      <c r="M550" s="83" t="s">
        <v>7571</v>
      </c>
      <c r="N550" s="85" t="s">
        <v>7579</v>
      </c>
      <c r="O550" s="84" t="s">
        <v>6346</v>
      </c>
      <c r="P550" s="85" t="s">
        <v>6261</v>
      </c>
      <c r="Q550" s="85"/>
      <c r="R550" s="85" t="s">
        <v>7681</v>
      </c>
      <c r="S550" s="67" t="s">
        <v>6346</v>
      </c>
      <c r="T550" s="67" t="s">
        <v>6346</v>
      </c>
      <c r="U550" s="67" t="s">
        <v>6346</v>
      </c>
      <c r="V550" s="67"/>
      <c r="W550" s="67"/>
      <c r="X550" s="67" t="s">
        <v>6346</v>
      </c>
      <c r="Y550" s="85"/>
      <c r="Z550" s="72">
        <v>0</v>
      </c>
      <c r="AA550" s="72">
        <v>0</v>
      </c>
      <c r="AB550" s="72">
        <v>0</v>
      </c>
      <c r="AC550" s="72">
        <v>0</v>
      </c>
      <c r="AD550" s="72">
        <v>0</v>
      </c>
    </row>
    <row r="551" spans="1:30" ht="26.4" x14ac:dyDescent="0.3">
      <c r="A551" s="64" t="s">
        <v>2503</v>
      </c>
      <c r="B551" s="130" t="s">
        <v>2066</v>
      </c>
      <c r="C551" s="60" t="s">
        <v>8302</v>
      </c>
      <c r="D551" s="60" t="s">
        <v>4967</v>
      </c>
      <c r="E551" s="60" t="s">
        <v>6352</v>
      </c>
      <c r="F551" s="60" t="s">
        <v>8245</v>
      </c>
      <c r="G551" s="131" t="s">
        <v>6412</v>
      </c>
      <c r="H551" s="60" t="s">
        <v>6351</v>
      </c>
      <c r="I551" s="84" t="s">
        <v>8103</v>
      </c>
      <c r="J551" s="83" t="s">
        <v>7571</v>
      </c>
      <c r="K551" s="84" t="s">
        <v>6358</v>
      </c>
      <c r="L551" s="84" t="s">
        <v>8104</v>
      </c>
      <c r="M551" s="83" t="s">
        <v>7571</v>
      </c>
      <c r="N551" s="85" t="s">
        <v>6346</v>
      </c>
      <c r="O551" s="84" t="s">
        <v>6346</v>
      </c>
      <c r="P551" s="85" t="s">
        <v>6259</v>
      </c>
      <c r="Q551" s="85" t="s">
        <v>6249</v>
      </c>
      <c r="R551" s="85" t="s">
        <v>7681</v>
      </c>
      <c r="S551" s="67" t="s">
        <v>6346</v>
      </c>
      <c r="T551" s="67" t="s">
        <v>6260</v>
      </c>
      <c r="U551" s="67" t="s">
        <v>6346</v>
      </c>
      <c r="V551" s="67"/>
      <c r="W551" s="67"/>
      <c r="X551" s="67" t="s">
        <v>6256</v>
      </c>
      <c r="Y551" s="85">
        <v>2027</v>
      </c>
      <c r="Z551" s="72">
        <v>0</v>
      </c>
      <c r="AA551" s="72">
        <v>0</v>
      </c>
      <c r="AB551" s="72">
        <v>0</v>
      </c>
      <c r="AC551" s="72">
        <v>1</v>
      </c>
      <c r="AD551" s="72">
        <v>0</v>
      </c>
    </row>
    <row r="552" spans="1:30" x14ac:dyDescent="0.3">
      <c r="A552" s="64" t="s">
        <v>2505</v>
      </c>
      <c r="B552" s="130" t="s">
        <v>2068</v>
      </c>
      <c r="C552" s="60" t="s">
        <v>8294</v>
      </c>
      <c r="D552" s="60" t="s">
        <v>4961</v>
      </c>
      <c r="E552" s="60" t="s">
        <v>6341</v>
      </c>
      <c r="F552" s="60" t="s">
        <v>8245</v>
      </c>
      <c r="G552" s="131" t="s">
        <v>6342</v>
      </c>
      <c r="H552" s="60" t="s">
        <v>6345</v>
      </c>
      <c r="I552" s="84" t="s">
        <v>8104</v>
      </c>
      <c r="J552" s="83" t="s">
        <v>7571</v>
      </c>
      <c r="K552" s="84" t="s">
        <v>6346</v>
      </c>
      <c r="L552" s="84" t="s">
        <v>8104</v>
      </c>
      <c r="M552" s="83" t="s">
        <v>7571</v>
      </c>
      <c r="N552" s="85" t="s">
        <v>6346</v>
      </c>
      <c r="O552" s="84" t="s">
        <v>6346</v>
      </c>
      <c r="P552" s="85"/>
      <c r="Q552" s="85"/>
      <c r="R552" s="85"/>
      <c r="S552" s="67" t="s">
        <v>6346</v>
      </c>
      <c r="T552" s="67" t="s">
        <v>6260</v>
      </c>
      <c r="U552" s="67" t="s">
        <v>6346</v>
      </c>
      <c r="V552" s="67"/>
      <c r="W552" s="67"/>
      <c r="X552" s="67" t="s">
        <v>6256</v>
      </c>
      <c r="Y552" s="85">
        <v>2027</v>
      </c>
      <c r="Z552" s="72">
        <v>0</v>
      </c>
      <c r="AA552" s="72">
        <v>0</v>
      </c>
      <c r="AB552" s="72">
        <v>0</v>
      </c>
      <c r="AC552" s="72">
        <v>2</v>
      </c>
      <c r="AD552" s="72">
        <v>0</v>
      </c>
    </row>
    <row r="553" spans="1:30" ht="26.4" x14ac:dyDescent="0.3">
      <c r="A553" s="64" t="s">
        <v>4860</v>
      </c>
      <c r="B553" s="130" t="s">
        <v>2940</v>
      </c>
      <c r="C553" s="60" t="s">
        <v>8294</v>
      </c>
      <c r="D553" s="60" t="s">
        <v>4961</v>
      </c>
      <c r="E553" s="60" t="s">
        <v>6341</v>
      </c>
      <c r="F553" s="60" t="s">
        <v>8245</v>
      </c>
      <c r="G553" s="131" t="s">
        <v>6342</v>
      </c>
      <c r="H553" s="60" t="s">
        <v>6361</v>
      </c>
      <c r="I553" s="84" t="s">
        <v>8103</v>
      </c>
      <c r="J553" s="83" t="s">
        <v>7571</v>
      </c>
      <c r="K553" s="84" t="s">
        <v>6362</v>
      </c>
      <c r="L553" s="84" t="s">
        <v>8104</v>
      </c>
      <c r="M553" s="83" t="s">
        <v>7571</v>
      </c>
      <c r="N553" s="85" t="s">
        <v>6346</v>
      </c>
      <c r="O553" s="84" t="s">
        <v>6346</v>
      </c>
      <c r="P553" s="85" t="s">
        <v>7626</v>
      </c>
      <c r="Q553" s="85"/>
      <c r="R553" s="85" t="s">
        <v>7681</v>
      </c>
      <c r="S553" s="67" t="s">
        <v>6346</v>
      </c>
      <c r="T553" s="67" t="s">
        <v>6346</v>
      </c>
      <c r="U553" s="67" t="s">
        <v>6346</v>
      </c>
      <c r="V553" s="67"/>
      <c r="W553" s="67"/>
      <c r="X553" s="67" t="s">
        <v>6256</v>
      </c>
      <c r="Y553" s="85">
        <v>2027</v>
      </c>
      <c r="Z553" s="72">
        <v>1</v>
      </c>
      <c r="AA553" s="72">
        <v>0</v>
      </c>
      <c r="AB553" s="72">
        <v>0</v>
      </c>
      <c r="AC553" s="72">
        <v>0</v>
      </c>
      <c r="AD553" s="72">
        <v>0</v>
      </c>
    </row>
    <row r="554" spans="1:30" x14ac:dyDescent="0.3">
      <c r="A554" s="64" t="s">
        <v>2303</v>
      </c>
      <c r="B554" s="130" t="s">
        <v>1870</v>
      </c>
      <c r="C554" s="60" t="s">
        <v>8295</v>
      </c>
      <c r="D554" s="60" t="s">
        <v>4968</v>
      </c>
      <c r="E554" s="60" t="s">
        <v>6341</v>
      </c>
      <c r="F554" s="60" t="s">
        <v>8245</v>
      </c>
      <c r="G554" s="131" t="s">
        <v>6342</v>
      </c>
      <c r="H554" s="60" t="s">
        <v>6345</v>
      </c>
      <c r="I554" s="84" t="s">
        <v>8104</v>
      </c>
      <c r="J554" s="83" t="s">
        <v>7571</v>
      </c>
      <c r="K554" s="84" t="s">
        <v>6346</v>
      </c>
      <c r="L554" s="84" t="s">
        <v>8104</v>
      </c>
      <c r="M554" s="83" t="s">
        <v>7571</v>
      </c>
      <c r="N554" s="85" t="s">
        <v>6346</v>
      </c>
      <c r="O554" s="84" t="s">
        <v>6346</v>
      </c>
      <c r="P554" s="85"/>
      <c r="Q554" s="85"/>
      <c r="R554" s="85"/>
      <c r="S554" s="67" t="s">
        <v>6346</v>
      </c>
      <c r="T554" s="67" t="s">
        <v>6260</v>
      </c>
      <c r="U554" s="67" t="s">
        <v>6346</v>
      </c>
      <c r="V554" s="67"/>
      <c r="W554" s="67"/>
      <c r="X554" s="67" t="s">
        <v>6256</v>
      </c>
      <c r="Y554" s="85">
        <v>2027</v>
      </c>
      <c r="Z554" s="72">
        <v>0</v>
      </c>
      <c r="AA554" s="72">
        <v>0</v>
      </c>
      <c r="AB554" s="72">
        <v>0</v>
      </c>
      <c r="AC554" s="72">
        <v>1</v>
      </c>
      <c r="AD554" s="72">
        <v>0</v>
      </c>
    </row>
    <row r="555" spans="1:30" ht="26.4" x14ac:dyDescent="0.3">
      <c r="A555" s="64" t="s">
        <v>2314</v>
      </c>
      <c r="B555" s="130" t="s">
        <v>1881</v>
      </c>
      <c r="C555" s="60" t="s">
        <v>8304</v>
      </c>
      <c r="D555" s="60" t="s">
        <v>4990</v>
      </c>
      <c r="E555" s="60" t="s">
        <v>6352</v>
      </c>
      <c r="F555" s="60" t="s">
        <v>8245</v>
      </c>
      <c r="G555" s="131" t="s">
        <v>6342</v>
      </c>
      <c r="H555" s="60" t="s">
        <v>6414</v>
      </c>
      <c r="I555" s="84" t="s">
        <v>8103</v>
      </c>
      <c r="J555" s="83" t="s">
        <v>7571</v>
      </c>
      <c r="K555" s="84" t="s">
        <v>6903</v>
      </c>
      <c r="L555" s="84" t="s">
        <v>8104</v>
      </c>
      <c r="M555" s="83" t="s">
        <v>7571</v>
      </c>
      <c r="N555" s="85" t="s">
        <v>6346</v>
      </c>
      <c r="O555" s="84" t="s">
        <v>6346</v>
      </c>
      <c r="P555" s="85" t="s">
        <v>7649</v>
      </c>
      <c r="Q555" s="85"/>
      <c r="R555" s="85" t="s">
        <v>7681</v>
      </c>
      <c r="S555" s="67" t="s">
        <v>6346</v>
      </c>
      <c r="T555" s="67" t="s">
        <v>6260</v>
      </c>
      <c r="U555" s="67" t="s">
        <v>6346</v>
      </c>
      <c r="V555" s="67"/>
      <c r="W555" s="67"/>
      <c r="X555" s="67" t="s">
        <v>6256</v>
      </c>
      <c r="Y555" s="85">
        <v>2027</v>
      </c>
      <c r="Z555" s="72">
        <v>0</v>
      </c>
      <c r="AA555" s="72">
        <v>0</v>
      </c>
      <c r="AB555" s="72">
        <v>0</v>
      </c>
      <c r="AC555" s="72">
        <v>1</v>
      </c>
      <c r="AD555" s="72">
        <v>0</v>
      </c>
    </row>
    <row r="556" spans="1:30" ht="39.6" x14ac:dyDescent="0.3">
      <c r="A556" s="64" t="s">
        <v>2337</v>
      </c>
      <c r="B556" s="130" t="s">
        <v>1905</v>
      </c>
      <c r="C556" s="60" t="s">
        <v>8304</v>
      </c>
      <c r="D556" s="60" t="s">
        <v>4990</v>
      </c>
      <c r="E556" s="60" t="s">
        <v>6352</v>
      </c>
      <c r="F556" s="60" t="s">
        <v>8245</v>
      </c>
      <c r="G556" s="131" t="s">
        <v>6342</v>
      </c>
      <c r="H556" s="60" t="s">
        <v>6414</v>
      </c>
      <c r="I556" s="84" t="s">
        <v>8103</v>
      </c>
      <c r="J556" s="83" t="s">
        <v>7571</v>
      </c>
      <c r="K556" s="84" t="s">
        <v>6904</v>
      </c>
      <c r="L556" s="84" t="s">
        <v>8103</v>
      </c>
      <c r="M556" s="83" t="s">
        <v>7571</v>
      </c>
      <c r="N556" s="86" t="s">
        <v>6346</v>
      </c>
      <c r="O556" s="84" t="s">
        <v>7579</v>
      </c>
      <c r="P556" s="85" t="s">
        <v>7660</v>
      </c>
      <c r="Q556" s="85" t="s">
        <v>7617</v>
      </c>
      <c r="R556" s="85" t="s">
        <v>7681</v>
      </c>
      <c r="S556" s="67" t="s">
        <v>6230</v>
      </c>
      <c r="T556" s="67" t="s">
        <v>6260</v>
      </c>
      <c r="U556" s="67" t="s">
        <v>6328</v>
      </c>
      <c r="V556" s="67"/>
      <c r="W556" s="67"/>
      <c r="X556" s="67" t="s">
        <v>6256</v>
      </c>
      <c r="Y556" s="85">
        <v>2027</v>
      </c>
      <c r="Z556" s="72">
        <v>1</v>
      </c>
      <c r="AA556" s="72">
        <v>1</v>
      </c>
      <c r="AB556" s="72">
        <v>1</v>
      </c>
      <c r="AC556" s="72">
        <v>1</v>
      </c>
      <c r="AD556" s="72">
        <v>0</v>
      </c>
    </row>
    <row r="557" spans="1:30" ht="39.6" x14ac:dyDescent="0.3">
      <c r="A557" s="64" t="s">
        <v>4914</v>
      </c>
      <c r="B557" s="130" t="s">
        <v>4804</v>
      </c>
      <c r="C557" s="60" t="s">
        <v>8296</v>
      </c>
      <c r="D557" s="60" t="s">
        <v>4966</v>
      </c>
      <c r="E557" s="60" t="s">
        <v>6348</v>
      </c>
      <c r="F557" s="60" t="s">
        <v>8245</v>
      </c>
      <c r="G557" s="131" t="s">
        <v>6412</v>
      </c>
      <c r="H557" s="60" t="s">
        <v>6361</v>
      </c>
      <c r="I557" s="84" t="s">
        <v>8103</v>
      </c>
      <c r="J557" s="83" t="s">
        <v>7571</v>
      </c>
      <c r="K557" s="84" t="s">
        <v>6905</v>
      </c>
      <c r="L557" s="84" t="s">
        <v>8104</v>
      </c>
      <c r="M557" s="83" t="s">
        <v>7571</v>
      </c>
      <c r="N557" s="85"/>
      <c r="O557" s="84" t="s">
        <v>6346</v>
      </c>
      <c r="P557" s="85" t="s">
        <v>7620</v>
      </c>
      <c r="Q557" s="85" t="s">
        <v>7617</v>
      </c>
      <c r="R557" s="85" t="s">
        <v>7681</v>
      </c>
      <c r="S557" s="67" t="s">
        <v>6230</v>
      </c>
      <c r="T557" s="67" t="s">
        <v>6346</v>
      </c>
      <c r="U557" s="67" t="s">
        <v>6346</v>
      </c>
      <c r="V557" s="67"/>
      <c r="W557" s="68"/>
      <c r="X557" s="67" t="s">
        <v>6256</v>
      </c>
      <c r="Y557" s="85">
        <v>2027</v>
      </c>
      <c r="Z557" s="72">
        <v>1</v>
      </c>
      <c r="AA557" s="72">
        <v>1</v>
      </c>
      <c r="AB557" s="72">
        <v>0</v>
      </c>
      <c r="AC557" s="72">
        <v>0</v>
      </c>
      <c r="AD557" s="72">
        <v>0</v>
      </c>
    </row>
    <row r="558" spans="1:30" x14ac:dyDescent="0.3">
      <c r="A558" s="64" t="s">
        <v>4907</v>
      </c>
      <c r="B558" s="130" t="s">
        <v>4797</v>
      </c>
      <c r="C558" s="60" t="s">
        <v>8298</v>
      </c>
      <c r="D558" s="60" t="s">
        <v>4955</v>
      </c>
      <c r="E558" s="60" t="s">
        <v>6348</v>
      </c>
      <c r="F558" s="60" t="s">
        <v>8245</v>
      </c>
      <c r="G558" s="131" t="s">
        <v>6342</v>
      </c>
      <c r="H558" s="60" t="s">
        <v>6357</v>
      </c>
      <c r="I558" s="84" t="s">
        <v>8104</v>
      </c>
      <c r="J558" s="83" t="s">
        <v>7571</v>
      </c>
      <c r="K558" s="84" t="s">
        <v>6346</v>
      </c>
      <c r="L558" s="84" t="s">
        <v>8103</v>
      </c>
      <c r="M558" s="83" t="s">
        <v>7571</v>
      </c>
      <c r="N558" s="85" t="s">
        <v>7579</v>
      </c>
      <c r="O558" s="84" t="s">
        <v>7579</v>
      </c>
      <c r="P558" s="85" t="s">
        <v>6261</v>
      </c>
      <c r="Q558" s="85"/>
      <c r="R558" s="85" t="s">
        <v>7681</v>
      </c>
      <c r="S558" s="67" t="s">
        <v>6230</v>
      </c>
      <c r="T558" s="67" t="s">
        <v>6346</v>
      </c>
      <c r="U558" s="67" t="s">
        <v>6346</v>
      </c>
      <c r="V558" s="67"/>
      <c r="W558" s="67"/>
      <c r="X558" s="67" t="s">
        <v>6256</v>
      </c>
      <c r="Y558" s="85">
        <v>2027</v>
      </c>
      <c r="Z558" s="72">
        <v>1</v>
      </c>
      <c r="AA558" s="72">
        <v>1</v>
      </c>
      <c r="AB558" s="72">
        <v>0</v>
      </c>
      <c r="AC558" s="72">
        <v>0</v>
      </c>
      <c r="AD558" s="72">
        <v>0</v>
      </c>
    </row>
    <row r="559" spans="1:30" x14ac:dyDescent="0.3">
      <c r="A559" s="64" t="s">
        <v>2461</v>
      </c>
      <c r="B559" s="130" t="s">
        <v>2025</v>
      </c>
      <c r="C559" s="60" t="s">
        <v>8299</v>
      </c>
      <c r="D559" s="60" t="s">
        <v>4985</v>
      </c>
      <c r="E559" s="60" t="s">
        <v>6352</v>
      </c>
      <c r="F559" s="60" t="s">
        <v>8245</v>
      </c>
      <c r="G559" s="131" t="s">
        <v>6342</v>
      </c>
      <c r="H559" s="60" t="s">
        <v>6351</v>
      </c>
      <c r="I559" s="84" t="s">
        <v>8103</v>
      </c>
      <c r="J559" s="83" t="s">
        <v>7571</v>
      </c>
      <c r="K559" s="84" t="s">
        <v>6358</v>
      </c>
      <c r="L559" s="84" t="s">
        <v>8103</v>
      </c>
      <c r="M559" s="83" t="s">
        <v>7573</v>
      </c>
      <c r="N559" s="85" t="s">
        <v>7579</v>
      </c>
      <c r="O559" s="84" t="s">
        <v>6346</v>
      </c>
      <c r="P559" s="85" t="s">
        <v>7644</v>
      </c>
      <c r="Q559" s="85" t="s">
        <v>6249</v>
      </c>
      <c r="R559" s="85" t="s">
        <v>7681</v>
      </c>
      <c r="S559" s="67" t="s">
        <v>6346</v>
      </c>
      <c r="T559" s="67" t="s">
        <v>6260</v>
      </c>
      <c r="U559" s="67" t="s">
        <v>6346</v>
      </c>
      <c r="V559" s="67"/>
      <c r="W559" s="67"/>
      <c r="X559" s="67" t="s">
        <v>6256</v>
      </c>
      <c r="Y559" s="85">
        <v>2027</v>
      </c>
      <c r="Z559" s="72">
        <v>1</v>
      </c>
      <c r="AA559" s="72">
        <v>0</v>
      </c>
      <c r="AB559" s="72">
        <v>0</v>
      </c>
      <c r="AC559" s="72">
        <v>2</v>
      </c>
      <c r="AD559" s="72">
        <v>0</v>
      </c>
    </row>
    <row r="560" spans="1:30" x14ac:dyDescent="0.3">
      <c r="A560" s="64" t="s">
        <v>2093</v>
      </c>
      <c r="B560" s="130" t="s">
        <v>1682</v>
      </c>
      <c r="C560" s="60" t="s">
        <v>8296</v>
      </c>
      <c r="D560" s="60" t="s">
        <v>4964</v>
      </c>
      <c r="E560" s="60" t="s">
        <v>6348</v>
      </c>
      <c r="F560" s="60" t="s">
        <v>8245</v>
      </c>
      <c r="G560" s="131" t="s">
        <v>6342</v>
      </c>
      <c r="H560" s="60" t="s">
        <v>6351</v>
      </c>
      <c r="I560" s="84" t="s">
        <v>8104</v>
      </c>
      <c r="J560" s="83" t="s">
        <v>7571</v>
      </c>
      <c r="K560" s="84" t="s">
        <v>6346</v>
      </c>
      <c r="L560" s="84" t="s">
        <v>8104</v>
      </c>
      <c r="M560" s="83" t="s">
        <v>7572</v>
      </c>
      <c r="N560" s="85" t="s">
        <v>6346</v>
      </c>
      <c r="O560" s="84" t="s">
        <v>6346</v>
      </c>
      <c r="P560" s="85"/>
      <c r="Q560" s="85"/>
      <c r="R560" s="85"/>
      <c r="S560" s="67" t="s">
        <v>6346</v>
      </c>
      <c r="T560" s="67" t="s">
        <v>6260</v>
      </c>
      <c r="U560" s="67" t="s">
        <v>6346</v>
      </c>
      <c r="V560" s="67"/>
      <c r="W560" s="67"/>
      <c r="X560" s="67" t="s">
        <v>6256</v>
      </c>
      <c r="Y560" s="85">
        <v>2027</v>
      </c>
      <c r="Z560" s="72">
        <v>0</v>
      </c>
      <c r="AA560" s="72">
        <v>0</v>
      </c>
      <c r="AB560" s="72">
        <v>0</v>
      </c>
      <c r="AC560" s="72">
        <v>1</v>
      </c>
      <c r="AD560" s="72">
        <v>0</v>
      </c>
    </row>
    <row r="561" spans="1:30" ht="27" x14ac:dyDescent="0.3">
      <c r="A561" s="64" t="s">
        <v>2133</v>
      </c>
      <c r="B561" s="130" t="s">
        <v>1717</v>
      </c>
      <c r="C561" s="60" t="s">
        <v>8296</v>
      </c>
      <c r="D561" s="60" t="s">
        <v>4964</v>
      </c>
      <c r="E561" s="60" t="s">
        <v>6348</v>
      </c>
      <c r="F561" s="60" t="s">
        <v>8245</v>
      </c>
      <c r="G561" s="131" t="s">
        <v>6342</v>
      </c>
      <c r="H561" s="60" t="s">
        <v>6430</v>
      </c>
      <c r="I561" s="84" t="s">
        <v>8103</v>
      </c>
      <c r="J561" s="83" t="s">
        <v>7571</v>
      </c>
      <c r="K561" s="84" t="s">
        <v>6467</v>
      </c>
      <c r="L561" s="84" t="s">
        <v>8103</v>
      </c>
      <c r="M561" s="83" t="s">
        <v>7571</v>
      </c>
      <c r="N561" s="85" t="s">
        <v>7582</v>
      </c>
      <c r="O561" s="84" t="s">
        <v>7579</v>
      </c>
      <c r="P561" s="85" t="s">
        <v>7639</v>
      </c>
      <c r="Q561" s="85"/>
      <c r="R561" s="85" t="s">
        <v>7681</v>
      </c>
      <c r="S561" s="67" t="s">
        <v>6230</v>
      </c>
      <c r="T561" s="67" t="s">
        <v>6260</v>
      </c>
      <c r="U561" s="67" t="s">
        <v>6346</v>
      </c>
      <c r="V561" s="89" t="s">
        <v>7615</v>
      </c>
      <c r="W561" s="67"/>
      <c r="X561" s="67" t="s">
        <v>6256</v>
      </c>
      <c r="Y561" s="85">
        <v>2027</v>
      </c>
      <c r="Z561" s="72">
        <v>4</v>
      </c>
      <c r="AA561" s="72">
        <v>4</v>
      </c>
      <c r="AB561" s="72">
        <v>0</v>
      </c>
      <c r="AC561" s="72">
        <v>6</v>
      </c>
      <c r="AD561" s="72">
        <v>0</v>
      </c>
    </row>
    <row r="562" spans="1:30" x14ac:dyDescent="0.3">
      <c r="A562" s="64" t="s">
        <v>6906</v>
      </c>
      <c r="B562" s="130" t="s">
        <v>6907</v>
      </c>
      <c r="C562" s="60" t="s">
        <v>8294</v>
      </c>
      <c r="D562" s="60" t="s">
        <v>4956</v>
      </c>
      <c r="E562" s="60" t="s">
        <v>6352</v>
      </c>
      <c r="F562" s="60" t="s">
        <v>8245</v>
      </c>
      <c r="G562" s="131" t="s">
        <v>6342</v>
      </c>
      <c r="H562" s="60" t="s">
        <v>6345</v>
      </c>
      <c r="I562" s="84" t="s">
        <v>8103</v>
      </c>
      <c r="J562" s="83" t="s">
        <v>7571</v>
      </c>
      <c r="K562" s="84" t="s">
        <v>6353</v>
      </c>
      <c r="L562" s="84" t="s">
        <v>8104</v>
      </c>
      <c r="M562" s="83" t="s">
        <v>7571</v>
      </c>
      <c r="N562" s="85" t="s">
        <v>6346</v>
      </c>
      <c r="O562" s="84" t="s">
        <v>6346</v>
      </c>
      <c r="P562" s="85" t="s">
        <v>6250</v>
      </c>
      <c r="Q562" s="85"/>
      <c r="R562" s="85" t="s">
        <v>7681</v>
      </c>
      <c r="S562" s="67" t="s">
        <v>6346</v>
      </c>
      <c r="T562" s="67" t="s">
        <v>6346</v>
      </c>
      <c r="U562" s="67" t="s">
        <v>6346</v>
      </c>
      <c r="V562" s="67"/>
      <c r="W562" s="67"/>
      <c r="X562" s="67" t="s">
        <v>6346</v>
      </c>
      <c r="Y562" s="85"/>
      <c r="Z562" s="72">
        <v>0</v>
      </c>
      <c r="AA562" s="72">
        <v>0</v>
      </c>
      <c r="AB562" s="72">
        <v>0</v>
      </c>
      <c r="AC562" s="72">
        <v>0</v>
      </c>
      <c r="AD562" s="72">
        <v>0</v>
      </c>
    </row>
    <row r="563" spans="1:30" x14ac:dyDescent="0.3">
      <c r="A563" s="64" t="s">
        <v>2506</v>
      </c>
      <c r="B563" s="130" t="s">
        <v>2069</v>
      </c>
      <c r="C563" s="60" t="s">
        <v>8294</v>
      </c>
      <c r="D563" s="60" t="s">
        <v>4956</v>
      </c>
      <c r="E563" s="60" t="s">
        <v>6352</v>
      </c>
      <c r="F563" s="60" t="s">
        <v>8245</v>
      </c>
      <c r="G563" s="131" t="s">
        <v>6342</v>
      </c>
      <c r="H563" s="60" t="s">
        <v>6361</v>
      </c>
      <c r="I563" s="84" t="s">
        <v>8104</v>
      </c>
      <c r="J563" s="83" t="s">
        <v>7571</v>
      </c>
      <c r="K563" s="84" t="s">
        <v>6346</v>
      </c>
      <c r="L563" s="84" t="s">
        <v>8104</v>
      </c>
      <c r="M563" s="83" t="s">
        <v>7571</v>
      </c>
      <c r="N563" s="85" t="s">
        <v>6346</v>
      </c>
      <c r="O563" s="84" t="s">
        <v>6346</v>
      </c>
      <c r="P563" s="85"/>
      <c r="Q563" s="85"/>
      <c r="R563" s="85"/>
      <c r="S563" s="67" t="s">
        <v>6230</v>
      </c>
      <c r="T563" s="67" t="s">
        <v>6260</v>
      </c>
      <c r="U563" s="67" t="s">
        <v>6346</v>
      </c>
      <c r="V563" s="67"/>
      <c r="W563" s="67"/>
      <c r="X563" s="67" t="s">
        <v>6256</v>
      </c>
      <c r="Y563" s="85">
        <v>2027</v>
      </c>
      <c r="Z563" s="72">
        <v>1</v>
      </c>
      <c r="AA563" s="72">
        <v>1</v>
      </c>
      <c r="AB563" s="72">
        <v>0</v>
      </c>
      <c r="AC563" s="72">
        <v>1</v>
      </c>
      <c r="AD563" s="72">
        <v>0</v>
      </c>
    </row>
    <row r="564" spans="1:30" x14ac:dyDescent="0.3">
      <c r="A564" s="64" t="s">
        <v>6908</v>
      </c>
      <c r="B564" s="130" t="s">
        <v>6909</v>
      </c>
      <c r="C564" s="60" t="s">
        <v>8301</v>
      </c>
      <c r="D564" s="60" t="s">
        <v>4959</v>
      </c>
      <c r="E564" s="60" t="s">
        <v>6341</v>
      </c>
      <c r="F564" s="60" t="s">
        <v>8245</v>
      </c>
      <c r="G564" s="131" t="s">
        <v>6347</v>
      </c>
      <c r="H564" s="60" t="s">
        <v>6357</v>
      </c>
      <c r="I564" s="84" t="s">
        <v>8104</v>
      </c>
      <c r="J564" s="83" t="s">
        <v>7571</v>
      </c>
      <c r="K564" s="84" t="s">
        <v>6346</v>
      </c>
      <c r="L564" s="84" t="s">
        <v>8104</v>
      </c>
      <c r="M564" s="83" t="s">
        <v>7571</v>
      </c>
      <c r="N564" s="85" t="s">
        <v>6346</v>
      </c>
      <c r="O564" s="84" t="s">
        <v>6346</v>
      </c>
      <c r="P564" s="85"/>
      <c r="Q564" s="85"/>
      <c r="R564" s="85"/>
      <c r="S564" s="67" t="s">
        <v>6346</v>
      </c>
      <c r="T564" s="67" t="s">
        <v>6346</v>
      </c>
      <c r="U564" s="67" t="s">
        <v>6346</v>
      </c>
      <c r="V564" s="67"/>
      <c r="W564" s="67"/>
      <c r="X564" s="67" t="s">
        <v>6346</v>
      </c>
      <c r="Y564" s="85"/>
      <c r="Z564" s="72">
        <v>0</v>
      </c>
      <c r="AA564" s="72">
        <v>0</v>
      </c>
      <c r="AB564" s="72">
        <v>0</v>
      </c>
      <c r="AC564" s="72">
        <v>0</v>
      </c>
      <c r="AD564" s="72">
        <v>0</v>
      </c>
    </row>
    <row r="565" spans="1:30" x14ac:dyDescent="0.3">
      <c r="A565" s="64" t="s">
        <v>6910</v>
      </c>
      <c r="B565" s="130" t="s">
        <v>6911</v>
      </c>
      <c r="C565" s="60" t="s">
        <v>8301</v>
      </c>
      <c r="D565" s="60" t="s">
        <v>4979</v>
      </c>
      <c r="E565" s="60" t="s">
        <v>6348</v>
      </c>
      <c r="F565" s="60" t="s">
        <v>8245</v>
      </c>
      <c r="G565" s="131" t="s">
        <v>6347</v>
      </c>
      <c r="H565" s="60" t="s">
        <v>6357</v>
      </c>
      <c r="I565" s="84" t="s">
        <v>8104</v>
      </c>
      <c r="J565" s="83" t="s">
        <v>7571</v>
      </c>
      <c r="K565" s="84" t="s">
        <v>6346</v>
      </c>
      <c r="L565" s="84" t="s">
        <v>8104</v>
      </c>
      <c r="M565" s="83" t="s">
        <v>7571</v>
      </c>
      <c r="N565" s="85" t="s">
        <v>6346</v>
      </c>
      <c r="O565" s="84" t="s">
        <v>6346</v>
      </c>
      <c r="P565" s="85"/>
      <c r="Q565" s="85"/>
      <c r="R565" s="85"/>
      <c r="S565" s="67" t="s">
        <v>6346</v>
      </c>
      <c r="T565" s="67" t="s">
        <v>6346</v>
      </c>
      <c r="U565" s="67" t="s">
        <v>6346</v>
      </c>
      <c r="V565" s="67"/>
      <c r="W565" s="67"/>
      <c r="X565" s="67" t="s">
        <v>6346</v>
      </c>
      <c r="Y565" s="85"/>
      <c r="Z565" s="72">
        <v>0</v>
      </c>
      <c r="AA565" s="72">
        <v>0</v>
      </c>
      <c r="AB565" s="72">
        <v>0</v>
      </c>
      <c r="AC565" s="72">
        <v>0</v>
      </c>
      <c r="AD565" s="72">
        <v>0</v>
      </c>
    </row>
    <row r="566" spans="1:30" x14ac:dyDescent="0.3">
      <c r="A566" s="64" t="s">
        <v>6912</v>
      </c>
      <c r="B566" s="130" t="s">
        <v>6913</v>
      </c>
      <c r="C566" s="60" t="s">
        <v>8294</v>
      </c>
      <c r="D566" s="60" t="s">
        <v>4956</v>
      </c>
      <c r="E566" s="60" t="s">
        <v>6341</v>
      </c>
      <c r="F566" s="60" t="s">
        <v>8245</v>
      </c>
      <c r="G566" s="131" t="s">
        <v>6342</v>
      </c>
      <c r="H566" s="60" t="s">
        <v>6361</v>
      </c>
      <c r="I566" s="84" t="s">
        <v>8103</v>
      </c>
      <c r="J566" s="83" t="s">
        <v>7571</v>
      </c>
      <c r="K566" s="84" t="s">
        <v>6353</v>
      </c>
      <c r="L566" s="84" t="s">
        <v>8104</v>
      </c>
      <c r="M566" s="83" t="s">
        <v>7571</v>
      </c>
      <c r="N566" s="85" t="s">
        <v>6346</v>
      </c>
      <c r="O566" s="84" t="s">
        <v>6346</v>
      </c>
      <c r="P566" s="85" t="s">
        <v>6250</v>
      </c>
      <c r="Q566" s="85"/>
      <c r="R566" s="85" t="s">
        <v>7681</v>
      </c>
      <c r="S566" s="67" t="s">
        <v>6346</v>
      </c>
      <c r="T566" s="67" t="s">
        <v>6346</v>
      </c>
      <c r="U566" s="67" t="s">
        <v>6346</v>
      </c>
      <c r="V566" s="67"/>
      <c r="W566" s="67"/>
      <c r="X566" s="67" t="s">
        <v>6346</v>
      </c>
      <c r="Y566" s="85"/>
      <c r="Z566" s="72">
        <v>0</v>
      </c>
      <c r="AA566" s="72">
        <v>0</v>
      </c>
      <c r="AB566" s="72">
        <v>0</v>
      </c>
      <c r="AC566" s="72">
        <v>0</v>
      </c>
      <c r="AD566" s="72">
        <v>0</v>
      </c>
    </row>
    <row r="567" spans="1:30" x14ac:dyDescent="0.3">
      <c r="A567" s="64" t="s">
        <v>2127</v>
      </c>
      <c r="B567" s="130" t="s">
        <v>6914</v>
      </c>
      <c r="C567" s="60" t="s">
        <v>8296</v>
      </c>
      <c r="D567" s="60" t="s">
        <v>4976</v>
      </c>
      <c r="E567" s="60" t="s">
        <v>6352</v>
      </c>
      <c r="F567" s="60" t="s">
        <v>8245</v>
      </c>
      <c r="G567" s="131" t="s">
        <v>6347</v>
      </c>
      <c r="H567" s="60" t="s">
        <v>6351</v>
      </c>
      <c r="I567" s="84" t="s">
        <v>8104</v>
      </c>
      <c r="J567" s="83" t="s">
        <v>7571</v>
      </c>
      <c r="K567" s="84" t="s">
        <v>6346</v>
      </c>
      <c r="L567" s="84" t="s">
        <v>8104</v>
      </c>
      <c r="M567" s="83" t="s">
        <v>7571</v>
      </c>
      <c r="N567" s="85"/>
      <c r="O567" s="84" t="s">
        <v>6346</v>
      </c>
      <c r="P567" s="85"/>
      <c r="Q567" s="85"/>
      <c r="R567" s="85"/>
      <c r="S567" s="67" t="s">
        <v>6346</v>
      </c>
      <c r="T567" s="67" t="s">
        <v>6346</v>
      </c>
      <c r="U567" s="67" t="s">
        <v>6346</v>
      </c>
      <c r="V567" s="67"/>
      <c r="W567" s="68"/>
      <c r="X567" s="67" t="s">
        <v>6346</v>
      </c>
      <c r="Y567" s="85"/>
      <c r="Z567" s="72">
        <v>0</v>
      </c>
      <c r="AA567" s="72">
        <v>0</v>
      </c>
      <c r="AB567" s="72">
        <v>0</v>
      </c>
      <c r="AC567" s="72">
        <v>0</v>
      </c>
      <c r="AD567" s="72">
        <v>1</v>
      </c>
    </row>
    <row r="568" spans="1:30" ht="26.4" x14ac:dyDescent="0.3">
      <c r="A568" s="64" t="s">
        <v>2486</v>
      </c>
      <c r="B568" s="130" t="s">
        <v>2050</v>
      </c>
      <c r="C568" s="60" t="s">
        <v>8305</v>
      </c>
      <c r="D568" s="60" t="s">
        <v>4973</v>
      </c>
      <c r="E568" s="60" t="s">
        <v>6352</v>
      </c>
      <c r="F568" s="60" t="s">
        <v>8245</v>
      </c>
      <c r="G568" s="131" t="s">
        <v>6347</v>
      </c>
      <c r="H568" s="60" t="s">
        <v>6357</v>
      </c>
      <c r="I568" s="84" t="s">
        <v>8103</v>
      </c>
      <c r="J568" s="83" t="s">
        <v>7571</v>
      </c>
      <c r="K568" s="84" t="s">
        <v>6362</v>
      </c>
      <c r="L568" s="84" t="s">
        <v>8103</v>
      </c>
      <c r="M568" s="83" t="s">
        <v>7571</v>
      </c>
      <c r="N568" s="86" t="s">
        <v>7585</v>
      </c>
      <c r="O568" s="84" t="s">
        <v>7579</v>
      </c>
      <c r="P568" s="85" t="s">
        <v>7673</v>
      </c>
      <c r="Q568" s="85"/>
      <c r="R568" s="85" t="s">
        <v>7681</v>
      </c>
      <c r="S568" s="67" t="s">
        <v>6230</v>
      </c>
      <c r="T568" s="67" t="s">
        <v>6260</v>
      </c>
      <c r="U568" s="67" t="s">
        <v>6346</v>
      </c>
      <c r="V568" s="67"/>
      <c r="W568" s="68"/>
      <c r="X568" s="67" t="s">
        <v>6256</v>
      </c>
      <c r="Y568" s="85">
        <v>2027</v>
      </c>
      <c r="Z568" s="72">
        <v>3</v>
      </c>
      <c r="AA568" s="72">
        <v>2</v>
      </c>
      <c r="AB568" s="72">
        <v>0</v>
      </c>
      <c r="AC568" s="72">
        <v>1</v>
      </c>
      <c r="AD568" s="72">
        <v>2</v>
      </c>
    </row>
    <row r="569" spans="1:30" ht="52.8" x14ac:dyDescent="0.3">
      <c r="A569" s="64" t="s">
        <v>2292</v>
      </c>
      <c r="B569" s="130" t="s">
        <v>1859</v>
      </c>
      <c r="C569" s="60" t="s">
        <v>8299</v>
      </c>
      <c r="D569" s="60" t="s">
        <v>4994</v>
      </c>
      <c r="E569" s="60" t="s">
        <v>6341</v>
      </c>
      <c r="F569" s="60" t="s">
        <v>8245</v>
      </c>
      <c r="G569" s="131" t="s">
        <v>6342</v>
      </c>
      <c r="H569" s="60" t="s">
        <v>6428</v>
      </c>
      <c r="I569" s="84" t="s">
        <v>8103</v>
      </c>
      <c r="J569" s="83" t="s">
        <v>7571</v>
      </c>
      <c r="K569" s="84" t="s">
        <v>6916</v>
      </c>
      <c r="L569" s="84" t="s">
        <v>8103</v>
      </c>
      <c r="M569" s="83" t="s">
        <v>7571</v>
      </c>
      <c r="N569" s="86" t="s">
        <v>7585</v>
      </c>
      <c r="O569" s="84" t="s">
        <v>7579</v>
      </c>
      <c r="P569" s="85" t="s">
        <v>7666</v>
      </c>
      <c r="Q569" s="85" t="s">
        <v>7617</v>
      </c>
      <c r="R569" s="85" t="s">
        <v>7681</v>
      </c>
      <c r="S569" s="67" t="s">
        <v>6346</v>
      </c>
      <c r="T569" s="67" t="s">
        <v>6260</v>
      </c>
      <c r="U569" s="67" t="s">
        <v>6346</v>
      </c>
      <c r="V569" s="67"/>
      <c r="W569" s="68"/>
      <c r="X569" s="67" t="s">
        <v>6256</v>
      </c>
      <c r="Y569" s="85">
        <v>2027</v>
      </c>
      <c r="Z569" s="72">
        <v>0</v>
      </c>
      <c r="AA569" s="72">
        <v>0</v>
      </c>
      <c r="AB569" s="72">
        <v>0</v>
      </c>
      <c r="AC569" s="72">
        <v>3</v>
      </c>
      <c r="AD569" s="72">
        <v>3</v>
      </c>
    </row>
    <row r="570" spans="1:30" x14ac:dyDescent="0.3">
      <c r="A570" s="64" t="s">
        <v>4895</v>
      </c>
      <c r="B570" s="130" t="s">
        <v>4788</v>
      </c>
      <c r="C570" s="60" t="s">
        <v>8301</v>
      </c>
      <c r="D570" s="60" t="s">
        <v>4979</v>
      </c>
      <c r="E570" s="60" t="s">
        <v>6348</v>
      </c>
      <c r="F570" s="60" t="s">
        <v>8245</v>
      </c>
      <c r="G570" s="131" t="s">
        <v>6347</v>
      </c>
      <c r="H570" s="60" t="s">
        <v>6357</v>
      </c>
      <c r="I570" s="84" t="s">
        <v>8104</v>
      </c>
      <c r="J570" s="83" t="s">
        <v>7571</v>
      </c>
      <c r="K570" s="84" t="s">
        <v>6346</v>
      </c>
      <c r="L570" s="84" t="s">
        <v>8104</v>
      </c>
      <c r="M570" s="83" t="s">
        <v>7571</v>
      </c>
      <c r="N570" s="85" t="s">
        <v>6346</v>
      </c>
      <c r="O570" s="84" t="s">
        <v>6346</v>
      </c>
      <c r="P570" s="85"/>
      <c r="Q570" s="85"/>
      <c r="R570" s="85"/>
      <c r="S570" s="67" t="s">
        <v>6230</v>
      </c>
      <c r="T570" s="67" t="s">
        <v>6346</v>
      </c>
      <c r="U570" s="67" t="s">
        <v>6346</v>
      </c>
      <c r="V570" s="67"/>
      <c r="W570" s="67"/>
      <c r="X570" s="67" t="s">
        <v>6256</v>
      </c>
      <c r="Y570" s="85">
        <v>2027</v>
      </c>
      <c r="Z570" s="72">
        <v>1</v>
      </c>
      <c r="AA570" s="72">
        <v>1</v>
      </c>
      <c r="AB570" s="72">
        <v>0</v>
      </c>
      <c r="AC570" s="72">
        <v>0</v>
      </c>
      <c r="AD570" s="72">
        <v>0</v>
      </c>
    </row>
    <row r="571" spans="1:30" x14ac:dyDescent="0.3">
      <c r="A571" s="64" t="s">
        <v>4871</v>
      </c>
      <c r="B571" s="130" t="s">
        <v>4772</v>
      </c>
      <c r="C571" s="60" t="s">
        <v>8294</v>
      </c>
      <c r="D571" s="60" t="s">
        <v>4956</v>
      </c>
      <c r="E571" s="60" t="s">
        <v>6352</v>
      </c>
      <c r="F571" s="60" t="s">
        <v>8245</v>
      </c>
      <c r="G571" s="131" t="s">
        <v>6347</v>
      </c>
      <c r="H571" s="60" t="s">
        <v>6357</v>
      </c>
      <c r="I571" s="84" t="s">
        <v>8104</v>
      </c>
      <c r="J571" s="83" t="s">
        <v>7571</v>
      </c>
      <c r="K571" s="84" t="s">
        <v>6346</v>
      </c>
      <c r="L571" s="84" t="s">
        <v>8104</v>
      </c>
      <c r="M571" s="83" t="s">
        <v>7571</v>
      </c>
      <c r="N571" s="85" t="s">
        <v>6346</v>
      </c>
      <c r="O571" s="84" t="s">
        <v>6346</v>
      </c>
      <c r="P571" s="85"/>
      <c r="Q571" s="85"/>
      <c r="R571" s="85"/>
      <c r="S571" s="67" t="s">
        <v>6230</v>
      </c>
      <c r="T571" s="67" t="s">
        <v>6346</v>
      </c>
      <c r="U571" s="67" t="s">
        <v>6346</v>
      </c>
      <c r="V571" s="67"/>
      <c r="W571" s="67"/>
      <c r="X571" s="67" t="s">
        <v>6256</v>
      </c>
      <c r="Y571" s="85">
        <v>2027</v>
      </c>
      <c r="Z571" s="72">
        <v>4</v>
      </c>
      <c r="AA571" s="72">
        <v>1</v>
      </c>
      <c r="AB571" s="72">
        <v>0</v>
      </c>
      <c r="AC571" s="72">
        <v>0</v>
      </c>
      <c r="AD571" s="72">
        <v>0</v>
      </c>
    </row>
    <row r="572" spans="1:30" ht="26.4" x14ac:dyDescent="0.3">
      <c r="A572" s="64" t="s">
        <v>6917</v>
      </c>
      <c r="B572" s="130" t="s">
        <v>6918</v>
      </c>
      <c r="C572" s="60" t="s">
        <v>8297</v>
      </c>
      <c r="D572" s="60" t="s">
        <v>4995</v>
      </c>
      <c r="E572" s="60" t="s">
        <v>6352</v>
      </c>
      <c r="F572" s="60" t="s">
        <v>8245</v>
      </c>
      <c r="G572" s="131" t="s">
        <v>6347</v>
      </c>
      <c r="H572" s="60" t="s">
        <v>6351</v>
      </c>
      <c r="I572" s="84" t="s">
        <v>8104</v>
      </c>
      <c r="J572" s="83" t="s">
        <v>7571</v>
      </c>
      <c r="K572" s="84" t="s">
        <v>6346</v>
      </c>
      <c r="L572" s="84" t="s">
        <v>8103</v>
      </c>
      <c r="M572" s="83" t="s">
        <v>7571</v>
      </c>
      <c r="N572" s="85" t="s">
        <v>7577</v>
      </c>
      <c r="O572" s="84" t="s">
        <v>7579</v>
      </c>
      <c r="P572" s="85" t="s">
        <v>6261</v>
      </c>
      <c r="Q572" s="85" t="s">
        <v>6263</v>
      </c>
      <c r="R572" s="85" t="s">
        <v>7681</v>
      </c>
      <c r="S572" s="67" t="s">
        <v>6346</v>
      </c>
      <c r="T572" s="67" t="s">
        <v>6346</v>
      </c>
      <c r="U572" s="67" t="s">
        <v>6346</v>
      </c>
      <c r="V572" s="67"/>
      <c r="W572" s="67"/>
      <c r="X572" s="67" t="s">
        <v>6346</v>
      </c>
      <c r="Y572" s="85"/>
      <c r="Z572" s="72">
        <v>0</v>
      </c>
      <c r="AA572" s="72">
        <v>0</v>
      </c>
      <c r="AB572" s="72">
        <v>0</v>
      </c>
      <c r="AC572" s="72">
        <v>0</v>
      </c>
      <c r="AD572" s="72">
        <v>0</v>
      </c>
    </row>
    <row r="573" spans="1:30" ht="26.4" x14ac:dyDescent="0.3">
      <c r="A573" s="64" t="s">
        <v>6919</v>
      </c>
      <c r="B573" s="130" t="s">
        <v>6920</v>
      </c>
      <c r="C573" s="60" t="s">
        <v>8295</v>
      </c>
      <c r="D573" s="60" t="s">
        <v>4958</v>
      </c>
      <c r="E573" s="60" t="s">
        <v>6352</v>
      </c>
      <c r="F573" s="60" t="s">
        <v>8245</v>
      </c>
      <c r="G573" s="131" t="s">
        <v>6342</v>
      </c>
      <c r="H573" s="60" t="s">
        <v>6361</v>
      </c>
      <c r="I573" s="84" t="s">
        <v>8103</v>
      </c>
      <c r="J573" s="83" t="s">
        <v>7571</v>
      </c>
      <c r="K573" s="84" t="s">
        <v>8093</v>
      </c>
      <c r="L573" s="84" t="s">
        <v>8103</v>
      </c>
      <c r="M573" s="83" t="s">
        <v>7571</v>
      </c>
      <c r="N573" s="86" t="s">
        <v>7585</v>
      </c>
      <c r="O573" s="84" t="s">
        <v>7579</v>
      </c>
      <c r="P573" s="85" t="s">
        <v>8224</v>
      </c>
      <c r="Q573" s="85" t="s">
        <v>7617</v>
      </c>
      <c r="R573" s="85" t="s">
        <v>7681</v>
      </c>
      <c r="S573" s="67" t="s">
        <v>6346</v>
      </c>
      <c r="T573" s="67" t="s">
        <v>6346</v>
      </c>
      <c r="U573" s="67" t="s">
        <v>6346</v>
      </c>
      <c r="V573" s="67"/>
      <c r="W573" s="68"/>
      <c r="X573" s="67" t="s">
        <v>6346</v>
      </c>
      <c r="Y573" s="85">
        <v>2027</v>
      </c>
      <c r="Z573" s="72">
        <v>0</v>
      </c>
      <c r="AA573" s="72">
        <v>0</v>
      </c>
      <c r="AB573" s="72">
        <v>0</v>
      </c>
      <c r="AC573" s="72">
        <v>0</v>
      </c>
      <c r="AD573" s="72">
        <v>0</v>
      </c>
    </row>
    <row r="574" spans="1:30" x14ac:dyDescent="0.3">
      <c r="A574" s="64" t="s">
        <v>2229</v>
      </c>
      <c r="B574" s="130" t="s">
        <v>1807</v>
      </c>
      <c r="C574" s="60" t="s">
        <v>8295</v>
      </c>
      <c r="D574" s="60" t="s">
        <v>4983</v>
      </c>
      <c r="E574" s="60" t="s">
        <v>6341</v>
      </c>
      <c r="F574" s="60" t="s">
        <v>8245</v>
      </c>
      <c r="G574" s="131" t="s">
        <v>6347</v>
      </c>
      <c r="H574" s="60" t="s">
        <v>6357</v>
      </c>
      <c r="I574" s="84" t="s">
        <v>8104</v>
      </c>
      <c r="J574" s="83" t="s">
        <v>7571</v>
      </c>
      <c r="K574" s="84" t="s">
        <v>6346</v>
      </c>
      <c r="L574" s="84" t="s">
        <v>8104</v>
      </c>
      <c r="M574" s="83" t="s">
        <v>7571</v>
      </c>
      <c r="N574" s="85" t="s">
        <v>6346</v>
      </c>
      <c r="O574" s="84" t="s">
        <v>6346</v>
      </c>
      <c r="P574" s="85"/>
      <c r="Q574" s="85"/>
      <c r="R574" s="85"/>
      <c r="S574" s="67" t="s">
        <v>6230</v>
      </c>
      <c r="T574" s="67" t="s">
        <v>6260</v>
      </c>
      <c r="U574" s="67" t="s">
        <v>6346</v>
      </c>
      <c r="V574" s="67"/>
      <c r="W574" s="67"/>
      <c r="X574" s="67" t="s">
        <v>6256</v>
      </c>
      <c r="Y574" s="85">
        <v>2027</v>
      </c>
      <c r="Z574" s="72">
        <v>3</v>
      </c>
      <c r="AA574" s="72">
        <v>3</v>
      </c>
      <c r="AB574" s="72">
        <v>0</v>
      </c>
      <c r="AC574" s="72">
        <v>1</v>
      </c>
      <c r="AD574" s="72">
        <v>1</v>
      </c>
    </row>
    <row r="575" spans="1:30" x14ac:dyDescent="0.3">
      <c r="A575" s="64" t="s">
        <v>6921</v>
      </c>
      <c r="B575" s="130" t="s">
        <v>6922</v>
      </c>
      <c r="C575" s="60" t="s">
        <v>8296</v>
      </c>
      <c r="D575" s="60" t="s">
        <v>4962</v>
      </c>
      <c r="E575" s="60" t="s">
        <v>6352</v>
      </c>
      <c r="F575" s="60" t="s">
        <v>8245</v>
      </c>
      <c r="G575" s="131" t="s">
        <v>6354</v>
      </c>
      <c r="H575" s="60" t="s">
        <v>6345</v>
      </c>
      <c r="I575" s="84" t="s">
        <v>8104</v>
      </c>
      <c r="J575" s="83" t="s">
        <v>7571</v>
      </c>
      <c r="K575" s="84" t="s">
        <v>6346</v>
      </c>
      <c r="L575" s="84" t="s">
        <v>8104</v>
      </c>
      <c r="M575" s="83" t="s">
        <v>7571</v>
      </c>
      <c r="N575" s="85" t="s">
        <v>6346</v>
      </c>
      <c r="O575" s="84" t="s">
        <v>6346</v>
      </c>
      <c r="P575" s="85"/>
      <c r="Q575" s="85"/>
      <c r="R575" s="85"/>
      <c r="S575" s="67" t="s">
        <v>6346</v>
      </c>
      <c r="T575" s="67" t="s">
        <v>6346</v>
      </c>
      <c r="U575" s="67" t="s">
        <v>6346</v>
      </c>
      <c r="V575" s="67"/>
      <c r="W575" s="67"/>
      <c r="X575" s="67" t="s">
        <v>6346</v>
      </c>
      <c r="Y575" s="85"/>
      <c r="Z575" s="72">
        <v>0</v>
      </c>
      <c r="AA575" s="72">
        <v>0</v>
      </c>
      <c r="AB575" s="72">
        <v>0</v>
      </c>
      <c r="AC575" s="72">
        <v>0</v>
      </c>
      <c r="AD575" s="72">
        <v>0</v>
      </c>
    </row>
    <row r="576" spans="1:30" ht="26.4" x14ac:dyDescent="0.3">
      <c r="A576" s="64" t="s">
        <v>6923</v>
      </c>
      <c r="B576" s="130" t="s">
        <v>6924</v>
      </c>
      <c r="C576" s="60" t="s">
        <v>8301</v>
      </c>
      <c r="D576" s="60" t="s">
        <v>4979</v>
      </c>
      <c r="E576" s="60" t="s">
        <v>6348</v>
      </c>
      <c r="F576" s="60" t="s">
        <v>8245</v>
      </c>
      <c r="G576" s="131" t="s">
        <v>6412</v>
      </c>
      <c r="H576" s="60" t="s">
        <v>6357</v>
      </c>
      <c r="I576" s="84" t="s">
        <v>8104</v>
      </c>
      <c r="J576" s="83" t="s">
        <v>7571</v>
      </c>
      <c r="K576" s="84" t="s">
        <v>6346</v>
      </c>
      <c r="L576" s="84" t="s">
        <v>8103</v>
      </c>
      <c r="M576" s="83" t="s">
        <v>7571</v>
      </c>
      <c r="N576" s="85" t="s">
        <v>7577</v>
      </c>
      <c r="O576" s="84" t="s">
        <v>6346</v>
      </c>
      <c r="P576" s="85" t="s">
        <v>6261</v>
      </c>
      <c r="Q576" s="85" t="s">
        <v>6263</v>
      </c>
      <c r="R576" s="85" t="s">
        <v>7681</v>
      </c>
      <c r="S576" s="67" t="s">
        <v>6346</v>
      </c>
      <c r="T576" s="67" t="s">
        <v>6346</v>
      </c>
      <c r="U576" s="67" t="s">
        <v>6346</v>
      </c>
      <c r="V576" s="67"/>
      <c r="W576" s="67"/>
      <c r="X576" s="67" t="s">
        <v>6346</v>
      </c>
      <c r="Y576" s="85"/>
      <c r="Z576" s="72">
        <v>0</v>
      </c>
      <c r="AA576" s="72">
        <v>0</v>
      </c>
      <c r="AB576" s="72">
        <v>0</v>
      </c>
      <c r="AC576" s="72">
        <v>0</v>
      </c>
      <c r="AD576" s="72">
        <v>0</v>
      </c>
    </row>
    <row r="577" spans="1:30" x14ac:dyDescent="0.3">
      <c r="A577" s="64" t="s">
        <v>2336</v>
      </c>
      <c r="B577" s="130" t="s">
        <v>1904</v>
      </c>
      <c r="C577" s="60" t="s">
        <v>8304</v>
      </c>
      <c r="D577" s="60" t="s">
        <v>4974</v>
      </c>
      <c r="E577" s="60" t="s">
        <v>6348</v>
      </c>
      <c r="F577" s="60" t="s">
        <v>8245</v>
      </c>
      <c r="G577" s="131" t="s">
        <v>6342</v>
      </c>
      <c r="H577" s="60" t="s">
        <v>6351</v>
      </c>
      <c r="I577" s="84" t="s">
        <v>8103</v>
      </c>
      <c r="J577" s="83" t="s">
        <v>7571</v>
      </c>
      <c r="K577" s="84" t="s">
        <v>6460</v>
      </c>
      <c r="L577" s="84" t="s">
        <v>8104</v>
      </c>
      <c r="M577" s="83" t="s">
        <v>7571</v>
      </c>
      <c r="N577" s="85" t="s">
        <v>6346</v>
      </c>
      <c r="O577" s="84" t="s">
        <v>6346</v>
      </c>
      <c r="P577" s="85" t="s">
        <v>6259</v>
      </c>
      <c r="Q577" s="85" t="s">
        <v>6249</v>
      </c>
      <c r="R577" s="85" t="s">
        <v>7681</v>
      </c>
      <c r="S577" s="67" t="s">
        <v>6230</v>
      </c>
      <c r="T577" s="67" t="s">
        <v>6260</v>
      </c>
      <c r="U577" s="67" t="s">
        <v>6346</v>
      </c>
      <c r="V577" s="67"/>
      <c r="W577" s="67"/>
      <c r="X577" s="67" t="s">
        <v>6256</v>
      </c>
      <c r="Y577" s="85">
        <v>2027</v>
      </c>
      <c r="Z577" s="72">
        <v>4</v>
      </c>
      <c r="AA577" s="72">
        <v>5</v>
      </c>
      <c r="AB577" s="72">
        <v>0</v>
      </c>
      <c r="AC577" s="72">
        <v>1</v>
      </c>
      <c r="AD577" s="72">
        <v>0</v>
      </c>
    </row>
    <row r="578" spans="1:30" x14ac:dyDescent="0.3">
      <c r="A578" s="64" t="s">
        <v>6925</v>
      </c>
      <c r="B578" s="130" t="s">
        <v>6926</v>
      </c>
      <c r="C578" s="60" t="s">
        <v>8297</v>
      </c>
      <c r="D578" s="60" t="s">
        <v>4995</v>
      </c>
      <c r="E578" s="60" t="s">
        <v>6348</v>
      </c>
      <c r="F578" s="60" t="s">
        <v>8245</v>
      </c>
      <c r="G578" s="131" t="s">
        <v>6347</v>
      </c>
      <c r="H578" s="60" t="s">
        <v>6357</v>
      </c>
      <c r="I578" s="84" t="s">
        <v>8104</v>
      </c>
      <c r="J578" s="83" t="s">
        <v>7571</v>
      </c>
      <c r="K578" s="84" t="s">
        <v>6346</v>
      </c>
      <c r="L578" s="84" t="s">
        <v>8103</v>
      </c>
      <c r="M578" s="83" t="s">
        <v>7571</v>
      </c>
      <c r="N578" s="85" t="s">
        <v>7579</v>
      </c>
      <c r="O578" s="84" t="s">
        <v>7579</v>
      </c>
      <c r="P578" s="85" t="s">
        <v>6261</v>
      </c>
      <c r="Q578" s="85"/>
      <c r="R578" s="85" t="s">
        <v>7681</v>
      </c>
      <c r="S578" s="67" t="s">
        <v>6346</v>
      </c>
      <c r="T578" s="67" t="s">
        <v>6346</v>
      </c>
      <c r="U578" s="67" t="s">
        <v>6346</v>
      </c>
      <c r="V578" s="67"/>
      <c r="W578" s="67"/>
      <c r="X578" s="67" t="s">
        <v>6346</v>
      </c>
      <c r="Y578" s="85"/>
      <c r="Z578" s="72">
        <v>0</v>
      </c>
      <c r="AA578" s="72">
        <v>0</v>
      </c>
      <c r="AB578" s="72">
        <v>0</v>
      </c>
      <c r="AC578" s="72">
        <v>0</v>
      </c>
      <c r="AD578" s="72">
        <v>0</v>
      </c>
    </row>
    <row r="579" spans="1:30" x14ac:dyDescent="0.3">
      <c r="A579" s="64" t="s">
        <v>6927</v>
      </c>
      <c r="B579" s="130" t="s">
        <v>6928</v>
      </c>
      <c r="C579" s="60" t="s">
        <v>8301</v>
      </c>
      <c r="D579" s="60" t="s">
        <v>4991</v>
      </c>
      <c r="E579" s="60" t="s">
        <v>6341</v>
      </c>
      <c r="F579" s="60" t="s">
        <v>8245</v>
      </c>
      <c r="G579" s="131" t="s">
        <v>6347</v>
      </c>
      <c r="H579" s="60" t="s">
        <v>6357</v>
      </c>
      <c r="I579" s="84" t="s">
        <v>8104</v>
      </c>
      <c r="J579" s="83" t="s">
        <v>7571</v>
      </c>
      <c r="K579" s="84" t="s">
        <v>6346</v>
      </c>
      <c r="L579" s="84" t="s">
        <v>8104</v>
      </c>
      <c r="M579" s="83" t="s">
        <v>7571</v>
      </c>
      <c r="N579" s="85" t="s">
        <v>6346</v>
      </c>
      <c r="O579" s="84" t="s">
        <v>6346</v>
      </c>
      <c r="P579" s="85"/>
      <c r="Q579" s="85"/>
      <c r="R579" s="85"/>
      <c r="S579" s="67" t="s">
        <v>6346</v>
      </c>
      <c r="T579" s="67" t="s">
        <v>6346</v>
      </c>
      <c r="U579" s="67" t="s">
        <v>6346</v>
      </c>
      <c r="V579" s="67"/>
      <c r="W579" s="67"/>
      <c r="X579" s="67" t="s">
        <v>6346</v>
      </c>
      <c r="Y579" s="85"/>
      <c r="Z579" s="72">
        <v>0</v>
      </c>
      <c r="AA579" s="72">
        <v>0</v>
      </c>
      <c r="AB579" s="72">
        <v>0</v>
      </c>
      <c r="AC579" s="72">
        <v>0</v>
      </c>
      <c r="AD579" s="72">
        <v>0</v>
      </c>
    </row>
    <row r="580" spans="1:30" x14ac:dyDescent="0.3">
      <c r="A580" s="64" t="s">
        <v>2324</v>
      </c>
      <c r="B580" s="130" t="s">
        <v>1892</v>
      </c>
      <c r="C580" s="60" t="s">
        <v>8297</v>
      </c>
      <c r="D580" s="60" t="s">
        <v>4969</v>
      </c>
      <c r="E580" s="60" t="s">
        <v>6352</v>
      </c>
      <c r="F580" s="60" t="s">
        <v>8245</v>
      </c>
      <c r="G580" s="131" t="s">
        <v>6347</v>
      </c>
      <c r="H580" s="60" t="s">
        <v>6351</v>
      </c>
      <c r="I580" s="84" t="s">
        <v>8104</v>
      </c>
      <c r="J580" s="83" t="s">
        <v>7571</v>
      </c>
      <c r="K580" s="84" t="s">
        <v>6346</v>
      </c>
      <c r="L580" s="84" t="s">
        <v>8103</v>
      </c>
      <c r="M580" s="83" t="s">
        <v>7571</v>
      </c>
      <c r="N580" s="85" t="s">
        <v>7579</v>
      </c>
      <c r="O580" s="84" t="s">
        <v>6346</v>
      </c>
      <c r="P580" s="85" t="s">
        <v>6261</v>
      </c>
      <c r="Q580" s="85"/>
      <c r="R580" s="85" t="s">
        <v>7681</v>
      </c>
      <c r="S580" s="67" t="s">
        <v>6230</v>
      </c>
      <c r="T580" s="67" t="s">
        <v>6260</v>
      </c>
      <c r="U580" s="67" t="s">
        <v>6346</v>
      </c>
      <c r="V580" s="67"/>
      <c r="W580" s="67"/>
      <c r="X580" s="67" t="s">
        <v>6256</v>
      </c>
      <c r="Y580" s="85">
        <v>2027</v>
      </c>
      <c r="Z580" s="72">
        <v>2</v>
      </c>
      <c r="AA580" s="72">
        <v>2</v>
      </c>
      <c r="AB580" s="72">
        <v>0</v>
      </c>
      <c r="AC580" s="72">
        <v>1</v>
      </c>
      <c r="AD580" s="72">
        <v>0</v>
      </c>
    </row>
    <row r="581" spans="1:30" x14ac:dyDescent="0.3">
      <c r="A581" s="64" t="s">
        <v>6929</v>
      </c>
      <c r="B581" s="130" t="s">
        <v>6930</v>
      </c>
      <c r="C581" s="60" t="s">
        <v>8297</v>
      </c>
      <c r="D581" s="60" t="s">
        <v>4969</v>
      </c>
      <c r="E581" s="60" t="s">
        <v>6352</v>
      </c>
      <c r="F581" s="60" t="s">
        <v>8245</v>
      </c>
      <c r="G581" s="131" t="s">
        <v>6347</v>
      </c>
      <c r="H581" s="60" t="s">
        <v>6351</v>
      </c>
      <c r="I581" s="84" t="s">
        <v>8104</v>
      </c>
      <c r="J581" s="83" t="s">
        <v>7571</v>
      </c>
      <c r="K581" s="84" t="s">
        <v>6346</v>
      </c>
      <c r="L581" s="84" t="s">
        <v>8103</v>
      </c>
      <c r="M581" s="83" t="s">
        <v>7571</v>
      </c>
      <c r="N581" s="85" t="s">
        <v>7579</v>
      </c>
      <c r="O581" s="84" t="s">
        <v>7579</v>
      </c>
      <c r="P581" s="85" t="s">
        <v>6261</v>
      </c>
      <c r="Q581" s="85"/>
      <c r="R581" s="85" t="s">
        <v>7681</v>
      </c>
      <c r="S581" s="67" t="s">
        <v>6346</v>
      </c>
      <c r="T581" s="67" t="s">
        <v>6346</v>
      </c>
      <c r="U581" s="67" t="s">
        <v>6346</v>
      </c>
      <c r="V581" s="67"/>
      <c r="W581" s="67"/>
      <c r="X581" s="67" t="s">
        <v>6346</v>
      </c>
      <c r="Y581" s="85"/>
      <c r="Z581" s="72">
        <v>0</v>
      </c>
      <c r="AA581" s="72">
        <v>0</v>
      </c>
      <c r="AB581" s="72">
        <v>0</v>
      </c>
      <c r="AC581" s="72">
        <v>0</v>
      </c>
      <c r="AD581" s="72">
        <v>0</v>
      </c>
    </row>
    <row r="582" spans="1:30" x14ac:dyDescent="0.3">
      <c r="A582" s="64" t="s">
        <v>2204</v>
      </c>
      <c r="B582" s="130" t="s">
        <v>1786</v>
      </c>
      <c r="C582" s="60" t="s">
        <v>8296</v>
      </c>
      <c r="D582" s="60" t="s">
        <v>4957</v>
      </c>
      <c r="E582" s="60" t="s">
        <v>6352</v>
      </c>
      <c r="F582" s="60" t="s">
        <v>8245</v>
      </c>
      <c r="G582" s="131" t="s">
        <v>6342</v>
      </c>
      <c r="H582" s="60" t="s">
        <v>6351</v>
      </c>
      <c r="I582" s="84" t="s">
        <v>8103</v>
      </c>
      <c r="J582" s="83" t="s">
        <v>7572</v>
      </c>
      <c r="K582" s="84" t="s">
        <v>6508</v>
      </c>
      <c r="L582" s="84" t="s">
        <v>8104</v>
      </c>
      <c r="M582" s="83" t="s">
        <v>7571</v>
      </c>
      <c r="N582" s="85" t="s">
        <v>6346</v>
      </c>
      <c r="O582" s="84" t="s">
        <v>6346</v>
      </c>
      <c r="P582" s="85"/>
      <c r="Q582" s="85"/>
      <c r="R582" s="85" t="s">
        <v>7681</v>
      </c>
      <c r="S582" s="67" t="s">
        <v>6230</v>
      </c>
      <c r="T582" s="67" t="s">
        <v>6346</v>
      </c>
      <c r="U582" s="67" t="s">
        <v>6346</v>
      </c>
      <c r="V582" s="67"/>
      <c r="W582" s="68" t="s">
        <v>6256</v>
      </c>
      <c r="X582" s="67" t="s">
        <v>6256</v>
      </c>
      <c r="Y582" s="85">
        <v>2027</v>
      </c>
      <c r="Z582" s="72">
        <v>2</v>
      </c>
      <c r="AA582" s="72">
        <v>2</v>
      </c>
      <c r="AB582" s="72">
        <v>0</v>
      </c>
      <c r="AC582" s="72">
        <v>0</v>
      </c>
      <c r="AD582" s="72">
        <v>1</v>
      </c>
    </row>
    <row r="583" spans="1:30" x14ac:dyDescent="0.3">
      <c r="A583" s="64" t="s">
        <v>2294</v>
      </c>
      <c r="B583" s="130" t="s">
        <v>1861</v>
      </c>
      <c r="C583" s="60" t="s">
        <v>8294</v>
      </c>
      <c r="D583" s="60" t="s">
        <v>4961</v>
      </c>
      <c r="E583" s="60" t="s">
        <v>6352</v>
      </c>
      <c r="F583" s="60" t="s">
        <v>8245</v>
      </c>
      <c r="G583" s="131" t="s">
        <v>6342</v>
      </c>
      <c r="H583" s="60" t="s">
        <v>6345</v>
      </c>
      <c r="I583" s="84" t="s">
        <v>8104</v>
      </c>
      <c r="J583" s="83" t="s">
        <v>7571</v>
      </c>
      <c r="K583" s="84" t="s">
        <v>6346</v>
      </c>
      <c r="L583" s="84" t="s">
        <v>8104</v>
      </c>
      <c r="M583" s="83" t="s">
        <v>7571</v>
      </c>
      <c r="N583" s="85" t="s">
        <v>6346</v>
      </c>
      <c r="O583" s="84" t="s">
        <v>6346</v>
      </c>
      <c r="P583" s="85"/>
      <c r="Q583" s="85"/>
      <c r="R583" s="85"/>
      <c r="S583" s="67" t="s">
        <v>6346</v>
      </c>
      <c r="T583" s="67" t="s">
        <v>6260</v>
      </c>
      <c r="U583" s="67" t="s">
        <v>6346</v>
      </c>
      <c r="V583" s="67"/>
      <c r="W583" s="67"/>
      <c r="X583" s="67" t="s">
        <v>6256</v>
      </c>
      <c r="Y583" s="85">
        <v>2027</v>
      </c>
      <c r="Z583" s="72">
        <v>0</v>
      </c>
      <c r="AA583" s="72">
        <v>0</v>
      </c>
      <c r="AB583" s="72">
        <v>0</v>
      </c>
      <c r="AC583" s="72">
        <v>1</v>
      </c>
      <c r="AD583" s="72">
        <v>0</v>
      </c>
    </row>
    <row r="584" spans="1:30" x14ac:dyDescent="0.3">
      <c r="A584" s="64" t="s">
        <v>6931</v>
      </c>
      <c r="B584" s="130" t="s">
        <v>6932</v>
      </c>
      <c r="C584" s="60" t="s">
        <v>8298</v>
      </c>
      <c r="D584" s="60" t="s">
        <v>4957</v>
      </c>
      <c r="E584" s="60" t="s">
        <v>6352</v>
      </c>
      <c r="F584" s="60" t="s">
        <v>8245</v>
      </c>
      <c r="G584" s="131" t="s">
        <v>6354</v>
      </c>
      <c r="H584" s="60" t="s">
        <v>6345</v>
      </c>
      <c r="I584" s="84" t="s">
        <v>8103</v>
      </c>
      <c r="J584" s="83" t="s">
        <v>7571</v>
      </c>
      <c r="K584" s="84" t="s">
        <v>6353</v>
      </c>
      <c r="L584" s="84" t="s">
        <v>8104</v>
      </c>
      <c r="M584" s="83" t="s">
        <v>7571</v>
      </c>
      <c r="N584" s="85" t="s">
        <v>6346</v>
      </c>
      <c r="O584" s="84" t="s">
        <v>6346</v>
      </c>
      <c r="P584" s="85" t="s">
        <v>6250</v>
      </c>
      <c r="Q584" s="85"/>
      <c r="R584" s="85" t="s">
        <v>7681</v>
      </c>
      <c r="S584" s="67" t="s">
        <v>6346</v>
      </c>
      <c r="T584" s="67" t="s">
        <v>6346</v>
      </c>
      <c r="U584" s="67" t="s">
        <v>6346</v>
      </c>
      <c r="V584" s="67"/>
      <c r="W584" s="67"/>
      <c r="X584" s="67" t="s">
        <v>6346</v>
      </c>
      <c r="Y584" s="85"/>
      <c r="Z584" s="72">
        <v>0</v>
      </c>
      <c r="AA584" s="72">
        <v>0</v>
      </c>
      <c r="AB584" s="72">
        <v>0</v>
      </c>
      <c r="AC584" s="72">
        <v>0</v>
      </c>
      <c r="AD584" s="72">
        <v>0</v>
      </c>
    </row>
    <row r="585" spans="1:30" x14ac:dyDescent="0.3">
      <c r="A585" s="64" t="s">
        <v>2242</v>
      </c>
      <c r="B585" s="130" t="s">
        <v>1815</v>
      </c>
      <c r="C585" s="60" t="s">
        <v>8296</v>
      </c>
      <c r="D585" s="60" t="s">
        <v>4976</v>
      </c>
      <c r="E585" s="60" t="s">
        <v>6352</v>
      </c>
      <c r="F585" s="60" t="s">
        <v>8245</v>
      </c>
      <c r="G585" s="131" t="s">
        <v>6342</v>
      </c>
      <c r="H585" s="60" t="s">
        <v>6361</v>
      </c>
      <c r="I585" s="84" t="s">
        <v>8104</v>
      </c>
      <c r="J585" s="83" t="s">
        <v>7571</v>
      </c>
      <c r="K585" s="84" t="s">
        <v>6346</v>
      </c>
      <c r="L585" s="84" t="s">
        <v>8104</v>
      </c>
      <c r="M585" s="83" t="s">
        <v>7571</v>
      </c>
      <c r="N585" s="85" t="s">
        <v>6346</v>
      </c>
      <c r="O585" s="84" t="s">
        <v>6346</v>
      </c>
      <c r="P585" s="85"/>
      <c r="Q585" s="85"/>
      <c r="R585" s="85"/>
      <c r="S585" s="67" t="s">
        <v>6230</v>
      </c>
      <c r="T585" s="67" t="s">
        <v>6260</v>
      </c>
      <c r="U585" s="67" t="s">
        <v>6346</v>
      </c>
      <c r="V585" s="67"/>
      <c r="W585" s="67"/>
      <c r="X585" s="67" t="s">
        <v>6256</v>
      </c>
      <c r="Y585" s="85">
        <v>2027</v>
      </c>
      <c r="Z585" s="72">
        <v>2</v>
      </c>
      <c r="AA585" s="72">
        <v>2</v>
      </c>
      <c r="AB585" s="72">
        <v>0</v>
      </c>
      <c r="AC585" s="72">
        <v>1</v>
      </c>
      <c r="AD585" s="72">
        <v>0</v>
      </c>
    </row>
    <row r="586" spans="1:30" x14ac:dyDescent="0.3">
      <c r="A586" s="64" t="s">
        <v>2157</v>
      </c>
      <c r="B586" s="130" t="s">
        <v>1740</v>
      </c>
      <c r="C586" s="60" t="s">
        <v>8296</v>
      </c>
      <c r="D586" s="60" t="s">
        <v>4976</v>
      </c>
      <c r="E586" s="60" t="s">
        <v>6352</v>
      </c>
      <c r="F586" s="60" t="s">
        <v>8245</v>
      </c>
      <c r="G586" s="131" t="s">
        <v>6354</v>
      </c>
      <c r="H586" s="60" t="s">
        <v>6361</v>
      </c>
      <c r="I586" s="84" t="s">
        <v>8104</v>
      </c>
      <c r="J586" s="83" t="s">
        <v>7571</v>
      </c>
      <c r="K586" s="84" t="s">
        <v>6346</v>
      </c>
      <c r="L586" s="84" t="s">
        <v>8104</v>
      </c>
      <c r="M586" s="83" t="s">
        <v>7571</v>
      </c>
      <c r="N586" s="85" t="s">
        <v>6346</v>
      </c>
      <c r="O586" s="84" t="s">
        <v>6346</v>
      </c>
      <c r="P586" s="85"/>
      <c r="Q586" s="85"/>
      <c r="R586" s="85"/>
      <c r="S586" s="67" t="s">
        <v>6346</v>
      </c>
      <c r="T586" s="67" t="s">
        <v>6260</v>
      </c>
      <c r="U586" s="67" t="s">
        <v>6346</v>
      </c>
      <c r="V586" s="67"/>
      <c r="W586" s="67"/>
      <c r="X586" s="67" t="s">
        <v>6256</v>
      </c>
      <c r="Y586" s="85">
        <v>2027</v>
      </c>
      <c r="Z586" s="72">
        <v>0</v>
      </c>
      <c r="AA586" s="72">
        <v>0</v>
      </c>
      <c r="AB586" s="72">
        <v>0</v>
      </c>
      <c r="AC586" s="72">
        <v>2</v>
      </c>
      <c r="AD586" s="72">
        <v>0</v>
      </c>
    </row>
    <row r="587" spans="1:30" x14ac:dyDescent="0.3">
      <c r="A587" s="64" t="s">
        <v>2267</v>
      </c>
      <c r="B587" s="130" t="s">
        <v>1835</v>
      </c>
      <c r="C587" s="60" t="s">
        <v>8296</v>
      </c>
      <c r="D587" s="60" t="s">
        <v>4976</v>
      </c>
      <c r="E587" s="60" t="s">
        <v>6352</v>
      </c>
      <c r="F587" s="60" t="s">
        <v>8245</v>
      </c>
      <c r="G587" s="131" t="s">
        <v>6342</v>
      </c>
      <c r="H587" s="60" t="s">
        <v>6361</v>
      </c>
      <c r="I587" s="84" t="s">
        <v>8103</v>
      </c>
      <c r="J587" s="83" t="s">
        <v>7571</v>
      </c>
      <c r="K587" s="84" t="s">
        <v>6933</v>
      </c>
      <c r="L587" s="84" t="s">
        <v>8103</v>
      </c>
      <c r="M587" s="83" t="s">
        <v>7571</v>
      </c>
      <c r="N587" s="86" t="s">
        <v>6346</v>
      </c>
      <c r="O587" s="84" t="s">
        <v>7579</v>
      </c>
      <c r="P587" s="85" t="s">
        <v>7622</v>
      </c>
      <c r="Q587" s="85" t="s">
        <v>7617</v>
      </c>
      <c r="R587" s="85" t="s">
        <v>7681</v>
      </c>
      <c r="S587" s="67" t="s">
        <v>6346</v>
      </c>
      <c r="T587" s="67" t="s">
        <v>6346</v>
      </c>
      <c r="U587" s="67" t="s">
        <v>6346</v>
      </c>
      <c r="V587" s="67"/>
      <c r="W587" s="67"/>
      <c r="X587" s="67" t="s">
        <v>6346</v>
      </c>
      <c r="Y587" s="85"/>
      <c r="Z587" s="72">
        <v>0</v>
      </c>
      <c r="AA587" s="72">
        <v>0</v>
      </c>
      <c r="AB587" s="72">
        <v>0</v>
      </c>
      <c r="AC587" s="72">
        <v>0</v>
      </c>
      <c r="AD587" s="72">
        <v>1</v>
      </c>
    </row>
    <row r="588" spans="1:30" x14ac:dyDescent="0.3">
      <c r="A588" s="64" t="s">
        <v>6934</v>
      </c>
      <c r="B588" s="130" t="s">
        <v>6935</v>
      </c>
      <c r="C588" s="60" t="s">
        <v>8294</v>
      </c>
      <c r="D588" s="60" t="s">
        <v>4954</v>
      </c>
      <c r="E588" s="60" t="s">
        <v>6341</v>
      </c>
      <c r="F588" s="60" t="s">
        <v>8245</v>
      </c>
      <c r="G588" s="131" t="s">
        <v>6342</v>
      </c>
      <c r="H588" s="60" t="s">
        <v>6345</v>
      </c>
      <c r="I588" s="84" t="s">
        <v>8104</v>
      </c>
      <c r="J588" s="83" t="s">
        <v>7571</v>
      </c>
      <c r="K588" s="84" t="s">
        <v>6346</v>
      </c>
      <c r="L588" s="84" t="s">
        <v>8103</v>
      </c>
      <c r="M588" s="83" t="s">
        <v>7571</v>
      </c>
      <c r="N588" s="85" t="s">
        <v>7579</v>
      </c>
      <c r="O588" s="84" t="s">
        <v>6346</v>
      </c>
      <c r="P588" s="85" t="s">
        <v>6261</v>
      </c>
      <c r="Q588" s="85"/>
      <c r="R588" s="85" t="s">
        <v>7681</v>
      </c>
      <c r="S588" s="67" t="s">
        <v>6346</v>
      </c>
      <c r="T588" s="67" t="s">
        <v>6346</v>
      </c>
      <c r="U588" s="67" t="s">
        <v>6346</v>
      </c>
      <c r="V588" s="67"/>
      <c r="W588" s="67"/>
      <c r="X588" s="67" t="s">
        <v>6346</v>
      </c>
      <c r="Y588" s="85"/>
      <c r="Z588" s="72">
        <v>0</v>
      </c>
      <c r="AA588" s="72">
        <v>0</v>
      </c>
      <c r="AB588" s="72">
        <v>0</v>
      </c>
      <c r="AC588" s="72">
        <v>0</v>
      </c>
      <c r="AD588" s="72">
        <v>0</v>
      </c>
    </row>
    <row r="589" spans="1:30" x14ac:dyDescent="0.3">
      <c r="A589" s="64" t="s">
        <v>2504</v>
      </c>
      <c r="B589" s="130" t="s">
        <v>2067</v>
      </c>
      <c r="C589" s="60" t="s">
        <v>8294</v>
      </c>
      <c r="D589" s="60" t="s">
        <v>4961</v>
      </c>
      <c r="E589" s="60" t="s">
        <v>6352</v>
      </c>
      <c r="F589" s="60" t="s">
        <v>8245</v>
      </c>
      <c r="G589" s="131" t="s">
        <v>6342</v>
      </c>
      <c r="H589" s="60" t="s">
        <v>6345</v>
      </c>
      <c r="I589" s="84" t="s">
        <v>8104</v>
      </c>
      <c r="J589" s="83" t="s">
        <v>7571</v>
      </c>
      <c r="K589" s="84" t="s">
        <v>6346</v>
      </c>
      <c r="L589" s="84" t="s">
        <v>8104</v>
      </c>
      <c r="M589" s="83" t="s">
        <v>7571</v>
      </c>
      <c r="N589" s="85" t="s">
        <v>6346</v>
      </c>
      <c r="O589" s="84" t="s">
        <v>6346</v>
      </c>
      <c r="P589" s="85"/>
      <c r="Q589" s="85"/>
      <c r="R589" s="85"/>
      <c r="S589" s="67" t="s">
        <v>6346</v>
      </c>
      <c r="T589" s="67" t="s">
        <v>6260</v>
      </c>
      <c r="U589" s="67" t="s">
        <v>6346</v>
      </c>
      <c r="V589" s="67"/>
      <c r="W589" s="67"/>
      <c r="X589" s="67" t="s">
        <v>6256</v>
      </c>
      <c r="Y589" s="85">
        <v>2027</v>
      </c>
      <c r="Z589" s="72">
        <v>0</v>
      </c>
      <c r="AA589" s="72">
        <v>0</v>
      </c>
      <c r="AB589" s="72">
        <v>0</v>
      </c>
      <c r="AC589" s="72">
        <v>1</v>
      </c>
      <c r="AD589" s="72">
        <v>0</v>
      </c>
    </row>
    <row r="590" spans="1:30" x14ac:dyDescent="0.3">
      <c r="A590" s="64" t="s">
        <v>2429</v>
      </c>
      <c r="B590" s="130" t="s">
        <v>1993</v>
      </c>
      <c r="C590" s="60" t="s">
        <v>8300</v>
      </c>
      <c r="D590" s="60" t="s">
        <v>4984</v>
      </c>
      <c r="E590" s="60" t="s">
        <v>6341</v>
      </c>
      <c r="F590" s="60" t="s">
        <v>8245</v>
      </c>
      <c r="G590" s="131" t="s">
        <v>6342</v>
      </c>
      <c r="H590" s="60" t="s">
        <v>6361</v>
      </c>
      <c r="I590" s="84" t="s">
        <v>8104</v>
      </c>
      <c r="J590" s="83" t="s">
        <v>7571</v>
      </c>
      <c r="K590" s="84" t="s">
        <v>6346</v>
      </c>
      <c r="L590" s="84" t="s">
        <v>8104</v>
      </c>
      <c r="M590" s="83" t="s">
        <v>7571</v>
      </c>
      <c r="N590" s="85" t="s">
        <v>6346</v>
      </c>
      <c r="O590" s="84" t="s">
        <v>6346</v>
      </c>
      <c r="P590" s="85"/>
      <c r="Q590" s="85"/>
      <c r="R590" s="85"/>
      <c r="S590" s="67" t="s">
        <v>6346</v>
      </c>
      <c r="T590" s="67" t="s">
        <v>6346</v>
      </c>
      <c r="U590" s="67" t="s">
        <v>6346</v>
      </c>
      <c r="V590" s="67"/>
      <c r="W590" s="67"/>
      <c r="X590" s="67" t="s">
        <v>6346</v>
      </c>
      <c r="Y590" s="85"/>
      <c r="Z590" s="72">
        <v>0</v>
      </c>
      <c r="AA590" s="72">
        <v>0</v>
      </c>
      <c r="AB590" s="72">
        <v>0</v>
      </c>
      <c r="AC590" s="72">
        <v>0</v>
      </c>
      <c r="AD590" s="72">
        <v>1</v>
      </c>
    </row>
    <row r="591" spans="1:30" x14ac:dyDescent="0.3">
      <c r="A591" s="64" t="s">
        <v>4915</v>
      </c>
      <c r="B591" s="130" t="s">
        <v>4805</v>
      </c>
      <c r="C591" s="60" t="s">
        <v>8301</v>
      </c>
      <c r="D591" s="60" t="s">
        <v>4977</v>
      </c>
      <c r="E591" s="60" t="s">
        <v>6341</v>
      </c>
      <c r="F591" s="60" t="s">
        <v>8245</v>
      </c>
      <c r="G591" s="131" t="s">
        <v>6347</v>
      </c>
      <c r="H591" s="60" t="s">
        <v>6472</v>
      </c>
      <c r="I591" s="84" t="s">
        <v>8104</v>
      </c>
      <c r="J591" s="83" t="s">
        <v>7572</v>
      </c>
      <c r="K591" s="84" t="s">
        <v>6346</v>
      </c>
      <c r="L591" s="84" t="s">
        <v>8104</v>
      </c>
      <c r="M591" s="83" t="s">
        <v>7571</v>
      </c>
      <c r="N591" s="85" t="s">
        <v>6346</v>
      </c>
      <c r="O591" s="84" t="s">
        <v>6346</v>
      </c>
      <c r="P591" s="85"/>
      <c r="Q591" s="85"/>
      <c r="R591" s="85"/>
      <c r="S591" s="67" t="s">
        <v>6230</v>
      </c>
      <c r="T591" s="67" t="s">
        <v>6346</v>
      </c>
      <c r="U591" s="67"/>
      <c r="V591" s="67"/>
      <c r="W591" s="67"/>
      <c r="X591" s="67" t="s">
        <v>6256</v>
      </c>
      <c r="Y591" s="85">
        <v>2027</v>
      </c>
      <c r="Z591" s="72">
        <v>1</v>
      </c>
      <c r="AA591" s="72">
        <v>1</v>
      </c>
      <c r="AB591" s="72">
        <v>1</v>
      </c>
      <c r="AC591" s="72">
        <v>0</v>
      </c>
      <c r="AD591" s="72">
        <v>0</v>
      </c>
    </row>
    <row r="592" spans="1:30" x14ac:dyDescent="0.3">
      <c r="A592" s="64" t="s">
        <v>2305</v>
      </c>
      <c r="B592" s="130" t="s">
        <v>1872</v>
      </c>
      <c r="C592" s="60" t="s">
        <v>8301</v>
      </c>
      <c r="D592" s="60" t="s">
        <v>4977</v>
      </c>
      <c r="E592" s="60" t="s">
        <v>6341</v>
      </c>
      <c r="F592" s="60" t="s">
        <v>8245</v>
      </c>
      <c r="G592" s="131" t="s">
        <v>6347</v>
      </c>
      <c r="H592" s="60" t="s">
        <v>6345</v>
      </c>
      <c r="I592" s="84" t="s">
        <v>8104</v>
      </c>
      <c r="J592" s="83" t="s">
        <v>7571</v>
      </c>
      <c r="K592" s="84" t="s">
        <v>6346</v>
      </c>
      <c r="L592" s="84" t="s">
        <v>8104</v>
      </c>
      <c r="M592" s="83" t="s">
        <v>7571</v>
      </c>
      <c r="N592" s="85" t="s">
        <v>6346</v>
      </c>
      <c r="O592" s="84" t="s">
        <v>6346</v>
      </c>
      <c r="P592" s="85"/>
      <c r="Q592" s="85"/>
      <c r="R592" s="85"/>
      <c r="S592" s="67" t="s">
        <v>6346</v>
      </c>
      <c r="T592" s="67" t="s">
        <v>6260</v>
      </c>
      <c r="U592" s="67" t="s">
        <v>6346</v>
      </c>
      <c r="V592" s="67"/>
      <c r="W592" s="67"/>
      <c r="X592" s="67" t="s">
        <v>6256</v>
      </c>
      <c r="Y592" s="85">
        <v>2027</v>
      </c>
      <c r="Z592" s="72">
        <v>0</v>
      </c>
      <c r="AA592" s="72">
        <v>0</v>
      </c>
      <c r="AB592" s="72">
        <v>0</v>
      </c>
      <c r="AC592" s="72">
        <v>1</v>
      </c>
      <c r="AD592" s="72">
        <v>0</v>
      </c>
    </row>
    <row r="593" spans="1:30" x14ac:dyDescent="0.3">
      <c r="A593" s="64" t="s">
        <v>4833</v>
      </c>
      <c r="B593" s="130" t="s">
        <v>4742</v>
      </c>
      <c r="C593" s="60" t="s">
        <v>8294</v>
      </c>
      <c r="D593" s="60" t="s">
        <v>4961</v>
      </c>
      <c r="E593" s="60" t="s">
        <v>6352</v>
      </c>
      <c r="F593" s="60" t="s">
        <v>8245</v>
      </c>
      <c r="G593" s="131" t="s">
        <v>6347</v>
      </c>
      <c r="H593" s="60" t="s">
        <v>6345</v>
      </c>
      <c r="I593" s="84" t="s">
        <v>8104</v>
      </c>
      <c r="J593" s="83" t="s">
        <v>7571</v>
      </c>
      <c r="K593" s="84" t="s">
        <v>6346</v>
      </c>
      <c r="L593" s="84" t="s">
        <v>8104</v>
      </c>
      <c r="M593" s="83" t="s">
        <v>7571</v>
      </c>
      <c r="N593" s="85" t="s">
        <v>6346</v>
      </c>
      <c r="O593" s="84" t="s">
        <v>6346</v>
      </c>
      <c r="P593" s="85"/>
      <c r="Q593" s="85"/>
      <c r="R593" s="85"/>
      <c r="S593" s="67" t="s">
        <v>6230</v>
      </c>
      <c r="T593" s="67" t="s">
        <v>6346</v>
      </c>
      <c r="U593" s="67" t="s">
        <v>6346</v>
      </c>
      <c r="V593" s="67"/>
      <c r="W593" s="67"/>
      <c r="X593" s="67" t="s">
        <v>6256</v>
      </c>
      <c r="Y593" s="85">
        <v>2027</v>
      </c>
      <c r="Z593" s="72">
        <v>1</v>
      </c>
      <c r="AA593" s="72">
        <v>1</v>
      </c>
      <c r="AB593" s="72">
        <v>0</v>
      </c>
      <c r="AC593" s="72">
        <v>0</v>
      </c>
      <c r="AD593" s="72">
        <v>0</v>
      </c>
    </row>
    <row r="594" spans="1:30" x14ac:dyDescent="0.3">
      <c r="A594" s="64" t="s">
        <v>6936</v>
      </c>
      <c r="B594" s="130" t="s">
        <v>6937</v>
      </c>
      <c r="C594" s="60" t="s">
        <v>8294</v>
      </c>
      <c r="D594" s="60" t="s">
        <v>4961</v>
      </c>
      <c r="E594" s="60" t="s">
        <v>6352</v>
      </c>
      <c r="F594" s="60" t="s">
        <v>8245</v>
      </c>
      <c r="G594" s="131" t="s">
        <v>6342</v>
      </c>
      <c r="H594" s="60" t="s">
        <v>6345</v>
      </c>
      <c r="I594" s="84" t="s">
        <v>8104</v>
      </c>
      <c r="J594" s="83" t="s">
        <v>7571</v>
      </c>
      <c r="K594" s="84" t="s">
        <v>6346</v>
      </c>
      <c r="L594" s="84" t="s">
        <v>8104</v>
      </c>
      <c r="M594" s="83" t="s">
        <v>7571</v>
      </c>
      <c r="N594" s="85" t="s">
        <v>6346</v>
      </c>
      <c r="O594" s="84" t="s">
        <v>6346</v>
      </c>
      <c r="P594" s="85"/>
      <c r="Q594" s="85"/>
      <c r="R594" s="85"/>
      <c r="S594" s="67" t="s">
        <v>6346</v>
      </c>
      <c r="T594" s="67" t="s">
        <v>6346</v>
      </c>
      <c r="U594" s="67" t="s">
        <v>6346</v>
      </c>
      <c r="V594" s="67"/>
      <c r="W594" s="67"/>
      <c r="X594" s="67" t="s">
        <v>6346</v>
      </c>
      <c r="Y594" s="85"/>
      <c r="Z594" s="72">
        <v>0</v>
      </c>
      <c r="AA594" s="72">
        <v>0</v>
      </c>
      <c r="AB594" s="72">
        <v>0</v>
      </c>
      <c r="AC594" s="72">
        <v>0</v>
      </c>
      <c r="AD594" s="72">
        <v>0</v>
      </c>
    </row>
    <row r="595" spans="1:30" x14ac:dyDescent="0.3">
      <c r="A595" s="64" t="s">
        <v>2513</v>
      </c>
      <c r="B595" s="130" t="s">
        <v>2076</v>
      </c>
      <c r="C595" s="60" t="s">
        <v>8294</v>
      </c>
      <c r="D595" s="60" t="s">
        <v>4961</v>
      </c>
      <c r="E595" s="60" t="s">
        <v>6341</v>
      </c>
      <c r="F595" s="60" t="s">
        <v>8245</v>
      </c>
      <c r="G595" s="131" t="s">
        <v>6342</v>
      </c>
      <c r="H595" s="60" t="s">
        <v>6345</v>
      </c>
      <c r="I595" s="84" t="s">
        <v>8104</v>
      </c>
      <c r="J595" s="83" t="s">
        <v>7571</v>
      </c>
      <c r="K595" s="84" t="s">
        <v>6346</v>
      </c>
      <c r="L595" s="84" t="s">
        <v>8104</v>
      </c>
      <c r="M595" s="83" t="s">
        <v>7571</v>
      </c>
      <c r="N595" s="85" t="s">
        <v>6346</v>
      </c>
      <c r="O595" s="84" t="s">
        <v>6346</v>
      </c>
      <c r="P595" s="85"/>
      <c r="Q595" s="85"/>
      <c r="R595" s="85"/>
      <c r="S595" s="67" t="s">
        <v>6346</v>
      </c>
      <c r="T595" s="67" t="s">
        <v>6260</v>
      </c>
      <c r="U595" s="67" t="s">
        <v>6346</v>
      </c>
      <c r="V595" s="67"/>
      <c r="W595" s="67"/>
      <c r="X595" s="67" t="s">
        <v>6256</v>
      </c>
      <c r="Y595" s="85">
        <v>2027</v>
      </c>
      <c r="Z595" s="72">
        <v>0</v>
      </c>
      <c r="AA595" s="72">
        <v>0</v>
      </c>
      <c r="AB595" s="72">
        <v>0</v>
      </c>
      <c r="AC595" s="72">
        <v>1</v>
      </c>
      <c r="AD595" s="72">
        <v>0</v>
      </c>
    </row>
    <row r="596" spans="1:30" x14ac:dyDescent="0.3">
      <c r="A596" s="64" t="s">
        <v>6938</v>
      </c>
      <c r="B596" s="130" t="s">
        <v>6939</v>
      </c>
      <c r="C596" s="60" t="s">
        <v>8294</v>
      </c>
      <c r="D596" s="60" t="s">
        <v>4956</v>
      </c>
      <c r="E596" s="60" t="s">
        <v>6341</v>
      </c>
      <c r="F596" s="60" t="s">
        <v>8245</v>
      </c>
      <c r="G596" s="131" t="s">
        <v>6342</v>
      </c>
      <c r="H596" s="60" t="s">
        <v>6345</v>
      </c>
      <c r="I596" s="84" t="s">
        <v>8103</v>
      </c>
      <c r="J596" s="83" t="s">
        <v>7571</v>
      </c>
      <c r="K596" s="84" t="s">
        <v>6353</v>
      </c>
      <c r="L596" s="84" t="s">
        <v>8104</v>
      </c>
      <c r="M596" s="83" t="s">
        <v>7571</v>
      </c>
      <c r="N596" s="85" t="s">
        <v>6346</v>
      </c>
      <c r="O596" s="84" t="s">
        <v>6346</v>
      </c>
      <c r="P596" s="85" t="s">
        <v>6250</v>
      </c>
      <c r="Q596" s="85"/>
      <c r="R596" s="85" t="s">
        <v>7681</v>
      </c>
      <c r="S596" s="67" t="s">
        <v>6346</v>
      </c>
      <c r="T596" s="67" t="s">
        <v>6346</v>
      </c>
      <c r="U596" s="67" t="s">
        <v>6346</v>
      </c>
      <c r="V596" s="67"/>
      <c r="W596" s="67"/>
      <c r="X596" s="67" t="s">
        <v>6346</v>
      </c>
      <c r="Y596" s="85"/>
      <c r="Z596" s="72">
        <v>0</v>
      </c>
      <c r="AA596" s="72">
        <v>0</v>
      </c>
      <c r="AB596" s="72">
        <v>0</v>
      </c>
      <c r="AC596" s="72">
        <v>0</v>
      </c>
      <c r="AD596" s="72">
        <v>0</v>
      </c>
    </row>
    <row r="597" spans="1:30" x14ac:dyDescent="0.3">
      <c r="A597" s="64" t="s">
        <v>6940</v>
      </c>
      <c r="B597" s="130" t="s">
        <v>6941</v>
      </c>
      <c r="C597" s="60" t="s">
        <v>8295</v>
      </c>
      <c r="D597" s="60" t="s">
        <v>4958</v>
      </c>
      <c r="E597" s="60" t="s">
        <v>6341</v>
      </c>
      <c r="F597" s="60" t="s">
        <v>8245</v>
      </c>
      <c r="G597" s="131" t="s">
        <v>6342</v>
      </c>
      <c r="H597" s="60" t="s">
        <v>6357</v>
      </c>
      <c r="I597" s="84" t="s">
        <v>8104</v>
      </c>
      <c r="J597" s="83" t="s">
        <v>7571</v>
      </c>
      <c r="K597" s="84" t="s">
        <v>6346</v>
      </c>
      <c r="L597" s="84" t="s">
        <v>8104</v>
      </c>
      <c r="M597" s="83" t="s">
        <v>7571</v>
      </c>
      <c r="N597" s="85" t="s">
        <v>6346</v>
      </c>
      <c r="O597" s="84" t="s">
        <v>6346</v>
      </c>
      <c r="P597" s="85"/>
      <c r="Q597" s="85"/>
      <c r="R597" s="85"/>
      <c r="S597" s="67" t="s">
        <v>6346</v>
      </c>
      <c r="T597" s="67" t="s">
        <v>6346</v>
      </c>
      <c r="U597" s="67" t="s">
        <v>6346</v>
      </c>
      <c r="V597" s="67"/>
      <c r="W597" s="67"/>
      <c r="X597" s="67" t="s">
        <v>6346</v>
      </c>
      <c r="Y597" s="85"/>
      <c r="Z597" s="72">
        <v>0</v>
      </c>
      <c r="AA597" s="72">
        <v>0</v>
      </c>
      <c r="AB597" s="72">
        <v>0</v>
      </c>
      <c r="AC597" s="72">
        <v>0</v>
      </c>
      <c r="AD597" s="72">
        <v>0</v>
      </c>
    </row>
    <row r="598" spans="1:30" x14ac:dyDescent="0.3">
      <c r="A598" s="64" t="s">
        <v>2375</v>
      </c>
      <c r="B598" s="130" t="s">
        <v>1941</v>
      </c>
      <c r="C598" s="60" t="s">
        <v>8295</v>
      </c>
      <c r="D598" s="60" t="s">
        <v>4958</v>
      </c>
      <c r="E598" s="60" t="s">
        <v>6352</v>
      </c>
      <c r="F598" s="60" t="s">
        <v>8245</v>
      </c>
      <c r="G598" s="131" t="s">
        <v>6342</v>
      </c>
      <c r="H598" s="60" t="s">
        <v>6351</v>
      </c>
      <c r="I598" s="84" t="s">
        <v>8104</v>
      </c>
      <c r="J598" s="83" t="s">
        <v>7571</v>
      </c>
      <c r="K598" s="84" t="s">
        <v>6346</v>
      </c>
      <c r="L598" s="84" t="s">
        <v>8104</v>
      </c>
      <c r="M598" s="83" t="s">
        <v>7571</v>
      </c>
      <c r="N598" s="85" t="s">
        <v>6346</v>
      </c>
      <c r="O598" s="84" t="s">
        <v>6346</v>
      </c>
      <c r="P598" s="85"/>
      <c r="Q598" s="85"/>
      <c r="R598" s="85"/>
      <c r="S598" s="67" t="s">
        <v>6230</v>
      </c>
      <c r="T598" s="67" t="s">
        <v>6260</v>
      </c>
      <c r="U598" s="67" t="s">
        <v>6346</v>
      </c>
      <c r="V598" s="67"/>
      <c r="W598" s="67"/>
      <c r="X598" s="67" t="s">
        <v>6256</v>
      </c>
      <c r="Y598" s="85">
        <v>2027</v>
      </c>
      <c r="Z598" s="72">
        <v>3</v>
      </c>
      <c r="AA598" s="72">
        <v>1</v>
      </c>
      <c r="AB598" s="72">
        <v>0</v>
      </c>
      <c r="AC598" s="72">
        <v>1</v>
      </c>
      <c r="AD598" s="72">
        <v>0</v>
      </c>
    </row>
    <row r="599" spans="1:30" ht="26.4" x14ac:dyDescent="0.3">
      <c r="A599" s="64" t="s">
        <v>6942</v>
      </c>
      <c r="B599" s="130" t="s">
        <v>6943</v>
      </c>
      <c r="C599" s="60" t="s">
        <v>8294</v>
      </c>
      <c r="D599" s="60" t="s">
        <v>4961</v>
      </c>
      <c r="E599" s="60" t="s">
        <v>6341</v>
      </c>
      <c r="F599" s="60" t="s">
        <v>8245</v>
      </c>
      <c r="G599" s="131" t="s">
        <v>6342</v>
      </c>
      <c r="H599" s="60" t="s">
        <v>6351</v>
      </c>
      <c r="I599" s="84" t="s">
        <v>8103</v>
      </c>
      <c r="J599" s="83" t="s">
        <v>7571</v>
      </c>
      <c r="K599" s="84" t="s">
        <v>6362</v>
      </c>
      <c r="L599" s="84" t="s">
        <v>8104</v>
      </c>
      <c r="M599" s="83" t="s">
        <v>7571</v>
      </c>
      <c r="N599" s="85" t="s">
        <v>6346</v>
      </c>
      <c r="O599" s="84" t="s">
        <v>6346</v>
      </c>
      <c r="P599" s="85" t="s">
        <v>7626</v>
      </c>
      <c r="Q599" s="85"/>
      <c r="R599" s="85" t="s">
        <v>7681</v>
      </c>
      <c r="S599" s="67" t="s">
        <v>6346</v>
      </c>
      <c r="T599" s="67" t="s">
        <v>6346</v>
      </c>
      <c r="U599" s="67" t="s">
        <v>6346</v>
      </c>
      <c r="V599" s="67"/>
      <c r="W599" s="67"/>
      <c r="X599" s="67" t="s">
        <v>6346</v>
      </c>
      <c r="Y599" s="85"/>
      <c r="Z599" s="72">
        <v>0</v>
      </c>
      <c r="AA599" s="72">
        <v>0</v>
      </c>
      <c r="AB599" s="72">
        <v>0</v>
      </c>
      <c r="AC599" s="72">
        <v>0</v>
      </c>
      <c r="AD599" s="72">
        <v>0</v>
      </c>
    </row>
    <row r="600" spans="1:30" x14ac:dyDescent="0.3">
      <c r="A600" s="64" t="s">
        <v>2392</v>
      </c>
      <c r="B600" s="130" t="s">
        <v>1958</v>
      </c>
      <c r="C600" s="60" t="s">
        <v>8294</v>
      </c>
      <c r="D600" s="60" t="s">
        <v>4961</v>
      </c>
      <c r="E600" s="60" t="s">
        <v>6352</v>
      </c>
      <c r="F600" s="60" t="s">
        <v>8245</v>
      </c>
      <c r="G600" s="131" t="s">
        <v>6342</v>
      </c>
      <c r="H600" s="60" t="s">
        <v>6357</v>
      </c>
      <c r="I600" s="84" t="s">
        <v>8104</v>
      </c>
      <c r="J600" s="83" t="s">
        <v>7571</v>
      </c>
      <c r="K600" s="84" t="s">
        <v>6346</v>
      </c>
      <c r="L600" s="84" t="s">
        <v>8104</v>
      </c>
      <c r="M600" s="83" t="s">
        <v>7571</v>
      </c>
      <c r="N600" s="85" t="s">
        <v>6346</v>
      </c>
      <c r="O600" s="84" t="s">
        <v>6346</v>
      </c>
      <c r="P600" s="85"/>
      <c r="Q600" s="85"/>
      <c r="R600" s="85"/>
      <c r="S600" s="67" t="s">
        <v>6346</v>
      </c>
      <c r="T600" s="67" t="s">
        <v>6260</v>
      </c>
      <c r="U600" s="67" t="s">
        <v>6346</v>
      </c>
      <c r="V600" s="67"/>
      <c r="W600" s="67"/>
      <c r="X600" s="67" t="s">
        <v>6256</v>
      </c>
      <c r="Y600" s="85">
        <v>2027</v>
      </c>
      <c r="Z600" s="72">
        <v>0</v>
      </c>
      <c r="AA600" s="72">
        <v>0</v>
      </c>
      <c r="AB600" s="72">
        <v>0</v>
      </c>
      <c r="AC600" s="72">
        <v>1</v>
      </c>
      <c r="AD600" s="72">
        <v>0</v>
      </c>
    </row>
    <row r="601" spans="1:30" ht="26.4" x14ac:dyDescent="0.3">
      <c r="A601" s="64" t="s">
        <v>4840</v>
      </c>
      <c r="B601" s="130" t="s">
        <v>4747</v>
      </c>
      <c r="C601" s="60" t="s">
        <v>8301</v>
      </c>
      <c r="D601" s="60" t="s">
        <v>4986</v>
      </c>
      <c r="E601" s="60" t="s">
        <v>6352</v>
      </c>
      <c r="F601" s="60" t="s">
        <v>8245</v>
      </c>
      <c r="G601" s="131" t="s">
        <v>6412</v>
      </c>
      <c r="H601" s="60" t="s">
        <v>6428</v>
      </c>
      <c r="I601" s="84" t="s">
        <v>8103</v>
      </c>
      <c r="J601" s="83" t="s">
        <v>7573</v>
      </c>
      <c r="K601" s="84" t="s">
        <v>6353</v>
      </c>
      <c r="L601" s="84" t="s">
        <v>8105</v>
      </c>
      <c r="M601" s="83"/>
      <c r="N601" s="85" t="s">
        <v>6346</v>
      </c>
      <c r="O601" s="84" t="s">
        <v>6346</v>
      </c>
      <c r="P601" s="85" t="s">
        <v>6250</v>
      </c>
      <c r="Q601" s="85"/>
      <c r="R601" s="85" t="s">
        <v>7681</v>
      </c>
      <c r="S601" s="67" t="s">
        <v>6230</v>
      </c>
      <c r="T601" s="67" t="s">
        <v>6346</v>
      </c>
      <c r="U601" s="67" t="s">
        <v>6346</v>
      </c>
      <c r="V601" s="67"/>
      <c r="W601" s="67"/>
      <c r="X601" s="67" t="s">
        <v>6256</v>
      </c>
      <c r="Y601" s="85">
        <v>2027</v>
      </c>
      <c r="Z601" s="72">
        <v>3</v>
      </c>
      <c r="AA601" s="72">
        <v>2</v>
      </c>
      <c r="AB601" s="72">
        <v>0</v>
      </c>
      <c r="AC601" s="72">
        <v>0</v>
      </c>
      <c r="AD601" s="72">
        <v>0</v>
      </c>
    </row>
    <row r="602" spans="1:30" x14ac:dyDescent="0.3">
      <c r="A602" s="64" t="s">
        <v>6944</v>
      </c>
      <c r="B602" s="130" t="s">
        <v>6945</v>
      </c>
      <c r="C602" s="60" t="s">
        <v>8298</v>
      </c>
      <c r="D602" s="60" t="s">
        <v>4957</v>
      </c>
      <c r="E602" s="60" t="s">
        <v>6352</v>
      </c>
      <c r="F602" s="60" t="s">
        <v>8245</v>
      </c>
      <c r="G602" s="131" t="s">
        <v>6354</v>
      </c>
      <c r="H602" s="60" t="s">
        <v>6345</v>
      </c>
      <c r="I602" s="84" t="s">
        <v>8104</v>
      </c>
      <c r="J602" s="83" t="s">
        <v>7571</v>
      </c>
      <c r="K602" s="84" t="s">
        <v>6346</v>
      </c>
      <c r="L602" s="84" t="s">
        <v>8103</v>
      </c>
      <c r="M602" s="83" t="s">
        <v>7571</v>
      </c>
      <c r="N602" s="85" t="s">
        <v>7579</v>
      </c>
      <c r="O602" s="84" t="s">
        <v>6346</v>
      </c>
      <c r="P602" s="85" t="s">
        <v>6261</v>
      </c>
      <c r="Q602" s="85"/>
      <c r="R602" s="85" t="s">
        <v>7681</v>
      </c>
      <c r="S602" s="67" t="s">
        <v>6346</v>
      </c>
      <c r="T602" s="67" t="s">
        <v>6346</v>
      </c>
      <c r="U602" s="67" t="s">
        <v>6346</v>
      </c>
      <c r="V602" s="67"/>
      <c r="W602" s="67"/>
      <c r="X602" s="67" t="s">
        <v>6346</v>
      </c>
      <c r="Y602" s="85"/>
      <c r="Z602" s="72">
        <v>0</v>
      </c>
      <c r="AA602" s="72">
        <v>0</v>
      </c>
      <c r="AB602" s="72">
        <v>0</v>
      </c>
      <c r="AC602" s="72">
        <v>0</v>
      </c>
      <c r="AD602" s="72">
        <v>0</v>
      </c>
    </row>
    <row r="603" spans="1:30" x14ac:dyDescent="0.3">
      <c r="A603" s="64" t="s">
        <v>2400</v>
      </c>
      <c r="B603" s="130" t="s">
        <v>1966</v>
      </c>
      <c r="C603" s="60" t="s">
        <v>8300</v>
      </c>
      <c r="D603" s="60" t="s">
        <v>4976</v>
      </c>
      <c r="E603" s="60" t="s">
        <v>6352</v>
      </c>
      <c r="F603" s="60" t="s">
        <v>8245</v>
      </c>
      <c r="G603" s="131" t="s">
        <v>6342</v>
      </c>
      <c r="H603" s="60" t="s">
        <v>6345</v>
      </c>
      <c r="I603" s="84" t="s">
        <v>8103</v>
      </c>
      <c r="J603" s="83" t="s">
        <v>7572</v>
      </c>
      <c r="K603" s="84" t="s">
        <v>6946</v>
      </c>
      <c r="L603" s="84" t="s">
        <v>8103</v>
      </c>
      <c r="M603" s="83" t="s">
        <v>7571</v>
      </c>
      <c r="N603" s="86" t="s">
        <v>7579</v>
      </c>
      <c r="O603" s="84" t="s">
        <v>7579</v>
      </c>
      <c r="P603" s="85" t="s">
        <v>7622</v>
      </c>
      <c r="Q603" s="85" t="s">
        <v>7617</v>
      </c>
      <c r="R603" s="85" t="s">
        <v>7681</v>
      </c>
      <c r="S603" s="67" t="s">
        <v>6230</v>
      </c>
      <c r="T603" s="67" t="s">
        <v>6260</v>
      </c>
      <c r="U603" s="67" t="s">
        <v>6328</v>
      </c>
      <c r="V603" s="67"/>
      <c r="W603" s="68"/>
      <c r="X603" s="67" t="s">
        <v>6256</v>
      </c>
      <c r="Y603" s="85">
        <v>2027</v>
      </c>
      <c r="Z603" s="72">
        <v>3</v>
      </c>
      <c r="AA603" s="72">
        <v>4</v>
      </c>
      <c r="AB603" s="72">
        <v>1</v>
      </c>
      <c r="AC603" s="72">
        <v>2</v>
      </c>
      <c r="AD603" s="72">
        <v>2</v>
      </c>
    </row>
    <row r="604" spans="1:30" x14ac:dyDescent="0.3">
      <c r="A604" s="64" t="s">
        <v>4846</v>
      </c>
      <c r="B604" s="130" t="s">
        <v>4549</v>
      </c>
      <c r="C604" s="60" t="s">
        <v>8295</v>
      </c>
      <c r="D604" s="60" t="s">
        <v>4968</v>
      </c>
      <c r="E604" s="60" t="s">
        <v>6352</v>
      </c>
      <c r="F604" s="60" t="s">
        <v>8245</v>
      </c>
      <c r="G604" s="131" t="s">
        <v>6342</v>
      </c>
      <c r="H604" s="60" t="s">
        <v>6361</v>
      </c>
      <c r="I604" s="84" t="s">
        <v>8103</v>
      </c>
      <c r="J604" s="83" t="s">
        <v>7571</v>
      </c>
      <c r="K604" s="84" t="s">
        <v>6395</v>
      </c>
      <c r="L604" s="84" t="s">
        <v>8104</v>
      </c>
      <c r="M604" s="83" t="s">
        <v>7571</v>
      </c>
      <c r="N604" s="85" t="s">
        <v>6346</v>
      </c>
      <c r="O604" s="84" t="s">
        <v>6346</v>
      </c>
      <c r="P604" s="85" t="s">
        <v>7619</v>
      </c>
      <c r="Q604" s="85"/>
      <c r="R604" s="85" t="s">
        <v>7681</v>
      </c>
      <c r="S604" s="67" t="s">
        <v>6230</v>
      </c>
      <c r="T604" s="67" t="s">
        <v>6346</v>
      </c>
      <c r="U604" s="67" t="s">
        <v>6328</v>
      </c>
      <c r="V604" s="67"/>
      <c r="W604" s="67"/>
      <c r="X604" s="67" t="s">
        <v>6256</v>
      </c>
      <c r="Y604" s="85">
        <v>2027</v>
      </c>
      <c r="Z604" s="72">
        <v>3</v>
      </c>
      <c r="AA604" s="72">
        <v>3</v>
      </c>
      <c r="AB604" s="72">
        <v>1</v>
      </c>
      <c r="AC604" s="72">
        <v>0</v>
      </c>
      <c r="AD604" s="72">
        <v>0</v>
      </c>
    </row>
    <row r="605" spans="1:30" x14ac:dyDescent="0.3">
      <c r="A605" s="64" t="s">
        <v>4850</v>
      </c>
      <c r="B605" s="130" t="s">
        <v>4754</v>
      </c>
      <c r="C605" s="60" t="s">
        <v>8295</v>
      </c>
      <c r="D605" s="60" t="s">
        <v>4968</v>
      </c>
      <c r="E605" s="60" t="s">
        <v>6341</v>
      </c>
      <c r="F605" s="60" t="s">
        <v>8245</v>
      </c>
      <c r="G605" s="131" t="s">
        <v>6342</v>
      </c>
      <c r="H605" s="60" t="s">
        <v>6373</v>
      </c>
      <c r="I605" s="84" t="s">
        <v>8103</v>
      </c>
      <c r="J605" s="83" t="s">
        <v>7571</v>
      </c>
      <c r="K605" s="84" t="s">
        <v>6395</v>
      </c>
      <c r="L605" s="84" t="s">
        <v>8103</v>
      </c>
      <c r="M605" s="83" t="s">
        <v>7571</v>
      </c>
      <c r="N605" s="85" t="s">
        <v>7585</v>
      </c>
      <c r="O605" s="84" t="s">
        <v>6346</v>
      </c>
      <c r="P605" s="85" t="s">
        <v>7619</v>
      </c>
      <c r="Q605" s="85"/>
      <c r="R605" s="85" t="s">
        <v>7681</v>
      </c>
      <c r="S605" s="67" t="s">
        <v>6230</v>
      </c>
      <c r="T605" s="67" t="s">
        <v>6346</v>
      </c>
      <c r="U605" s="67" t="s">
        <v>6346</v>
      </c>
      <c r="V605" s="67"/>
      <c r="W605" s="68"/>
      <c r="X605" s="67" t="s">
        <v>6256</v>
      </c>
      <c r="Y605" s="85">
        <v>2027</v>
      </c>
      <c r="Z605" s="72">
        <v>1</v>
      </c>
      <c r="AA605" s="72">
        <v>1</v>
      </c>
      <c r="AB605" s="72">
        <v>0</v>
      </c>
      <c r="AC605" s="72">
        <v>0</v>
      </c>
      <c r="AD605" s="72">
        <v>0</v>
      </c>
    </row>
    <row r="606" spans="1:30" ht="26.4" x14ac:dyDescent="0.3">
      <c r="A606" s="64" t="s">
        <v>2496</v>
      </c>
      <c r="B606" s="130" t="s">
        <v>2059</v>
      </c>
      <c r="C606" s="60" t="s">
        <v>8299</v>
      </c>
      <c r="D606" s="60" t="s">
        <v>4982</v>
      </c>
      <c r="E606" s="60" t="s">
        <v>6352</v>
      </c>
      <c r="F606" s="60" t="s">
        <v>8245</v>
      </c>
      <c r="G606" s="131" t="s">
        <v>6347</v>
      </c>
      <c r="H606" s="60" t="s">
        <v>6351</v>
      </c>
      <c r="I606" s="84" t="s">
        <v>8103</v>
      </c>
      <c r="J606" s="83" t="s">
        <v>7571</v>
      </c>
      <c r="K606" s="84" t="s">
        <v>6460</v>
      </c>
      <c r="L606" s="84" t="s">
        <v>8103</v>
      </c>
      <c r="M606" s="83" t="s">
        <v>7571</v>
      </c>
      <c r="N606" s="86" t="s">
        <v>8231</v>
      </c>
      <c r="O606" s="84" t="s">
        <v>6346</v>
      </c>
      <c r="P606" s="85" t="s">
        <v>6259</v>
      </c>
      <c r="Q606" s="85" t="s">
        <v>7648</v>
      </c>
      <c r="R606" s="85" t="s">
        <v>7681</v>
      </c>
      <c r="S606" s="67" t="s">
        <v>6346</v>
      </c>
      <c r="T606" s="67" t="s">
        <v>6260</v>
      </c>
      <c r="U606" s="67" t="s">
        <v>6346</v>
      </c>
      <c r="V606" s="67"/>
      <c r="W606" s="68"/>
      <c r="X606" s="67" t="s">
        <v>6256</v>
      </c>
      <c r="Y606" s="85">
        <v>2027</v>
      </c>
      <c r="Z606" s="72">
        <v>0</v>
      </c>
      <c r="AA606" s="72">
        <v>0</v>
      </c>
      <c r="AB606" s="72">
        <v>0</v>
      </c>
      <c r="AC606" s="72">
        <v>1</v>
      </c>
      <c r="AD606" s="72">
        <v>1</v>
      </c>
    </row>
    <row r="607" spans="1:30" ht="26.4" x14ac:dyDescent="0.3">
      <c r="A607" s="64" t="s">
        <v>6947</v>
      </c>
      <c r="B607" s="130" t="s">
        <v>6948</v>
      </c>
      <c r="C607" s="60" t="s">
        <v>8301</v>
      </c>
      <c r="D607" s="60" t="s">
        <v>4986</v>
      </c>
      <c r="E607" s="60" t="s">
        <v>6348</v>
      </c>
      <c r="F607" s="60" t="s">
        <v>8245</v>
      </c>
      <c r="G607" s="131" t="s">
        <v>6412</v>
      </c>
      <c r="H607" s="60" t="s">
        <v>6472</v>
      </c>
      <c r="I607" s="84" t="s">
        <v>8104</v>
      </c>
      <c r="J607" s="83" t="s">
        <v>7571</v>
      </c>
      <c r="K607" s="84" t="s">
        <v>6346</v>
      </c>
      <c r="L607" s="84" t="s">
        <v>8104</v>
      </c>
      <c r="M607" s="83" t="s">
        <v>7571</v>
      </c>
      <c r="N607" s="85" t="s">
        <v>6346</v>
      </c>
      <c r="O607" s="84" t="s">
        <v>6346</v>
      </c>
      <c r="P607" s="85"/>
      <c r="Q607" s="85"/>
      <c r="R607" s="85"/>
      <c r="S607" s="67" t="s">
        <v>6346</v>
      </c>
      <c r="T607" s="67" t="s">
        <v>6346</v>
      </c>
      <c r="U607" s="67" t="s">
        <v>6346</v>
      </c>
      <c r="V607" s="67"/>
      <c r="W607" s="67"/>
      <c r="X607" s="67" t="s">
        <v>6346</v>
      </c>
      <c r="Y607" s="85"/>
      <c r="Z607" s="72">
        <v>0</v>
      </c>
      <c r="AA607" s="72">
        <v>0</v>
      </c>
      <c r="AB607" s="72">
        <v>0</v>
      </c>
      <c r="AC607" s="72">
        <v>0</v>
      </c>
      <c r="AD607" s="72">
        <v>0</v>
      </c>
    </row>
    <row r="608" spans="1:30" x14ac:dyDescent="0.3">
      <c r="A608" s="64" t="s">
        <v>6949</v>
      </c>
      <c r="B608" s="130" t="s">
        <v>6950</v>
      </c>
      <c r="C608" s="60" t="s">
        <v>8295</v>
      </c>
      <c r="D608" s="60" t="s">
        <v>4963</v>
      </c>
      <c r="E608" s="60" t="s">
        <v>6341</v>
      </c>
      <c r="F608" s="60" t="s">
        <v>8245</v>
      </c>
      <c r="G608" s="131" t="s">
        <v>6347</v>
      </c>
      <c r="H608" s="60" t="s">
        <v>6357</v>
      </c>
      <c r="I608" s="84" t="s">
        <v>8104</v>
      </c>
      <c r="J608" s="83" t="s">
        <v>7571</v>
      </c>
      <c r="K608" s="84" t="s">
        <v>6346</v>
      </c>
      <c r="L608" s="84" t="s">
        <v>8104</v>
      </c>
      <c r="M608" s="83" t="s">
        <v>7571</v>
      </c>
      <c r="N608" s="85" t="s">
        <v>6346</v>
      </c>
      <c r="O608" s="84" t="s">
        <v>6346</v>
      </c>
      <c r="P608" s="85"/>
      <c r="Q608" s="85"/>
      <c r="R608" s="85"/>
      <c r="S608" s="67" t="s">
        <v>6346</v>
      </c>
      <c r="T608" s="67" t="s">
        <v>6346</v>
      </c>
      <c r="U608" s="67" t="s">
        <v>6346</v>
      </c>
      <c r="V608" s="67"/>
      <c r="W608" s="67"/>
      <c r="X608" s="67" t="s">
        <v>6346</v>
      </c>
      <c r="Y608" s="85"/>
      <c r="Z608" s="72">
        <v>0</v>
      </c>
      <c r="AA608" s="72">
        <v>0</v>
      </c>
      <c r="AB608" s="72">
        <v>0</v>
      </c>
      <c r="AC608" s="72">
        <v>0</v>
      </c>
      <c r="AD608" s="72">
        <v>0</v>
      </c>
    </row>
    <row r="609" spans="1:30" x14ac:dyDescent="0.3">
      <c r="A609" s="64" t="s">
        <v>6951</v>
      </c>
      <c r="B609" s="130" t="s">
        <v>6952</v>
      </c>
      <c r="C609" s="60" t="s">
        <v>8294</v>
      </c>
      <c r="D609" s="60" t="s">
        <v>4961</v>
      </c>
      <c r="E609" s="60" t="s">
        <v>6341</v>
      </c>
      <c r="F609" s="60" t="s">
        <v>8245</v>
      </c>
      <c r="G609" s="131" t="s">
        <v>6347</v>
      </c>
      <c r="H609" s="60" t="s">
        <v>6345</v>
      </c>
      <c r="I609" s="84" t="s">
        <v>8104</v>
      </c>
      <c r="J609" s="83" t="s">
        <v>7571</v>
      </c>
      <c r="K609" s="84" t="s">
        <v>6346</v>
      </c>
      <c r="L609" s="84" t="s">
        <v>8104</v>
      </c>
      <c r="M609" s="83" t="s">
        <v>7571</v>
      </c>
      <c r="N609" s="85" t="s">
        <v>6346</v>
      </c>
      <c r="O609" s="84" t="s">
        <v>6346</v>
      </c>
      <c r="P609" s="85"/>
      <c r="Q609" s="85"/>
      <c r="R609" s="85"/>
      <c r="S609" s="67" t="s">
        <v>6346</v>
      </c>
      <c r="T609" s="67" t="s">
        <v>6346</v>
      </c>
      <c r="U609" s="67" t="s">
        <v>6346</v>
      </c>
      <c r="V609" s="67"/>
      <c r="W609" s="67"/>
      <c r="X609" s="67" t="s">
        <v>6346</v>
      </c>
      <c r="Y609" s="85"/>
      <c r="Z609" s="72">
        <v>0</v>
      </c>
      <c r="AA609" s="72">
        <v>0</v>
      </c>
      <c r="AB609" s="72">
        <v>0</v>
      </c>
      <c r="AC609" s="72">
        <v>0</v>
      </c>
      <c r="AD609" s="72">
        <v>0</v>
      </c>
    </row>
    <row r="610" spans="1:30" x14ac:dyDescent="0.3">
      <c r="A610" s="64" t="s">
        <v>6953</v>
      </c>
      <c r="B610" s="130" t="s">
        <v>6954</v>
      </c>
      <c r="C610" s="60" t="s">
        <v>8294</v>
      </c>
      <c r="D610" s="60" t="s">
        <v>4956</v>
      </c>
      <c r="E610" s="60" t="s">
        <v>6341</v>
      </c>
      <c r="F610" s="60" t="s">
        <v>8245</v>
      </c>
      <c r="G610" s="131" t="s">
        <v>6342</v>
      </c>
      <c r="H610" s="60" t="s">
        <v>6345</v>
      </c>
      <c r="I610" s="84" t="s">
        <v>8104</v>
      </c>
      <c r="J610" s="83" t="s">
        <v>7571</v>
      </c>
      <c r="K610" s="84" t="s">
        <v>6346</v>
      </c>
      <c r="L610" s="84" t="s">
        <v>8104</v>
      </c>
      <c r="M610" s="83" t="s">
        <v>7571</v>
      </c>
      <c r="N610" s="85" t="s">
        <v>6346</v>
      </c>
      <c r="O610" s="84" t="s">
        <v>6346</v>
      </c>
      <c r="P610" s="85"/>
      <c r="Q610" s="85"/>
      <c r="R610" s="85"/>
      <c r="S610" s="67" t="s">
        <v>6346</v>
      </c>
      <c r="T610" s="67" t="s">
        <v>6346</v>
      </c>
      <c r="U610" s="67" t="s">
        <v>6346</v>
      </c>
      <c r="V610" s="67"/>
      <c r="W610" s="67"/>
      <c r="X610" s="67" t="s">
        <v>6346</v>
      </c>
      <c r="Y610" s="85"/>
      <c r="Z610" s="72">
        <v>0</v>
      </c>
      <c r="AA610" s="72">
        <v>0</v>
      </c>
      <c r="AB610" s="72">
        <v>0</v>
      </c>
      <c r="AC610" s="72">
        <v>0</v>
      </c>
      <c r="AD610" s="72">
        <v>0</v>
      </c>
    </row>
    <row r="611" spans="1:30" x14ac:dyDescent="0.3">
      <c r="A611" s="64" t="s">
        <v>4824</v>
      </c>
      <c r="B611" s="130" t="s">
        <v>4733</v>
      </c>
      <c r="C611" s="60" t="s">
        <v>8301</v>
      </c>
      <c r="D611" s="60" t="s">
        <v>4972</v>
      </c>
      <c r="E611" s="60" t="s">
        <v>6352</v>
      </c>
      <c r="F611" s="60" t="s">
        <v>8245</v>
      </c>
      <c r="G611" s="131" t="s">
        <v>6347</v>
      </c>
      <c r="H611" s="60" t="s">
        <v>6351</v>
      </c>
      <c r="I611" s="84" t="s">
        <v>8104</v>
      </c>
      <c r="J611" s="83" t="s">
        <v>7571</v>
      </c>
      <c r="K611" s="84" t="s">
        <v>6346</v>
      </c>
      <c r="L611" s="84" t="s">
        <v>8104</v>
      </c>
      <c r="M611" s="83" t="s">
        <v>7571</v>
      </c>
      <c r="N611" s="85"/>
      <c r="O611" s="84" t="s">
        <v>6346</v>
      </c>
      <c r="P611" s="85"/>
      <c r="Q611" s="85"/>
      <c r="R611" s="85"/>
      <c r="S611" s="67" t="s">
        <v>6230</v>
      </c>
      <c r="T611" s="67" t="s">
        <v>6346</v>
      </c>
      <c r="U611" s="67" t="s">
        <v>6346</v>
      </c>
      <c r="V611" s="67"/>
      <c r="W611" s="68"/>
      <c r="X611" s="67" t="s">
        <v>6256</v>
      </c>
      <c r="Y611" s="85">
        <v>2027</v>
      </c>
      <c r="Z611" s="72">
        <v>1</v>
      </c>
      <c r="AA611" s="72">
        <v>2</v>
      </c>
      <c r="AB611" s="72">
        <v>0</v>
      </c>
      <c r="AC611" s="72">
        <v>0</v>
      </c>
      <c r="AD611" s="72">
        <v>0</v>
      </c>
    </row>
    <row r="612" spans="1:30" x14ac:dyDescent="0.3">
      <c r="A612" s="64" t="s">
        <v>4901</v>
      </c>
      <c r="B612" s="130" t="s">
        <v>4793</v>
      </c>
      <c r="C612" s="60" t="s">
        <v>8297</v>
      </c>
      <c r="D612" s="60" t="s">
        <v>4988</v>
      </c>
      <c r="E612" s="60" t="s">
        <v>6352</v>
      </c>
      <c r="F612" s="60" t="s">
        <v>8245</v>
      </c>
      <c r="G612" s="131" t="s">
        <v>6347</v>
      </c>
      <c r="H612" s="60" t="s">
        <v>6357</v>
      </c>
      <c r="I612" s="84" t="s">
        <v>8104</v>
      </c>
      <c r="J612" s="83" t="s">
        <v>7571</v>
      </c>
      <c r="K612" s="84" t="s">
        <v>6346</v>
      </c>
      <c r="L612" s="84" t="s">
        <v>8104</v>
      </c>
      <c r="M612" s="83" t="s">
        <v>7571</v>
      </c>
      <c r="N612" s="85" t="s">
        <v>6346</v>
      </c>
      <c r="O612" s="84" t="s">
        <v>6346</v>
      </c>
      <c r="P612" s="85"/>
      <c r="Q612" s="85"/>
      <c r="R612" s="85"/>
      <c r="S612" s="67" t="s">
        <v>6230</v>
      </c>
      <c r="T612" s="67" t="s">
        <v>6346</v>
      </c>
      <c r="U612" s="67" t="s">
        <v>6346</v>
      </c>
      <c r="V612" s="67"/>
      <c r="W612" s="67"/>
      <c r="X612" s="67" t="s">
        <v>6256</v>
      </c>
      <c r="Y612" s="85">
        <v>2027</v>
      </c>
      <c r="Z612" s="72">
        <v>1</v>
      </c>
      <c r="AA612" s="72">
        <v>1</v>
      </c>
      <c r="AB612" s="72">
        <v>0</v>
      </c>
      <c r="AC612" s="72">
        <v>0</v>
      </c>
      <c r="AD612" s="72">
        <v>0</v>
      </c>
    </row>
    <row r="613" spans="1:30" x14ac:dyDescent="0.3">
      <c r="A613" s="64" t="s">
        <v>6955</v>
      </c>
      <c r="B613" s="130" t="s">
        <v>6956</v>
      </c>
      <c r="C613" s="60" t="s">
        <v>8300</v>
      </c>
      <c r="D613" s="60" t="s">
        <v>4971</v>
      </c>
      <c r="E613" s="60" t="s">
        <v>6341</v>
      </c>
      <c r="F613" s="60" t="s">
        <v>8245</v>
      </c>
      <c r="G613" s="131" t="s">
        <v>6342</v>
      </c>
      <c r="H613" s="60" t="s">
        <v>6373</v>
      </c>
      <c r="I613" s="84" t="s">
        <v>8103</v>
      </c>
      <c r="J613" s="83" t="s">
        <v>7571</v>
      </c>
      <c r="K613" s="84" t="s">
        <v>6353</v>
      </c>
      <c r="L613" s="84" t="s">
        <v>8103</v>
      </c>
      <c r="M613" s="83" t="s">
        <v>7571</v>
      </c>
      <c r="N613" s="85" t="s">
        <v>7579</v>
      </c>
      <c r="O613" s="84" t="s">
        <v>6346</v>
      </c>
      <c r="P613" s="85" t="s">
        <v>7622</v>
      </c>
      <c r="Q613" s="85"/>
      <c r="R613" s="85" t="s">
        <v>7681</v>
      </c>
      <c r="S613" s="67" t="s">
        <v>6346</v>
      </c>
      <c r="T613" s="67" t="s">
        <v>6346</v>
      </c>
      <c r="U613" s="67" t="s">
        <v>6346</v>
      </c>
      <c r="V613" s="67"/>
      <c r="W613" s="67"/>
      <c r="X613" s="67" t="s">
        <v>6346</v>
      </c>
      <c r="Y613" s="85"/>
      <c r="Z613" s="72">
        <v>0</v>
      </c>
      <c r="AA613" s="72">
        <v>0</v>
      </c>
      <c r="AB613" s="72">
        <v>0</v>
      </c>
      <c r="AC613" s="72">
        <v>0</v>
      </c>
      <c r="AD613" s="72">
        <v>0</v>
      </c>
    </row>
    <row r="614" spans="1:30" x14ac:dyDescent="0.3">
      <c r="A614" s="64" t="s">
        <v>6957</v>
      </c>
      <c r="B614" s="130" t="s">
        <v>6958</v>
      </c>
      <c r="C614" s="60" t="s">
        <v>8295</v>
      </c>
      <c r="D614" s="60" t="s">
        <v>4968</v>
      </c>
      <c r="E614" s="60" t="s">
        <v>6341</v>
      </c>
      <c r="F614" s="60" t="s">
        <v>8245</v>
      </c>
      <c r="G614" s="131" t="s">
        <v>6342</v>
      </c>
      <c r="H614" s="60" t="s">
        <v>6361</v>
      </c>
      <c r="I614" s="84" t="s">
        <v>8103</v>
      </c>
      <c r="J614" s="83" t="s">
        <v>7573</v>
      </c>
      <c r="K614" s="84" t="s">
        <v>6353</v>
      </c>
      <c r="L614" s="84" t="s">
        <v>8104</v>
      </c>
      <c r="M614" s="83" t="s">
        <v>7571</v>
      </c>
      <c r="N614" s="85" t="s">
        <v>6346</v>
      </c>
      <c r="O614" s="84" t="s">
        <v>6346</v>
      </c>
      <c r="P614" s="85" t="s">
        <v>6250</v>
      </c>
      <c r="Q614" s="85"/>
      <c r="R614" s="85" t="s">
        <v>7681</v>
      </c>
      <c r="S614" s="67" t="s">
        <v>6346</v>
      </c>
      <c r="T614" s="67" t="s">
        <v>6346</v>
      </c>
      <c r="U614" s="67" t="s">
        <v>6346</v>
      </c>
      <c r="V614" s="67"/>
      <c r="W614" s="67"/>
      <c r="X614" s="67" t="s">
        <v>6346</v>
      </c>
      <c r="Y614" s="85"/>
      <c r="Z614" s="72">
        <v>0</v>
      </c>
      <c r="AA614" s="72">
        <v>0</v>
      </c>
      <c r="AB614" s="72">
        <v>0</v>
      </c>
      <c r="AC614" s="72">
        <v>0</v>
      </c>
      <c r="AD614" s="72">
        <v>0</v>
      </c>
    </row>
    <row r="615" spans="1:30" x14ac:dyDescent="0.3">
      <c r="A615" s="64" t="s">
        <v>2264</v>
      </c>
      <c r="B615" s="130" t="s">
        <v>1832</v>
      </c>
      <c r="C615" s="60" t="s">
        <v>8295</v>
      </c>
      <c r="D615" s="60" t="s">
        <v>4968</v>
      </c>
      <c r="E615" s="60" t="s">
        <v>6341</v>
      </c>
      <c r="F615" s="60" t="s">
        <v>8245</v>
      </c>
      <c r="G615" s="131" t="s">
        <v>6342</v>
      </c>
      <c r="H615" s="60" t="s">
        <v>6345</v>
      </c>
      <c r="I615" s="84" t="s">
        <v>8104</v>
      </c>
      <c r="J615" s="83" t="s">
        <v>7571</v>
      </c>
      <c r="K615" s="84" t="s">
        <v>6346</v>
      </c>
      <c r="L615" s="84" t="s">
        <v>8104</v>
      </c>
      <c r="M615" s="83" t="s">
        <v>7571</v>
      </c>
      <c r="N615" s="85" t="s">
        <v>6346</v>
      </c>
      <c r="O615" s="84" t="s">
        <v>6346</v>
      </c>
      <c r="P615" s="85"/>
      <c r="Q615" s="85"/>
      <c r="R615" s="85"/>
      <c r="S615" s="67" t="s">
        <v>6346</v>
      </c>
      <c r="T615" s="67" t="s">
        <v>6260</v>
      </c>
      <c r="U615" s="67" t="s">
        <v>6346</v>
      </c>
      <c r="V615" s="67"/>
      <c r="W615" s="67"/>
      <c r="X615" s="67" t="s">
        <v>6256</v>
      </c>
      <c r="Y615" s="85">
        <v>2027</v>
      </c>
      <c r="Z615" s="72">
        <v>0</v>
      </c>
      <c r="AA615" s="72">
        <v>0</v>
      </c>
      <c r="AB615" s="72">
        <v>0</v>
      </c>
      <c r="AC615" s="72">
        <v>1</v>
      </c>
      <c r="AD615" s="72">
        <v>0</v>
      </c>
    </row>
    <row r="616" spans="1:30" ht="26.4" x14ac:dyDescent="0.3">
      <c r="A616" s="64" t="s">
        <v>4887</v>
      </c>
      <c r="B616" s="130" t="s">
        <v>4782</v>
      </c>
      <c r="C616" s="60" t="s">
        <v>8300</v>
      </c>
      <c r="D616" s="60" t="s">
        <v>4971</v>
      </c>
      <c r="E616" s="60" t="s">
        <v>6352</v>
      </c>
      <c r="F616" s="60" t="s">
        <v>8245</v>
      </c>
      <c r="G616" s="131" t="s">
        <v>6342</v>
      </c>
      <c r="H616" s="60" t="s">
        <v>6361</v>
      </c>
      <c r="I616" s="84" t="s">
        <v>8103</v>
      </c>
      <c r="J616" s="83" t="s">
        <v>7571</v>
      </c>
      <c r="K616" s="84" t="s">
        <v>6395</v>
      </c>
      <c r="L616" s="84" t="s">
        <v>8103</v>
      </c>
      <c r="M616" s="83" t="s">
        <v>7571</v>
      </c>
      <c r="N616" s="85" t="s">
        <v>7579</v>
      </c>
      <c r="O616" s="84" t="s">
        <v>7579</v>
      </c>
      <c r="P616" s="85" t="s">
        <v>7618</v>
      </c>
      <c r="Q616" s="85"/>
      <c r="R616" s="85" t="s">
        <v>7681</v>
      </c>
      <c r="S616" s="67" t="s">
        <v>6230</v>
      </c>
      <c r="T616" s="67" t="s">
        <v>6346</v>
      </c>
      <c r="U616" s="67" t="s">
        <v>6346</v>
      </c>
      <c r="V616" s="67"/>
      <c r="W616" s="67"/>
      <c r="X616" s="67" t="s">
        <v>6256</v>
      </c>
      <c r="Y616" s="85">
        <v>2027</v>
      </c>
      <c r="Z616" s="72">
        <v>1</v>
      </c>
      <c r="AA616" s="72">
        <v>1</v>
      </c>
      <c r="AB616" s="72">
        <v>0</v>
      </c>
      <c r="AC616" s="72">
        <v>0</v>
      </c>
      <c r="AD616" s="72">
        <v>0</v>
      </c>
    </row>
    <row r="617" spans="1:30" x14ac:dyDescent="0.3">
      <c r="A617" s="64" t="s">
        <v>2369</v>
      </c>
      <c r="B617" s="130" t="s">
        <v>1935</v>
      </c>
      <c r="C617" s="60" t="s">
        <v>8295</v>
      </c>
      <c r="D617" s="60" t="s">
        <v>4958</v>
      </c>
      <c r="E617" s="60" t="s">
        <v>6352</v>
      </c>
      <c r="F617" s="60" t="s">
        <v>8245</v>
      </c>
      <c r="G617" s="131" t="s">
        <v>6342</v>
      </c>
      <c r="H617" s="60" t="s">
        <v>6345</v>
      </c>
      <c r="I617" s="84" t="s">
        <v>8103</v>
      </c>
      <c r="J617" s="83" t="s">
        <v>7573</v>
      </c>
      <c r="K617" s="84" t="s">
        <v>6353</v>
      </c>
      <c r="L617" s="84" t="s">
        <v>8104</v>
      </c>
      <c r="M617" s="83" t="s">
        <v>7572</v>
      </c>
      <c r="N617" s="85" t="s">
        <v>6346</v>
      </c>
      <c r="O617" s="84" t="s">
        <v>6346</v>
      </c>
      <c r="P617" s="85" t="s">
        <v>6250</v>
      </c>
      <c r="Q617" s="85"/>
      <c r="R617" s="85" t="s">
        <v>7681</v>
      </c>
      <c r="S617" s="67" t="s">
        <v>6346</v>
      </c>
      <c r="T617" s="67" t="s">
        <v>6260</v>
      </c>
      <c r="U617" s="67" t="s">
        <v>6346</v>
      </c>
      <c r="V617" s="67"/>
      <c r="W617" s="67"/>
      <c r="X617" s="67" t="s">
        <v>6256</v>
      </c>
      <c r="Y617" s="85">
        <v>2027</v>
      </c>
      <c r="Z617" s="72">
        <v>0</v>
      </c>
      <c r="AA617" s="72">
        <v>0</v>
      </c>
      <c r="AB617" s="72">
        <v>0</v>
      </c>
      <c r="AC617" s="72">
        <v>2</v>
      </c>
      <c r="AD617" s="72">
        <v>0</v>
      </c>
    </row>
    <row r="618" spans="1:30" x14ac:dyDescent="0.3">
      <c r="A618" s="64" t="s">
        <v>6959</v>
      </c>
      <c r="B618" s="130" t="s">
        <v>6960</v>
      </c>
      <c r="C618" s="60" t="s">
        <v>8295</v>
      </c>
      <c r="D618" s="60" t="s">
        <v>4958</v>
      </c>
      <c r="E618" s="60" t="s">
        <v>6352</v>
      </c>
      <c r="F618" s="60" t="s">
        <v>8245</v>
      </c>
      <c r="G618" s="131" t="s">
        <v>6342</v>
      </c>
      <c r="H618" s="60" t="s">
        <v>6351</v>
      </c>
      <c r="I618" s="84" t="s">
        <v>8103</v>
      </c>
      <c r="J618" s="83" t="s">
        <v>7571</v>
      </c>
      <c r="K618" s="84" t="s">
        <v>6353</v>
      </c>
      <c r="L618" s="84" t="s">
        <v>8104</v>
      </c>
      <c r="M618" s="83" t="s">
        <v>7571</v>
      </c>
      <c r="N618" s="85" t="s">
        <v>6346</v>
      </c>
      <c r="O618" s="84" t="s">
        <v>6346</v>
      </c>
      <c r="P618" s="85" t="s">
        <v>6250</v>
      </c>
      <c r="Q618" s="85"/>
      <c r="R618" s="85" t="s">
        <v>7681</v>
      </c>
      <c r="S618" s="67" t="s">
        <v>6346</v>
      </c>
      <c r="T618" s="67" t="s">
        <v>6346</v>
      </c>
      <c r="U618" s="67" t="s">
        <v>6346</v>
      </c>
      <c r="V618" s="67"/>
      <c r="W618" s="67"/>
      <c r="X618" s="67" t="s">
        <v>6346</v>
      </c>
      <c r="Y618" s="85"/>
      <c r="Z618" s="72">
        <v>0</v>
      </c>
      <c r="AA618" s="72">
        <v>0</v>
      </c>
      <c r="AB618" s="72">
        <v>0</v>
      </c>
      <c r="AC618" s="72">
        <v>0</v>
      </c>
      <c r="AD618" s="72">
        <v>0</v>
      </c>
    </row>
    <row r="619" spans="1:30" x14ac:dyDescent="0.3">
      <c r="A619" s="64" t="s">
        <v>6191</v>
      </c>
      <c r="B619" s="130" t="s">
        <v>6190</v>
      </c>
      <c r="C619" s="60" t="s">
        <v>8295</v>
      </c>
      <c r="D619" s="60" t="s">
        <v>4958</v>
      </c>
      <c r="E619" s="60" t="s">
        <v>6348</v>
      </c>
      <c r="F619" s="60" t="s">
        <v>8245</v>
      </c>
      <c r="G619" s="131" t="s">
        <v>6342</v>
      </c>
      <c r="H619" s="60" t="s">
        <v>6357</v>
      </c>
      <c r="I619" s="84" t="s">
        <v>8104</v>
      </c>
      <c r="J619" s="83" t="s">
        <v>7571</v>
      </c>
      <c r="K619" s="84" t="s">
        <v>6346</v>
      </c>
      <c r="L619" s="84" t="s">
        <v>8104</v>
      </c>
      <c r="M619" s="83" t="s">
        <v>7571</v>
      </c>
      <c r="N619" s="85" t="s">
        <v>6346</v>
      </c>
      <c r="O619" s="84" t="s">
        <v>6346</v>
      </c>
      <c r="P619" s="85"/>
      <c r="Q619" s="85"/>
      <c r="R619" s="85"/>
      <c r="S619" s="67" t="s">
        <v>6230</v>
      </c>
      <c r="T619" s="67" t="s">
        <v>6346</v>
      </c>
      <c r="U619" s="67" t="s">
        <v>6346</v>
      </c>
      <c r="V619" s="67"/>
      <c r="W619" s="67"/>
      <c r="X619" s="67" t="s">
        <v>6256</v>
      </c>
      <c r="Y619" s="85">
        <v>2027</v>
      </c>
      <c r="Z619" s="72">
        <v>1</v>
      </c>
      <c r="AA619" s="72">
        <v>1</v>
      </c>
      <c r="AB619" s="72">
        <v>0</v>
      </c>
      <c r="AC619" s="72">
        <v>0</v>
      </c>
      <c r="AD619" s="72">
        <v>0</v>
      </c>
    </row>
    <row r="620" spans="1:30" x14ac:dyDescent="0.3">
      <c r="A620" s="64" t="s">
        <v>2151</v>
      </c>
      <c r="B620" s="130" t="s">
        <v>1734</v>
      </c>
      <c r="C620" s="60" t="s">
        <v>8296</v>
      </c>
      <c r="D620" s="60" t="s">
        <v>4981</v>
      </c>
      <c r="E620" s="60" t="s">
        <v>6352</v>
      </c>
      <c r="F620" s="60" t="s">
        <v>8245</v>
      </c>
      <c r="G620" s="131" t="s">
        <v>6342</v>
      </c>
      <c r="H620" s="60" t="s">
        <v>6357</v>
      </c>
      <c r="I620" s="84" t="s">
        <v>8103</v>
      </c>
      <c r="J620" s="83" t="s">
        <v>7571</v>
      </c>
      <c r="K620" s="84" t="s">
        <v>6395</v>
      </c>
      <c r="L620" s="84" t="s">
        <v>8104</v>
      </c>
      <c r="M620" s="83" t="s">
        <v>7571</v>
      </c>
      <c r="N620" s="85" t="s">
        <v>6346</v>
      </c>
      <c r="O620" s="84" t="s">
        <v>6346</v>
      </c>
      <c r="P620" s="85" t="s">
        <v>7619</v>
      </c>
      <c r="Q620" s="85"/>
      <c r="R620" s="85" t="s">
        <v>7681</v>
      </c>
      <c r="S620" s="67" t="s">
        <v>6230</v>
      </c>
      <c r="T620" s="67" t="s">
        <v>6260</v>
      </c>
      <c r="U620" s="67" t="s">
        <v>6346</v>
      </c>
      <c r="V620" s="67"/>
      <c r="W620" s="67"/>
      <c r="X620" s="67" t="s">
        <v>6256</v>
      </c>
      <c r="Y620" s="85">
        <v>2027</v>
      </c>
      <c r="Z620" s="72">
        <v>3</v>
      </c>
      <c r="AA620" s="72">
        <v>3</v>
      </c>
      <c r="AB620" s="72">
        <v>0</v>
      </c>
      <c r="AC620" s="72">
        <v>2</v>
      </c>
      <c r="AD620" s="72">
        <v>0</v>
      </c>
    </row>
    <row r="621" spans="1:30" ht="26.4" x14ac:dyDescent="0.3">
      <c r="A621" s="64" t="s">
        <v>6961</v>
      </c>
      <c r="B621" s="130" t="s">
        <v>6962</v>
      </c>
      <c r="C621" s="60" t="s">
        <v>8299</v>
      </c>
      <c r="D621" s="60" t="s">
        <v>4982</v>
      </c>
      <c r="E621" s="60" t="s">
        <v>6352</v>
      </c>
      <c r="F621" s="60" t="s">
        <v>8245</v>
      </c>
      <c r="G621" s="131" t="s">
        <v>8251</v>
      </c>
      <c r="H621" s="60" t="s">
        <v>6351</v>
      </c>
      <c r="I621" s="84" t="s">
        <v>8103</v>
      </c>
      <c r="J621" s="83" t="s">
        <v>7571</v>
      </c>
      <c r="K621" s="84" t="s">
        <v>6460</v>
      </c>
      <c r="L621" s="84" t="s">
        <v>8104</v>
      </c>
      <c r="M621" s="83" t="s">
        <v>7571</v>
      </c>
      <c r="N621" s="85" t="s">
        <v>6346</v>
      </c>
      <c r="O621" s="84" t="s">
        <v>6346</v>
      </c>
      <c r="P621" s="85" t="s">
        <v>6259</v>
      </c>
      <c r="Q621" s="85" t="s">
        <v>6249</v>
      </c>
      <c r="R621" s="85" t="s">
        <v>7681</v>
      </c>
      <c r="S621" s="67" t="s">
        <v>6346</v>
      </c>
      <c r="T621" s="67" t="s">
        <v>6346</v>
      </c>
      <c r="U621" s="67" t="s">
        <v>6346</v>
      </c>
      <c r="V621" s="67"/>
      <c r="W621" s="68"/>
      <c r="X621" s="67" t="s">
        <v>6346</v>
      </c>
      <c r="Y621" s="85">
        <v>2027</v>
      </c>
      <c r="Z621" s="72">
        <v>0</v>
      </c>
      <c r="AA621" s="72">
        <v>0</v>
      </c>
      <c r="AB621" s="72">
        <v>0</v>
      </c>
      <c r="AC621" s="72">
        <v>0</v>
      </c>
      <c r="AD621" s="72">
        <v>0</v>
      </c>
    </row>
    <row r="622" spans="1:30" x14ac:dyDescent="0.3">
      <c r="A622" s="64" t="s">
        <v>2417</v>
      </c>
      <c r="B622" s="130" t="s">
        <v>1982</v>
      </c>
      <c r="C622" s="60" t="s">
        <v>8295</v>
      </c>
      <c r="D622" s="60" t="s">
        <v>4968</v>
      </c>
      <c r="E622" s="60" t="s">
        <v>6341</v>
      </c>
      <c r="F622" s="60" t="s">
        <v>8245</v>
      </c>
      <c r="G622" s="131" t="s">
        <v>6342</v>
      </c>
      <c r="H622" s="60" t="s">
        <v>6345</v>
      </c>
      <c r="I622" s="84" t="s">
        <v>8104</v>
      </c>
      <c r="J622" s="83" t="s">
        <v>7571</v>
      </c>
      <c r="K622" s="84" t="s">
        <v>6346</v>
      </c>
      <c r="L622" s="84" t="s">
        <v>8104</v>
      </c>
      <c r="M622" s="83" t="s">
        <v>7571</v>
      </c>
      <c r="N622" s="85" t="s">
        <v>6346</v>
      </c>
      <c r="O622" s="84" t="s">
        <v>6346</v>
      </c>
      <c r="P622" s="85"/>
      <c r="Q622" s="85"/>
      <c r="R622" s="85"/>
      <c r="S622" s="67" t="s">
        <v>6230</v>
      </c>
      <c r="T622" s="67" t="s">
        <v>6260</v>
      </c>
      <c r="U622" s="67" t="s">
        <v>6346</v>
      </c>
      <c r="V622" s="67"/>
      <c r="W622" s="67"/>
      <c r="X622" s="67" t="s">
        <v>6256</v>
      </c>
      <c r="Y622" s="85">
        <v>2027</v>
      </c>
      <c r="Z622" s="72">
        <v>1</v>
      </c>
      <c r="AA622" s="72">
        <v>1</v>
      </c>
      <c r="AB622" s="72">
        <v>0</v>
      </c>
      <c r="AC622" s="72">
        <v>1</v>
      </c>
      <c r="AD622" s="72">
        <v>0</v>
      </c>
    </row>
    <row r="623" spans="1:30" x14ac:dyDescent="0.3">
      <c r="A623" s="64" t="s">
        <v>2422</v>
      </c>
      <c r="B623" s="130" t="s">
        <v>1986</v>
      </c>
      <c r="C623" s="60" t="s">
        <v>8300</v>
      </c>
      <c r="D623" s="60" t="s">
        <v>4971</v>
      </c>
      <c r="E623" s="60" t="s">
        <v>6352</v>
      </c>
      <c r="F623" s="60" t="s">
        <v>8245</v>
      </c>
      <c r="G623" s="131" t="s">
        <v>6342</v>
      </c>
      <c r="H623" s="60" t="s">
        <v>6345</v>
      </c>
      <c r="I623" s="84" t="s">
        <v>8103</v>
      </c>
      <c r="J623" s="83" t="s">
        <v>7571</v>
      </c>
      <c r="K623" s="84" t="s">
        <v>6353</v>
      </c>
      <c r="L623" s="84" t="s">
        <v>8104</v>
      </c>
      <c r="M623" s="83" t="s">
        <v>7571</v>
      </c>
      <c r="N623" s="85"/>
      <c r="O623" s="84" t="s">
        <v>6346</v>
      </c>
      <c r="P623" s="85" t="s">
        <v>6250</v>
      </c>
      <c r="Q623" s="85"/>
      <c r="R623" s="85" t="s">
        <v>7681</v>
      </c>
      <c r="S623" s="67" t="s">
        <v>6230</v>
      </c>
      <c r="T623" s="67" t="s">
        <v>6346</v>
      </c>
      <c r="U623" s="67" t="s">
        <v>6328</v>
      </c>
      <c r="V623" s="67"/>
      <c r="W623" s="68"/>
      <c r="X623" s="67" t="s">
        <v>6256</v>
      </c>
      <c r="Y623" s="85">
        <v>2027</v>
      </c>
      <c r="Z623" s="72">
        <v>5</v>
      </c>
      <c r="AA623" s="72">
        <v>5</v>
      </c>
      <c r="AB623" s="72">
        <v>2</v>
      </c>
      <c r="AC623" s="72">
        <v>0</v>
      </c>
      <c r="AD623" s="72">
        <v>1</v>
      </c>
    </row>
    <row r="624" spans="1:30" x14ac:dyDescent="0.3">
      <c r="A624" s="64" t="s">
        <v>2446</v>
      </c>
      <c r="B624" s="130" t="s">
        <v>2010</v>
      </c>
      <c r="C624" s="60" t="s">
        <v>8295</v>
      </c>
      <c r="D624" s="60" t="s">
        <v>4983</v>
      </c>
      <c r="E624" s="60" t="s">
        <v>6352</v>
      </c>
      <c r="F624" s="60" t="s">
        <v>8245</v>
      </c>
      <c r="G624" s="131" t="s">
        <v>6342</v>
      </c>
      <c r="H624" s="60" t="s">
        <v>6345</v>
      </c>
      <c r="I624" s="84" t="s">
        <v>8104</v>
      </c>
      <c r="J624" s="83" t="s">
        <v>7571</v>
      </c>
      <c r="K624" s="84" t="s">
        <v>6346</v>
      </c>
      <c r="L624" s="84" t="s">
        <v>8104</v>
      </c>
      <c r="M624" s="83" t="s">
        <v>7571</v>
      </c>
      <c r="N624" s="85" t="s">
        <v>6346</v>
      </c>
      <c r="O624" s="84" t="s">
        <v>6346</v>
      </c>
      <c r="P624" s="85"/>
      <c r="Q624" s="85"/>
      <c r="R624" s="85"/>
      <c r="S624" s="67" t="s">
        <v>6346</v>
      </c>
      <c r="T624" s="67" t="s">
        <v>6260</v>
      </c>
      <c r="U624" s="67" t="s">
        <v>6346</v>
      </c>
      <c r="V624" s="67"/>
      <c r="W624" s="67"/>
      <c r="X624" s="67" t="s">
        <v>6256</v>
      </c>
      <c r="Y624" s="85">
        <v>2027</v>
      </c>
      <c r="Z624" s="72">
        <v>0</v>
      </c>
      <c r="AA624" s="72">
        <v>0</v>
      </c>
      <c r="AB624" s="72">
        <v>0</v>
      </c>
      <c r="AC624" s="72">
        <v>1</v>
      </c>
      <c r="AD624" s="72">
        <v>0</v>
      </c>
    </row>
    <row r="625" spans="1:30" x14ac:dyDescent="0.3">
      <c r="A625" s="64" t="s">
        <v>2228</v>
      </c>
      <c r="B625" s="130" t="s">
        <v>1806</v>
      </c>
      <c r="C625" s="60" t="s">
        <v>8295</v>
      </c>
      <c r="D625" s="60" t="s">
        <v>4983</v>
      </c>
      <c r="E625" s="60" t="s">
        <v>6352</v>
      </c>
      <c r="F625" s="60" t="s">
        <v>8245</v>
      </c>
      <c r="G625" s="131" t="s">
        <v>6342</v>
      </c>
      <c r="H625" s="60" t="s">
        <v>6361</v>
      </c>
      <c r="I625" s="84" t="s">
        <v>8103</v>
      </c>
      <c r="J625" s="83" t="s">
        <v>7571</v>
      </c>
      <c r="K625" s="84" t="s">
        <v>6353</v>
      </c>
      <c r="L625" s="84" t="s">
        <v>8104</v>
      </c>
      <c r="M625" s="83" t="s">
        <v>7571</v>
      </c>
      <c r="N625" s="85" t="s">
        <v>6346</v>
      </c>
      <c r="O625" s="84" t="s">
        <v>6346</v>
      </c>
      <c r="P625" s="85" t="s">
        <v>6250</v>
      </c>
      <c r="Q625" s="85"/>
      <c r="R625" s="85" t="s">
        <v>7681</v>
      </c>
      <c r="S625" s="67" t="s">
        <v>6230</v>
      </c>
      <c r="T625" s="67" t="s">
        <v>6260</v>
      </c>
      <c r="U625" s="67" t="s">
        <v>6346</v>
      </c>
      <c r="V625" s="67"/>
      <c r="W625" s="67"/>
      <c r="X625" s="67" t="s">
        <v>6256</v>
      </c>
      <c r="Y625" s="85">
        <v>2027</v>
      </c>
      <c r="Z625" s="72">
        <v>5</v>
      </c>
      <c r="AA625" s="72">
        <v>3</v>
      </c>
      <c r="AB625" s="72">
        <v>0</v>
      </c>
      <c r="AC625" s="72">
        <v>4</v>
      </c>
      <c r="AD625" s="72">
        <v>0</v>
      </c>
    </row>
    <row r="626" spans="1:30" ht="26.4" x14ac:dyDescent="0.3">
      <c r="A626" s="64" t="s">
        <v>2295</v>
      </c>
      <c r="B626" s="130" t="s">
        <v>1862</v>
      </c>
      <c r="C626" s="60" t="s">
        <v>8295</v>
      </c>
      <c r="D626" s="60" t="s">
        <v>4983</v>
      </c>
      <c r="E626" s="60" t="s">
        <v>6352</v>
      </c>
      <c r="F626" s="60" t="s">
        <v>8245</v>
      </c>
      <c r="G626" s="131" t="s">
        <v>6342</v>
      </c>
      <c r="H626" s="60" t="s">
        <v>6414</v>
      </c>
      <c r="I626" s="84" t="s">
        <v>8103</v>
      </c>
      <c r="J626" s="83" t="s">
        <v>7571</v>
      </c>
      <c r="K626" s="84" t="s">
        <v>6591</v>
      </c>
      <c r="L626" s="84" t="s">
        <v>8104</v>
      </c>
      <c r="M626" s="83" t="s">
        <v>7571</v>
      </c>
      <c r="N626" s="85" t="s">
        <v>6346</v>
      </c>
      <c r="O626" s="84" t="s">
        <v>6346</v>
      </c>
      <c r="P626" s="85" t="s">
        <v>7620</v>
      </c>
      <c r="Q626" s="85"/>
      <c r="R626" s="85" t="s">
        <v>7681</v>
      </c>
      <c r="S626" s="67" t="s">
        <v>6230</v>
      </c>
      <c r="T626" s="67" t="s">
        <v>6260</v>
      </c>
      <c r="U626" s="67" t="s">
        <v>6346</v>
      </c>
      <c r="V626" s="67"/>
      <c r="W626" s="67"/>
      <c r="X626" s="67" t="s">
        <v>6256</v>
      </c>
      <c r="Y626" s="85">
        <v>2027</v>
      </c>
      <c r="Z626" s="72">
        <v>1</v>
      </c>
      <c r="AA626" s="72">
        <v>1</v>
      </c>
      <c r="AB626" s="72">
        <v>0</v>
      </c>
      <c r="AC626" s="72">
        <v>3</v>
      </c>
      <c r="AD626" s="72">
        <v>0</v>
      </c>
    </row>
    <row r="627" spans="1:30" x14ac:dyDescent="0.3">
      <c r="A627" s="64" t="s">
        <v>2426</v>
      </c>
      <c r="B627" s="130" t="s">
        <v>1990</v>
      </c>
      <c r="C627" s="60" t="s">
        <v>8300</v>
      </c>
      <c r="D627" s="60" t="s">
        <v>4983</v>
      </c>
      <c r="E627" s="60" t="s">
        <v>6341</v>
      </c>
      <c r="F627" s="60" t="s">
        <v>8245</v>
      </c>
      <c r="G627" s="131" t="s">
        <v>6342</v>
      </c>
      <c r="H627" s="60" t="s">
        <v>6373</v>
      </c>
      <c r="I627" s="84" t="s">
        <v>8104</v>
      </c>
      <c r="J627" s="83" t="s">
        <v>7571</v>
      </c>
      <c r="K627" s="84" t="s">
        <v>6346</v>
      </c>
      <c r="L627" s="84" t="s">
        <v>8104</v>
      </c>
      <c r="M627" s="83" t="s">
        <v>7571</v>
      </c>
      <c r="N627" s="85" t="s">
        <v>6346</v>
      </c>
      <c r="O627" s="84" t="s">
        <v>6346</v>
      </c>
      <c r="P627" s="85"/>
      <c r="Q627" s="85"/>
      <c r="R627" s="85"/>
      <c r="S627" s="67" t="s">
        <v>6346</v>
      </c>
      <c r="T627" s="67" t="s">
        <v>6260</v>
      </c>
      <c r="U627" s="67" t="s">
        <v>6346</v>
      </c>
      <c r="V627" s="67"/>
      <c r="W627" s="67"/>
      <c r="X627" s="67" t="s">
        <v>6256</v>
      </c>
      <c r="Y627" s="85">
        <v>2027</v>
      </c>
      <c r="Z627" s="72">
        <v>0</v>
      </c>
      <c r="AA627" s="72">
        <v>0</v>
      </c>
      <c r="AB627" s="72">
        <v>0</v>
      </c>
      <c r="AC627" s="72">
        <v>1</v>
      </c>
      <c r="AD627" s="72">
        <v>0</v>
      </c>
    </row>
    <row r="628" spans="1:30" x14ac:dyDescent="0.3">
      <c r="A628" s="64" t="s">
        <v>2450</v>
      </c>
      <c r="B628" s="130" t="s">
        <v>2014</v>
      </c>
      <c r="C628" s="60" t="s">
        <v>8295</v>
      </c>
      <c r="D628" s="60" t="s">
        <v>4983</v>
      </c>
      <c r="E628" s="60" t="s">
        <v>6341</v>
      </c>
      <c r="F628" s="60" t="s">
        <v>8245</v>
      </c>
      <c r="G628" s="131" t="s">
        <v>6347</v>
      </c>
      <c r="H628" s="60" t="s">
        <v>6345</v>
      </c>
      <c r="I628" s="84" t="s">
        <v>8104</v>
      </c>
      <c r="J628" s="83" t="s">
        <v>7571</v>
      </c>
      <c r="K628" s="84" t="s">
        <v>6346</v>
      </c>
      <c r="L628" s="84" t="s">
        <v>8104</v>
      </c>
      <c r="M628" s="83" t="s">
        <v>7571</v>
      </c>
      <c r="N628" s="85" t="s">
        <v>6346</v>
      </c>
      <c r="O628" s="84" t="s">
        <v>6346</v>
      </c>
      <c r="P628" s="85"/>
      <c r="Q628" s="85"/>
      <c r="R628" s="85"/>
      <c r="S628" s="67" t="s">
        <v>6346</v>
      </c>
      <c r="T628" s="67" t="s">
        <v>6260</v>
      </c>
      <c r="U628" s="67" t="s">
        <v>6346</v>
      </c>
      <c r="V628" s="67"/>
      <c r="W628" s="67"/>
      <c r="X628" s="67" t="s">
        <v>6256</v>
      </c>
      <c r="Y628" s="85">
        <v>2027</v>
      </c>
      <c r="Z628" s="72">
        <v>0</v>
      </c>
      <c r="AA628" s="72">
        <v>0</v>
      </c>
      <c r="AB628" s="72">
        <v>0</v>
      </c>
      <c r="AC628" s="72">
        <v>1</v>
      </c>
      <c r="AD628" s="72">
        <v>0</v>
      </c>
    </row>
    <row r="629" spans="1:30" x14ac:dyDescent="0.3">
      <c r="A629" s="64" t="s">
        <v>4856</v>
      </c>
      <c r="B629" s="130" t="s">
        <v>4759</v>
      </c>
      <c r="C629" s="60" t="s">
        <v>8295</v>
      </c>
      <c r="D629" s="60" t="s">
        <v>4983</v>
      </c>
      <c r="E629" s="60" t="s">
        <v>6341</v>
      </c>
      <c r="F629" s="60" t="s">
        <v>8245</v>
      </c>
      <c r="G629" s="131" t="s">
        <v>6342</v>
      </c>
      <c r="H629" s="60" t="s">
        <v>6351</v>
      </c>
      <c r="I629" s="84" t="s">
        <v>8104</v>
      </c>
      <c r="J629" s="83" t="s">
        <v>7571</v>
      </c>
      <c r="K629" s="84" t="s">
        <v>6346</v>
      </c>
      <c r="L629" s="84" t="s">
        <v>8104</v>
      </c>
      <c r="M629" s="83" t="s">
        <v>7571</v>
      </c>
      <c r="N629" s="85" t="s">
        <v>6346</v>
      </c>
      <c r="O629" s="84" t="s">
        <v>6346</v>
      </c>
      <c r="P629" s="85"/>
      <c r="Q629" s="85"/>
      <c r="R629" s="85"/>
      <c r="S629" s="67" t="s">
        <v>6230</v>
      </c>
      <c r="T629" s="67" t="s">
        <v>6346</v>
      </c>
      <c r="U629" s="67" t="s">
        <v>6346</v>
      </c>
      <c r="V629" s="67"/>
      <c r="W629" s="67"/>
      <c r="X629" s="67" t="s">
        <v>6256</v>
      </c>
      <c r="Y629" s="85">
        <v>2027</v>
      </c>
      <c r="Z629" s="72">
        <v>1</v>
      </c>
      <c r="AA629" s="72">
        <v>1</v>
      </c>
      <c r="AB629" s="72">
        <v>0</v>
      </c>
      <c r="AC629" s="72">
        <v>0</v>
      </c>
      <c r="AD629" s="72">
        <v>0</v>
      </c>
    </row>
    <row r="630" spans="1:30" x14ac:dyDescent="0.3">
      <c r="A630" s="64" t="s">
        <v>6963</v>
      </c>
      <c r="B630" s="130" t="s">
        <v>6964</v>
      </c>
      <c r="C630" s="60" t="s">
        <v>8298</v>
      </c>
      <c r="D630" s="60" t="s">
        <v>4981</v>
      </c>
      <c r="E630" s="60" t="s">
        <v>6352</v>
      </c>
      <c r="F630" s="60" t="s">
        <v>8245</v>
      </c>
      <c r="G630" s="131" t="s">
        <v>6342</v>
      </c>
      <c r="H630" s="60" t="s">
        <v>6357</v>
      </c>
      <c r="I630" s="84" t="s">
        <v>8104</v>
      </c>
      <c r="J630" s="83" t="s">
        <v>7571</v>
      </c>
      <c r="K630" s="84" t="s">
        <v>6346</v>
      </c>
      <c r="L630" s="84" t="s">
        <v>8104</v>
      </c>
      <c r="M630" s="83" t="s">
        <v>7571</v>
      </c>
      <c r="N630" s="85" t="s">
        <v>6346</v>
      </c>
      <c r="O630" s="84" t="s">
        <v>6346</v>
      </c>
      <c r="P630" s="85"/>
      <c r="Q630" s="85"/>
      <c r="R630" s="85"/>
      <c r="S630" s="67" t="s">
        <v>6346</v>
      </c>
      <c r="T630" s="67" t="s">
        <v>6346</v>
      </c>
      <c r="U630" s="67" t="s">
        <v>6346</v>
      </c>
      <c r="V630" s="67"/>
      <c r="W630" s="67"/>
      <c r="X630" s="67" t="s">
        <v>6346</v>
      </c>
      <c r="Y630" s="85"/>
      <c r="Z630" s="72">
        <v>0</v>
      </c>
      <c r="AA630" s="72">
        <v>0</v>
      </c>
      <c r="AB630" s="72">
        <v>0</v>
      </c>
      <c r="AC630" s="72">
        <v>0</v>
      </c>
      <c r="AD630" s="72">
        <v>0</v>
      </c>
    </row>
    <row r="631" spans="1:30" x14ac:dyDescent="0.3">
      <c r="A631" s="64" t="s">
        <v>6965</v>
      </c>
      <c r="B631" s="130" t="s">
        <v>6966</v>
      </c>
      <c r="C631" s="60" t="s">
        <v>8303</v>
      </c>
      <c r="D631" s="60" t="s">
        <v>4969</v>
      </c>
      <c r="E631" s="60" t="s">
        <v>6348</v>
      </c>
      <c r="F631" s="60" t="s">
        <v>8245</v>
      </c>
      <c r="G631" s="131" t="s">
        <v>6347</v>
      </c>
      <c r="H631" s="60" t="s">
        <v>6357</v>
      </c>
      <c r="I631" s="84" t="s">
        <v>8104</v>
      </c>
      <c r="J631" s="83" t="s">
        <v>7571</v>
      </c>
      <c r="K631" s="84" t="s">
        <v>6346</v>
      </c>
      <c r="L631" s="84" t="s">
        <v>8104</v>
      </c>
      <c r="M631" s="83" t="s">
        <v>7571</v>
      </c>
      <c r="N631" s="85" t="s">
        <v>6346</v>
      </c>
      <c r="O631" s="84" t="s">
        <v>6346</v>
      </c>
      <c r="P631" s="85"/>
      <c r="Q631" s="85"/>
      <c r="R631" s="85"/>
      <c r="S631" s="67" t="s">
        <v>6346</v>
      </c>
      <c r="T631" s="67" t="s">
        <v>6346</v>
      </c>
      <c r="U631" s="67" t="s">
        <v>6346</v>
      </c>
      <c r="V631" s="67"/>
      <c r="W631" s="67"/>
      <c r="X631" s="67" t="s">
        <v>6346</v>
      </c>
      <c r="Y631" s="85"/>
      <c r="Z631" s="72">
        <v>0</v>
      </c>
      <c r="AA631" s="72">
        <v>0</v>
      </c>
      <c r="AB631" s="72">
        <v>0</v>
      </c>
      <c r="AC631" s="72">
        <v>0</v>
      </c>
      <c r="AD631" s="72">
        <v>0</v>
      </c>
    </row>
    <row r="632" spans="1:30" x14ac:dyDescent="0.3">
      <c r="A632" s="64" t="s">
        <v>6967</v>
      </c>
      <c r="B632" s="130" t="s">
        <v>6968</v>
      </c>
      <c r="C632" s="60" t="s">
        <v>8298</v>
      </c>
      <c r="D632" s="60" t="s">
        <v>4960</v>
      </c>
      <c r="E632" s="60" t="s">
        <v>6352</v>
      </c>
      <c r="F632" s="60" t="s">
        <v>8245</v>
      </c>
      <c r="G632" s="131" t="s">
        <v>6354</v>
      </c>
      <c r="H632" s="60" t="s">
        <v>6345</v>
      </c>
      <c r="I632" s="84" t="s">
        <v>8103</v>
      </c>
      <c r="J632" s="83" t="s">
        <v>7571</v>
      </c>
      <c r="K632" s="84" t="s">
        <v>6353</v>
      </c>
      <c r="L632" s="84" t="s">
        <v>8104</v>
      </c>
      <c r="M632" s="83" t="s">
        <v>7571</v>
      </c>
      <c r="N632" s="85" t="s">
        <v>6346</v>
      </c>
      <c r="O632" s="84" t="s">
        <v>6346</v>
      </c>
      <c r="P632" s="85" t="s">
        <v>6250</v>
      </c>
      <c r="Q632" s="85"/>
      <c r="R632" s="85" t="s">
        <v>7681</v>
      </c>
      <c r="S632" s="67" t="s">
        <v>6346</v>
      </c>
      <c r="T632" s="67" t="s">
        <v>6346</v>
      </c>
      <c r="U632" s="67" t="s">
        <v>6346</v>
      </c>
      <c r="V632" s="67"/>
      <c r="W632" s="67"/>
      <c r="X632" s="67" t="s">
        <v>6346</v>
      </c>
      <c r="Y632" s="85"/>
      <c r="Z632" s="72">
        <v>0</v>
      </c>
      <c r="AA632" s="72">
        <v>0</v>
      </c>
      <c r="AB632" s="72">
        <v>0</v>
      </c>
      <c r="AC632" s="72">
        <v>0</v>
      </c>
      <c r="AD632" s="72">
        <v>0</v>
      </c>
    </row>
    <row r="633" spans="1:30" ht="26.4" x14ac:dyDescent="0.3">
      <c r="A633" s="64" t="s">
        <v>6969</v>
      </c>
      <c r="B633" s="130" t="s">
        <v>6970</v>
      </c>
      <c r="C633" s="60" t="s">
        <v>8295</v>
      </c>
      <c r="D633" s="60" t="s">
        <v>4968</v>
      </c>
      <c r="E633" s="60" t="s">
        <v>6341</v>
      </c>
      <c r="F633" s="60" t="s">
        <v>8245</v>
      </c>
      <c r="G633" s="131" t="s">
        <v>6342</v>
      </c>
      <c r="H633" s="60" t="s">
        <v>6345</v>
      </c>
      <c r="I633" s="84" t="s">
        <v>8103</v>
      </c>
      <c r="J633" s="83" t="s">
        <v>7571</v>
      </c>
      <c r="K633" s="84" t="s">
        <v>6971</v>
      </c>
      <c r="L633" s="84" t="s">
        <v>8104</v>
      </c>
      <c r="M633" s="83" t="s">
        <v>7571</v>
      </c>
      <c r="N633" s="85" t="s">
        <v>6346</v>
      </c>
      <c r="O633" s="84" t="s">
        <v>6346</v>
      </c>
      <c r="P633" s="85" t="s">
        <v>7619</v>
      </c>
      <c r="Q633" s="85" t="s">
        <v>7617</v>
      </c>
      <c r="R633" s="85" t="s">
        <v>7681</v>
      </c>
      <c r="S633" s="67" t="s">
        <v>6346</v>
      </c>
      <c r="T633" s="67" t="s">
        <v>6346</v>
      </c>
      <c r="U633" s="67" t="s">
        <v>6346</v>
      </c>
      <c r="V633" s="67"/>
      <c r="W633" s="67"/>
      <c r="X633" s="67" t="s">
        <v>6346</v>
      </c>
      <c r="Y633" s="85"/>
      <c r="Z633" s="72">
        <v>0</v>
      </c>
      <c r="AA633" s="72">
        <v>0</v>
      </c>
      <c r="AB633" s="72">
        <v>0</v>
      </c>
      <c r="AC633" s="72">
        <v>0</v>
      </c>
      <c r="AD633" s="72">
        <v>0</v>
      </c>
    </row>
    <row r="634" spans="1:30" x14ac:dyDescent="0.3">
      <c r="A634" s="64" t="s">
        <v>6972</v>
      </c>
      <c r="B634" s="130" t="s">
        <v>6973</v>
      </c>
      <c r="C634" s="60" t="s">
        <v>8298</v>
      </c>
      <c r="D634" s="60" t="s">
        <v>4960</v>
      </c>
      <c r="E634" s="60" t="s">
        <v>6341</v>
      </c>
      <c r="F634" s="60" t="s">
        <v>8245</v>
      </c>
      <c r="G634" s="131" t="s">
        <v>6342</v>
      </c>
      <c r="H634" s="60" t="s">
        <v>6357</v>
      </c>
      <c r="I634" s="84" t="s">
        <v>8104</v>
      </c>
      <c r="J634" s="83" t="s">
        <v>7571</v>
      </c>
      <c r="K634" s="84" t="s">
        <v>6346</v>
      </c>
      <c r="L634" s="84" t="s">
        <v>8103</v>
      </c>
      <c r="M634" s="83" t="s">
        <v>7572</v>
      </c>
      <c r="N634" s="86" t="s">
        <v>6346</v>
      </c>
      <c r="O634" s="84" t="s">
        <v>7579</v>
      </c>
      <c r="P634" s="85" t="s">
        <v>6261</v>
      </c>
      <c r="Q634" s="85"/>
      <c r="R634" s="85" t="s">
        <v>7681</v>
      </c>
      <c r="S634" s="67" t="s">
        <v>6346</v>
      </c>
      <c r="T634" s="67" t="s">
        <v>6346</v>
      </c>
      <c r="U634" s="67" t="s">
        <v>6346</v>
      </c>
      <c r="V634" s="67"/>
      <c r="W634" s="67"/>
      <c r="X634" s="67" t="s">
        <v>6346</v>
      </c>
      <c r="Y634" s="85"/>
      <c r="Z634" s="72">
        <v>0</v>
      </c>
      <c r="AA634" s="72">
        <v>0</v>
      </c>
      <c r="AB634" s="72">
        <v>0</v>
      </c>
      <c r="AC634" s="72">
        <v>0</v>
      </c>
      <c r="AD634" s="72">
        <v>0</v>
      </c>
    </row>
    <row r="635" spans="1:30" ht="27" x14ac:dyDescent="0.3">
      <c r="A635" s="64" t="s">
        <v>6974</v>
      </c>
      <c r="B635" s="130" t="s">
        <v>6975</v>
      </c>
      <c r="C635" s="60" t="s">
        <v>8298</v>
      </c>
      <c r="D635" s="60" t="s">
        <v>4981</v>
      </c>
      <c r="E635" s="60" t="s">
        <v>6348</v>
      </c>
      <c r="F635" s="60" t="s">
        <v>8245</v>
      </c>
      <c r="G635" s="131" t="s">
        <v>6354</v>
      </c>
      <c r="H635" s="60" t="s">
        <v>6357</v>
      </c>
      <c r="I635" s="84" t="s">
        <v>8103</v>
      </c>
      <c r="J635" s="83" t="s">
        <v>7571</v>
      </c>
      <c r="K635" s="84" t="s">
        <v>6976</v>
      </c>
      <c r="L635" s="84" t="s">
        <v>8104</v>
      </c>
      <c r="M635" s="83" t="s">
        <v>7571</v>
      </c>
      <c r="N635" s="85" t="s">
        <v>6346</v>
      </c>
      <c r="O635" s="84" t="s">
        <v>6346</v>
      </c>
      <c r="P635" s="85" t="s">
        <v>6250</v>
      </c>
      <c r="Q635" s="85"/>
      <c r="R635" s="85" t="s">
        <v>7681</v>
      </c>
      <c r="S635" s="67" t="s">
        <v>6346</v>
      </c>
      <c r="T635" s="67" t="s">
        <v>6346</v>
      </c>
      <c r="U635" s="67" t="s">
        <v>6346</v>
      </c>
      <c r="V635" s="89" t="s">
        <v>7615</v>
      </c>
      <c r="W635" s="68" t="s">
        <v>6256</v>
      </c>
      <c r="X635" s="67" t="s">
        <v>6346</v>
      </c>
      <c r="Y635" s="85">
        <v>2027</v>
      </c>
      <c r="Z635" s="72">
        <v>0</v>
      </c>
      <c r="AA635" s="72">
        <v>0</v>
      </c>
      <c r="AB635" s="72">
        <v>0</v>
      </c>
      <c r="AC635" s="72">
        <v>0</v>
      </c>
      <c r="AD635" s="72">
        <v>0</v>
      </c>
    </row>
    <row r="636" spans="1:30" ht="27" x14ac:dyDescent="0.3">
      <c r="A636" s="64" t="s">
        <v>6977</v>
      </c>
      <c r="B636" s="130" t="s">
        <v>6978</v>
      </c>
      <c r="C636" s="60" t="s">
        <v>8298</v>
      </c>
      <c r="D636" s="60" t="s">
        <v>4981</v>
      </c>
      <c r="E636" s="60" t="s">
        <v>6352</v>
      </c>
      <c r="F636" s="60" t="s">
        <v>8245</v>
      </c>
      <c r="G636" s="131" t="s">
        <v>6342</v>
      </c>
      <c r="H636" s="60" t="s">
        <v>6345</v>
      </c>
      <c r="I636" s="84" t="s">
        <v>8103</v>
      </c>
      <c r="J636" s="83" t="s">
        <v>7571</v>
      </c>
      <c r="K636" s="84" t="s">
        <v>6979</v>
      </c>
      <c r="L636" s="84" t="s">
        <v>8104</v>
      </c>
      <c r="M636" s="83" t="s">
        <v>7571</v>
      </c>
      <c r="N636" s="85" t="s">
        <v>6346</v>
      </c>
      <c r="O636" s="84" t="s">
        <v>6346</v>
      </c>
      <c r="P636" s="85" t="s">
        <v>7619</v>
      </c>
      <c r="Q636" s="85"/>
      <c r="R636" s="85" t="s">
        <v>7681</v>
      </c>
      <c r="S636" s="67" t="s">
        <v>6346</v>
      </c>
      <c r="T636" s="67" t="s">
        <v>6346</v>
      </c>
      <c r="U636" s="67" t="s">
        <v>6346</v>
      </c>
      <c r="V636" s="89" t="s">
        <v>7615</v>
      </c>
      <c r="W636" s="68" t="s">
        <v>6256</v>
      </c>
      <c r="X636" s="67" t="s">
        <v>6346</v>
      </c>
      <c r="Y636" s="85">
        <v>2027</v>
      </c>
      <c r="Z636" s="72">
        <v>0</v>
      </c>
      <c r="AA636" s="72">
        <v>0</v>
      </c>
      <c r="AB636" s="72">
        <v>0</v>
      </c>
      <c r="AC636" s="72">
        <v>0</v>
      </c>
      <c r="AD636" s="72">
        <v>0</v>
      </c>
    </row>
    <row r="637" spans="1:30" ht="39.6" x14ac:dyDescent="0.3">
      <c r="A637" s="64" t="s">
        <v>2479</v>
      </c>
      <c r="B637" s="130" t="s">
        <v>2043</v>
      </c>
      <c r="C637" s="60" t="s">
        <v>8299</v>
      </c>
      <c r="D637" s="60" t="s">
        <v>4982</v>
      </c>
      <c r="E637" s="60" t="s">
        <v>6341</v>
      </c>
      <c r="F637" s="60" t="s">
        <v>8245</v>
      </c>
      <c r="G637" s="131" t="s">
        <v>6342</v>
      </c>
      <c r="H637" s="60" t="s">
        <v>6428</v>
      </c>
      <c r="I637" s="84" t="s">
        <v>8103</v>
      </c>
      <c r="J637" s="83" t="s">
        <v>7571</v>
      </c>
      <c r="K637" s="84" t="s">
        <v>6980</v>
      </c>
      <c r="L637" s="84" t="s">
        <v>8104</v>
      </c>
      <c r="M637" s="83" t="s">
        <v>7571</v>
      </c>
      <c r="N637" s="85"/>
      <c r="O637" s="84"/>
      <c r="P637" s="85" t="s">
        <v>7619</v>
      </c>
      <c r="Q637" s="85" t="s">
        <v>7617</v>
      </c>
      <c r="R637" s="85" t="s">
        <v>7681</v>
      </c>
      <c r="S637" s="67" t="s">
        <v>6346</v>
      </c>
      <c r="T637" s="67" t="s">
        <v>6260</v>
      </c>
      <c r="U637" s="67" t="s">
        <v>6346</v>
      </c>
      <c r="V637" s="67"/>
      <c r="W637" s="67"/>
      <c r="X637" s="67" t="s">
        <v>6256</v>
      </c>
      <c r="Y637" s="85">
        <v>2027</v>
      </c>
      <c r="Z637" s="72">
        <v>0</v>
      </c>
      <c r="AA637" s="72">
        <v>0</v>
      </c>
      <c r="AB637" s="72">
        <v>0</v>
      </c>
      <c r="AC637" s="72">
        <v>2</v>
      </c>
      <c r="AD637" s="72">
        <v>0</v>
      </c>
    </row>
    <row r="638" spans="1:30" ht="39.6" x14ac:dyDescent="0.3">
      <c r="A638" s="64" t="s">
        <v>6981</v>
      </c>
      <c r="B638" s="130" t="s">
        <v>6982</v>
      </c>
      <c r="C638" s="60" t="s">
        <v>8299</v>
      </c>
      <c r="D638" s="60" t="s">
        <v>4982</v>
      </c>
      <c r="E638" s="60" t="s">
        <v>6341</v>
      </c>
      <c r="F638" s="60" t="s">
        <v>8245</v>
      </c>
      <c r="G638" s="131" t="s">
        <v>6342</v>
      </c>
      <c r="H638" s="60" t="s">
        <v>6430</v>
      </c>
      <c r="I638" s="84" t="s">
        <v>8103</v>
      </c>
      <c r="J638" s="83" t="s">
        <v>7571</v>
      </c>
      <c r="K638" s="84" t="s">
        <v>6983</v>
      </c>
      <c r="L638" s="84" t="s">
        <v>8103</v>
      </c>
      <c r="M638" s="83" t="s">
        <v>7571</v>
      </c>
      <c r="N638" s="86" t="s">
        <v>6346</v>
      </c>
      <c r="O638" s="84" t="s">
        <v>7579</v>
      </c>
      <c r="P638" s="85" t="s">
        <v>7660</v>
      </c>
      <c r="Q638" s="85" t="s">
        <v>7617</v>
      </c>
      <c r="R638" s="85" t="s">
        <v>7681</v>
      </c>
      <c r="S638" s="67" t="s">
        <v>6346</v>
      </c>
      <c r="T638" s="67" t="s">
        <v>6346</v>
      </c>
      <c r="U638" s="67" t="s">
        <v>6346</v>
      </c>
      <c r="V638" s="67"/>
      <c r="W638" s="67"/>
      <c r="X638" s="67" t="s">
        <v>6346</v>
      </c>
      <c r="Y638" s="85"/>
      <c r="Z638" s="72">
        <v>0</v>
      </c>
      <c r="AA638" s="72">
        <v>0</v>
      </c>
      <c r="AB638" s="72">
        <v>0</v>
      </c>
      <c r="AC638" s="72">
        <v>0</v>
      </c>
      <c r="AD638" s="72">
        <v>0</v>
      </c>
    </row>
    <row r="639" spans="1:30" ht="66" x14ac:dyDescent="0.3">
      <c r="A639" s="64" t="s">
        <v>2319</v>
      </c>
      <c r="B639" s="130" t="s">
        <v>1887</v>
      </c>
      <c r="C639" s="60" t="s">
        <v>8297</v>
      </c>
      <c r="D639" s="60" t="s">
        <v>4969</v>
      </c>
      <c r="E639" s="60" t="s">
        <v>6352</v>
      </c>
      <c r="F639" s="60" t="s">
        <v>8245</v>
      </c>
      <c r="G639" s="131" t="s">
        <v>6342</v>
      </c>
      <c r="H639" s="60" t="s">
        <v>6428</v>
      </c>
      <c r="I639" s="84" t="s">
        <v>8103</v>
      </c>
      <c r="J639" s="83" t="s">
        <v>7571</v>
      </c>
      <c r="K639" s="84" t="s">
        <v>6984</v>
      </c>
      <c r="L639" s="84" t="s">
        <v>8103</v>
      </c>
      <c r="M639" s="83" t="s">
        <v>7571</v>
      </c>
      <c r="N639" s="86" t="s">
        <v>7578</v>
      </c>
      <c r="O639" s="84" t="s">
        <v>7577</v>
      </c>
      <c r="P639" s="85" t="s">
        <v>8087</v>
      </c>
      <c r="Q639" s="85" t="s">
        <v>7678</v>
      </c>
      <c r="R639" s="85" t="s">
        <v>7681</v>
      </c>
      <c r="S639" s="67" t="s">
        <v>6230</v>
      </c>
      <c r="T639" s="67" t="s">
        <v>6260</v>
      </c>
      <c r="U639" s="67" t="s">
        <v>6328</v>
      </c>
      <c r="V639" s="67"/>
      <c r="W639" s="68" t="s">
        <v>6256</v>
      </c>
      <c r="X639" s="67" t="s">
        <v>6256</v>
      </c>
      <c r="Y639" s="85">
        <v>2027</v>
      </c>
      <c r="Z639" s="72">
        <v>21</v>
      </c>
      <c r="AA639" s="72">
        <v>19</v>
      </c>
      <c r="AB639" s="72">
        <v>3</v>
      </c>
      <c r="AC639" s="72">
        <v>6</v>
      </c>
      <c r="AD639" s="72">
        <v>6</v>
      </c>
    </row>
    <row r="640" spans="1:30" ht="66" x14ac:dyDescent="0.3">
      <c r="A640" s="64" t="s">
        <v>2296</v>
      </c>
      <c r="B640" s="130" t="s">
        <v>1863</v>
      </c>
      <c r="C640" s="60" t="s">
        <v>8299</v>
      </c>
      <c r="D640" s="60" t="s">
        <v>4982</v>
      </c>
      <c r="E640" s="60" t="s">
        <v>6341</v>
      </c>
      <c r="F640" s="60" t="s">
        <v>8245</v>
      </c>
      <c r="G640" s="131" t="s">
        <v>6342</v>
      </c>
      <c r="H640" s="60" t="s">
        <v>6428</v>
      </c>
      <c r="I640" s="84" t="s">
        <v>8103</v>
      </c>
      <c r="J640" s="83" t="s">
        <v>7571</v>
      </c>
      <c r="K640" s="84" t="s">
        <v>6985</v>
      </c>
      <c r="L640" s="84" t="s">
        <v>8103</v>
      </c>
      <c r="M640" s="83" t="s">
        <v>7571</v>
      </c>
      <c r="N640" s="86" t="s">
        <v>7585</v>
      </c>
      <c r="O640" s="84" t="s">
        <v>7579</v>
      </c>
      <c r="P640" s="85" t="s">
        <v>7666</v>
      </c>
      <c r="Q640" s="85" t="s">
        <v>7617</v>
      </c>
      <c r="R640" s="85" t="s">
        <v>7681</v>
      </c>
      <c r="S640" s="67" t="s">
        <v>6346</v>
      </c>
      <c r="T640" s="67" t="s">
        <v>6260</v>
      </c>
      <c r="U640" s="67" t="s">
        <v>6346</v>
      </c>
      <c r="V640" s="67"/>
      <c r="W640" s="68"/>
      <c r="X640" s="67" t="s">
        <v>6256</v>
      </c>
      <c r="Y640" s="85">
        <v>2027</v>
      </c>
      <c r="Z640" s="72">
        <v>0</v>
      </c>
      <c r="AA640" s="72">
        <v>0</v>
      </c>
      <c r="AB640" s="72">
        <v>0</v>
      </c>
      <c r="AC640" s="72">
        <v>9</v>
      </c>
      <c r="AD640" s="72">
        <v>9</v>
      </c>
    </row>
    <row r="641" spans="1:30" ht="52.8" x14ac:dyDescent="0.3">
      <c r="A641" s="64" t="s">
        <v>2176</v>
      </c>
      <c r="B641" s="130" t="s">
        <v>1759</v>
      </c>
      <c r="C641" s="60" t="s">
        <v>8295</v>
      </c>
      <c r="D641" s="60" t="s">
        <v>4958</v>
      </c>
      <c r="E641" s="60" t="s">
        <v>6341</v>
      </c>
      <c r="F641" s="60" t="s">
        <v>8245</v>
      </c>
      <c r="G641" s="131" t="s">
        <v>6342</v>
      </c>
      <c r="H641" s="60" t="s">
        <v>6428</v>
      </c>
      <c r="I641" s="84" t="s">
        <v>8103</v>
      </c>
      <c r="J641" s="83" t="s">
        <v>7571</v>
      </c>
      <c r="K641" s="84" t="s">
        <v>6986</v>
      </c>
      <c r="L641" s="84" t="s">
        <v>8103</v>
      </c>
      <c r="M641" s="83" t="s">
        <v>7571</v>
      </c>
      <c r="N641" s="86" t="s">
        <v>6346</v>
      </c>
      <c r="O641" s="84" t="s">
        <v>7578</v>
      </c>
      <c r="P641" s="85" t="s">
        <v>7675</v>
      </c>
      <c r="Q641" s="85" t="s">
        <v>7678</v>
      </c>
      <c r="R641" s="85" t="s">
        <v>7681</v>
      </c>
      <c r="S641" s="67" t="s">
        <v>6230</v>
      </c>
      <c r="T641" s="67" t="s">
        <v>6260</v>
      </c>
      <c r="U641" s="67" t="s">
        <v>6328</v>
      </c>
      <c r="V641" s="67"/>
      <c r="W641" s="68" t="s">
        <v>6256</v>
      </c>
      <c r="X641" s="67" t="s">
        <v>6256</v>
      </c>
      <c r="Y641" s="85">
        <v>2027</v>
      </c>
      <c r="Z641" s="72">
        <v>3</v>
      </c>
      <c r="AA641" s="72">
        <v>3</v>
      </c>
      <c r="AB641" s="72">
        <v>2</v>
      </c>
      <c r="AC641" s="72">
        <v>4</v>
      </c>
      <c r="AD641" s="72">
        <v>4</v>
      </c>
    </row>
    <row r="642" spans="1:30" ht="39.6" x14ac:dyDescent="0.3">
      <c r="A642" s="64" t="s">
        <v>2367</v>
      </c>
      <c r="B642" s="130" t="s">
        <v>1933</v>
      </c>
      <c r="C642" s="60" t="s">
        <v>8295</v>
      </c>
      <c r="D642" s="60" t="s">
        <v>4963</v>
      </c>
      <c r="E642" s="60" t="s">
        <v>6352</v>
      </c>
      <c r="F642" s="60" t="s">
        <v>8245</v>
      </c>
      <c r="G642" s="131" t="s">
        <v>6342</v>
      </c>
      <c r="H642" s="60" t="s">
        <v>6428</v>
      </c>
      <c r="I642" s="84" t="s">
        <v>8103</v>
      </c>
      <c r="J642" s="83" t="s">
        <v>7571</v>
      </c>
      <c r="K642" s="84" t="s">
        <v>6620</v>
      </c>
      <c r="L642" s="84" t="s">
        <v>8103</v>
      </c>
      <c r="M642" s="83" t="s">
        <v>7571</v>
      </c>
      <c r="N642" s="85" t="s">
        <v>7585</v>
      </c>
      <c r="O642" s="84" t="s">
        <v>6346</v>
      </c>
      <c r="P642" s="85" t="s">
        <v>7663</v>
      </c>
      <c r="Q642" s="85"/>
      <c r="R642" s="85" t="s">
        <v>7681</v>
      </c>
      <c r="S642" s="67" t="s">
        <v>6230</v>
      </c>
      <c r="T642" s="67" t="s">
        <v>6260</v>
      </c>
      <c r="U642" s="67" t="s">
        <v>6328</v>
      </c>
      <c r="V642" s="67"/>
      <c r="W642" s="68"/>
      <c r="X642" s="67" t="s">
        <v>6256</v>
      </c>
      <c r="Y642" s="85">
        <v>2027</v>
      </c>
      <c r="Z642" s="72">
        <v>8</v>
      </c>
      <c r="AA642" s="72">
        <v>10</v>
      </c>
      <c r="AB642" s="72">
        <v>2</v>
      </c>
      <c r="AC642" s="72">
        <v>7</v>
      </c>
      <c r="AD642" s="72">
        <v>7</v>
      </c>
    </row>
    <row r="643" spans="1:30" ht="52.8" x14ac:dyDescent="0.3">
      <c r="A643" s="64" t="s">
        <v>2113</v>
      </c>
      <c r="B643" s="130" t="s">
        <v>1700</v>
      </c>
      <c r="C643" s="60" t="s">
        <v>8305</v>
      </c>
      <c r="D643" s="60" t="s">
        <v>4973</v>
      </c>
      <c r="E643" s="60" t="s">
        <v>6352</v>
      </c>
      <c r="F643" s="60" t="s">
        <v>8245</v>
      </c>
      <c r="G643" s="131" t="s">
        <v>6342</v>
      </c>
      <c r="H643" s="60" t="s">
        <v>6428</v>
      </c>
      <c r="I643" s="84" t="s">
        <v>8103</v>
      </c>
      <c r="J643" s="83" t="s">
        <v>7571</v>
      </c>
      <c r="K643" s="84" t="s">
        <v>6987</v>
      </c>
      <c r="L643" s="84" t="s">
        <v>8103</v>
      </c>
      <c r="M643" s="83" t="s">
        <v>7571</v>
      </c>
      <c r="N643" s="86" t="s">
        <v>7585</v>
      </c>
      <c r="O643" s="84" t="s">
        <v>7578</v>
      </c>
      <c r="P643" s="85" t="s">
        <v>7677</v>
      </c>
      <c r="Q643" s="85" t="s">
        <v>7678</v>
      </c>
      <c r="R643" s="85" t="s">
        <v>7681</v>
      </c>
      <c r="S643" s="67" t="s">
        <v>6230</v>
      </c>
      <c r="T643" s="67" t="s">
        <v>6260</v>
      </c>
      <c r="U643" s="67" t="s">
        <v>6346</v>
      </c>
      <c r="V643" s="67"/>
      <c r="W643" s="68"/>
      <c r="X643" s="67" t="s">
        <v>6256</v>
      </c>
      <c r="Y643" s="85">
        <v>2027</v>
      </c>
      <c r="Z643" s="72">
        <v>23</v>
      </c>
      <c r="AA643" s="72">
        <v>17</v>
      </c>
      <c r="AB643" s="72">
        <v>0</v>
      </c>
      <c r="AC643" s="72">
        <v>10</v>
      </c>
      <c r="AD643" s="72">
        <v>10</v>
      </c>
    </row>
    <row r="644" spans="1:30" x14ac:dyDescent="0.3">
      <c r="A644" s="64" t="s">
        <v>4830</v>
      </c>
      <c r="B644" s="130" t="s">
        <v>4739</v>
      </c>
      <c r="C644" s="60" t="s">
        <v>8305</v>
      </c>
      <c r="D644" s="60" t="s">
        <v>4973</v>
      </c>
      <c r="E644" s="60" t="s">
        <v>6352</v>
      </c>
      <c r="F644" s="60" t="s">
        <v>8245</v>
      </c>
      <c r="G644" s="131" t="s">
        <v>6347</v>
      </c>
      <c r="H644" s="60" t="s">
        <v>6357</v>
      </c>
      <c r="I644" s="84" t="s">
        <v>8104</v>
      </c>
      <c r="J644" s="83" t="s">
        <v>7571</v>
      </c>
      <c r="K644" s="84" t="s">
        <v>6346</v>
      </c>
      <c r="L644" s="84" t="s">
        <v>8104</v>
      </c>
      <c r="M644" s="83" t="s">
        <v>7571</v>
      </c>
      <c r="N644" s="85" t="s">
        <v>6346</v>
      </c>
      <c r="O644" s="84" t="s">
        <v>6346</v>
      </c>
      <c r="P644" s="85"/>
      <c r="Q644" s="85"/>
      <c r="R644" s="85"/>
      <c r="S644" s="67" t="s">
        <v>6230</v>
      </c>
      <c r="T644" s="67" t="s">
        <v>6346</v>
      </c>
      <c r="U644" s="67" t="s">
        <v>6346</v>
      </c>
      <c r="V644" s="67"/>
      <c r="W644" s="67"/>
      <c r="X644" s="67" t="s">
        <v>6256</v>
      </c>
      <c r="Y644" s="85">
        <v>2027</v>
      </c>
      <c r="Z644" s="72">
        <v>1</v>
      </c>
      <c r="AA644" s="72">
        <v>1</v>
      </c>
      <c r="AB644" s="72">
        <v>0</v>
      </c>
      <c r="AC644" s="72">
        <v>0</v>
      </c>
      <c r="AD644" s="72">
        <v>0</v>
      </c>
    </row>
    <row r="645" spans="1:30" ht="26.4" x14ac:dyDescent="0.3">
      <c r="A645" s="64" t="s">
        <v>6988</v>
      </c>
      <c r="B645" s="130" t="s">
        <v>6989</v>
      </c>
      <c r="C645" s="60" t="s">
        <v>8305</v>
      </c>
      <c r="D645" s="60" t="s">
        <v>4973</v>
      </c>
      <c r="E645" s="60" t="s">
        <v>6352</v>
      </c>
      <c r="F645" s="60" t="s">
        <v>8245</v>
      </c>
      <c r="G645" s="131" t="s">
        <v>6412</v>
      </c>
      <c r="H645" s="60" t="s">
        <v>6351</v>
      </c>
      <c r="I645" s="84" t="s">
        <v>8103</v>
      </c>
      <c r="J645" s="83" t="s">
        <v>7571</v>
      </c>
      <c r="K645" s="84" t="s">
        <v>6386</v>
      </c>
      <c r="L645" s="84" t="s">
        <v>8104</v>
      </c>
      <c r="M645" s="83" t="s">
        <v>7571</v>
      </c>
      <c r="N645" s="85" t="s">
        <v>6346</v>
      </c>
      <c r="O645" s="84" t="s">
        <v>6346</v>
      </c>
      <c r="P645" s="85" t="s">
        <v>6259</v>
      </c>
      <c r="Q645" s="85"/>
      <c r="R645" s="85" t="s">
        <v>7681</v>
      </c>
      <c r="S645" s="67" t="s">
        <v>6346</v>
      </c>
      <c r="T645" s="67" t="s">
        <v>6346</v>
      </c>
      <c r="U645" s="67" t="s">
        <v>6346</v>
      </c>
      <c r="V645" s="67"/>
      <c r="W645" s="67"/>
      <c r="X645" s="67" t="s">
        <v>6346</v>
      </c>
      <c r="Y645" s="85"/>
      <c r="Z645" s="72">
        <v>0</v>
      </c>
      <c r="AA645" s="72">
        <v>0</v>
      </c>
      <c r="AB645" s="72">
        <v>0</v>
      </c>
      <c r="AC645" s="72">
        <v>0</v>
      </c>
      <c r="AD645" s="72">
        <v>0</v>
      </c>
    </row>
    <row r="646" spans="1:30" ht="26.4" x14ac:dyDescent="0.3">
      <c r="A646" s="64" t="s">
        <v>6991</v>
      </c>
      <c r="B646" s="130" t="s">
        <v>6992</v>
      </c>
      <c r="C646" s="60" t="s">
        <v>8305</v>
      </c>
      <c r="D646" s="60" t="s">
        <v>4973</v>
      </c>
      <c r="E646" s="60" t="s">
        <v>6348</v>
      </c>
      <c r="F646" s="60" t="s">
        <v>8245</v>
      </c>
      <c r="G646" s="131" t="s">
        <v>6990</v>
      </c>
      <c r="H646" s="60" t="s">
        <v>6351</v>
      </c>
      <c r="I646" s="84" t="s">
        <v>8103</v>
      </c>
      <c r="J646" s="83" t="s">
        <v>7571</v>
      </c>
      <c r="K646" s="84" t="s">
        <v>6386</v>
      </c>
      <c r="L646" s="84" t="s">
        <v>8104</v>
      </c>
      <c r="M646" s="83" t="s">
        <v>7571</v>
      </c>
      <c r="N646" s="85" t="s">
        <v>6346</v>
      </c>
      <c r="O646" s="84" t="s">
        <v>6346</v>
      </c>
      <c r="P646" s="85" t="s">
        <v>6259</v>
      </c>
      <c r="Q646" s="85"/>
      <c r="R646" s="85" t="s">
        <v>7681</v>
      </c>
      <c r="S646" s="67" t="s">
        <v>6346</v>
      </c>
      <c r="T646" s="67" t="s">
        <v>6346</v>
      </c>
      <c r="U646" s="67" t="s">
        <v>6346</v>
      </c>
      <c r="V646" s="67"/>
      <c r="W646" s="67"/>
      <c r="X646" s="67" t="s">
        <v>6346</v>
      </c>
      <c r="Y646" s="85"/>
      <c r="Z646" s="72">
        <v>0</v>
      </c>
      <c r="AA646" s="72">
        <v>0</v>
      </c>
      <c r="AB646" s="72">
        <v>0</v>
      </c>
      <c r="AC646" s="72">
        <v>0</v>
      </c>
      <c r="AD646" s="72">
        <v>0</v>
      </c>
    </row>
    <row r="647" spans="1:30" x14ac:dyDescent="0.3">
      <c r="A647" s="64" t="s">
        <v>6993</v>
      </c>
      <c r="B647" s="130" t="s">
        <v>6994</v>
      </c>
      <c r="C647" s="60" t="s">
        <v>8295</v>
      </c>
      <c r="D647" s="60" t="s">
        <v>4978</v>
      </c>
      <c r="E647" s="60" t="s">
        <v>6348</v>
      </c>
      <c r="F647" s="60" t="s">
        <v>8245</v>
      </c>
      <c r="G647" s="131" t="s">
        <v>6347</v>
      </c>
      <c r="H647" s="60" t="s">
        <v>6351</v>
      </c>
      <c r="I647" s="84" t="s">
        <v>8103</v>
      </c>
      <c r="J647" s="83" t="s">
        <v>7571</v>
      </c>
      <c r="K647" s="84" t="s">
        <v>6353</v>
      </c>
      <c r="L647" s="84" t="s">
        <v>8104</v>
      </c>
      <c r="M647" s="83" t="s">
        <v>7571</v>
      </c>
      <c r="N647" s="85" t="s">
        <v>6346</v>
      </c>
      <c r="O647" s="84" t="s">
        <v>6346</v>
      </c>
      <c r="P647" s="85" t="s">
        <v>6250</v>
      </c>
      <c r="Q647" s="85"/>
      <c r="R647" s="85" t="s">
        <v>7681</v>
      </c>
      <c r="S647" s="67" t="s">
        <v>6346</v>
      </c>
      <c r="T647" s="67" t="s">
        <v>6346</v>
      </c>
      <c r="U647" s="67" t="s">
        <v>6346</v>
      </c>
      <c r="V647" s="67"/>
      <c r="W647" s="67"/>
      <c r="X647" s="67" t="s">
        <v>6346</v>
      </c>
      <c r="Y647" s="85"/>
      <c r="Z647" s="72">
        <v>0</v>
      </c>
      <c r="AA647" s="72">
        <v>0</v>
      </c>
      <c r="AB647" s="72">
        <v>0</v>
      </c>
      <c r="AC647" s="72">
        <v>0</v>
      </c>
      <c r="AD647" s="72">
        <v>0</v>
      </c>
    </row>
    <row r="648" spans="1:30" x14ac:dyDescent="0.3">
      <c r="A648" s="64" t="s">
        <v>6995</v>
      </c>
      <c r="B648" s="130" t="s">
        <v>6996</v>
      </c>
      <c r="C648" s="60" t="s">
        <v>8295</v>
      </c>
      <c r="D648" s="60" t="s">
        <v>4963</v>
      </c>
      <c r="E648" s="60" t="s">
        <v>6352</v>
      </c>
      <c r="F648" s="60" t="s">
        <v>8245</v>
      </c>
      <c r="G648" s="131" t="s">
        <v>6347</v>
      </c>
      <c r="H648" s="60" t="s">
        <v>6351</v>
      </c>
      <c r="I648" s="84" t="s">
        <v>8104</v>
      </c>
      <c r="J648" s="83" t="s">
        <v>7571</v>
      </c>
      <c r="K648" s="84" t="s">
        <v>6346</v>
      </c>
      <c r="L648" s="84" t="s">
        <v>8104</v>
      </c>
      <c r="M648" s="83" t="s">
        <v>7571</v>
      </c>
      <c r="N648" s="85" t="s">
        <v>6346</v>
      </c>
      <c r="O648" s="84" t="s">
        <v>6346</v>
      </c>
      <c r="P648" s="85"/>
      <c r="Q648" s="85"/>
      <c r="R648" s="85"/>
      <c r="S648" s="67" t="s">
        <v>6346</v>
      </c>
      <c r="T648" s="67" t="s">
        <v>6346</v>
      </c>
      <c r="U648" s="67" t="s">
        <v>6346</v>
      </c>
      <c r="V648" s="67"/>
      <c r="W648" s="67"/>
      <c r="X648" s="67" t="s">
        <v>6346</v>
      </c>
      <c r="Y648" s="85"/>
      <c r="Z648" s="72">
        <v>0</v>
      </c>
      <c r="AA648" s="72">
        <v>0</v>
      </c>
      <c r="AB648" s="72">
        <v>0</v>
      </c>
      <c r="AC648" s="72">
        <v>0</v>
      </c>
      <c r="AD648" s="72">
        <v>0</v>
      </c>
    </row>
    <row r="649" spans="1:30" ht="26.4" x14ac:dyDescent="0.3">
      <c r="A649" s="64" t="s">
        <v>2488</v>
      </c>
      <c r="B649" s="130" t="s">
        <v>2052</v>
      </c>
      <c r="C649" s="60" t="s">
        <v>8299</v>
      </c>
      <c r="D649" s="60" t="s">
        <v>4982</v>
      </c>
      <c r="E649" s="60" t="s">
        <v>6348</v>
      </c>
      <c r="F649" s="60" t="s">
        <v>8245</v>
      </c>
      <c r="G649" s="131" t="s">
        <v>6342</v>
      </c>
      <c r="H649" s="60" t="s">
        <v>6357</v>
      </c>
      <c r="I649" s="84" t="s">
        <v>8103</v>
      </c>
      <c r="J649" s="83" t="s">
        <v>7571</v>
      </c>
      <c r="K649" s="84" t="s">
        <v>6358</v>
      </c>
      <c r="L649" s="84" t="s">
        <v>8103</v>
      </c>
      <c r="M649" s="83" t="s">
        <v>7571</v>
      </c>
      <c r="N649" s="85" t="s">
        <v>7577</v>
      </c>
      <c r="O649" s="84" t="s">
        <v>7577</v>
      </c>
      <c r="P649" s="85" t="s">
        <v>7644</v>
      </c>
      <c r="Q649" s="85" t="s">
        <v>7648</v>
      </c>
      <c r="R649" s="85" t="s">
        <v>7681</v>
      </c>
      <c r="S649" s="67" t="s">
        <v>6346</v>
      </c>
      <c r="T649" s="67" t="s">
        <v>6346</v>
      </c>
      <c r="U649" s="67" t="s">
        <v>6346</v>
      </c>
      <c r="V649" s="67"/>
      <c r="W649" s="67"/>
      <c r="X649" s="67" t="s">
        <v>6346</v>
      </c>
      <c r="Y649" s="85"/>
      <c r="Z649" s="72">
        <v>0</v>
      </c>
      <c r="AA649" s="72">
        <v>0</v>
      </c>
      <c r="AB649" s="72">
        <v>0</v>
      </c>
      <c r="AC649" s="72">
        <v>0</v>
      </c>
      <c r="AD649" s="72">
        <v>1</v>
      </c>
    </row>
    <row r="650" spans="1:30" ht="39.6" x14ac:dyDescent="0.3">
      <c r="A650" s="64" t="s">
        <v>2384</v>
      </c>
      <c r="B650" s="130" t="s">
        <v>8284</v>
      </c>
      <c r="C650" s="60" t="s">
        <v>8302</v>
      </c>
      <c r="D650" s="60" t="s">
        <v>4967</v>
      </c>
      <c r="E650" s="60" t="s">
        <v>6352</v>
      </c>
      <c r="F650" s="60" t="s">
        <v>8245</v>
      </c>
      <c r="G650" s="131" t="s">
        <v>6412</v>
      </c>
      <c r="H650" s="60" t="s">
        <v>6351</v>
      </c>
      <c r="I650" s="84" t="s">
        <v>8103</v>
      </c>
      <c r="J650" s="83" t="s">
        <v>7571</v>
      </c>
      <c r="K650" s="84" t="s">
        <v>8088</v>
      </c>
      <c r="L650" s="84" t="s">
        <v>8103</v>
      </c>
      <c r="M650" s="83" t="s">
        <v>7571</v>
      </c>
      <c r="N650" s="86" t="s">
        <v>6346</v>
      </c>
      <c r="O650" s="84" t="s">
        <v>7577</v>
      </c>
      <c r="P650" s="85" t="s">
        <v>8225</v>
      </c>
      <c r="Q650" s="85" t="s">
        <v>7625</v>
      </c>
      <c r="R650" s="85" t="s">
        <v>7681</v>
      </c>
      <c r="S650" s="67" t="s">
        <v>6346</v>
      </c>
      <c r="T650" s="67" t="s">
        <v>6346</v>
      </c>
      <c r="U650" s="67" t="s">
        <v>6346</v>
      </c>
      <c r="V650" s="89" t="s">
        <v>7615</v>
      </c>
      <c r="W650" s="68" t="s">
        <v>6256</v>
      </c>
      <c r="X650" s="67" t="s">
        <v>6346</v>
      </c>
      <c r="Y650" s="85">
        <v>2027</v>
      </c>
      <c r="Z650" s="72">
        <v>0</v>
      </c>
      <c r="AA650" s="72">
        <v>0</v>
      </c>
      <c r="AB650" s="72">
        <v>0</v>
      </c>
      <c r="AC650" s="72">
        <v>0</v>
      </c>
      <c r="AD650" s="72">
        <v>1</v>
      </c>
    </row>
    <row r="651" spans="1:30" ht="26.4" x14ac:dyDescent="0.3">
      <c r="A651" s="64" t="s">
        <v>6997</v>
      </c>
      <c r="B651" s="130" t="s">
        <v>8285</v>
      </c>
      <c r="C651" s="60" t="s">
        <v>8302</v>
      </c>
      <c r="D651" s="60" t="s">
        <v>4967</v>
      </c>
      <c r="E651" s="60" t="s">
        <v>6341</v>
      </c>
      <c r="F651" s="60" t="s">
        <v>8245</v>
      </c>
      <c r="G651" s="131" t="s">
        <v>6347</v>
      </c>
      <c r="H651" s="60" t="s">
        <v>6357</v>
      </c>
      <c r="I651" s="84" t="s">
        <v>8103</v>
      </c>
      <c r="J651" s="83" t="s">
        <v>7571</v>
      </c>
      <c r="K651" s="84" t="s">
        <v>6998</v>
      </c>
      <c r="L651" s="84" t="s">
        <v>8103</v>
      </c>
      <c r="M651" s="83" t="s">
        <v>7571</v>
      </c>
      <c r="N651" s="86" t="s">
        <v>6346</v>
      </c>
      <c r="O651" s="84" t="s">
        <v>7579</v>
      </c>
      <c r="P651" s="85" t="s">
        <v>8226</v>
      </c>
      <c r="Q651" s="85" t="s">
        <v>7627</v>
      </c>
      <c r="R651" s="85" t="s">
        <v>7681</v>
      </c>
      <c r="S651" s="67" t="s">
        <v>6346</v>
      </c>
      <c r="T651" s="67" t="s">
        <v>6346</v>
      </c>
      <c r="U651" s="67" t="s">
        <v>6346</v>
      </c>
      <c r="V651" s="67"/>
      <c r="W651" s="67"/>
      <c r="X651" s="67" t="s">
        <v>6346</v>
      </c>
      <c r="Y651" s="85"/>
      <c r="Z651" s="72">
        <v>0</v>
      </c>
      <c r="AA651" s="72">
        <v>0</v>
      </c>
      <c r="AB651" s="72">
        <v>0</v>
      </c>
      <c r="AC651" s="72">
        <v>0</v>
      </c>
      <c r="AD651" s="72">
        <v>0</v>
      </c>
    </row>
    <row r="652" spans="1:30" ht="26.4" x14ac:dyDescent="0.3">
      <c r="A652" s="64" t="s">
        <v>6999</v>
      </c>
      <c r="B652" s="130" t="s">
        <v>7000</v>
      </c>
      <c r="C652" s="60" t="s">
        <v>8295</v>
      </c>
      <c r="D652" s="60" t="s">
        <v>4983</v>
      </c>
      <c r="E652" s="60" t="s">
        <v>6352</v>
      </c>
      <c r="F652" s="60" t="s">
        <v>8245</v>
      </c>
      <c r="G652" s="131" t="s">
        <v>6412</v>
      </c>
      <c r="H652" s="60" t="s">
        <v>6345</v>
      </c>
      <c r="I652" s="84" t="s">
        <v>8104</v>
      </c>
      <c r="J652" s="83" t="s">
        <v>7571</v>
      </c>
      <c r="K652" s="84" t="s">
        <v>6346</v>
      </c>
      <c r="L652" s="84" t="s">
        <v>8103</v>
      </c>
      <c r="M652" s="83" t="s">
        <v>7571</v>
      </c>
      <c r="N652" s="85" t="s">
        <v>7580</v>
      </c>
      <c r="O652" s="84" t="s">
        <v>6346</v>
      </c>
      <c r="P652" s="85"/>
      <c r="Q652" s="85"/>
      <c r="R652" s="85" t="s">
        <v>7681</v>
      </c>
      <c r="S652" s="67" t="s">
        <v>6346</v>
      </c>
      <c r="T652" s="67" t="s">
        <v>6346</v>
      </c>
      <c r="U652" s="67" t="s">
        <v>6346</v>
      </c>
      <c r="V652" s="67"/>
      <c r="W652" s="68" t="s">
        <v>6256</v>
      </c>
      <c r="X652" s="67" t="s">
        <v>6346</v>
      </c>
      <c r="Y652" s="85">
        <v>2027</v>
      </c>
      <c r="Z652" s="72">
        <v>0</v>
      </c>
      <c r="AA652" s="72">
        <v>0</v>
      </c>
      <c r="AB652" s="72">
        <v>0</v>
      </c>
      <c r="AC652" s="72">
        <v>0</v>
      </c>
      <c r="AD652" s="72">
        <v>0</v>
      </c>
    </row>
    <row r="653" spans="1:30" ht="26.4" x14ac:dyDescent="0.3">
      <c r="A653" s="64" t="s">
        <v>2181</v>
      </c>
      <c r="B653" s="130" t="s">
        <v>1764</v>
      </c>
      <c r="C653" s="60" t="s">
        <v>8295</v>
      </c>
      <c r="D653" s="60" t="s">
        <v>4983</v>
      </c>
      <c r="E653" s="60" t="s">
        <v>6341</v>
      </c>
      <c r="F653" s="60" t="s">
        <v>8245</v>
      </c>
      <c r="G653" s="131" t="s">
        <v>6412</v>
      </c>
      <c r="H653" s="60" t="s">
        <v>6370</v>
      </c>
      <c r="I653" s="84" t="s">
        <v>8103</v>
      </c>
      <c r="J653" s="83" t="s">
        <v>7571</v>
      </c>
      <c r="K653" s="84" t="s">
        <v>6353</v>
      </c>
      <c r="L653" s="84" t="s">
        <v>8104</v>
      </c>
      <c r="M653" s="83" t="s">
        <v>7571</v>
      </c>
      <c r="N653" s="85" t="s">
        <v>6346</v>
      </c>
      <c r="O653" s="84" t="s">
        <v>6346</v>
      </c>
      <c r="P653" s="85" t="s">
        <v>6250</v>
      </c>
      <c r="Q653" s="85"/>
      <c r="R653" s="85" t="s">
        <v>7681</v>
      </c>
      <c r="S653" s="67" t="s">
        <v>6230</v>
      </c>
      <c r="T653" s="67" t="s">
        <v>6260</v>
      </c>
      <c r="U653" s="67"/>
      <c r="V653" s="67"/>
      <c r="W653" s="67"/>
      <c r="X653" s="67" t="s">
        <v>6256</v>
      </c>
      <c r="Y653" s="85">
        <v>2027</v>
      </c>
      <c r="Z653" s="72">
        <v>1</v>
      </c>
      <c r="AA653" s="72">
        <v>1</v>
      </c>
      <c r="AB653" s="72">
        <v>1</v>
      </c>
      <c r="AC653" s="72">
        <v>2</v>
      </c>
      <c r="AD653" s="72">
        <v>0</v>
      </c>
    </row>
    <row r="654" spans="1:30" x14ac:dyDescent="0.3">
      <c r="A654" s="64" t="s">
        <v>4878</v>
      </c>
      <c r="B654" s="130" t="s">
        <v>4616</v>
      </c>
      <c r="C654" s="60" t="s">
        <v>8295</v>
      </c>
      <c r="D654" s="60" t="s">
        <v>4965</v>
      </c>
      <c r="E654" s="60" t="s">
        <v>6341</v>
      </c>
      <c r="F654" s="60" t="s">
        <v>8245</v>
      </c>
      <c r="G654" s="131" t="s">
        <v>6342</v>
      </c>
      <c r="H654" s="60" t="s">
        <v>6361</v>
      </c>
      <c r="I654" s="84" t="s">
        <v>8103</v>
      </c>
      <c r="J654" s="83" t="s">
        <v>7571</v>
      </c>
      <c r="K654" s="84" t="s">
        <v>6353</v>
      </c>
      <c r="L654" s="84" t="s">
        <v>8104</v>
      </c>
      <c r="M654" s="83" t="s">
        <v>7571</v>
      </c>
      <c r="N654" s="85" t="s">
        <v>6346</v>
      </c>
      <c r="O654" s="84" t="s">
        <v>6346</v>
      </c>
      <c r="P654" s="85" t="s">
        <v>6250</v>
      </c>
      <c r="Q654" s="85"/>
      <c r="R654" s="85" t="s">
        <v>7681</v>
      </c>
      <c r="S654" s="67" t="s">
        <v>6346</v>
      </c>
      <c r="T654" s="67" t="s">
        <v>6346</v>
      </c>
      <c r="U654" s="67" t="s">
        <v>6346</v>
      </c>
      <c r="V654" s="67"/>
      <c r="W654" s="67"/>
      <c r="X654" s="67" t="s">
        <v>6256</v>
      </c>
      <c r="Y654" s="85">
        <v>2027</v>
      </c>
      <c r="Z654" s="72">
        <v>1</v>
      </c>
      <c r="AA654" s="72">
        <v>0</v>
      </c>
      <c r="AB654" s="72">
        <v>0</v>
      </c>
      <c r="AC654" s="72">
        <v>0</v>
      </c>
      <c r="AD654" s="72">
        <v>0</v>
      </c>
    </row>
    <row r="655" spans="1:30" x14ac:dyDescent="0.3">
      <c r="A655" s="64" t="s">
        <v>7001</v>
      </c>
      <c r="B655" s="130" t="s">
        <v>7002</v>
      </c>
      <c r="C655" s="60" t="s">
        <v>8295</v>
      </c>
      <c r="D655" s="60" t="s">
        <v>4965</v>
      </c>
      <c r="E655" s="60" t="s">
        <v>6341</v>
      </c>
      <c r="F655" s="60" t="s">
        <v>8245</v>
      </c>
      <c r="G655" s="131" t="s">
        <v>6342</v>
      </c>
      <c r="H655" s="60" t="s">
        <v>6370</v>
      </c>
      <c r="I655" s="84" t="s">
        <v>8104</v>
      </c>
      <c r="J655" s="83" t="s">
        <v>7571</v>
      </c>
      <c r="K655" s="84" t="s">
        <v>6346</v>
      </c>
      <c r="L655" s="84" t="s">
        <v>8104</v>
      </c>
      <c r="M655" s="83" t="s">
        <v>7571</v>
      </c>
      <c r="N655" s="85" t="s">
        <v>6346</v>
      </c>
      <c r="O655" s="84" t="s">
        <v>6346</v>
      </c>
      <c r="P655" s="85"/>
      <c r="Q655" s="85"/>
      <c r="R655" s="85"/>
      <c r="S655" s="67" t="s">
        <v>6346</v>
      </c>
      <c r="T655" s="67" t="s">
        <v>6346</v>
      </c>
      <c r="U655" s="67" t="s">
        <v>6346</v>
      </c>
      <c r="V655" s="67"/>
      <c r="W655" s="67"/>
      <c r="X655" s="67" t="s">
        <v>6346</v>
      </c>
      <c r="Y655" s="85"/>
      <c r="Z655" s="72">
        <v>0</v>
      </c>
      <c r="AA655" s="72">
        <v>0</v>
      </c>
      <c r="AB655" s="72">
        <v>0</v>
      </c>
      <c r="AC655" s="72">
        <v>0</v>
      </c>
      <c r="AD655" s="72">
        <v>0</v>
      </c>
    </row>
    <row r="656" spans="1:30" x14ac:dyDescent="0.3">
      <c r="A656" s="64" t="s">
        <v>2169</v>
      </c>
      <c r="B656" s="130" t="s">
        <v>1752</v>
      </c>
      <c r="C656" s="60" t="s">
        <v>8296</v>
      </c>
      <c r="D656" s="60" t="s">
        <v>4959</v>
      </c>
      <c r="E656" s="60" t="s">
        <v>6341</v>
      </c>
      <c r="F656" s="60" t="s">
        <v>8245</v>
      </c>
      <c r="G656" s="131" t="s">
        <v>6342</v>
      </c>
      <c r="H656" s="60" t="s">
        <v>6464</v>
      </c>
      <c r="I656" s="84" t="s">
        <v>8104</v>
      </c>
      <c r="J656" s="83" t="s">
        <v>7571</v>
      </c>
      <c r="K656" s="84" t="s">
        <v>6346</v>
      </c>
      <c r="L656" s="84" t="s">
        <v>8103</v>
      </c>
      <c r="M656" s="83" t="s">
        <v>7571</v>
      </c>
      <c r="N656" s="85" t="s">
        <v>7585</v>
      </c>
      <c r="O656" s="84" t="s">
        <v>6346</v>
      </c>
      <c r="P656" s="85"/>
      <c r="Q656" s="85"/>
      <c r="R656" s="85" t="s">
        <v>7681</v>
      </c>
      <c r="S656" s="67" t="s">
        <v>6230</v>
      </c>
      <c r="T656" s="67" t="s">
        <v>6260</v>
      </c>
      <c r="U656" s="67" t="s">
        <v>6328</v>
      </c>
      <c r="V656" s="67"/>
      <c r="W656" s="68"/>
      <c r="X656" s="67" t="s">
        <v>6256</v>
      </c>
      <c r="Y656" s="85">
        <v>2027</v>
      </c>
      <c r="Z656" s="72">
        <v>4</v>
      </c>
      <c r="AA656" s="72">
        <v>4</v>
      </c>
      <c r="AB656" s="72">
        <v>1</v>
      </c>
      <c r="AC656" s="72">
        <v>1</v>
      </c>
      <c r="AD656" s="72">
        <v>1</v>
      </c>
    </row>
    <row r="657" spans="1:30" ht="26.4" x14ac:dyDescent="0.3">
      <c r="A657" s="64" t="s">
        <v>2298</v>
      </c>
      <c r="B657" s="130" t="s">
        <v>1865</v>
      </c>
      <c r="C657" s="60" t="s">
        <v>8296</v>
      </c>
      <c r="D657" s="60" t="s">
        <v>4959</v>
      </c>
      <c r="E657" s="60" t="s">
        <v>6352</v>
      </c>
      <c r="F657" s="60" t="s">
        <v>8245</v>
      </c>
      <c r="G657" s="131" t="s">
        <v>6342</v>
      </c>
      <c r="H657" s="60" t="s">
        <v>6402</v>
      </c>
      <c r="I657" s="84" t="s">
        <v>8103</v>
      </c>
      <c r="J657" s="83" t="s">
        <v>7572</v>
      </c>
      <c r="K657" s="84" t="s">
        <v>7003</v>
      </c>
      <c r="L657" s="84" t="s">
        <v>8103</v>
      </c>
      <c r="M657" s="83" t="s">
        <v>7571</v>
      </c>
      <c r="N657" s="85" t="s">
        <v>7579</v>
      </c>
      <c r="O657" s="84" t="s">
        <v>7579</v>
      </c>
      <c r="P657" s="85" t="s">
        <v>7635</v>
      </c>
      <c r="Q657" s="85"/>
      <c r="R657" s="85" t="s">
        <v>7681</v>
      </c>
      <c r="S657" s="67" t="s">
        <v>6346</v>
      </c>
      <c r="T657" s="67" t="s">
        <v>6260</v>
      </c>
      <c r="U657" s="67" t="s">
        <v>6346</v>
      </c>
      <c r="V657" s="67"/>
      <c r="W657" s="67"/>
      <c r="X657" s="67" t="s">
        <v>6256</v>
      </c>
      <c r="Y657" s="85">
        <v>2027</v>
      </c>
      <c r="Z657" s="72">
        <v>1</v>
      </c>
      <c r="AA657" s="72">
        <v>0</v>
      </c>
      <c r="AB657" s="72">
        <v>0</v>
      </c>
      <c r="AC657" s="72">
        <v>1</v>
      </c>
      <c r="AD657" s="72">
        <v>0</v>
      </c>
    </row>
    <row r="658" spans="1:30" x14ac:dyDescent="0.3">
      <c r="A658" s="64" t="s">
        <v>2203</v>
      </c>
      <c r="B658" s="130" t="s">
        <v>1785</v>
      </c>
      <c r="C658" s="60" t="s">
        <v>8296</v>
      </c>
      <c r="D658" s="60" t="s">
        <v>4959</v>
      </c>
      <c r="E658" s="60" t="s">
        <v>6348</v>
      </c>
      <c r="F658" s="60" t="s">
        <v>8245</v>
      </c>
      <c r="G658" s="131" t="s">
        <v>6342</v>
      </c>
      <c r="H658" s="60" t="s">
        <v>6361</v>
      </c>
      <c r="I658" s="84" t="s">
        <v>8103</v>
      </c>
      <c r="J658" s="83" t="s">
        <v>7571</v>
      </c>
      <c r="K658" s="84" t="s">
        <v>6353</v>
      </c>
      <c r="L658" s="84" t="s">
        <v>8103</v>
      </c>
      <c r="M658" s="83" t="s">
        <v>7571</v>
      </c>
      <c r="N658" s="85" t="s">
        <v>7579</v>
      </c>
      <c r="O658" s="84" t="s">
        <v>7579</v>
      </c>
      <c r="P658" s="85" t="s">
        <v>7622</v>
      </c>
      <c r="Q658" s="85"/>
      <c r="R658" s="85" t="s">
        <v>7681</v>
      </c>
      <c r="S658" s="67" t="s">
        <v>6230</v>
      </c>
      <c r="T658" s="67" t="s">
        <v>6260</v>
      </c>
      <c r="U658" s="67" t="s">
        <v>6346</v>
      </c>
      <c r="V658" s="67"/>
      <c r="W658" s="67"/>
      <c r="X658" s="67" t="s">
        <v>6256</v>
      </c>
      <c r="Y658" s="85">
        <v>2027</v>
      </c>
      <c r="Z658" s="72">
        <v>0</v>
      </c>
      <c r="AA658" s="72">
        <v>1</v>
      </c>
      <c r="AB658" s="72">
        <v>0</v>
      </c>
      <c r="AC658" s="72">
        <v>2</v>
      </c>
      <c r="AD658" s="72">
        <v>0</v>
      </c>
    </row>
    <row r="659" spans="1:30" x14ac:dyDescent="0.3">
      <c r="A659" s="64" t="s">
        <v>7004</v>
      </c>
      <c r="B659" s="130" t="s">
        <v>7005</v>
      </c>
      <c r="C659" s="60" t="s">
        <v>8300</v>
      </c>
      <c r="D659" s="60" t="s">
        <v>4976</v>
      </c>
      <c r="E659" s="60" t="s">
        <v>6341</v>
      </c>
      <c r="F659" s="60" t="s">
        <v>8245</v>
      </c>
      <c r="G659" s="131" t="s">
        <v>6342</v>
      </c>
      <c r="H659" s="60" t="s">
        <v>6370</v>
      </c>
      <c r="I659" s="84" t="s">
        <v>8103</v>
      </c>
      <c r="J659" s="83" t="s">
        <v>7571</v>
      </c>
      <c r="K659" s="84" t="s">
        <v>6395</v>
      </c>
      <c r="L659" s="84" t="s">
        <v>8104</v>
      </c>
      <c r="M659" s="83" t="s">
        <v>7571</v>
      </c>
      <c r="N659" s="85" t="s">
        <v>6346</v>
      </c>
      <c r="O659" s="84" t="s">
        <v>6346</v>
      </c>
      <c r="P659" s="85" t="s">
        <v>7619</v>
      </c>
      <c r="Q659" s="85"/>
      <c r="R659" s="85" t="s">
        <v>7681</v>
      </c>
      <c r="S659" s="67" t="s">
        <v>6346</v>
      </c>
      <c r="T659" s="67" t="s">
        <v>6346</v>
      </c>
      <c r="U659" s="67" t="s">
        <v>6346</v>
      </c>
      <c r="V659" s="67"/>
      <c r="W659" s="67"/>
      <c r="X659" s="67" t="s">
        <v>6346</v>
      </c>
      <c r="Y659" s="85"/>
      <c r="Z659" s="72">
        <v>0</v>
      </c>
      <c r="AA659" s="72">
        <v>0</v>
      </c>
      <c r="AB659" s="72">
        <v>0</v>
      </c>
      <c r="AC659" s="72">
        <v>0</v>
      </c>
      <c r="AD659" s="72">
        <v>0</v>
      </c>
    </row>
    <row r="660" spans="1:30" x14ac:dyDescent="0.3">
      <c r="A660" s="64" t="s">
        <v>7006</v>
      </c>
      <c r="B660" s="130" t="s">
        <v>7007</v>
      </c>
      <c r="C660" s="60" t="s">
        <v>8300</v>
      </c>
      <c r="D660" s="60" t="s">
        <v>4976</v>
      </c>
      <c r="E660" s="60" t="s">
        <v>6341</v>
      </c>
      <c r="F660" s="60" t="s">
        <v>8245</v>
      </c>
      <c r="G660" s="131" t="s">
        <v>6342</v>
      </c>
      <c r="H660" s="60" t="s">
        <v>6373</v>
      </c>
      <c r="I660" s="84" t="s">
        <v>8103</v>
      </c>
      <c r="J660" s="83" t="s">
        <v>7573</v>
      </c>
      <c r="K660" s="84" t="s">
        <v>6540</v>
      </c>
      <c r="L660" s="84" t="s">
        <v>8104</v>
      </c>
      <c r="M660" s="83" t="s">
        <v>7571</v>
      </c>
      <c r="N660" s="85" t="s">
        <v>6346</v>
      </c>
      <c r="O660" s="84" t="s">
        <v>6346</v>
      </c>
      <c r="P660" s="85" t="s">
        <v>6257</v>
      </c>
      <c r="Q660" s="85"/>
      <c r="R660" s="85" t="s">
        <v>7681</v>
      </c>
      <c r="S660" s="67" t="s">
        <v>6346</v>
      </c>
      <c r="T660" s="67" t="s">
        <v>6346</v>
      </c>
      <c r="U660" s="67" t="s">
        <v>6346</v>
      </c>
      <c r="V660" s="67"/>
      <c r="W660" s="67"/>
      <c r="X660" s="67" t="s">
        <v>6346</v>
      </c>
      <c r="Y660" s="85"/>
      <c r="Z660" s="72">
        <v>0</v>
      </c>
      <c r="AA660" s="72">
        <v>0</v>
      </c>
      <c r="AB660" s="72">
        <v>0</v>
      </c>
      <c r="AC660" s="72">
        <v>0</v>
      </c>
      <c r="AD660" s="72">
        <v>0</v>
      </c>
    </row>
    <row r="661" spans="1:30" x14ac:dyDescent="0.3">
      <c r="A661" s="64" t="s">
        <v>4912</v>
      </c>
      <c r="B661" s="130" t="s">
        <v>4802</v>
      </c>
      <c r="C661" s="60" t="s">
        <v>8295</v>
      </c>
      <c r="D661" s="60" t="s">
        <v>4978</v>
      </c>
      <c r="E661" s="60" t="s">
        <v>6348</v>
      </c>
      <c r="F661" s="60" t="s">
        <v>8245</v>
      </c>
      <c r="G661" s="131" t="s">
        <v>6347</v>
      </c>
      <c r="H661" s="60" t="s">
        <v>6351</v>
      </c>
      <c r="I661" s="84" t="s">
        <v>8104</v>
      </c>
      <c r="J661" s="83" t="s">
        <v>7571</v>
      </c>
      <c r="K661" s="84" t="s">
        <v>6346</v>
      </c>
      <c r="L661" s="84" t="s">
        <v>8104</v>
      </c>
      <c r="M661" s="83" t="s">
        <v>7571</v>
      </c>
      <c r="N661" s="85" t="s">
        <v>6346</v>
      </c>
      <c r="O661" s="84" t="s">
        <v>6346</v>
      </c>
      <c r="P661" s="85"/>
      <c r="Q661" s="85"/>
      <c r="R661" s="85"/>
      <c r="S661" s="67" t="s">
        <v>6230</v>
      </c>
      <c r="T661" s="67" t="s">
        <v>6346</v>
      </c>
      <c r="U661" s="67" t="s">
        <v>6346</v>
      </c>
      <c r="V661" s="67"/>
      <c r="W661" s="67"/>
      <c r="X661" s="67" t="s">
        <v>6256</v>
      </c>
      <c r="Y661" s="85">
        <v>2027</v>
      </c>
      <c r="Z661" s="72">
        <v>1</v>
      </c>
      <c r="AA661" s="72">
        <v>1</v>
      </c>
      <c r="AB661" s="72">
        <v>0</v>
      </c>
      <c r="AC661" s="72">
        <v>0</v>
      </c>
      <c r="AD661" s="72">
        <v>0</v>
      </c>
    </row>
    <row r="662" spans="1:30" x14ac:dyDescent="0.3">
      <c r="A662" s="64" t="s">
        <v>7008</v>
      </c>
      <c r="B662" s="130" t="s">
        <v>7009</v>
      </c>
      <c r="C662" s="60" t="s">
        <v>8294</v>
      </c>
      <c r="D662" s="60" t="s">
        <v>4954</v>
      </c>
      <c r="E662" s="60" t="s">
        <v>6352</v>
      </c>
      <c r="F662" s="60" t="s">
        <v>8245</v>
      </c>
      <c r="G662" s="131" t="s">
        <v>6342</v>
      </c>
      <c r="H662" s="60" t="s">
        <v>6345</v>
      </c>
      <c r="I662" s="84" t="s">
        <v>8104</v>
      </c>
      <c r="J662" s="83" t="s">
        <v>7571</v>
      </c>
      <c r="K662" s="84" t="s">
        <v>6346</v>
      </c>
      <c r="L662" s="84" t="s">
        <v>8104</v>
      </c>
      <c r="M662" s="83" t="s">
        <v>7571</v>
      </c>
      <c r="N662" s="85" t="s">
        <v>6346</v>
      </c>
      <c r="O662" s="84" t="s">
        <v>6346</v>
      </c>
      <c r="P662" s="85"/>
      <c r="Q662" s="85"/>
      <c r="R662" s="85"/>
      <c r="S662" s="67" t="s">
        <v>6346</v>
      </c>
      <c r="T662" s="67" t="s">
        <v>6346</v>
      </c>
      <c r="U662" s="67" t="s">
        <v>6346</v>
      </c>
      <c r="V662" s="67"/>
      <c r="W662" s="67"/>
      <c r="X662" s="67" t="s">
        <v>6346</v>
      </c>
      <c r="Y662" s="85"/>
      <c r="Z662" s="72">
        <v>0</v>
      </c>
      <c r="AA662" s="72">
        <v>0</v>
      </c>
      <c r="AB662" s="72">
        <v>0</v>
      </c>
      <c r="AC662" s="72">
        <v>0</v>
      </c>
      <c r="AD662" s="72">
        <v>0</v>
      </c>
    </row>
    <row r="663" spans="1:30" ht="26.4" x14ac:dyDescent="0.3">
      <c r="A663" s="64" t="s">
        <v>2483</v>
      </c>
      <c r="B663" s="130" t="s">
        <v>2047</v>
      </c>
      <c r="C663" s="60" t="s">
        <v>8299</v>
      </c>
      <c r="D663" s="60" t="s">
        <v>4982</v>
      </c>
      <c r="E663" s="60" t="s">
        <v>6341</v>
      </c>
      <c r="F663" s="60" t="s">
        <v>8245</v>
      </c>
      <c r="G663" s="131" t="s">
        <v>8252</v>
      </c>
      <c r="H663" s="60" t="s">
        <v>6351</v>
      </c>
      <c r="I663" s="84" t="s">
        <v>8103</v>
      </c>
      <c r="J663" s="83" t="s">
        <v>7571</v>
      </c>
      <c r="K663" s="84" t="s">
        <v>6581</v>
      </c>
      <c r="L663" s="84" t="s">
        <v>8103</v>
      </c>
      <c r="M663" s="83" t="s">
        <v>7571</v>
      </c>
      <c r="N663" s="85" t="s">
        <v>7599</v>
      </c>
      <c r="O663" s="84" t="s">
        <v>6346</v>
      </c>
      <c r="P663" s="85" t="s">
        <v>7628</v>
      </c>
      <c r="Q663" s="85" t="s">
        <v>6249</v>
      </c>
      <c r="R663" s="85" t="s">
        <v>7681</v>
      </c>
      <c r="S663" s="67" t="s">
        <v>6346</v>
      </c>
      <c r="T663" s="67" t="s">
        <v>6260</v>
      </c>
      <c r="U663" s="67" t="s">
        <v>6346</v>
      </c>
      <c r="V663" s="67"/>
      <c r="W663" s="68"/>
      <c r="X663" s="67" t="s">
        <v>6256</v>
      </c>
      <c r="Y663" s="85">
        <v>2027</v>
      </c>
      <c r="Z663" s="72">
        <v>1</v>
      </c>
      <c r="AA663" s="72">
        <v>0</v>
      </c>
      <c r="AB663" s="72">
        <v>0</v>
      </c>
      <c r="AC663" s="72">
        <v>1</v>
      </c>
      <c r="AD663" s="72">
        <v>1</v>
      </c>
    </row>
    <row r="664" spans="1:30" x14ac:dyDescent="0.3">
      <c r="A664" s="64" t="s">
        <v>7011</v>
      </c>
      <c r="B664" s="130" t="s">
        <v>7012</v>
      </c>
      <c r="C664" s="60" t="s">
        <v>8296</v>
      </c>
      <c r="D664" s="60" t="s">
        <v>4962</v>
      </c>
      <c r="E664" s="60" t="s">
        <v>6352</v>
      </c>
      <c r="F664" s="60" t="s">
        <v>8245</v>
      </c>
      <c r="G664" s="131" t="s">
        <v>6342</v>
      </c>
      <c r="H664" s="60" t="s">
        <v>6345</v>
      </c>
      <c r="I664" s="84" t="s">
        <v>8104</v>
      </c>
      <c r="J664" s="83" t="s">
        <v>7571</v>
      </c>
      <c r="K664" s="84" t="s">
        <v>6346</v>
      </c>
      <c r="L664" s="84" t="s">
        <v>8103</v>
      </c>
      <c r="M664" s="83" t="s">
        <v>7571</v>
      </c>
      <c r="N664" s="85" t="s">
        <v>7578</v>
      </c>
      <c r="O664" s="84" t="s">
        <v>6346</v>
      </c>
      <c r="P664" s="85"/>
      <c r="Q664" s="85" t="s">
        <v>6263</v>
      </c>
      <c r="R664" s="85" t="s">
        <v>7681</v>
      </c>
      <c r="S664" s="67" t="s">
        <v>6346</v>
      </c>
      <c r="T664" s="67" t="s">
        <v>6346</v>
      </c>
      <c r="U664" s="67" t="s">
        <v>6346</v>
      </c>
      <c r="V664" s="67"/>
      <c r="W664" s="67"/>
      <c r="X664" s="67" t="s">
        <v>6346</v>
      </c>
      <c r="Y664" s="85"/>
      <c r="Z664" s="72">
        <v>0</v>
      </c>
      <c r="AA664" s="72">
        <v>0</v>
      </c>
      <c r="AB664" s="72">
        <v>0</v>
      </c>
      <c r="AC664" s="72">
        <v>0</v>
      </c>
      <c r="AD664" s="72">
        <v>0</v>
      </c>
    </row>
    <row r="665" spans="1:30" ht="39.6" x14ac:dyDescent="0.3">
      <c r="A665" s="64" t="s">
        <v>7013</v>
      </c>
      <c r="B665" s="130" t="s">
        <v>7014</v>
      </c>
      <c r="C665" s="60" t="s">
        <v>8299</v>
      </c>
      <c r="D665" s="60" t="s">
        <v>4982</v>
      </c>
      <c r="E665" s="60" t="s">
        <v>6348</v>
      </c>
      <c r="F665" s="60" t="s">
        <v>8245</v>
      </c>
      <c r="G665" s="131" t="s">
        <v>6990</v>
      </c>
      <c r="H665" s="60" t="s">
        <v>6414</v>
      </c>
      <c r="I665" s="84" t="s">
        <v>8103</v>
      </c>
      <c r="J665" s="83" t="s">
        <v>7571</v>
      </c>
      <c r="K665" s="84" t="s">
        <v>6546</v>
      </c>
      <c r="L665" s="84" t="s">
        <v>8103</v>
      </c>
      <c r="M665" s="83" t="s">
        <v>7571</v>
      </c>
      <c r="N665" s="85" t="s">
        <v>7600</v>
      </c>
      <c r="O665" s="84" t="s">
        <v>6346</v>
      </c>
      <c r="P665" s="85" t="s">
        <v>8080</v>
      </c>
      <c r="Q665" s="85" t="s">
        <v>7617</v>
      </c>
      <c r="R665" s="85" t="s">
        <v>7681</v>
      </c>
      <c r="S665" s="67" t="s">
        <v>6346</v>
      </c>
      <c r="T665" s="67" t="s">
        <v>6346</v>
      </c>
      <c r="U665" s="67" t="s">
        <v>6346</v>
      </c>
      <c r="V665" s="89" t="s">
        <v>7615</v>
      </c>
      <c r="W665" s="68"/>
      <c r="X665" s="67" t="s">
        <v>6346</v>
      </c>
      <c r="Y665" s="85">
        <v>2027</v>
      </c>
      <c r="Z665" s="72">
        <v>0</v>
      </c>
      <c r="AA665" s="72">
        <v>0</v>
      </c>
      <c r="AB665" s="72">
        <v>0</v>
      </c>
      <c r="AC665" s="72">
        <v>0</v>
      </c>
      <c r="AD665" s="72">
        <v>0</v>
      </c>
    </row>
    <row r="666" spans="1:30" ht="52.8" x14ac:dyDescent="0.3">
      <c r="A666" s="64" t="s">
        <v>7015</v>
      </c>
      <c r="B666" s="130" t="s">
        <v>7016</v>
      </c>
      <c r="C666" s="60" t="s">
        <v>8299</v>
      </c>
      <c r="D666" s="60" t="s">
        <v>4982</v>
      </c>
      <c r="E666" s="60" t="s">
        <v>6352</v>
      </c>
      <c r="F666" s="60" t="s">
        <v>8245</v>
      </c>
      <c r="G666" s="131" t="s">
        <v>6342</v>
      </c>
      <c r="H666" s="60" t="s">
        <v>6414</v>
      </c>
      <c r="I666" s="84" t="s">
        <v>8103</v>
      </c>
      <c r="J666" s="83" t="s">
        <v>7571</v>
      </c>
      <c r="K666" s="84" t="s">
        <v>7017</v>
      </c>
      <c r="L666" s="84" t="s">
        <v>8103</v>
      </c>
      <c r="M666" s="83" t="s">
        <v>7571</v>
      </c>
      <c r="N666" s="86" t="s">
        <v>8229</v>
      </c>
      <c r="O666" s="84" t="s">
        <v>7579</v>
      </c>
      <c r="P666" s="85" t="s">
        <v>7666</v>
      </c>
      <c r="Q666" s="85" t="s">
        <v>7617</v>
      </c>
      <c r="R666" s="85" t="s">
        <v>7681</v>
      </c>
      <c r="S666" s="67" t="s">
        <v>6346</v>
      </c>
      <c r="T666" s="67" t="s">
        <v>6346</v>
      </c>
      <c r="U666" s="67" t="s">
        <v>6346</v>
      </c>
      <c r="V666" s="89" t="s">
        <v>7615</v>
      </c>
      <c r="W666" s="67"/>
      <c r="X666" s="67" t="s">
        <v>6346</v>
      </c>
      <c r="Y666" s="85">
        <v>2027</v>
      </c>
      <c r="Z666" s="72">
        <v>0</v>
      </c>
      <c r="AA666" s="72">
        <v>0</v>
      </c>
      <c r="AB666" s="72">
        <v>0</v>
      </c>
      <c r="AC666" s="72">
        <v>0</v>
      </c>
      <c r="AD666" s="72">
        <v>0</v>
      </c>
    </row>
    <row r="667" spans="1:30" ht="26.4" x14ac:dyDescent="0.3">
      <c r="A667" s="64" t="s">
        <v>2195</v>
      </c>
      <c r="B667" s="130" t="s">
        <v>1778</v>
      </c>
      <c r="C667" s="60" t="s">
        <v>8301</v>
      </c>
      <c r="D667" s="60" t="s">
        <v>4977</v>
      </c>
      <c r="E667" s="60" t="s">
        <v>6352</v>
      </c>
      <c r="F667" s="60" t="s">
        <v>8245</v>
      </c>
      <c r="G667" s="131" t="s">
        <v>6347</v>
      </c>
      <c r="H667" s="60" t="s">
        <v>6402</v>
      </c>
      <c r="I667" s="84" t="s">
        <v>8103</v>
      </c>
      <c r="J667" s="83" t="s">
        <v>7572</v>
      </c>
      <c r="K667" s="84" t="s">
        <v>6762</v>
      </c>
      <c r="L667" s="84" t="s">
        <v>8104</v>
      </c>
      <c r="M667" s="83" t="s">
        <v>7571</v>
      </c>
      <c r="N667" s="85" t="s">
        <v>6346</v>
      </c>
      <c r="O667" s="84" t="s">
        <v>6346</v>
      </c>
      <c r="P667" s="85" t="s">
        <v>7616</v>
      </c>
      <c r="Q667" s="85"/>
      <c r="R667" s="85" t="s">
        <v>7681</v>
      </c>
      <c r="S667" s="67" t="s">
        <v>6346</v>
      </c>
      <c r="T667" s="67" t="s">
        <v>6260</v>
      </c>
      <c r="U667" s="67" t="s">
        <v>6346</v>
      </c>
      <c r="V667" s="67"/>
      <c r="W667" s="67"/>
      <c r="X667" s="67" t="s">
        <v>6256</v>
      </c>
      <c r="Y667" s="85">
        <v>2027</v>
      </c>
      <c r="Z667" s="72">
        <v>0</v>
      </c>
      <c r="AA667" s="72">
        <v>0</v>
      </c>
      <c r="AB667" s="72">
        <v>0</v>
      </c>
      <c r="AC667" s="72">
        <v>1</v>
      </c>
      <c r="AD667" s="72">
        <v>1</v>
      </c>
    </row>
    <row r="668" spans="1:30" ht="26.4" x14ac:dyDescent="0.3">
      <c r="A668" s="64" t="s">
        <v>2187</v>
      </c>
      <c r="B668" s="130" t="s">
        <v>1770</v>
      </c>
      <c r="C668" s="60" t="s">
        <v>8301</v>
      </c>
      <c r="D668" s="60" t="s">
        <v>4977</v>
      </c>
      <c r="E668" s="60" t="s">
        <v>6352</v>
      </c>
      <c r="F668" s="60" t="s">
        <v>8245</v>
      </c>
      <c r="G668" s="131" t="s">
        <v>6347</v>
      </c>
      <c r="H668" s="60" t="s">
        <v>6345</v>
      </c>
      <c r="I668" s="84" t="s">
        <v>8103</v>
      </c>
      <c r="J668" s="83" t="s">
        <v>7571</v>
      </c>
      <c r="K668" s="84" t="s">
        <v>6762</v>
      </c>
      <c r="L668" s="84" t="s">
        <v>8104</v>
      </c>
      <c r="M668" s="83" t="s">
        <v>7571</v>
      </c>
      <c r="N668" s="85" t="s">
        <v>6346</v>
      </c>
      <c r="O668" s="84" t="s">
        <v>6346</v>
      </c>
      <c r="P668" s="85" t="s">
        <v>7616</v>
      </c>
      <c r="Q668" s="85"/>
      <c r="R668" s="85" t="s">
        <v>7681</v>
      </c>
      <c r="S668" s="67" t="s">
        <v>6230</v>
      </c>
      <c r="T668" s="67" t="s">
        <v>6260</v>
      </c>
      <c r="U668" s="67" t="s">
        <v>6346</v>
      </c>
      <c r="V668" s="67"/>
      <c r="W668" s="67"/>
      <c r="X668" s="67" t="s">
        <v>6256</v>
      </c>
      <c r="Y668" s="85">
        <v>2027</v>
      </c>
      <c r="Z668" s="72">
        <v>2</v>
      </c>
      <c r="AA668" s="72">
        <v>1</v>
      </c>
      <c r="AB668" s="72">
        <v>0</v>
      </c>
      <c r="AC668" s="72">
        <v>3</v>
      </c>
      <c r="AD668" s="72">
        <v>1</v>
      </c>
    </row>
    <row r="669" spans="1:30" ht="26.4" x14ac:dyDescent="0.3">
      <c r="A669" s="64" t="s">
        <v>2340</v>
      </c>
      <c r="B669" s="130" t="s">
        <v>1908</v>
      </c>
      <c r="C669" s="60" t="s">
        <v>8304</v>
      </c>
      <c r="D669" s="60" t="s">
        <v>4989</v>
      </c>
      <c r="E669" s="60" t="s">
        <v>6352</v>
      </c>
      <c r="F669" s="60" t="s">
        <v>8245</v>
      </c>
      <c r="G669" s="131" t="s">
        <v>6347</v>
      </c>
      <c r="H669" s="60" t="s">
        <v>6357</v>
      </c>
      <c r="I669" s="84" t="s">
        <v>8103</v>
      </c>
      <c r="J669" s="83" t="s">
        <v>7572</v>
      </c>
      <c r="K669" s="84" t="s">
        <v>7018</v>
      </c>
      <c r="L669" s="84" t="s">
        <v>8104</v>
      </c>
      <c r="M669" s="83" t="s">
        <v>7571</v>
      </c>
      <c r="N669" s="85" t="s">
        <v>6346</v>
      </c>
      <c r="O669" s="84" t="s">
        <v>6346</v>
      </c>
      <c r="P669" s="85" t="s">
        <v>7628</v>
      </c>
      <c r="Q669" s="85" t="s">
        <v>6249</v>
      </c>
      <c r="R669" s="85" t="s">
        <v>7681</v>
      </c>
      <c r="S669" s="67" t="s">
        <v>6230</v>
      </c>
      <c r="T669" s="67" t="s">
        <v>6260</v>
      </c>
      <c r="U669" s="67" t="s">
        <v>6346</v>
      </c>
      <c r="V669" s="67"/>
      <c r="W669" s="67"/>
      <c r="X669" s="67" t="s">
        <v>6256</v>
      </c>
      <c r="Y669" s="85">
        <v>2027</v>
      </c>
      <c r="Z669" s="72">
        <v>1</v>
      </c>
      <c r="AA669" s="72">
        <v>1</v>
      </c>
      <c r="AB669" s="72">
        <v>0</v>
      </c>
      <c r="AC669" s="72">
        <v>1</v>
      </c>
      <c r="AD669" s="72">
        <v>0</v>
      </c>
    </row>
    <row r="670" spans="1:30" ht="26.4" x14ac:dyDescent="0.3">
      <c r="A670" s="64" t="s">
        <v>7019</v>
      </c>
      <c r="B670" s="130" t="s">
        <v>7020</v>
      </c>
      <c r="C670" s="60" t="s">
        <v>8303</v>
      </c>
      <c r="D670" s="60" t="s">
        <v>4980</v>
      </c>
      <c r="E670" s="60" t="s">
        <v>6348</v>
      </c>
      <c r="F670" s="60" t="s">
        <v>8245</v>
      </c>
      <c r="G670" s="131" t="s">
        <v>6412</v>
      </c>
      <c r="H670" s="60" t="s">
        <v>6351</v>
      </c>
      <c r="I670" s="84" t="s">
        <v>8103</v>
      </c>
      <c r="J670" s="83" t="s">
        <v>7571</v>
      </c>
      <c r="K670" s="84" t="s">
        <v>6362</v>
      </c>
      <c r="L670" s="84" t="s">
        <v>8104</v>
      </c>
      <c r="M670" s="83" t="s">
        <v>7571</v>
      </c>
      <c r="N670" s="85" t="s">
        <v>6346</v>
      </c>
      <c r="O670" s="84" t="s">
        <v>6346</v>
      </c>
      <c r="P670" s="85" t="s">
        <v>7626</v>
      </c>
      <c r="Q670" s="85"/>
      <c r="R670" s="85" t="s">
        <v>7681</v>
      </c>
      <c r="S670" s="67" t="s">
        <v>6346</v>
      </c>
      <c r="T670" s="67" t="s">
        <v>6346</v>
      </c>
      <c r="U670" s="67" t="s">
        <v>6346</v>
      </c>
      <c r="V670" s="67"/>
      <c r="W670" s="67"/>
      <c r="X670" s="67" t="s">
        <v>6346</v>
      </c>
      <c r="Y670" s="85"/>
      <c r="Z670" s="72">
        <v>0</v>
      </c>
      <c r="AA670" s="72">
        <v>0</v>
      </c>
      <c r="AB670" s="72">
        <v>0</v>
      </c>
      <c r="AC670" s="72">
        <v>0</v>
      </c>
      <c r="AD670" s="72">
        <v>0</v>
      </c>
    </row>
    <row r="671" spans="1:30" x14ac:dyDescent="0.3">
      <c r="A671" s="64" t="s">
        <v>2414</v>
      </c>
      <c r="B671" s="130" t="s">
        <v>1979</v>
      </c>
      <c r="C671" s="60" t="s">
        <v>8295</v>
      </c>
      <c r="D671" s="60" t="s">
        <v>4958</v>
      </c>
      <c r="E671" s="60" t="s">
        <v>6341</v>
      </c>
      <c r="F671" s="60" t="s">
        <v>8245</v>
      </c>
      <c r="G671" s="131" t="s">
        <v>6342</v>
      </c>
      <c r="H671" s="60" t="s">
        <v>6351</v>
      </c>
      <c r="I671" s="84" t="s">
        <v>8103</v>
      </c>
      <c r="J671" s="83" t="s">
        <v>7571</v>
      </c>
      <c r="K671" s="84" t="s">
        <v>6353</v>
      </c>
      <c r="L671" s="84" t="s">
        <v>8104</v>
      </c>
      <c r="M671" s="83" t="s">
        <v>7571</v>
      </c>
      <c r="N671" s="85" t="s">
        <v>6346</v>
      </c>
      <c r="O671" s="84" t="s">
        <v>6346</v>
      </c>
      <c r="P671" s="85" t="s">
        <v>6250</v>
      </c>
      <c r="Q671" s="85"/>
      <c r="R671" s="85" t="s">
        <v>7681</v>
      </c>
      <c r="S671" s="67" t="s">
        <v>6346</v>
      </c>
      <c r="T671" s="67" t="s">
        <v>6260</v>
      </c>
      <c r="U671" s="67" t="s">
        <v>6346</v>
      </c>
      <c r="V671" s="67"/>
      <c r="W671" s="67"/>
      <c r="X671" s="67" t="s">
        <v>6256</v>
      </c>
      <c r="Y671" s="85">
        <v>2027</v>
      </c>
      <c r="Z671" s="72">
        <v>0</v>
      </c>
      <c r="AA671" s="72">
        <v>0</v>
      </c>
      <c r="AB671" s="72">
        <v>0</v>
      </c>
      <c r="AC671" s="72">
        <v>4</v>
      </c>
      <c r="AD671" s="72">
        <v>0</v>
      </c>
    </row>
    <row r="672" spans="1:30" x14ac:dyDescent="0.3">
      <c r="A672" s="64" t="s">
        <v>2269</v>
      </c>
      <c r="B672" s="130" t="s">
        <v>1837</v>
      </c>
      <c r="C672" s="60" t="s">
        <v>8295</v>
      </c>
      <c r="D672" s="60" t="s">
        <v>4958</v>
      </c>
      <c r="E672" s="60" t="s">
        <v>6341</v>
      </c>
      <c r="F672" s="60" t="s">
        <v>8245</v>
      </c>
      <c r="G672" s="131" t="s">
        <v>6342</v>
      </c>
      <c r="H672" s="60" t="s">
        <v>6345</v>
      </c>
      <c r="I672" s="84" t="s">
        <v>8104</v>
      </c>
      <c r="J672" s="83" t="s">
        <v>7571</v>
      </c>
      <c r="K672" s="84" t="s">
        <v>6346</v>
      </c>
      <c r="L672" s="84" t="s">
        <v>8104</v>
      </c>
      <c r="M672" s="83" t="s">
        <v>7571</v>
      </c>
      <c r="N672" s="85" t="s">
        <v>6346</v>
      </c>
      <c r="O672" s="84" t="s">
        <v>6346</v>
      </c>
      <c r="P672" s="85"/>
      <c r="Q672" s="85"/>
      <c r="R672" s="85"/>
      <c r="S672" s="67" t="s">
        <v>6346</v>
      </c>
      <c r="T672" s="67" t="s">
        <v>6260</v>
      </c>
      <c r="U672" s="67" t="s">
        <v>6346</v>
      </c>
      <c r="V672" s="67"/>
      <c r="W672" s="67"/>
      <c r="X672" s="67" t="s">
        <v>6256</v>
      </c>
      <c r="Y672" s="85">
        <v>2027</v>
      </c>
      <c r="Z672" s="72">
        <v>0</v>
      </c>
      <c r="AA672" s="72">
        <v>0</v>
      </c>
      <c r="AB672" s="72">
        <v>0</v>
      </c>
      <c r="AC672" s="72">
        <v>6</v>
      </c>
      <c r="AD672" s="72">
        <v>1</v>
      </c>
    </row>
    <row r="673" spans="1:30" ht="26.4" x14ac:dyDescent="0.3">
      <c r="A673" s="64" t="s">
        <v>2478</v>
      </c>
      <c r="B673" s="130" t="s">
        <v>2042</v>
      </c>
      <c r="C673" s="60" t="s">
        <v>8299</v>
      </c>
      <c r="D673" s="60" t="s">
        <v>4985</v>
      </c>
      <c r="E673" s="60" t="s">
        <v>6352</v>
      </c>
      <c r="F673" s="60" t="s">
        <v>8245</v>
      </c>
      <c r="G673" s="131" t="s">
        <v>8251</v>
      </c>
      <c r="H673" s="60" t="s">
        <v>6351</v>
      </c>
      <c r="I673" s="84" t="s">
        <v>8103</v>
      </c>
      <c r="J673" s="83" t="s">
        <v>7572</v>
      </c>
      <c r="K673" s="84" t="s">
        <v>6540</v>
      </c>
      <c r="L673" s="84" t="s">
        <v>8104</v>
      </c>
      <c r="M673" s="83" t="s">
        <v>7571</v>
      </c>
      <c r="N673" s="85" t="s">
        <v>6346</v>
      </c>
      <c r="O673" s="84" t="s">
        <v>6346</v>
      </c>
      <c r="P673" s="85" t="s">
        <v>6257</v>
      </c>
      <c r="Q673" s="85"/>
      <c r="R673" s="85" t="s">
        <v>7681</v>
      </c>
      <c r="S673" s="67" t="s">
        <v>6346</v>
      </c>
      <c r="T673" s="67" t="s">
        <v>6260</v>
      </c>
      <c r="U673" s="67" t="s">
        <v>6346</v>
      </c>
      <c r="V673" s="67"/>
      <c r="W673" s="67"/>
      <c r="X673" s="67" t="s">
        <v>6256</v>
      </c>
      <c r="Y673" s="85">
        <v>2027</v>
      </c>
      <c r="Z673" s="72">
        <v>0</v>
      </c>
      <c r="AA673" s="72">
        <v>0</v>
      </c>
      <c r="AB673" s="72">
        <v>0</v>
      </c>
      <c r="AC673" s="72">
        <v>2</v>
      </c>
      <c r="AD673" s="72">
        <v>0</v>
      </c>
    </row>
    <row r="674" spans="1:30" ht="26.4" x14ac:dyDescent="0.3">
      <c r="A674" s="64" t="s">
        <v>4843</v>
      </c>
      <c r="B674" s="130" t="s">
        <v>4749</v>
      </c>
      <c r="C674" s="60" t="s">
        <v>8299</v>
      </c>
      <c r="D674" s="60" t="s">
        <v>4985</v>
      </c>
      <c r="E674" s="60" t="s">
        <v>6352</v>
      </c>
      <c r="F674" s="60" t="s">
        <v>8245</v>
      </c>
      <c r="G674" s="131" t="s">
        <v>8251</v>
      </c>
      <c r="H674" s="60" t="s">
        <v>6357</v>
      </c>
      <c r="I674" s="84" t="s">
        <v>8103</v>
      </c>
      <c r="J674" s="83" t="s">
        <v>7572</v>
      </c>
      <c r="K674" s="84" t="s">
        <v>7021</v>
      </c>
      <c r="L674" s="84" t="s">
        <v>8104</v>
      </c>
      <c r="M674" s="83" t="s">
        <v>7571</v>
      </c>
      <c r="N674" s="85" t="s">
        <v>6346</v>
      </c>
      <c r="O674" s="84" t="s">
        <v>6346</v>
      </c>
      <c r="P674" s="85" t="s">
        <v>7647</v>
      </c>
      <c r="Q674" s="85"/>
      <c r="R674" s="85" t="s">
        <v>7681</v>
      </c>
      <c r="S674" s="67" t="s">
        <v>6230</v>
      </c>
      <c r="T674" s="67" t="s">
        <v>6346</v>
      </c>
      <c r="U674" s="67" t="s">
        <v>6346</v>
      </c>
      <c r="V674" s="67"/>
      <c r="W674" s="67"/>
      <c r="X674" s="67" t="s">
        <v>6256</v>
      </c>
      <c r="Y674" s="85">
        <v>2027</v>
      </c>
      <c r="Z674" s="72">
        <v>1</v>
      </c>
      <c r="AA674" s="72">
        <v>1</v>
      </c>
      <c r="AB674" s="72">
        <v>0</v>
      </c>
      <c r="AC674" s="72">
        <v>0</v>
      </c>
      <c r="AD674" s="72">
        <v>0</v>
      </c>
    </row>
    <row r="675" spans="1:30" x14ac:dyDescent="0.3">
      <c r="A675" s="64" t="s">
        <v>2219</v>
      </c>
      <c r="B675" s="130" t="s">
        <v>1799</v>
      </c>
      <c r="C675" s="60" t="s">
        <v>8296</v>
      </c>
      <c r="D675" s="60" t="s">
        <v>4976</v>
      </c>
      <c r="E675" s="60" t="s">
        <v>6352</v>
      </c>
      <c r="F675" s="60" t="s">
        <v>8245</v>
      </c>
      <c r="G675" s="131" t="s">
        <v>6342</v>
      </c>
      <c r="H675" s="60" t="s">
        <v>6351</v>
      </c>
      <c r="I675" s="84" t="s">
        <v>8103</v>
      </c>
      <c r="J675" s="83" t="s">
        <v>7571</v>
      </c>
      <c r="K675" s="84" t="s">
        <v>6353</v>
      </c>
      <c r="L675" s="84" t="s">
        <v>8103</v>
      </c>
      <c r="M675" s="83" t="s">
        <v>7571</v>
      </c>
      <c r="N675" s="85" t="s">
        <v>7579</v>
      </c>
      <c r="O675" s="84" t="s">
        <v>7579</v>
      </c>
      <c r="P675" s="85" t="s">
        <v>7622</v>
      </c>
      <c r="Q675" s="85"/>
      <c r="R675" s="85" t="s">
        <v>7681</v>
      </c>
      <c r="S675" s="67" t="s">
        <v>6346</v>
      </c>
      <c r="T675" s="67" t="s">
        <v>6260</v>
      </c>
      <c r="U675" s="67" t="s">
        <v>6346</v>
      </c>
      <c r="V675" s="67"/>
      <c r="W675" s="67"/>
      <c r="X675" s="67" t="s">
        <v>6256</v>
      </c>
      <c r="Y675" s="85">
        <v>2027</v>
      </c>
      <c r="Z675" s="72">
        <v>0</v>
      </c>
      <c r="AA675" s="72">
        <v>0</v>
      </c>
      <c r="AB675" s="72">
        <v>0</v>
      </c>
      <c r="AC675" s="72">
        <v>3</v>
      </c>
      <c r="AD675" s="72">
        <v>0</v>
      </c>
    </row>
    <row r="676" spans="1:30" x14ac:dyDescent="0.3">
      <c r="A676" s="64" t="s">
        <v>7022</v>
      </c>
      <c r="B676" s="130" t="s">
        <v>7023</v>
      </c>
      <c r="C676" s="60" t="s">
        <v>8296</v>
      </c>
      <c r="D676" s="60" t="s">
        <v>4976</v>
      </c>
      <c r="E676" s="60" t="s">
        <v>6341</v>
      </c>
      <c r="F676" s="60" t="s">
        <v>8245</v>
      </c>
      <c r="G676" s="131" t="s">
        <v>6342</v>
      </c>
      <c r="H676" s="60" t="s">
        <v>6351</v>
      </c>
      <c r="I676" s="84" t="s">
        <v>8104</v>
      </c>
      <c r="J676" s="83" t="s">
        <v>7571</v>
      </c>
      <c r="K676" s="84" t="s">
        <v>6346</v>
      </c>
      <c r="L676" s="84" t="s">
        <v>8104</v>
      </c>
      <c r="M676" s="83" t="s">
        <v>7571</v>
      </c>
      <c r="N676" s="85" t="s">
        <v>6346</v>
      </c>
      <c r="O676" s="84" t="s">
        <v>6346</v>
      </c>
      <c r="P676" s="85"/>
      <c r="Q676" s="85"/>
      <c r="R676" s="85"/>
      <c r="S676" s="67" t="s">
        <v>6346</v>
      </c>
      <c r="T676" s="67" t="s">
        <v>6346</v>
      </c>
      <c r="U676" s="67" t="s">
        <v>6346</v>
      </c>
      <c r="V676" s="67"/>
      <c r="W676" s="67"/>
      <c r="X676" s="67" t="s">
        <v>6346</v>
      </c>
      <c r="Y676" s="85"/>
      <c r="Z676" s="72">
        <v>0</v>
      </c>
      <c r="AA676" s="72">
        <v>0</v>
      </c>
      <c r="AB676" s="72">
        <v>0</v>
      </c>
      <c r="AC676" s="72">
        <v>0</v>
      </c>
      <c r="AD676" s="72">
        <v>0</v>
      </c>
    </row>
    <row r="677" spans="1:30" x14ac:dyDescent="0.3">
      <c r="A677" s="64" t="s">
        <v>2121</v>
      </c>
      <c r="B677" s="130" t="s">
        <v>1706</v>
      </c>
      <c r="C677" s="60" t="s">
        <v>8296</v>
      </c>
      <c r="D677" s="60" t="s">
        <v>4976</v>
      </c>
      <c r="E677" s="60" t="s">
        <v>6341</v>
      </c>
      <c r="F677" s="60" t="s">
        <v>8245</v>
      </c>
      <c r="G677" s="131" t="s">
        <v>6342</v>
      </c>
      <c r="H677" s="60" t="s">
        <v>6361</v>
      </c>
      <c r="I677" s="84" t="s">
        <v>8104</v>
      </c>
      <c r="J677" s="83" t="s">
        <v>7571</v>
      </c>
      <c r="K677" s="84" t="s">
        <v>6346</v>
      </c>
      <c r="L677" s="84" t="s">
        <v>8104</v>
      </c>
      <c r="M677" s="83" t="s">
        <v>7571</v>
      </c>
      <c r="N677" s="85" t="s">
        <v>6346</v>
      </c>
      <c r="O677" s="84" t="s">
        <v>6346</v>
      </c>
      <c r="P677" s="85"/>
      <c r="Q677" s="85"/>
      <c r="R677" s="85"/>
      <c r="S677" s="67" t="s">
        <v>6346</v>
      </c>
      <c r="T677" s="67" t="s">
        <v>6260</v>
      </c>
      <c r="U677" s="67" t="s">
        <v>6346</v>
      </c>
      <c r="V677" s="67"/>
      <c r="W677" s="67"/>
      <c r="X677" s="67" t="s">
        <v>6256</v>
      </c>
      <c r="Y677" s="85">
        <v>2027</v>
      </c>
      <c r="Z677" s="72">
        <v>0</v>
      </c>
      <c r="AA677" s="72">
        <v>0</v>
      </c>
      <c r="AB677" s="72">
        <v>0</v>
      </c>
      <c r="AC677" s="72">
        <v>2</v>
      </c>
      <c r="AD677" s="72">
        <v>1</v>
      </c>
    </row>
    <row r="678" spans="1:30" x14ac:dyDescent="0.3">
      <c r="A678" s="64" t="s">
        <v>2285</v>
      </c>
      <c r="B678" s="130" t="s">
        <v>1852</v>
      </c>
      <c r="C678" s="60" t="s">
        <v>8298</v>
      </c>
      <c r="D678" s="60" t="s">
        <v>4955</v>
      </c>
      <c r="E678" s="60" t="s">
        <v>6341</v>
      </c>
      <c r="F678" s="60" t="s">
        <v>8245</v>
      </c>
      <c r="G678" s="131" t="s">
        <v>6342</v>
      </c>
      <c r="H678" s="60" t="s">
        <v>6357</v>
      </c>
      <c r="I678" s="84" t="s">
        <v>8104</v>
      </c>
      <c r="J678" s="83" t="s">
        <v>7571</v>
      </c>
      <c r="K678" s="84" t="s">
        <v>6346</v>
      </c>
      <c r="L678" s="84" t="s">
        <v>8104</v>
      </c>
      <c r="M678" s="83" t="s">
        <v>7571</v>
      </c>
      <c r="N678" s="85" t="s">
        <v>6346</v>
      </c>
      <c r="O678" s="84" t="s">
        <v>6346</v>
      </c>
      <c r="P678" s="85"/>
      <c r="Q678" s="85"/>
      <c r="R678" s="85"/>
      <c r="S678" s="67" t="s">
        <v>6346</v>
      </c>
      <c r="T678" s="67" t="s">
        <v>6260</v>
      </c>
      <c r="U678" s="67" t="s">
        <v>6346</v>
      </c>
      <c r="V678" s="67"/>
      <c r="W678" s="67"/>
      <c r="X678" s="67" t="s">
        <v>6256</v>
      </c>
      <c r="Y678" s="85">
        <v>2027</v>
      </c>
      <c r="Z678" s="72">
        <v>0</v>
      </c>
      <c r="AA678" s="72">
        <v>0</v>
      </c>
      <c r="AB678" s="72">
        <v>0</v>
      </c>
      <c r="AC678" s="72">
        <v>1</v>
      </c>
      <c r="AD678" s="72">
        <v>0</v>
      </c>
    </row>
    <row r="679" spans="1:30" ht="26.4" x14ac:dyDescent="0.3">
      <c r="A679" s="64" t="s">
        <v>7024</v>
      </c>
      <c r="B679" s="130" t="s">
        <v>7025</v>
      </c>
      <c r="C679" s="60" t="s">
        <v>8301</v>
      </c>
      <c r="D679" s="60" t="s">
        <v>4979</v>
      </c>
      <c r="E679" s="60" t="s">
        <v>6348</v>
      </c>
      <c r="F679" s="60" t="s">
        <v>8245</v>
      </c>
      <c r="G679" s="131" t="s">
        <v>6412</v>
      </c>
      <c r="H679" s="60" t="s">
        <v>6357</v>
      </c>
      <c r="I679" s="84" t="s">
        <v>8104</v>
      </c>
      <c r="J679" s="83" t="s">
        <v>7571</v>
      </c>
      <c r="K679" s="84" t="s">
        <v>6346</v>
      </c>
      <c r="L679" s="84" t="s">
        <v>8104</v>
      </c>
      <c r="M679" s="83" t="s">
        <v>7571</v>
      </c>
      <c r="N679" s="85" t="s">
        <v>6346</v>
      </c>
      <c r="O679" s="84" t="s">
        <v>6346</v>
      </c>
      <c r="P679" s="85"/>
      <c r="Q679" s="85"/>
      <c r="R679" s="85"/>
      <c r="S679" s="67" t="s">
        <v>6346</v>
      </c>
      <c r="T679" s="67" t="s">
        <v>6346</v>
      </c>
      <c r="U679" s="67" t="s">
        <v>6346</v>
      </c>
      <c r="V679" s="67"/>
      <c r="W679" s="67"/>
      <c r="X679" s="67" t="s">
        <v>6346</v>
      </c>
      <c r="Y679" s="85"/>
      <c r="Z679" s="72">
        <v>0</v>
      </c>
      <c r="AA679" s="72">
        <v>0</v>
      </c>
      <c r="AB679" s="72">
        <v>0</v>
      </c>
      <c r="AC679" s="72">
        <v>0</v>
      </c>
      <c r="AD679" s="72">
        <v>0</v>
      </c>
    </row>
    <row r="680" spans="1:30" x14ac:dyDescent="0.3">
      <c r="A680" s="64" t="s">
        <v>2238</v>
      </c>
      <c r="B680" s="130" t="s">
        <v>1813</v>
      </c>
      <c r="C680" s="60" t="s">
        <v>8296</v>
      </c>
      <c r="D680" s="60" t="s">
        <v>4964</v>
      </c>
      <c r="E680" s="60" t="s">
        <v>6341</v>
      </c>
      <c r="F680" s="60" t="s">
        <v>8245</v>
      </c>
      <c r="G680" s="131" t="s">
        <v>6342</v>
      </c>
      <c r="H680" s="60" t="s">
        <v>6345</v>
      </c>
      <c r="I680" s="84" t="s">
        <v>8104</v>
      </c>
      <c r="J680" s="83" t="s">
        <v>7571</v>
      </c>
      <c r="K680" s="84" t="s">
        <v>6346</v>
      </c>
      <c r="L680" s="84" t="s">
        <v>8104</v>
      </c>
      <c r="M680" s="83" t="s">
        <v>7571</v>
      </c>
      <c r="N680" s="85" t="s">
        <v>6346</v>
      </c>
      <c r="O680" s="84" t="s">
        <v>6346</v>
      </c>
      <c r="P680" s="85"/>
      <c r="Q680" s="85"/>
      <c r="R680" s="85"/>
      <c r="S680" s="67" t="s">
        <v>6346</v>
      </c>
      <c r="T680" s="67" t="s">
        <v>6260</v>
      </c>
      <c r="U680" s="67" t="s">
        <v>6346</v>
      </c>
      <c r="V680" s="67"/>
      <c r="W680" s="67"/>
      <c r="X680" s="67" t="s">
        <v>6256</v>
      </c>
      <c r="Y680" s="85">
        <v>2027</v>
      </c>
      <c r="Z680" s="72">
        <v>0</v>
      </c>
      <c r="AA680" s="72">
        <v>0</v>
      </c>
      <c r="AB680" s="72">
        <v>0</v>
      </c>
      <c r="AC680" s="72">
        <v>1</v>
      </c>
      <c r="AD680" s="72">
        <v>0</v>
      </c>
    </row>
    <row r="681" spans="1:30" x14ac:dyDescent="0.3">
      <c r="A681" s="64" t="s">
        <v>2259</v>
      </c>
      <c r="B681" s="130" t="s">
        <v>1827</v>
      </c>
      <c r="C681" s="60" t="s">
        <v>8298</v>
      </c>
      <c r="D681" s="60" t="s">
        <v>4957</v>
      </c>
      <c r="E681" s="60" t="s">
        <v>6352</v>
      </c>
      <c r="F681" s="60" t="s">
        <v>8245</v>
      </c>
      <c r="G681" s="131" t="s">
        <v>6342</v>
      </c>
      <c r="H681" s="60" t="s">
        <v>6361</v>
      </c>
      <c r="I681" s="84" t="s">
        <v>8103</v>
      </c>
      <c r="J681" s="83" t="s">
        <v>7571</v>
      </c>
      <c r="K681" s="84" t="s">
        <v>6353</v>
      </c>
      <c r="L681" s="84" t="s">
        <v>8104</v>
      </c>
      <c r="M681" s="83" t="s">
        <v>7571</v>
      </c>
      <c r="N681" s="85" t="s">
        <v>6346</v>
      </c>
      <c r="O681" s="84" t="s">
        <v>6346</v>
      </c>
      <c r="P681" s="85" t="s">
        <v>6250</v>
      </c>
      <c r="Q681" s="85"/>
      <c r="R681" s="85" t="s">
        <v>7681</v>
      </c>
      <c r="S681" s="67" t="s">
        <v>6346</v>
      </c>
      <c r="T681" s="67" t="s">
        <v>6260</v>
      </c>
      <c r="U681" s="67" t="s">
        <v>6346</v>
      </c>
      <c r="V681" s="67"/>
      <c r="W681" s="67"/>
      <c r="X681" s="67" t="s">
        <v>6256</v>
      </c>
      <c r="Y681" s="85">
        <v>2027</v>
      </c>
      <c r="Z681" s="72">
        <v>0</v>
      </c>
      <c r="AA681" s="72">
        <v>0</v>
      </c>
      <c r="AB681" s="72">
        <v>0</v>
      </c>
      <c r="AC681" s="72">
        <v>1</v>
      </c>
      <c r="AD681" s="72">
        <v>0</v>
      </c>
    </row>
    <row r="682" spans="1:30" x14ac:dyDescent="0.3">
      <c r="A682" s="64" t="s">
        <v>7026</v>
      </c>
      <c r="B682" s="130" t="s">
        <v>7027</v>
      </c>
      <c r="C682" s="60" t="s">
        <v>8298</v>
      </c>
      <c r="D682" s="60" t="s">
        <v>4957</v>
      </c>
      <c r="E682" s="60" t="s">
        <v>6352</v>
      </c>
      <c r="F682" s="60" t="s">
        <v>8245</v>
      </c>
      <c r="G682" s="131" t="s">
        <v>6342</v>
      </c>
      <c r="H682" s="60" t="s">
        <v>6345</v>
      </c>
      <c r="I682" s="84" t="s">
        <v>8104</v>
      </c>
      <c r="J682" s="83" t="s">
        <v>7571</v>
      </c>
      <c r="K682" s="84" t="s">
        <v>6346</v>
      </c>
      <c r="L682" s="84" t="s">
        <v>8104</v>
      </c>
      <c r="M682" s="83" t="s">
        <v>7571</v>
      </c>
      <c r="N682" s="85" t="s">
        <v>6346</v>
      </c>
      <c r="O682" s="84" t="s">
        <v>6346</v>
      </c>
      <c r="P682" s="85"/>
      <c r="Q682" s="85"/>
      <c r="R682" s="85"/>
      <c r="S682" s="67" t="s">
        <v>6346</v>
      </c>
      <c r="T682" s="67" t="s">
        <v>6346</v>
      </c>
      <c r="U682" s="67" t="s">
        <v>6346</v>
      </c>
      <c r="V682" s="67"/>
      <c r="W682" s="67"/>
      <c r="X682" s="67" t="s">
        <v>6346</v>
      </c>
      <c r="Y682" s="85"/>
      <c r="Z682" s="72">
        <v>0</v>
      </c>
      <c r="AA682" s="72">
        <v>0</v>
      </c>
      <c r="AB682" s="72">
        <v>0</v>
      </c>
      <c r="AC682" s="72">
        <v>0</v>
      </c>
      <c r="AD682" s="72">
        <v>0</v>
      </c>
    </row>
    <row r="683" spans="1:30" x14ac:dyDescent="0.3">
      <c r="A683" s="64" t="s">
        <v>2374</v>
      </c>
      <c r="B683" s="130" t="s">
        <v>1940</v>
      </c>
      <c r="C683" s="60" t="s">
        <v>8295</v>
      </c>
      <c r="D683" s="60" t="s">
        <v>4958</v>
      </c>
      <c r="E683" s="60" t="s">
        <v>6352</v>
      </c>
      <c r="F683" s="60" t="s">
        <v>8245</v>
      </c>
      <c r="G683" s="131" t="s">
        <v>6342</v>
      </c>
      <c r="H683" s="60" t="s">
        <v>6345</v>
      </c>
      <c r="I683" s="84" t="s">
        <v>8103</v>
      </c>
      <c r="J683" s="83" t="s">
        <v>7571</v>
      </c>
      <c r="K683" s="84" t="s">
        <v>6353</v>
      </c>
      <c r="L683" s="84" t="s">
        <v>8104</v>
      </c>
      <c r="M683" s="83" t="s">
        <v>7571</v>
      </c>
      <c r="N683" s="85" t="s">
        <v>6346</v>
      </c>
      <c r="O683" s="84" t="s">
        <v>6346</v>
      </c>
      <c r="P683" s="85" t="s">
        <v>6250</v>
      </c>
      <c r="Q683" s="85"/>
      <c r="R683" s="85" t="s">
        <v>7681</v>
      </c>
      <c r="S683" s="67" t="s">
        <v>6346</v>
      </c>
      <c r="T683" s="67" t="s">
        <v>6260</v>
      </c>
      <c r="U683" s="67" t="s">
        <v>6346</v>
      </c>
      <c r="V683" s="67"/>
      <c r="W683" s="67"/>
      <c r="X683" s="67" t="s">
        <v>6256</v>
      </c>
      <c r="Y683" s="85">
        <v>2027</v>
      </c>
      <c r="Z683" s="72">
        <v>0</v>
      </c>
      <c r="AA683" s="72">
        <v>0</v>
      </c>
      <c r="AB683" s="72">
        <v>0</v>
      </c>
      <c r="AC683" s="72">
        <v>2</v>
      </c>
      <c r="AD683" s="72">
        <v>0</v>
      </c>
    </row>
    <row r="684" spans="1:30" ht="26.4" x14ac:dyDescent="0.3">
      <c r="A684" s="64" t="s">
        <v>4875</v>
      </c>
      <c r="B684" s="130" t="s">
        <v>4608</v>
      </c>
      <c r="C684" s="60" t="s">
        <v>8297</v>
      </c>
      <c r="D684" s="60" t="s">
        <v>4995</v>
      </c>
      <c r="E684" s="60" t="s">
        <v>6352</v>
      </c>
      <c r="F684" s="60" t="s">
        <v>8245</v>
      </c>
      <c r="G684" s="131" t="s">
        <v>6347</v>
      </c>
      <c r="H684" s="60" t="s">
        <v>6351</v>
      </c>
      <c r="I684" s="84" t="s">
        <v>8104</v>
      </c>
      <c r="J684" s="83" t="s">
        <v>7571</v>
      </c>
      <c r="K684" s="84" t="s">
        <v>6346</v>
      </c>
      <c r="L684" s="84" t="s">
        <v>8103</v>
      </c>
      <c r="M684" s="83" t="s">
        <v>7571</v>
      </c>
      <c r="N684" s="85" t="s">
        <v>7577</v>
      </c>
      <c r="O684" s="84" t="s">
        <v>6346</v>
      </c>
      <c r="P684" s="85" t="s">
        <v>6261</v>
      </c>
      <c r="Q684" s="85" t="s">
        <v>6263</v>
      </c>
      <c r="R684" s="85" t="s">
        <v>7681</v>
      </c>
      <c r="S684" s="67" t="s">
        <v>6230</v>
      </c>
      <c r="T684" s="67" t="s">
        <v>6346</v>
      </c>
      <c r="U684" s="67" t="s">
        <v>6346</v>
      </c>
      <c r="V684" s="67"/>
      <c r="W684" s="67"/>
      <c r="X684" s="67" t="s">
        <v>6256</v>
      </c>
      <c r="Y684" s="85">
        <v>2027</v>
      </c>
      <c r="Z684" s="72">
        <v>2</v>
      </c>
      <c r="AA684" s="72">
        <v>2</v>
      </c>
      <c r="AB684" s="72">
        <v>0</v>
      </c>
      <c r="AC684" s="72">
        <v>0</v>
      </c>
      <c r="AD684" s="72">
        <v>0</v>
      </c>
    </row>
    <row r="685" spans="1:30" x14ac:dyDescent="0.3">
      <c r="A685" s="64" t="s">
        <v>2236</v>
      </c>
      <c r="B685" s="130" t="s">
        <v>1812</v>
      </c>
      <c r="C685" s="60" t="s">
        <v>8298</v>
      </c>
      <c r="D685" s="60" t="s">
        <v>4957</v>
      </c>
      <c r="E685" s="60" t="s">
        <v>6352</v>
      </c>
      <c r="F685" s="60" t="s">
        <v>8245</v>
      </c>
      <c r="G685" s="131" t="s">
        <v>6354</v>
      </c>
      <c r="H685" s="60" t="s">
        <v>6345</v>
      </c>
      <c r="I685" s="84" t="s">
        <v>8104</v>
      </c>
      <c r="J685" s="83" t="s">
        <v>7571</v>
      </c>
      <c r="K685" s="84" t="s">
        <v>6346</v>
      </c>
      <c r="L685" s="84" t="s">
        <v>8104</v>
      </c>
      <c r="M685" s="83" t="s">
        <v>7571</v>
      </c>
      <c r="N685" s="85" t="s">
        <v>6346</v>
      </c>
      <c r="O685" s="84" t="s">
        <v>6346</v>
      </c>
      <c r="P685" s="85"/>
      <c r="Q685" s="85"/>
      <c r="R685" s="85"/>
      <c r="S685" s="67" t="s">
        <v>6346</v>
      </c>
      <c r="T685" s="67" t="s">
        <v>6260</v>
      </c>
      <c r="U685" s="67" t="s">
        <v>6346</v>
      </c>
      <c r="V685" s="67"/>
      <c r="W685" s="67"/>
      <c r="X685" s="67" t="s">
        <v>6256</v>
      </c>
      <c r="Y685" s="85">
        <v>2027</v>
      </c>
      <c r="Z685" s="72">
        <v>0</v>
      </c>
      <c r="AA685" s="72">
        <v>0</v>
      </c>
      <c r="AB685" s="72">
        <v>0</v>
      </c>
      <c r="AC685" s="72">
        <v>1</v>
      </c>
      <c r="AD685" s="72">
        <v>0</v>
      </c>
    </row>
    <row r="686" spans="1:30" x14ac:dyDescent="0.3">
      <c r="A686" s="64" t="s">
        <v>4838</v>
      </c>
      <c r="B686" s="130" t="s">
        <v>4746</v>
      </c>
      <c r="C686" s="60" t="s">
        <v>8296</v>
      </c>
      <c r="D686" s="60" t="s">
        <v>4993</v>
      </c>
      <c r="E686" s="60" t="s">
        <v>6352</v>
      </c>
      <c r="F686" s="60" t="s">
        <v>8245</v>
      </c>
      <c r="G686" s="131" t="s">
        <v>6342</v>
      </c>
      <c r="H686" s="60" t="s">
        <v>6361</v>
      </c>
      <c r="I686" s="84" t="s">
        <v>8104</v>
      </c>
      <c r="J686" s="83" t="s">
        <v>7571</v>
      </c>
      <c r="K686" s="84" t="s">
        <v>6346</v>
      </c>
      <c r="L686" s="84" t="s">
        <v>8104</v>
      </c>
      <c r="M686" s="83" t="s">
        <v>7572</v>
      </c>
      <c r="N686" s="85" t="s">
        <v>6346</v>
      </c>
      <c r="O686" s="84" t="s">
        <v>6346</v>
      </c>
      <c r="P686" s="85"/>
      <c r="Q686" s="85"/>
      <c r="R686" s="85"/>
      <c r="S686" s="67" t="s">
        <v>6230</v>
      </c>
      <c r="T686" s="67" t="s">
        <v>6346</v>
      </c>
      <c r="U686" s="67" t="s">
        <v>6346</v>
      </c>
      <c r="V686" s="67"/>
      <c r="W686" s="67"/>
      <c r="X686" s="67" t="s">
        <v>6256</v>
      </c>
      <c r="Y686" s="85">
        <v>2027</v>
      </c>
      <c r="Z686" s="72">
        <v>2</v>
      </c>
      <c r="AA686" s="72">
        <v>2</v>
      </c>
      <c r="AB686" s="72">
        <v>0</v>
      </c>
      <c r="AC686" s="72">
        <v>0</v>
      </c>
      <c r="AD686" s="72">
        <v>0</v>
      </c>
    </row>
    <row r="687" spans="1:30" x14ac:dyDescent="0.3">
      <c r="A687" s="64" t="s">
        <v>2325</v>
      </c>
      <c r="B687" s="130" t="s">
        <v>1893</v>
      </c>
      <c r="C687" s="60" t="s">
        <v>8297</v>
      </c>
      <c r="D687" s="60" t="s">
        <v>4969</v>
      </c>
      <c r="E687" s="60" t="s">
        <v>6352</v>
      </c>
      <c r="F687" s="60" t="s">
        <v>8245</v>
      </c>
      <c r="G687" s="131" t="s">
        <v>6347</v>
      </c>
      <c r="H687" s="60" t="s">
        <v>6357</v>
      </c>
      <c r="I687" s="84" t="s">
        <v>8104</v>
      </c>
      <c r="J687" s="83" t="s">
        <v>7571</v>
      </c>
      <c r="K687" s="84" t="s">
        <v>6346</v>
      </c>
      <c r="L687" s="84" t="s">
        <v>8103</v>
      </c>
      <c r="M687" s="83" t="s">
        <v>7571</v>
      </c>
      <c r="N687" s="85" t="s">
        <v>7579</v>
      </c>
      <c r="O687" s="84" t="s">
        <v>7579</v>
      </c>
      <c r="P687" s="85" t="s">
        <v>6261</v>
      </c>
      <c r="Q687" s="85"/>
      <c r="R687" s="85" t="s">
        <v>7681</v>
      </c>
      <c r="S687" s="67" t="s">
        <v>6230</v>
      </c>
      <c r="T687" s="67" t="s">
        <v>6260</v>
      </c>
      <c r="U687" s="67" t="s">
        <v>6346</v>
      </c>
      <c r="V687" s="67"/>
      <c r="W687" s="67"/>
      <c r="X687" s="67" t="s">
        <v>6256</v>
      </c>
      <c r="Y687" s="85">
        <v>2027</v>
      </c>
      <c r="Z687" s="72">
        <v>2</v>
      </c>
      <c r="AA687" s="72">
        <v>1</v>
      </c>
      <c r="AB687" s="72">
        <v>0</v>
      </c>
      <c r="AC687" s="72">
        <v>2</v>
      </c>
      <c r="AD687" s="72">
        <v>0</v>
      </c>
    </row>
    <row r="688" spans="1:30" x14ac:dyDescent="0.3">
      <c r="A688" s="64" t="s">
        <v>2178</v>
      </c>
      <c r="B688" s="130" t="s">
        <v>1761</v>
      </c>
      <c r="C688" s="60" t="s">
        <v>8296</v>
      </c>
      <c r="D688" s="60" t="s">
        <v>4966</v>
      </c>
      <c r="E688" s="60" t="s">
        <v>6341</v>
      </c>
      <c r="F688" s="60" t="s">
        <v>8245</v>
      </c>
      <c r="G688" s="131" t="s">
        <v>6342</v>
      </c>
      <c r="H688" s="60" t="s">
        <v>6361</v>
      </c>
      <c r="I688" s="84" t="s">
        <v>8103</v>
      </c>
      <c r="J688" s="83" t="s">
        <v>7571</v>
      </c>
      <c r="K688" s="84" t="s">
        <v>6353</v>
      </c>
      <c r="L688" s="84" t="s">
        <v>8103</v>
      </c>
      <c r="M688" s="83" t="s">
        <v>7571</v>
      </c>
      <c r="N688" s="85" t="s">
        <v>7585</v>
      </c>
      <c r="O688" s="84" t="s">
        <v>6346</v>
      </c>
      <c r="P688" s="85" t="s">
        <v>6250</v>
      </c>
      <c r="Q688" s="85"/>
      <c r="R688" s="85" t="s">
        <v>7681</v>
      </c>
      <c r="S688" s="67" t="s">
        <v>6346</v>
      </c>
      <c r="T688" s="67" t="s">
        <v>6260</v>
      </c>
      <c r="U688" s="67" t="s">
        <v>6346</v>
      </c>
      <c r="V688" s="67"/>
      <c r="W688" s="68"/>
      <c r="X688" s="67" t="s">
        <v>6256</v>
      </c>
      <c r="Y688" s="85">
        <v>2027</v>
      </c>
      <c r="Z688" s="72">
        <v>0</v>
      </c>
      <c r="AA688" s="72">
        <v>0</v>
      </c>
      <c r="AB688" s="72">
        <v>0</v>
      </c>
      <c r="AC688" s="72">
        <v>1</v>
      </c>
      <c r="AD688" s="72">
        <v>1</v>
      </c>
    </row>
    <row r="689" spans="1:30" x14ac:dyDescent="0.3">
      <c r="A689" s="64" t="s">
        <v>2091</v>
      </c>
      <c r="B689" s="130" t="s">
        <v>1680</v>
      </c>
      <c r="C689" s="60" t="s">
        <v>8296</v>
      </c>
      <c r="D689" s="60" t="s">
        <v>4966</v>
      </c>
      <c r="E689" s="60" t="s">
        <v>6352</v>
      </c>
      <c r="F689" s="60" t="s">
        <v>8245</v>
      </c>
      <c r="G689" s="131" t="s">
        <v>6342</v>
      </c>
      <c r="H689" s="60" t="s">
        <v>6361</v>
      </c>
      <c r="I689" s="84" t="s">
        <v>8104</v>
      </c>
      <c r="J689" s="83" t="s">
        <v>7571</v>
      </c>
      <c r="K689" s="84" t="s">
        <v>6346</v>
      </c>
      <c r="L689" s="84" t="s">
        <v>8104</v>
      </c>
      <c r="M689" s="83" t="s">
        <v>7572</v>
      </c>
      <c r="N689" s="85" t="s">
        <v>6346</v>
      </c>
      <c r="O689" s="84" t="s">
        <v>6346</v>
      </c>
      <c r="P689" s="85"/>
      <c r="Q689" s="85"/>
      <c r="R689" s="85"/>
      <c r="S689" s="67" t="s">
        <v>6230</v>
      </c>
      <c r="T689" s="67" t="s">
        <v>6260</v>
      </c>
      <c r="U689" s="67" t="s">
        <v>6346</v>
      </c>
      <c r="V689" s="67"/>
      <c r="W689" s="67"/>
      <c r="X689" s="67" t="s">
        <v>6256</v>
      </c>
      <c r="Y689" s="85">
        <v>2027</v>
      </c>
      <c r="Z689" s="72">
        <v>1</v>
      </c>
      <c r="AA689" s="72">
        <v>3</v>
      </c>
      <c r="AB689" s="72">
        <v>0</v>
      </c>
      <c r="AC689" s="72">
        <v>1</v>
      </c>
      <c r="AD689" s="72">
        <v>3</v>
      </c>
    </row>
    <row r="690" spans="1:30" x14ac:dyDescent="0.3">
      <c r="A690" s="64" t="s">
        <v>2116</v>
      </c>
      <c r="B690" s="130" t="s">
        <v>1702</v>
      </c>
      <c r="C690" s="60" t="s">
        <v>8296</v>
      </c>
      <c r="D690" s="60" t="s">
        <v>4966</v>
      </c>
      <c r="E690" s="60" t="s">
        <v>6341</v>
      </c>
      <c r="F690" s="60" t="s">
        <v>8245</v>
      </c>
      <c r="G690" s="131" t="s">
        <v>6342</v>
      </c>
      <c r="H690" s="60" t="s">
        <v>6464</v>
      </c>
      <c r="I690" s="84" t="s">
        <v>8104</v>
      </c>
      <c r="J690" s="83" t="s">
        <v>7571</v>
      </c>
      <c r="K690" s="84" t="s">
        <v>6346</v>
      </c>
      <c r="L690" s="84" t="s">
        <v>8104</v>
      </c>
      <c r="M690" s="83" t="s">
        <v>7571</v>
      </c>
      <c r="N690" s="85" t="s">
        <v>6346</v>
      </c>
      <c r="O690" s="84" t="s">
        <v>6346</v>
      </c>
      <c r="P690" s="85"/>
      <c r="Q690" s="85"/>
      <c r="R690" s="85"/>
      <c r="S690" s="67" t="s">
        <v>6230</v>
      </c>
      <c r="T690" s="67" t="s">
        <v>6260</v>
      </c>
      <c r="U690" s="67" t="s">
        <v>6346</v>
      </c>
      <c r="V690" s="67"/>
      <c r="W690" s="67"/>
      <c r="X690" s="67" t="s">
        <v>6256</v>
      </c>
      <c r="Y690" s="85">
        <v>2027</v>
      </c>
      <c r="Z690" s="72">
        <v>1</v>
      </c>
      <c r="AA690" s="72">
        <v>1</v>
      </c>
      <c r="AB690" s="72">
        <v>0</v>
      </c>
      <c r="AC690" s="72">
        <v>1</v>
      </c>
      <c r="AD690" s="72">
        <v>1</v>
      </c>
    </row>
    <row r="691" spans="1:30" x14ac:dyDescent="0.3">
      <c r="A691" s="64" t="s">
        <v>7028</v>
      </c>
      <c r="B691" s="130" t="s">
        <v>2728</v>
      </c>
      <c r="C691" s="60" t="s">
        <v>8303</v>
      </c>
      <c r="D691" s="60" t="s">
        <v>4980</v>
      </c>
      <c r="E691" s="60" t="s">
        <v>6348</v>
      </c>
      <c r="F691" s="60" t="s">
        <v>8245</v>
      </c>
      <c r="G691" s="131" t="s">
        <v>6347</v>
      </c>
      <c r="H691" s="60" t="s">
        <v>6357</v>
      </c>
      <c r="I691" s="84" t="s">
        <v>8104</v>
      </c>
      <c r="J691" s="83" t="s">
        <v>7571</v>
      </c>
      <c r="K691" s="84" t="s">
        <v>6346</v>
      </c>
      <c r="L691" s="84" t="s">
        <v>8104</v>
      </c>
      <c r="M691" s="83" t="s">
        <v>7571</v>
      </c>
      <c r="N691" s="85" t="s">
        <v>6346</v>
      </c>
      <c r="O691" s="84" t="s">
        <v>6346</v>
      </c>
      <c r="P691" s="85"/>
      <c r="Q691" s="85"/>
      <c r="R691" s="85"/>
      <c r="S691" s="67" t="s">
        <v>6346</v>
      </c>
      <c r="T691" s="67" t="s">
        <v>6346</v>
      </c>
      <c r="U691" s="67" t="s">
        <v>6346</v>
      </c>
      <c r="V691" s="67"/>
      <c r="W691" s="67"/>
      <c r="X691" s="67" t="s">
        <v>6346</v>
      </c>
      <c r="Y691" s="85"/>
      <c r="Z691" s="72">
        <v>0</v>
      </c>
      <c r="AA691" s="72">
        <v>0</v>
      </c>
      <c r="AB691" s="72">
        <v>0</v>
      </c>
      <c r="AC691" s="72">
        <v>0</v>
      </c>
      <c r="AD691" s="72">
        <v>0</v>
      </c>
    </row>
    <row r="692" spans="1:30" ht="26.4" x14ac:dyDescent="0.3">
      <c r="A692" s="64" t="s">
        <v>2499</v>
      </c>
      <c r="B692" s="130" t="s">
        <v>2062</v>
      </c>
      <c r="C692" s="60" t="s">
        <v>8302</v>
      </c>
      <c r="D692" s="60" t="s">
        <v>4967</v>
      </c>
      <c r="E692" s="60" t="s">
        <v>6352</v>
      </c>
      <c r="F692" s="60" t="s">
        <v>8245</v>
      </c>
      <c r="G692" s="131" t="s">
        <v>6412</v>
      </c>
      <c r="H692" s="60" t="s">
        <v>6351</v>
      </c>
      <c r="I692" s="84" t="s">
        <v>8103</v>
      </c>
      <c r="J692" s="83" t="s">
        <v>7571</v>
      </c>
      <c r="K692" s="84" t="s">
        <v>7029</v>
      </c>
      <c r="L692" s="84" t="s">
        <v>8104</v>
      </c>
      <c r="M692" s="83" t="s">
        <v>7571</v>
      </c>
      <c r="N692" s="85" t="s">
        <v>6346</v>
      </c>
      <c r="O692" s="84" t="s">
        <v>6346</v>
      </c>
      <c r="P692" s="85" t="s">
        <v>7628</v>
      </c>
      <c r="Q692" s="85" t="s">
        <v>6249</v>
      </c>
      <c r="R692" s="85" t="s">
        <v>7681</v>
      </c>
      <c r="S692" s="67" t="s">
        <v>6346</v>
      </c>
      <c r="T692" s="67" t="s">
        <v>6346</v>
      </c>
      <c r="U692" s="67" t="s">
        <v>6346</v>
      </c>
      <c r="V692" s="67"/>
      <c r="W692" s="67"/>
      <c r="X692" s="67" t="s">
        <v>6346</v>
      </c>
      <c r="Y692" s="85"/>
      <c r="Z692" s="72">
        <v>0</v>
      </c>
      <c r="AA692" s="72">
        <v>0</v>
      </c>
      <c r="AB692" s="72">
        <v>0</v>
      </c>
      <c r="AC692" s="72">
        <v>0</v>
      </c>
      <c r="AD692" s="72">
        <v>1</v>
      </c>
    </row>
    <row r="693" spans="1:30" x14ac:dyDescent="0.3">
      <c r="A693" s="64" t="s">
        <v>2454</v>
      </c>
      <c r="B693" s="130" t="s">
        <v>2018</v>
      </c>
      <c r="C693" s="60" t="s">
        <v>8303</v>
      </c>
      <c r="D693" s="60" t="s">
        <v>4980</v>
      </c>
      <c r="E693" s="60" t="s">
        <v>6348</v>
      </c>
      <c r="F693" s="60" t="s">
        <v>8245</v>
      </c>
      <c r="G693" s="131" t="s">
        <v>6347</v>
      </c>
      <c r="H693" s="60" t="s">
        <v>6351</v>
      </c>
      <c r="I693" s="84" t="s">
        <v>8104</v>
      </c>
      <c r="J693" s="83" t="s">
        <v>7571</v>
      </c>
      <c r="K693" s="84" t="s">
        <v>6346</v>
      </c>
      <c r="L693" s="84" t="s">
        <v>8103</v>
      </c>
      <c r="M693" s="83" t="s">
        <v>7571</v>
      </c>
      <c r="N693" s="85" t="s">
        <v>7579</v>
      </c>
      <c r="O693" s="84" t="s">
        <v>7579</v>
      </c>
      <c r="P693" s="85" t="s">
        <v>6261</v>
      </c>
      <c r="Q693" s="85"/>
      <c r="R693" s="85" t="s">
        <v>7681</v>
      </c>
      <c r="S693" s="67" t="s">
        <v>6346</v>
      </c>
      <c r="T693" s="67" t="s">
        <v>6346</v>
      </c>
      <c r="U693" s="67" t="s">
        <v>6346</v>
      </c>
      <c r="V693" s="67"/>
      <c r="W693" s="67"/>
      <c r="X693" s="67" t="s">
        <v>6346</v>
      </c>
      <c r="Y693" s="85"/>
      <c r="Z693" s="72">
        <v>0</v>
      </c>
      <c r="AA693" s="72">
        <v>0</v>
      </c>
      <c r="AB693" s="72">
        <v>0</v>
      </c>
      <c r="AC693" s="72">
        <v>0</v>
      </c>
      <c r="AD693" s="72">
        <v>1</v>
      </c>
    </row>
    <row r="694" spans="1:30" x14ac:dyDescent="0.3">
      <c r="A694" s="64" t="s">
        <v>7030</v>
      </c>
      <c r="B694" s="130" t="s">
        <v>7031</v>
      </c>
      <c r="C694" s="60" t="s">
        <v>8303</v>
      </c>
      <c r="D694" s="60" t="s">
        <v>4980</v>
      </c>
      <c r="E694" s="60" t="s">
        <v>6348</v>
      </c>
      <c r="F694" s="60" t="s">
        <v>8245</v>
      </c>
      <c r="G694" s="131" t="s">
        <v>6347</v>
      </c>
      <c r="H694" s="60" t="s">
        <v>6357</v>
      </c>
      <c r="I694" s="84" t="s">
        <v>8104</v>
      </c>
      <c r="J694" s="83" t="s">
        <v>7571</v>
      </c>
      <c r="K694" s="84"/>
      <c r="L694" s="84" t="s">
        <v>8103</v>
      </c>
      <c r="M694" s="83" t="s">
        <v>7573</v>
      </c>
      <c r="N694" s="85" t="s">
        <v>7579</v>
      </c>
      <c r="O694" s="84" t="s">
        <v>7579</v>
      </c>
      <c r="P694" s="85" t="s">
        <v>6261</v>
      </c>
      <c r="Q694" s="85"/>
      <c r="R694" s="85" t="s">
        <v>7681</v>
      </c>
      <c r="S694" s="67" t="s">
        <v>6346</v>
      </c>
      <c r="T694" s="67" t="s">
        <v>6346</v>
      </c>
      <c r="U694" s="67" t="s">
        <v>6346</v>
      </c>
      <c r="V694" s="67"/>
      <c r="W694" s="67"/>
      <c r="X694" s="67" t="s">
        <v>6346</v>
      </c>
      <c r="Y694" s="85"/>
      <c r="Z694" s="72">
        <v>0</v>
      </c>
      <c r="AA694" s="72">
        <v>0</v>
      </c>
      <c r="AB694" s="72">
        <v>0</v>
      </c>
      <c r="AC694" s="72">
        <v>0</v>
      </c>
      <c r="AD694" s="72">
        <v>0</v>
      </c>
    </row>
    <row r="695" spans="1:30" ht="26.4" x14ac:dyDescent="0.3">
      <c r="A695" s="64" t="s">
        <v>2455</v>
      </c>
      <c r="B695" s="130" t="s">
        <v>2019</v>
      </c>
      <c r="C695" s="60" t="s">
        <v>8303</v>
      </c>
      <c r="D695" s="60" t="s">
        <v>4980</v>
      </c>
      <c r="E695" s="60" t="s">
        <v>6348</v>
      </c>
      <c r="F695" s="60" t="s">
        <v>8245</v>
      </c>
      <c r="G695" s="131" t="s">
        <v>6347</v>
      </c>
      <c r="H695" s="60" t="s">
        <v>6357</v>
      </c>
      <c r="I695" s="84" t="s">
        <v>8104</v>
      </c>
      <c r="J695" s="83" t="s">
        <v>7571</v>
      </c>
      <c r="K695" s="84"/>
      <c r="L695" s="84" t="s">
        <v>8103</v>
      </c>
      <c r="M695" s="83" t="s">
        <v>7571</v>
      </c>
      <c r="N695" s="86" t="s">
        <v>7587</v>
      </c>
      <c r="O695" s="84" t="s">
        <v>7579</v>
      </c>
      <c r="P695" s="85" t="s">
        <v>6261</v>
      </c>
      <c r="Q695" s="85"/>
      <c r="R695" s="85" t="s">
        <v>7681</v>
      </c>
      <c r="S695" s="67" t="s">
        <v>6346</v>
      </c>
      <c r="T695" s="67" t="s">
        <v>6346</v>
      </c>
      <c r="U695" s="67" t="s">
        <v>6346</v>
      </c>
      <c r="V695" s="67"/>
      <c r="W695" s="68"/>
      <c r="X695" s="67" t="s">
        <v>6346</v>
      </c>
      <c r="Y695" s="85"/>
      <c r="Z695" s="72">
        <v>0</v>
      </c>
      <c r="AA695" s="72">
        <v>0</v>
      </c>
      <c r="AB695" s="72">
        <v>0</v>
      </c>
      <c r="AC695" s="72">
        <v>0</v>
      </c>
      <c r="AD695" s="72">
        <v>1</v>
      </c>
    </row>
    <row r="696" spans="1:30" x14ac:dyDescent="0.3">
      <c r="A696" s="64" t="s">
        <v>4896</v>
      </c>
      <c r="B696" s="130" t="s">
        <v>4789</v>
      </c>
      <c r="C696" s="60" t="s">
        <v>8298</v>
      </c>
      <c r="D696" s="60" t="s">
        <v>4957</v>
      </c>
      <c r="E696" s="60" t="s">
        <v>6352</v>
      </c>
      <c r="F696" s="60" t="s">
        <v>8245</v>
      </c>
      <c r="G696" s="131" t="s">
        <v>6354</v>
      </c>
      <c r="H696" s="60" t="s">
        <v>6361</v>
      </c>
      <c r="I696" s="84" t="s">
        <v>8104</v>
      </c>
      <c r="J696" s="83" t="s">
        <v>7571</v>
      </c>
      <c r="K696" s="84" t="s">
        <v>6346</v>
      </c>
      <c r="L696" s="84" t="s">
        <v>8104</v>
      </c>
      <c r="M696" s="83" t="s">
        <v>7571</v>
      </c>
      <c r="N696" s="85" t="s">
        <v>6346</v>
      </c>
      <c r="O696" s="84" t="s">
        <v>6346</v>
      </c>
      <c r="P696" s="85"/>
      <c r="Q696" s="85"/>
      <c r="R696" s="85"/>
      <c r="S696" s="67" t="s">
        <v>6230</v>
      </c>
      <c r="T696" s="67" t="s">
        <v>6346</v>
      </c>
      <c r="U696" s="67" t="s">
        <v>6346</v>
      </c>
      <c r="V696" s="67"/>
      <c r="W696" s="67"/>
      <c r="X696" s="67" t="s">
        <v>6256</v>
      </c>
      <c r="Y696" s="85">
        <v>2027</v>
      </c>
      <c r="Z696" s="72">
        <v>1</v>
      </c>
      <c r="AA696" s="72">
        <v>1</v>
      </c>
      <c r="AB696" s="72">
        <v>0</v>
      </c>
      <c r="AC696" s="72">
        <v>0</v>
      </c>
      <c r="AD696" s="72">
        <v>0</v>
      </c>
    </row>
    <row r="697" spans="1:30" x14ac:dyDescent="0.3">
      <c r="A697" s="64" t="s">
        <v>2366</v>
      </c>
      <c r="B697" s="130" t="s">
        <v>1932</v>
      </c>
      <c r="C697" s="60" t="s">
        <v>8298</v>
      </c>
      <c r="D697" s="60" t="s">
        <v>4957</v>
      </c>
      <c r="E697" s="60" t="s">
        <v>6352</v>
      </c>
      <c r="F697" s="60" t="s">
        <v>8245</v>
      </c>
      <c r="G697" s="131" t="s">
        <v>6354</v>
      </c>
      <c r="H697" s="60" t="s">
        <v>6345</v>
      </c>
      <c r="I697" s="84" t="s">
        <v>8104</v>
      </c>
      <c r="J697" s="83" t="s">
        <v>7571</v>
      </c>
      <c r="K697" s="84" t="s">
        <v>6346</v>
      </c>
      <c r="L697" s="84" t="s">
        <v>8104</v>
      </c>
      <c r="M697" s="83" t="s">
        <v>7571</v>
      </c>
      <c r="N697" s="85" t="s">
        <v>6346</v>
      </c>
      <c r="O697" s="84" t="s">
        <v>6346</v>
      </c>
      <c r="P697" s="85"/>
      <c r="Q697" s="85"/>
      <c r="R697" s="85"/>
      <c r="S697" s="67" t="s">
        <v>6346</v>
      </c>
      <c r="T697" s="67" t="s">
        <v>6260</v>
      </c>
      <c r="U697" s="67" t="s">
        <v>6346</v>
      </c>
      <c r="V697" s="67"/>
      <c r="W697" s="67"/>
      <c r="X697" s="67" t="s">
        <v>6256</v>
      </c>
      <c r="Y697" s="85">
        <v>2027</v>
      </c>
      <c r="Z697" s="72">
        <v>0</v>
      </c>
      <c r="AA697" s="72">
        <v>0</v>
      </c>
      <c r="AB697" s="72">
        <v>0</v>
      </c>
      <c r="AC697" s="72">
        <v>1</v>
      </c>
      <c r="AD697" s="72">
        <v>0</v>
      </c>
    </row>
    <row r="698" spans="1:30" ht="26.4" x14ac:dyDescent="0.3">
      <c r="A698" s="64" t="s">
        <v>2500</v>
      </c>
      <c r="B698" s="130" t="s">
        <v>2063</v>
      </c>
      <c r="C698" s="60" t="s">
        <v>8305</v>
      </c>
      <c r="D698" s="60" t="s">
        <v>4973</v>
      </c>
      <c r="E698" s="60" t="s">
        <v>6352</v>
      </c>
      <c r="F698" s="60" t="s">
        <v>8245</v>
      </c>
      <c r="G698" s="131" t="s">
        <v>6412</v>
      </c>
      <c r="H698" s="60" t="s">
        <v>6351</v>
      </c>
      <c r="I698" s="84" t="s">
        <v>8103</v>
      </c>
      <c r="J698" s="83" t="s">
        <v>7571</v>
      </c>
      <c r="K698" s="84" t="s">
        <v>6386</v>
      </c>
      <c r="L698" s="84" t="s">
        <v>8103</v>
      </c>
      <c r="M698" s="83" t="s">
        <v>7572</v>
      </c>
      <c r="N698" s="85" t="s">
        <v>7580</v>
      </c>
      <c r="O698" s="84" t="s">
        <v>6346</v>
      </c>
      <c r="P698" s="85" t="s">
        <v>6259</v>
      </c>
      <c r="Q698" s="85"/>
      <c r="R698" s="85" t="s">
        <v>7681</v>
      </c>
      <c r="S698" s="67" t="s">
        <v>6230</v>
      </c>
      <c r="T698" s="67" t="s">
        <v>6260</v>
      </c>
      <c r="U698" s="67" t="s">
        <v>6346</v>
      </c>
      <c r="V698" s="67"/>
      <c r="W698" s="68" t="s">
        <v>6256</v>
      </c>
      <c r="X698" s="67" t="s">
        <v>6256</v>
      </c>
      <c r="Y698" s="85">
        <v>2027</v>
      </c>
      <c r="Z698" s="72">
        <v>1</v>
      </c>
      <c r="AA698" s="72">
        <v>1</v>
      </c>
      <c r="AB698" s="72">
        <v>0</v>
      </c>
      <c r="AC698" s="72">
        <v>1</v>
      </c>
      <c r="AD698" s="72">
        <v>1</v>
      </c>
    </row>
    <row r="699" spans="1:30" ht="39.6" x14ac:dyDescent="0.3">
      <c r="A699" s="64" t="s">
        <v>7032</v>
      </c>
      <c r="B699" s="130" t="s">
        <v>7033</v>
      </c>
      <c r="C699" s="60" t="s">
        <v>8302</v>
      </c>
      <c r="D699" s="60" t="s">
        <v>4974</v>
      </c>
      <c r="E699" s="60" t="s">
        <v>6352</v>
      </c>
      <c r="F699" s="60" t="s">
        <v>8245</v>
      </c>
      <c r="G699" s="131" t="s">
        <v>6347</v>
      </c>
      <c r="H699" s="60" t="s">
        <v>6357</v>
      </c>
      <c r="I699" s="84" t="s">
        <v>8103</v>
      </c>
      <c r="J699" s="83" t="s">
        <v>7571</v>
      </c>
      <c r="K699" s="84" t="s">
        <v>7034</v>
      </c>
      <c r="L699" s="84" t="s">
        <v>8103</v>
      </c>
      <c r="M699" s="83" t="s">
        <v>7571</v>
      </c>
      <c r="N699" s="85" t="s">
        <v>7579</v>
      </c>
      <c r="O699" s="84" t="s">
        <v>7579</v>
      </c>
      <c r="P699" s="85" t="s">
        <v>7654</v>
      </c>
      <c r="Q699" s="85" t="s">
        <v>6249</v>
      </c>
      <c r="R699" s="85" t="s">
        <v>7681</v>
      </c>
      <c r="S699" s="67" t="s">
        <v>6346</v>
      </c>
      <c r="T699" s="67" t="s">
        <v>6346</v>
      </c>
      <c r="U699" s="67" t="s">
        <v>6346</v>
      </c>
      <c r="V699" s="67"/>
      <c r="W699" s="68"/>
      <c r="X699" s="67" t="s">
        <v>6346</v>
      </c>
      <c r="Y699" s="85"/>
      <c r="Z699" s="72">
        <v>0</v>
      </c>
      <c r="AA699" s="72">
        <v>0</v>
      </c>
      <c r="AB699" s="72">
        <v>0</v>
      </c>
      <c r="AC699" s="72">
        <v>0</v>
      </c>
      <c r="AD699" s="72">
        <v>0</v>
      </c>
    </row>
    <row r="700" spans="1:30" x14ac:dyDescent="0.3">
      <c r="A700" s="64" t="s">
        <v>7035</v>
      </c>
      <c r="B700" s="130" t="s">
        <v>7036</v>
      </c>
      <c r="C700" s="60" t="s">
        <v>8294</v>
      </c>
      <c r="D700" s="60" t="s">
        <v>4961</v>
      </c>
      <c r="E700" s="60" t="s">
        <v>6348</v>
      </c>
      <c r="F700" s="60" t="s">
        <v>8245</v>
      </c>
      <c r="G700" s="131" t="s">
        <v>6347</v>
      </c>
      <c r="H700" s="60" t="s">
        <v>6357</v>
      </c>
      <c r="I700" s="84" t="s">
        <v>8104</v>
      </c>
      <c r="J700" s="83" t="s">
        <v>7571</v>
      </c>
      <c r="K700" s="84" t="s">
        <v>6346</v>
      </c>
      <c r="L700" s="84" t="s">
        <v>8104</v>
      </c>
      <c r="M700" s="83" t="s">
        <v>7571</v>
      </c>
      <c r="N700" s="85" t="s">
        <v>6346</v>
      </c>
      <c r="O700" s="84" t="s">
        <v>6346</v>
      </c>
      <c r="P700" s="85"/>
      <c r="Q700" s="85"/>
      <c r="R700" s="85"/>
      <c r="S700" s="67" t="s">
        <v>6346</v>
      </c>
      <c r="T700" s="67" t="s">
        <v>6346</v>
      </c>
      <c r="U700" s="67" t="s">
        <v>6346</v>
      </c>
      <c r="V700" s="67"/>
      <c r="W700" s="67"/>
      <c r="X700" s="67" t="s">
        <v>6346</v>
      </c>
      <c r="Y700" s="85"/>
      <c r="Z700" s="72">
        <v>0</v>
      </c>
      <c r="AA700" s="72">
        <v>0</v>
      </c>
      <c r="AB700" s="72">
        <v>0</v>
      </c>
      <c r="AC700" s="72">
        <v>0</v>
      </c>
      <c r="AD700" s="72">
        <v>0</v>
      </c>
    </row>
    <row r="701" spans="1:30" x14ac:dyDescent="0.3">
      <c r="A701" s="64" t="s">
        <v>7037</v>
      </c>
      <c r="B701" s="130" t="s">
        <v>7038</v>
      </c>
      <c r="C701" s="60" t="s">
        <v>8294</v>
      </c>
      <c r="D701" s="60" t="s">
        <v>4954</v>
      </c>
      <c r="E701" s="60" t="s">
        <v>6341</v>
      </c>
      <c r="F701" s="60" t="s">
        <v>8245</v>
      </c>
      <c r="G701" s="131" t="s">
        <v>6342</v>
      </c>
      <c r="H701" s="60" t="s">
        <v>6345</v>
      </c>
      <c r="I701" s="84" t="s">
        <v>8104</v>
      </c>
      <c r="J701" s="83" t="s">
        <v>7571</v>
      </c>
      <c r="K701" s="84" t="s">
        <v>6346</v>
      </c>
      <c r="L701" s="84" t="s">
        <v>8104</v>
      </c>
      <c r="M701" s="83" t="s">
        <v>7571</v>
      </c>
      <c r="N701" s="85" t="s">
        <v>6346</v>
      </c>
      <c r="O701" s="84" t="s">
        <v>6346</v>
      </c>
      <c r="P701" s="85"/>
      <c r="Q701" s="85"/>
      <c r="R701" s="85"/>
      <c r="S701" s="67" t="s">
        <v>6346</v>
      </c>
      <c r="T701" s="67" t="s">
        <v>6346</v>
      </c>
      <c r="U701" s="67" t="s">
        <v>6346</v>
      </c>
      <c r="V701" s="67"/>
      <c r="W701" s="67"/>
      <c r="X701" s="67" t="s">
        <v>6346</v>
      </c>
      <c r="Y701" s="85"/>
      <c r="Z701" s="72">
        <v>0</v>
      </c>
      <c r="AA701" s="72">
        <v>0</v>
      </c>
      <c r="AB701" s="72">
        <v>0</v>
      </c>
      <c r="AC701" s="72">
        <v>0</v>
      </c>
      <c r="AD701" s="72">
        <v>0</v>
      </c>
    </row>
    <row r="702" spans="1:30" x14ac:dyDescent="0.3">
      <c r="A702" s="64" t="s">
        <v>7039</v>
      </c>
      <c r="B702" s="130" t="s">
        <v>7040</v>
      </c>
      <c r="C702" s="60" t="s">
        <v>8298</v>
      </c>
      <c r="D702" s="60" t="s">
        <v>4957</v>
      </c>
      <c r="E702" s="60" t="s">
        <v>6348</v>
      </c>
      <c r="F702" s="60" t="s">
        <v>8245</v>
      </c>
      <c r="G702" s="131" t="s">
        <v>6347</v>
      </c>
      <c r="H702" s="60" t="s">
        <v>6357</v>
      </c>
      <c r="I702" s="84" t="s">
        <v>8104</v>
      </c>
      <c r="J702" s="83" t="s">
        <v>7571</v>
      </c>
      <c r="K702" s="84" t="s">
        <v>6346</v>
      </c>
      <c r="L702" s="84" t="s">
        <v>8103</v>
      </c>
      <c r="M702" s="83" t="s">
        <v>7571</v>
      </c>
      <c r="N702" s="85" t="s">
        <v>7579</v>
      </c>
      <c r="O702" s="84" t="s">
        <v>7579</v>
      </c>
      <c r="P702" s="85" t="s">
        <v>6261</v>
      </c>
      <c r="Q702" s="85"/>
      <c r="R702" s="85" t="s">
        <v>7681</v>
      </c>
      <c r="S702" s="67" t="s">
        <v>6346</v>
      </c>
      <c r="T702" s="67" t="s">
        <v>6346</v>
      </c>
      <c r="U702" s="67" t="s">
        <v>6346</v>
      </c>
      <c r="V702" s="67"/>
      <c r="W702" s="67"/>
      <c r="X702" s="67" t="s">
        <v>6346</v>
      </c>
      <c r="Y702" s="85"/>
      <c r="Z702" s="72">
        <v>0</v>
      </c>
      <c r="AA702" s="72">
        <v>0</v>
      </c>
      <c r="AB702" s="72">
        <v>0</v>
      </c>
      <c r="AC702" s="72">
        <v>0</v>
      </c>
      <c r="AD702" s="72">
        <v>0</v>
      </c>
    </row>
    <row r="703" spans="1:30" x14ac:dyDescent="0.3">
      <c r="A703" s="64" t="s">
        <v>7041</v>
      </c>
      <c r="B703" s="130" t="s">
        <v>7042</v>
      </c>
      <c r="C703" s="60" t="s">
        <v>8296</v>
      </c>
      <c r="D703" s="60" t="s">
        <v>4964</v>
      </c>
      <c r="E703" s="60" t="s">
        <v>6352</v>
      </c>
      <c r="F703" s="60" t="s">
        <v>8245</v>
      </c>
      <c r="G703" s="131" t="s">
        <v>6342</v>
      </c>
      <c r="H703" s="60" t="s">
        <v>6345</v>
      </c>
      <c r="I703" s="84" t="s">
        <v>8103</v>
      </c>
      <c r="J703" s="83" t="s">
        <v>7571</v>
      </c>
      <c r="K703" s="84" t="s">
        <v>6353</v>
      </c>
      <c r="L703" s="84" t="s">
        <v>8103</v>
      </c>
      <c r="M703" s="83" t="s">
        <v>7571</v>
      </c>
      <c r="N703" s="85" t="s">
        <v>7579</v>
      </c>
      <c r="O703" s="84" t="s">
        <v>7579</v>
      </c>
      <c r="P703" s="85" t="s">
        <v>7622</v>
      </c>
      <c r="Q703" s="85"/>
      <c r="R703" s="85" t="s">
        <v>7681</v>
      </c>
      <c r="S703" s="67" t="s">
        <v>6346</v>
      </c>
      <c r="T703" s="67" t="s">
        <v>6346</v>
      </c>
      <c r="U703" s="67" t="s">
        <v>6346</v>
      </c>
      <c r="V703" s="67"/>
      <c r="W703" s="67"/>
      <c r="X703" s="67" t="s">
        <v>6346</v>
      </c>
      <c r="Y703" s="85"/>
      <c r="Z703" s="72">
        <v>0</v>
      </c>
      <c r="AA703" s="72">
        <v>0</v>
      </c>
      <c r="AB703" s="72">
        <v>0</v>
      </c>
      <c r="AC703" s="72">
        <v>0</v>
      </c>
      <c r="AD703" s="72">
        <v>0</v>
      </c>
    </row>
    <row r="704" spans="1:30" x14ac:dyDescent="0.3">
      <c r="A704" s="64" t="s">
        <v>2171</v>
      </c>
      <c r="B704" s="130" t="s">
        <v>1754</v>
      </c>
      <c r="C704" s="60" t="s">
        <v>8298</v>
      </c>
      <c r="D704" s="60" t="s">
        <v>4964</v>
      </c>
      <c r="E704" s="60" t="s">
        <v>6352</v>
      </c>
      <c r="F704" s="60" t="s">
        <v>8245</v>
      </c>
      <c r="G704" s="131" t="s">
        <v>6342</v>
      </c>
      <c r="H704" s="60" t="s">
        <v>6345</v>
      </c>
      <c r="I704" s="84" t="s">
        <v>8104</v>
      </c>
      <c r="J704" s="83" t="s">
        <v>7571</v>
      </c>
      <c r="K704" s="84" t="s">
        <v>6346</v>
      </c>
      <c r="L704" s="84" t="s">
        <v>8104</v>
      </c>
      <c r="M704" s="83" t="s">
        <v>7571</v>
      </c>
      <c r="N704" s="85" t="s">
        <v>6346</v>
      </c>
      <c r="O704" s="84" t="s">
        <v>6346</v>
      </c>
      <c r="P704" s="85"/>
      <c r="Q704" s="85"/>
      <c r="R704" s="85"/>
      <c r="S704" s="67" t="s">
        <v>6346</v>
      </c>
      <c r="T704" s="67" t="s">
        <v>6260</v>
      </c>
      <c r="U704" s="67" t="s">
        <v>6346</v>
      </c>
      <c r="V704" s="67"/>
      <c r="W704" s="67"/>
      <c r="X704" s="67" t="s">
        <v>6256</v>
      </c>
      <c r="Y704" s="85">
        <v>2027</v>
      </c>
      <c r="Z704" s="72">
        <v>0</v>
      </c>
      <c r="AA704" s="72">
        <v>0</v>
      </c>
      <c r="AB704" s="72">
        <v>0</v>
      </c>
      <c r="AC704" s="72">
        <v>1</v>
      </c>
      <c r="AD704" s="72">
        <v>0</v>
      </c>
    </row>
    <row r="705" spans="1:30" x14ac:dyDescent="0.3">
      <c r="A705" s="64" t="s">
        <v>7043</v>
      </c>
      <c r="B705" s="130" t="s">
        <v>7044</v>
      </c>
      <c r="C705" s="60" t="s">
        <v>8298</v>
      </c>
      <c r="D705" s="60" t="s">
        <v>4964</v>
      </c>
      <c r="E705" s="60" t="s">
        <v>6341</v>
      </c>
      <c r="F705" s="60" t="s">
        <v>8245</v>
      </c>
      <c r="G705" s="131" t="s">
        <v>6342</v>
      </c>
      <c r="H705" s="60" t="s">
        <v>6373</v>
      </c>
      <c r="I705" s="84" t="s">
        <v>8103</v>
      </c>
      <c r="J705" s="83" t="s">
        <v>7571</v>
      </c>
      <c r="K705" s="84" t="s">
        <v>6353</v>
      </c>
      <c r="L705" s="84" t="s">
        <v>8104</v>
      </c>
      <c r="M705" s="83" t="s">
        <v>7571</v>
      </c>
      <c r="N705" s="85" t="s">
        <v>6346</v>
      </c>
      <c r="O705" s="84" t="s">
        <v>6346</v>
      </c>
      <c r="P705" s="85" t="s">
        <v>6250</v>
      </c>
      <c r="Q705" s="85"/>
      <c r="R705" s="85" t="s">
        <v>7681</v>
      </c>
      <c r="S705" s="67" t="s">
        <v>6346</v>
      </c>
      <c r="T705" s="67" t="s">
        <v>6346</v>
      </c>
      <c r="U705" s="67" t="s">
        <v>6346</v>
      </c>
      <c r="V705" s="67"/>
      <c r="W705" s="67"/>
      <c r="X705" s="67" t="s">
        <v>6346</v>
      </c>
      <c r="Y705" s="85"/>
      <c r="Z705" s="72">
        <v>0</v>
      </c>
      <c r="AA705" s="72">
        <v>0</v>
      </c>
      <c r="AB705" s="72">
        <v>0</v>
      </c>
      <c r="AC705" s="72">
        <v>0</v>
      </c>
      <c r="AD705" s="72">
        <v>0</v>
      </c>
    </row>
    <row r="706" spans="1:30" x14ac:dyDescent="0.3">
      <c r="A706" s="64" t="s">
        <v>2149</v>
      </c>
      <c r="B706" s="130" t="s">
        <v>1732</v>
      </c>
      <c r="C706" s="60" t="s">
        <v>8296</v>
      </c>
      <c r="D706" s="60" t="s">
        <v>4964</v>
      </c>
      <c r="E706" s="60" t="s">
        <v>6341</v>
      </c>
      <c r="F706" s="60" t="s">
        <v>8245</v>
      </c>
      <c r="G706" s="131" t="s">
        <v>6342</v>
      </c>
      <c r="H706" s="60" t="s">
        <v>6351</v>
      </c>
      <c r="I706" s="84" t="s">
        <v>8103</v>
      </c>
      <c r="J706" s="83" t="s">
        <v>7571</v>
      </c>
      <c r="K706" s="84" t="s">
        <v>6353</v>
      </c>
      <c r="L706" s="84" t="s">
        <v>8104</v>
      </c>
      <c r="M706" s="83" t="s">
        <v>7571</v>
      </c>
      <c r="N706" s="85" t="s">
        <v>6346</v>
      </c>
      <c r="O706" s="84" t="s">
        <v>6346</v>
      </c>
      <c r="P706" s="85" t="s">
        <v>6250</v>
      </c>
      <c r="Q706" s="85"/>
      <c r="R706" s="85" t="s">
        <v>7681</v>
      </c>
      <c r="S706" s="67" t="s">
        <v>6230</v>
      </c>
      <c r="T706" s="67" t="s">
        <v>6260</v>
      </c>
      <c r="U706" s="67" t="s">
        <v>6346</v>
      </c>
      <c r="V706" s="67"/>
      <c r="W706" s="67"/>
      <c r="X706" s="67" t="s">
        <v>6256</v>
      </c>
      <c r="Y706" s="85">
        <v>2027</v>
      </c>
      <c r="Z706" s="72">
        <v>2</v>
      </c>
      <c r="AA706" s="72">
        <v>3</v>
      </c>
      <c r="AB706" s="72">
        <v>0</v>
      </c>
      <c r="AC706" s="72">
        <v>2</v>
      </c>
      <c r="AD706" s="72">
        <v>0</v>
      </c>
    </row>
    <row r="707" spans="1:30" ht="26.4" x14ac:dyDescent="0.3">
      <c r="A707" s="64" t="s">
        <v>7045</v>
      </c>
      <c r="B707" s="130" t="s">
        <v>7046</v>
      </c>
      <c r="C707" s="60" t="s">
        <v>8296</v>
      </c>
      <c r="D707" s="60" t="s">
        <v>4964</v>
      </c>
      <c r="E707" s="60" t="s">
        <v>6341</v>
      </c>
      <c r="F707" s="60" t="s">
        <v>8245</v>
      </c>
      <c r="G707" s="131" t="s">
        <v>6342</v>
      </c>
      <c r="H707" s="60" t="s">
        <v>6402</v>
      </c>
      <c r="I707" s="84" t="s">
        <v>8103</v>
      </c>
      <c r="J707" s="83" t="s">
        <v>7571</v>
      </c>
      <c r="K707" s="84" t="s">
        <v>6362</v>
      </c>
      <c r="L707" s="84" t="s">
        <v>8104</v>
      </c>
      <c r="M707" s="83" t="s">
        <v>7571</v>
      </c>
      <c r="N707" s="85" t="s">
        <v>6346</v>
      </c>
      <c r="O707" s="84" t="s">
        <v>6346</v>
      </c>
      <c r="P707" s="85" t="s">
        <v>7626</v>
      </c>
      <c r="Q707" s="85"/>
      <c r="R707" s="85" t="s">
        <v>7681</v>
      </c>
      <c r="S707" s="67" t="s">
        <v>6346</v>
      </c>
      <c r="T707" s="67" t="s">
        <v>6346</v>
      </c>
      <c r="U707" s="67" t="s">
        <v>6346</v>
      </c>
      <c r="V707" s="67"/>
      <c r="W707" s="67"/>
      <c r="X707" s="67" t="s">
        <v>6346</v>
      </c>
      <c r="Y707" s="85"/>
      <c r="Z707" s="72">
        <v>0</v>
      </c>
      <c r="AA707" s="72">
        <v>0</v>
      </c>
      <c r="AB707" s="72">
        <v>0</v>
      </c>
      <c r="AC707" s="72">
        <v>0</v>
      </c>
      <c r="AD707" s="72">
        <v>0</v>
      </c>
    </row>
    <row r="708" spans="1:30" x14ac:dyDescent="0.3">
      <c r="A708" s="64" t="s">
        <v>7047</v>
      </c>
      <c r="B708" s="130" t="s">
        <v>7048</v>
      </c>
      <c r="C708" s="60" t="s">
        <v>8294</v>
      </c>
      <c r="D708" s="60" t="s">
        <v>4956</v>
      </c>
      <c r="E708" s="60" t="s">
        <v>6341</v>
      </c>
      <c r="F708" s="60" t="s">
        <v>8245</v>
      </c>
      <c r="G708" s="131" t="s">
        <v>6342</v>
      </c>
      <c r="H708" s="60" t="s">
        <v>6361</v>
      </c>
      <c r="I708" s="84" t="s">
        <v>8103</v>
      </c>
      <c r="J708" s="83" t="s">
        <v>7571</v>
      </c>
      <c r="K708" s="84" t="s">
        <v>6353</v>
      </c>
      <c r="L708" s="84" t="s">
        <v>8104</v>
      </c>
      <c r="M708" s="83" t="s">
        <v>7571</v>
      </c>
      <c r="N708" s="85" t="s">
        <v>6346</v>
      </c>
      <c r="O708" s="84" t="s">
        <v>6346</v>
      </c>
      <c r="P708" s="85" t="s">
        <v>6250</v>
      </c>
      <c r="Q708" s="85"/>
      <c r="R708" s="85" t="s">
        <v>7681</v>
      </c>
      <c r="S708" s="67" t="s">
        <v>6346</v>
      </c>
      <c r="T708" s="67" t="s">
        <v>6346</v>
      </c>
      <c r="U708" s="67" t="s">
        <v>6346</v>
      </c>
      <c r="V708" s="67"/>
      <c r="W708" s="67"/>
      <c r="X708" s="67" t="s">
        <v>6346</v>
      </c>
      <c r="Y708" s="85"/>
      <c r="Z708" s="72">
        <v>0</v>
      </c>
      <c r="AA708" s="72">
        <v>0</v>
      </c>
      <c r="AB708" s="72">
        <v>0</v>
      </c>
      <c r="AC708" s="72">
        <v>0</v>
      </c>
      <c r="AD708" s="72">
        <v>0</v>
      </c>
    </row>
    <row r="709" spans="1:30" ht="26.4" x14ac:dyDescent="0.3">
      <c r="A709" s="64" t="s">
        <v>7049</v>
      </c>
      <c r="B709" s="130" t="s">
        <v>7050</v>
      </c>
      <c r="C709" s="60" t="s">
        <v>8303</v>
      </c>
      <c r="D709" s="60" t="s">
        <v>4980</v>
      </c>
      <c r="E709" s="60" t="s">
        <v>6348</v>
      </c>
      <c r="F709" s="60" t="s">
        <v>8245</v>
      </c>
      <c r="G709" s="131" t="s">
        <v>6347</v>
      </c>
      <c r="H709" s="60" t="s">
        <v>6357</v>
      </c>
      <c r="I709" s="84" t="s">
        <v>8104</v>
      </c>
      <c r="J709" s="83" t="s">
        <v>7571</v>
      </c>
      <c r="K709" s="84"/>
      <c r="L709" s="84" t="s">
        <v>8103</v>
      </c>
      <c r="M709" s="83" t="s">
        <v>7571</v>
      </c>
      <c r="N709" s="85" t="s">
        <v>7577</v>
      </c>
      <c r="O709" s="84" t="s">
        <v>7579</v>
      </c>
      <c r="P709" s="85" t="s">
        <v>6261</v>
      </c>
      <c r="Q709" s="85" t="s">
        <v>6263</v>
      </c>
      <c r="R709" s="85" t="s">
        <v>7681</v>
      </c>
      <c r="S709" s="67" t="s">
        <v>6346</v>
      </c>
      <c r="T709" s="67" t="s">
        <v>6346</v>
      </c>
      <c r="U709" s="67" t="s">
        <v>6346</v>
      </c>
      <c r="V709" s="67"/>
      <c r="W709" s="67"/>
      <c r="X709" s="67" t="s">
        <v>6346</v>
      </c>
      <c r="Y709" s="85"/>
      <c r="Z709" s="72">
        <v>0</v>
      </c>
      <c r="AA709" s="72">
        <v>0</v>
      </c>
      <c r="AB709" s="72">
        <v>0</v>
      </c>
      <c r="AC709" s="72">
        <v>0</v>
      </c>
      <c r="AD709" s="72">
        <v>0</v>
      </c>
    </row>
    <row r="710" spans="1:30" x14ac:dyDescent="0.3">
      <c r="A710" s="64" t="s">
        <v>7051</v>
      </c>
      <c r="B710" s="130" t="s">
        <v>7052</v>
      </c>
      <c r="C710" s="60" t="s">
        <v>8303</v>
      </c>
      <c r="D710" s="60" t="s">
        <v>4980</v>
      </c>
      <c r="E710" s="60" t="s">
        <v>6348</v>
      </c>
      <c r="F710" s="60" t="s">
        <v>8245</v>
      </c>
      <c r="G710" s="131" t="s">
        <v>6347</v>
      </c>
      <c r="H710" s="60" t="s">
        <v>6357</v>
      </c>
      <c r="I710" s="84" t="s">
        <v>8104</v>
      </c>
      <c r="J710" s="83" t="s">
        <v>7571</v>
      </c>
      <c r="K710" s="84" t="s">
        <v>6346</v>
      </c>
      <c r="L710" s="84" t="s">
        <v>8104</v>
      </c>
      <c r="M710" s="83" t="s">
        <v>7571</v>
      </c>
      <c r="N710" s="85" t="s">
        <v>6346</v>
      </c>
      <c r="O710" s="84" t="s">
        <v>6346</v>
      </c>
      <c r="P710" s="85"/>
      <c r="Q710" s="85"/>
      <c r="R710" s="85"/>
      <c r="S710" s="67" t="s">
        <v>6346</v>
      </c>
      <c r="T710" s="67" t="s">
        <v>6346</v>
      </c>
      <c r="U710" s="67" t="s">
        <v>6346</v>
      </c>
      <c r="V710" s="67"/>
      <c r="W710" s="67"/>
      <c r="X710" s="67" t="s">
        <v>6346</v>
      </c>
      <c r="Y710" s="85"/>
      <c r="Z710" s="72">
        <v>0</v>
      </c>
      <c r="AA710" s="72">
        <v>0</v>
      </c>
      <c r="AB710" s="72">
        <v>0</v>
      </c>
      <c r="AC710" s="72">
        <v>0</v>
      </c>
      <c r="AD710" s="72">
        <v>0</v>
      </c>
    </row>
    <row r="711" spans="1:30" x14ac:dyDescent="0.3">
      <c r="A711" s="64" t="s">
        <v>2353</v>
      </c>
      <c r="B711" s="130" t="s">
        <v>1919</v>
      </c>
      <c r="C711" s="60" t="s">
        <v>8300</v>
      </c>
      <c r="D711" s="60" t="s">
        <v>4980</v>
      </c>
      <c r="E711" s="60" t="s">
        <v>6348</v>
      </c>
      <c r="F711" s="60" t="s">
        <v>8245</v>
      </c>
      <c r="G711" s="131" t="s">
        <v>6347</v>
      </c>
      <c r="H711" s="60" t="s">
        <v>6351</v>
      </c>
      <c r="I711" s="84" t="s">
        <v>8104</v>
      </c>
      <c r="J711" s="83" t="s">
        <v>7571</v>
      </c>
      <c r="K711" s="84" t="s">
        <v>6346</v>
      </c>
      <c r="L711" s="84" t="s">
        <v>8104</v>
      </c>
      <c r="M711" s="83" t="s">
        <v>7571</v>
      </c>
      <c r="N711" s="85" t="s">
        <v>6346</v>
      </c>
      <c r="O711" s="84" t="s">
        <v>6346</v>
      </c>
      <c r="P711" s="85"/>
      <c r="Q711" s="85"/>
      <c r="R711" s="85"/>
      <c r="S711" s="67" t="s">
        <v>6230</v>
      </c>
      <c r="T711" s="67" t="s">
        <v>6260</v>
      </c>
      <c r="U711" s="67" t="s">
        <v>6346</v>
      </c>
      <c r="V711" s="67"/>
      <c r="W711" s="67"/>
      <c r="X711" s="67" t="s">
        <v>6256</v>
      </c>
      <c r="Y711" s="85">
        <v>2027</v>
      </c>
      <c r="Z711" s="72">
        <v>2</v>
      </c>
      <c r="AA711" s="72">
        <v>2</v>
      </c>
      <c r="AB711" s="72">
        <v>0</v>
      </c>
      <c r="AC711" s="72">
        <v>1</v>
      </c>
      <c r="AD711" s="72">
        <v>0</v>
      </c>
    </row>
    <row r="712" spans="1:30" ht="26.4" x14ac:dyDescent="0.3">
      <c r="A712" s="64" t="s">
        <v>2356</v>
      </c>
      <c r="B712" s="130" t="s">
        <v>1922</v>
      </c>
      <c r="C712" s="60" t="s">
        <v>8303</v>
      </c>
      <c r="D712" s="60" t="s">
        <v>4980</v>
      </c>
      <c r="E712" s="60" t="s">
        <v>6348</v>
      </c>
      <c r="F712" s="60" t="s">
        <v>8245</v>
      </c>
      <c r="G712" s="131" t="s">
        <v>6347</v>
      </c>
      <c r="H712" s="60" t="s">
        <v>6357</v>
      </c>
      <c r="I712" s="84" t="s">
        <v>8103</v>
      </c>
      <c r="J712" s="83" t="s">
        <v>7571</v>
      </c>
      <c r="K712" s="84" t="s">
        <v>6362</v>
      </c>
      <c r="L712" s="84" t="s">
        <v>8104</v>
      </c>
      <c r="M712" s="83" t="s">
        <v>7571</v>
      </c>
      <c r="N712" s="85" t="s">
        <v>6346</v>
      </c>
      <c r="O712" s="84" t="s">
        <v>6346</v>
      </c>
      <c r="P712" s="85" t="s">
        <v>7626</v>
      </c>
      <c r="Q712" s="85"/>
      <c r="R712" s="85" t="s">
        <v>7681</v>
      </c>
      <c r="S712" s="67" t="s">
        <v>6346</v>
      </c>
      <c r="T712" s="67" t="s">
        <v>6260</v>
      </c>
      <c r="U712" s="67" t="s">
        <v>6346</v>
      </c>
      <c r="V712" s="67"/>
      <c r="W712" s="67"/>
      <c r="X712" s="67" t="s">
        <v>6256</v>
      </c>
      <c r="Y712" s="85">
        <v>2027</v>
      </c>
      <c r="Z712" s="72">
        <v>0</v>
      </c>
      <c r="AA712" s="72">
        <v>0</v>
      </c>
      <c r="AB712" s="72">
        <v>0</v>
      </c>
      <c r="AC712" s="72">
        <v>1</v>
      </c>
      <c r="AD712" s="72">
        <v>0</v>
      </c>
    </row>
    <row r="713" spans="1:30" x14ac:dyDescent="0.3">
      <c r="A713" s="64" t="s">
        <v>7053</v>
      </c>
      <c r="B713" s="130" t="s">
        <v>7054</v>
      </c>
      <c r="C713" s="60" t="s">
        <v>8303</v>
      </c>
      <c r="D713" s="60" t="s">
        <v>4980</v>
      </c>
      <c r="E713" s="60" t="s">
        <v>6348</v>
      </c>
      <c r="F713" s="60" t="s">
        <v>8245</v>
      </c>
      <c r="G713" s="131" t="s">
        <v>6347</v>
      </c>
      <c r="H713" s="60" t="s">
        <v>6357</v>
      </c>
      <c r="I713" s="84" t="s">
        <v>8104</v>
      </c>
      <c r="J713" s="83" t="s">
        <v>7571</v>
      </c>
      <c r="K713" s="84" t="s">
        <v>6346</v>
      </c>
      <c r="L713" s="84" t="s">
        <v>8103</v>
      </c>
      <c r="M713" s="83" t="s">
        <v>7571</v>
      </c>
      <c r="N713" s="85" t="s">
        <v>7579</v>
      </c>
      <c r="O713" s="84" t="s">
        <v>6346</v>
      </c>
      <c r="P713" s="85" t="s">
        <v>6261</v>
      </c>
      <c r="Q713" s="85"/>
      <c r="R713" s="85" t="s">
        <v>7681</v>
      </c>
      <c r="S713" s="67" t="s">
        <v>6346</v>
      </c>
      <c r="T713" s="67" t="s">
        <v>6346</v>
      </c>
      <c r="U713" s="67" t="s">
        <v>6346</v>
      </c>
      <c r="V713" s="67"/>
      <c r="W713" s="67"/>
      <c r="X713" s="67" t="s">
        <v>6346</v>
      </c>
      <c r="Y713" s="85"/>
      <c r="Z713" s="72">
        <v>0</v>
      </c>
      <c r="AA713" s="72">
        <v>0</v>
      </c>
      <c r="AB713" s="72">
        <v>0</v>
      </c>
      <c r="AC713" s="72">
        <v>0</v>
      </c>
      <c r="AD713" s="72">
        <v>0</v>
      </c>
    </row>
    <row r="714" spans="1:30" ht="26.4" x14ac:dyDescent="0.3">
      <c r="A714" s="64" t="s">
        <v>4884</v>
      </c>
      <c r="B714" s="130" t="s">
        <v>4779</v>
      </c>
      <c r="C714" s="60" t="s">
        <v>8303</v>
      </c>
      <c r="D714" s="60" t="s">
        <v>4980</v>
      </c>
      <c r="E714" s="60" t="s">
        <v>6348</v>
      </c>
      <c r="F714" s="60" t="s">
        <v>8245</v>
      </c>
      <c r="G714" s="131" t="s">
        <v>6412</v>
      </c>
      <c r="H714" s="60" t="s">
        <v>6351</v>
      </c>
      <c r="I714" s="84" t="s">
        <v>8103</v>
      </c>
      <c r="J714" s="83" t="s">
        <v>7572</v>
      </c>
      <c r="K714" s="84" t="s">
        <v>6395</v>
      </c>
      <c r="L714" s="84" t="s">
        <v>8104</v>
      </c>
      <c r="M714" s="83" t="s">
        <v>7573</v>
      </c>
      <c r="N714" s="85" t="s">
        <v>6346</v>
      </c>
      <c r="O714" s="84" t="s">
        <v>6346</v>
      </c>
      <c r="P714" s="85" t="s">
        <v>7619</v>
      </c>
      <c r="Q714" s="85"/>
      <c r="R714" s="85" t="s">
        <v>7681</v>
      </c>
      <c r="S714" s="67" t="s">
        <v>6230</v>
      </c>
      <c r="T714" s="67" t="s">
        <v>6346</v>
      </c>
      <c r="U714" s="67" t="s">
        <v>6346</v>
      </c>
      <c r="V714" s="67"/>
      <c r="W714" s="67"/>
      <c r="X714" s="67" t="s">
        <v>6256</v>
      </c>
      <c r="Y714" s="85">
        <v>2027</v>
      </c>
      <c r="Z714" s="72">
        <v>3</v>
      </c>
      <c r="AA714" s="72">
        <v>2</v>
      </c>
      <c r="AB714" s="72">
        <v>0</v>
      </c>
      <c r="AC714" s="72">
        <v>0</v>
      </c>
      <c r="AD714" s="72">
        <v>0</v>
      </c>
    </row>
    <row r="715" spans="1:30" ht="26.4" x14ac:dyDescent="0.3">
      <c r="A715" s="64" t="s">
        <v>2352</v>
      </c>
      <c r="B715" s="130" t="s">
        <v>1918</v>
      </c>
      <c r="C715" s="60" t="s">
        <v>8303</v>
      </c>
      <c r="D715" s="60" t="s">
        <v>4980</v>
      </c>
      <c r="E715" s="60" t="s">
        <v>6348</v>
      </c>
      <c r="F715" s="60" t="s">
        <v>8245</v>
      </c>
      <c r="G715" s="131" t="s">
        <v>6412</v>
      </c>
      <c r="H715" s="60" t="s">
        <v>6351</v>
      </c>
      <c r="I715" s="84" t="s">
        <v>8103</v>
      </c>
      <c r="J715" s="83" t="s">
        <v>7571</v>
      </c>
      <c r="K715" s="84" t="s">
        <v>6353</v>
      </c>
      <c r="L715" s="84" t="s">
        <v>8103</v>
      </c>
      <c r="M715" s="83" t="s">
        <v>7571</v>
      </c>
      <c r="N715" s="85" t="s">
        <v>7578</v>
      </c>
      <c r="O715" s="84" t="s">
        <v>6346</v>
      </c>
      <c r="P715" s="85" t="s">
        <v>6250</v>
      </c>
      <c r="Q715" s="85" t="s">
        <v>6263</v>
      </c>
      <c r="R715" s="85" t="s">
        <v>7681</v>
      </c>
      <c r="S715" s="67" t="s">
        <v>6230</v>
      </c>
      <c r="T715" s="67" t="s">
        <v>6260</v>
      </c>
      <c r="U715" s="67" t="s">
        <v>6328</v>
      </c>
      <c r="V715" s="67"/>
      <c r="W715" s="67"/>
      <c r="X715" s="67" t="s">
        <v>6256</v>
      </c>
      <c r="Y715" s="85">
        <v>2027</v>
      </c>
      <c r="Z715" s="72">
        <v>3</v>
      </c>
      <c r="AA715" s="72">
        <v>3</v>
      </c>
      <c r="AB715" s="72">
        <v>1</v>
      </c>
      <c r="AC715" s="72">
        <v>2</v>
      </c>
      <c r="AD715" s="72">
        <v>2</v>
      </c>
    </row>
    <row r="716" spans="1:30" ht="26.4" x14ac:dyDescent="0.3">
      <c r="A716" s="64" t="s">
        <v>7055</v>
      </c>
      <c r="B716" s="130" t="s">
        <v>7056</v>
      </c>
      <c r="C716" s="60" t="s">
        <v>8300</v>
      </c>
      <c r="D716" s="60" t="s">
        <v>4980</v>
      </c>
      <c r="E716" s="60" t="s">
        <v>6348</v>
      </c>
      <c r="F716" s="60" t="s">
        <v>8245</v>
      </c>
      <c r="G716" s="131" t="s">
        <v>6412</v>
      </c>
      <c r="H716" s="60" t="s">
        <v>6351</v>
      </c>
      <c r="I716" s="84" t="s">
        <v>8103</v>
      </c>
      <c r="J716" s="83" t="s">
        <v>7571</v>
      </c>
      <c r="K716" s="84" t="s">
        <v>6915</v>
      </c>
      <c r="L716" s="84" t="s">
        <v>8103</v>
      </c>
      <c r="M716" s="83" t="s">
        <v>7571</v>
      </c>
      <c r="N716" s="85" t="s">
        <v>7578</v>
      </c>
      <c r="O716" s="84" t="s">
        <v>6346</v>
      </c>
      <c r="P716" s="85" t="s">
        <v>7626</v>
      </c>
      <c r="Q716" s="85" t="s">
        <v>6263</v>
      </c>
      <c r="R716" s="85" t="s">
        <v>7681</v>
      </c>
      <c r="S716" s="67" t="s">
        <v>6346</v>
      </c>
      <c r="T716" s="67" t="s">
        <v>6346</v>
      </c>
      <c r="U716" s="67" t="s">
        <v>6346</v>
      </c>
      <c r="V716" s="67"/>
      <c r="W716" s="68" t="s">
        <v>6256</v>
      </c>
      <c r="X716" s="67" t="s">
        <v>6346</v>
      </c>
      <c r="Y716" s="85">
        <v>2027</v>
      </c>
      <c r="Z716" s="72">
        <v>0</v>
      </c>
      <c r="AA716" s="72">
        <v>0</v>
      </c>
      <c r="AB716" s="72">
        <v>0</v>
      </c>
      <c r="AC716" s="72">
        <v>0</v>
      </c>
      <c r="AD716" s="72">
        <v>0</v>
      </c>
    </row>
    <row r="717" spans="1:30" x14ac:dyDescent="0.3">
      <c r="A717" s="64" t="s">
        <v>4881</v>
      </c>
      <c r="B717" s="130" t="s">
        <v>7057</v>
      </c>
      <c r="C717" s="60" t="s">
        <v>8298</v>
      </c>
      <c r="D717" s="60" t="s">
        <v>4981</v>
      </c>
      <c r="E717" s="60" t="s">
        <v>6348</v>
      </c>
      <c r="F717" s="60" t="s">
        <v>8245</v>
      </c>
      <c r="G717" s="131" t="s">
        <v>6347</v>
      </c>
      <c r="H717" s="60" t="s">
        <v>6357</v>
      </c>
      <c r="I717" s="84" t="s">
        <v>8103</v>
      </c>
      <c r="J717" s="83" t="s">
        <v>7571</v>
      </c>
      <c r="K717" s="84" t="s">
        <v>6353</v>
      </c>
      <c r="L717" s="84" t="s">
        <v>8103</v>
      </c>
      <c r="M717" s="83" t="s">
        <v>7571</v>
      </c>
      <c r="N717" s="85" t="s">
        <v>7579</v>
      </c>
      <c r="O717" s="84" t="s">
        <v>6346</v>
      </c>
      <c r="P717" s="85" t="s">
        <v>7622</v>
      </c>
      <c r="Q717" s="85"/>
      <c r="R717" s="85" t="s">
        <v>7681</v>
      </c>
      <c r="S717" s="67" t="s">
        <v>6230</v>
      </c>
      <c r="T717" s="67" t="s">
        <v>6346</v>
      </c>
      <c r="U717" s="67" t="s">
        <v>6346</v>
      </c>
      <c r="V717" s="67"/>
      <c r="W717" s="67"/>
      <c r="X717" s="67" t="s">
        <v>6256</v>
      </c>
      <c r="Y717" s="85">
        <v>2027</v>
      </c>
      <c r="Z717" s="72">
        <v>1</v>
      </c>
      <c r="AA717" s="72">
        <v>1</v>
      </c>
      <c r="AB717" s="72">
        <v>0</v>
      </c>
      <c r="AC717" s="72">
        <v>0</v>
      </c>
      <c r="AD717" s="72">
        <v>0</v>
      </c>
    </row>
    <row r="718" spans="1:30" ht="39.6" x14ac:dyDescent="0.3">
      <c r="A718" s="64" t="s">
        <v>2431</v>
      </c>
      <c r="B718" s="130" t="s">
        <v>1995</v>
      </c>
      <c r="C718" s="60" t="s">
        <v>8300</v>
      </c>
      <c r="D718" s="60" t="s">
        <v>4971</v>
      </c>
      <c r="E718" s="60" t="s">
        <v>6352</v>
      </c>
      <c r="F718" s="60" t="s">
        <v>8245</v>
      </c>
      <c r="G718" s="131" t="s">
        <v>6342</v>
      </c>
      <c r="H718" s="60" t="s">
        <v>6361</v>
      </c>
      <c r="I718" s="84" t="s">
        <v>8103</v>
      </c>
      <c r="J718" s="83" t="s">
        <v>7571</v>
      </c>
      <c r="K718" s="84" t="s">
        <v>7058</v>
      </c>
      <c r="L718" s="84" t="s">
        <v>8104</v>
      </c>
      <c r="M718" s="83" t="s">
        <v>7571</v>
      </c>
      <c r="N718" s="85" t="s">
        <v>6346</v>
      </c>
      <c r="O718" s="84" t="s">
        <v>6346</v>
      </c>
      <c r="P718" s="85" t="s">
        <v>7621</v>
      </c>
      <c r="Q718" s="85" t="s">
        <v>7617</v>
      </c>
      <c r="R718" s="85" t="s">
        <v>7681</v>
      </c>
      <c r="S718" s="67" t="s">
        <v>6346</v>
      </c>
      <c r="T718" s="67" t="s">
        <v>6260</v>
      </c>
      <c r="U718" s="67" t="s">
        <v>6346</v>
      </c>
      <c r="V718" s="67"/>
      <c r="W718" s="67"/>
      <c r="X718" s="67" t="s">
        <v>6256</v>
      </c>
      <c r="Y718" s="85">
        <v>2027</v>
      </c>
      <c r="Z718" s="72">
        <v>0</v>
      </c>
      <c r="AA718" s="72">
        <v>0</v>
      </c>
      <c r="AB718" s="72">
        <v>0</v>
      </c>
      <c r="AC718" s="72">
        <v>4</v>
      </c>
      <c r="AD718" s="72">
        <v>0</v>
      </c>
    </row>
    <row r="719" spans="1:30" ht="26.4" x14ac:dyDescent="0.3">
      <c r="A719" s="64" t="s">
        <v>7059</v>
      </c>
      <c r="B719" s="130" t="s">
        <v>7060</v>
      </c>
      <c r="C719" s="60" t="s">
        <v>8300</v>
      </c>
      <c r="D719" s="60" t="s">
        <v>4971</v>
      </c>
      <c r="E719" s="60" t="s">
        <v>6341</v>
      </c>
      <c r="F719" s="60" t="s">
        <v>8245</v>
      </c>
      <c r="G719" s="131" t="s">
        <v>6342</v>
      </c>
      <c r="H719" s="60" t="s">
        <v>6373</v>
      </c>
      <c r="I719" s="84" t="s">
        <v>8103</v>
      </c>
      <c r="J719" s="83" t="s">
        <v>7572</v>
      </c>
      <c r="K719" s="84" t="s">
        <v>6376</v>
      </c>
      <c r="L719" s="84" t="s">
        <v>8104</v>
      </c>
      <c r="M719" s="83" t="s">
        <v>7571</v>
      </c>
      <c r="N719" s="85" t="s">
        <v>6346</v>
      </c>
      <c r="O719" s="84" t="s">
        <v>6346</v>
      </c>
      <c r="P719" s="85" t="s">
        <v>7640</v>
      </c>
      <c r="Q719" s="85"/>
      <c r="R719" s="85" t="s">
        <v>7681</v>
      </c>
      <c r="S719" s="67" t="s">
        <v>6346</v>
      </c>
      <c r="T719" s="67" t="s">
        <v>6346</v>
      </c>
      <c r="U719" s="67" t="s">
        <v>6346</v>
      </c>
      <c r="V719" s="67"/>
      <c r="W719" s="67"/>
      <c r="X719" s="67" t="s">
        <v>6346</v>
      </c>
      <c r="Y719" s="85"/>
      <c r="Z719" s="72">
        <v>0</v>
      </c>
      <c r="AA719" s="72">
        <v>0</v>
      </c>
      <c r="AB719" s="72">
        <v>0</v>
      </c>
      <c r="AC719" s="72">
        <v>0</v>
      </c>
      <c r="AD719" s="72">
        <v>0</v>
      </c>
    </row>
    <row r="720" spans="1:30" ht="26.4" x14ac:dyDescent="0.3">
      <c r="A720" s="64" t="s">
        <v>2200</v>
      </c>
      <c r="B720" s="130" t="s">
        <v>1782</v>
      </c>
      <c r="C720" s="60" t="s">
        <v>8305</v>
      </c>
      <c r="D720" s="60" t="s">
        <v>4971</v>
      </c>
      <c r="E720" s="60" t="s">
        <v>6352</v>
      </c>
      <c r="F720" s="60" t="s">
        <v>8245</v>
      </c>
      <c r="G720" s="131" t="s">
        <v>6342</v>
      </c>
      <c r="H720" s="60" t="s">
        <v>6414</v>
      </c>
      <c r="I720" s="84" t="s">
        <v>8103</v>
      </c>
      <c r="J720" s="83" t="s">
        <v>7571</v>
      </c>
      <c r="K720" s="84" t="s">
        <v>6591</v>
      </c>
      <c r="L720" s="84" t="s">
        <v>8104</v>
      </c>
      <c r="M720" s="83" t="s">
        <v>7571</v>
      </c>
      <c r="N720" s="85" t="s">
        <v>6346</v>
      </c>
      <c r="O720" s="84" t="s">
        <v>6346</v>
      </c>
      <c r="P720" s="85" t="s">
        <v>7620</v>
      </c>
      <c r="Q720" s="85"/>
      <c r="R720" s="85" t="s">
        <v>7681</v>
      </c>
      <c r="S720" s="67" t="s">
        <v>6230</v>
      </c>
      <c r="T720" s="67" t="s">
        <v>6260</v>
      </c>
      <c r="U720" s="67" t="s">
        <v>6346</v>
      </c>
      <c r="V720" s="67"/>
      <c r="W720" s="67"/>
      <c r="X720" s="67" t="s">
        <v>6256</v>
      </c>
      <c r="Y720" s="85">
        <v>2027</v>
      </c>
      <c r="Z720" s="72">
        <v>6</v>
      </c>
      <c r="AA720" s="72">
        <v>6</v>
      </c>
      <c r="AB720" s="72">
        <v>0</v>
      </c>
      <c r="AC720" s="72">
        <v>5</v>
      </c>
      <c r="AD720" s="72">
        <v>0</v>
      </c>
    </row>
    <row r="721" spans="1:30" ht="39.6" x14ac:dyDescent="0.3">
      <c r="A721" s="64" t="s">
        <v>2489</v>
      </c>
      <c r="B721" s="130" t="s">
        <v>2053</v>
      </c>
      <c r="C721" s="60" t="s">
        <v>8305</v>
      </c>
      <c r="D721" s="60" t="s">
        <v>4971</v>
      </c>
      <c r="E721" s="60" t="s">
        <v>6341</v>
      </c>
      <c r="F721" s="60" t="s">
        <v>8245</v>
      </c>
      <c r="G721" s="131" t="s">
        <v>6342</v>
      </c>
      <c r="H721" s="60" t="s">
        <v>6414</v>
      </c>
      <c r="I721" s="84" t="s">
        <v>8103</v>
      </c>
      <c r="J721" s="83" t="s">
        <v>7571</v>
      </c>
      <c r="K721" s="84" t="s">
        <v>7061</v>
      </c>
      <c r="L721" s="84" t="s">
        <v>8103</v>
      </c>
      <c r="M721" s="83" t="s">
        <v>7571</v>
      </c>
      <c r="N721" s="86" t="s">
        <v>7599</v>
      </c>
      <c r="O721" s="84" t="s">
        <v>6346</v>
      </c>
      <c r="P721" s="85" t="s">
        <v>7663</v>
      </c>
      <c r="Q721" s="85"/>
      <c r="R721" s="85" t="s">
        <v>7681</v>
      </c>
      <c r="S721" s="67" t="s">
        <v>6230</v>
      </c>
      <c r="T721" s="67" t="s">
        <v>6260</v>
      </c>
      <c r="U721" s="67" t="s">
        <v>6346</v>
      </c>
      <c r="V721" s="67"/>
      <c r="W721" s="67"/>
      <c r="X721" s="67" t="s">
        <v>6256</v>
      </c>
      <c r="Y721" s="85">
        <v>2027</v>
      </c>
      <c r="Z721" s="72">
        <v>6</v>
      </c>
      <c r="AA721" s="72">
        <v>5</v>
      </c>
      <c r="AB721" s="72">
        <v>0</v>
      </c>
      <c r="AC721" s="72">
        <v>6</v>
      </c>
      <c r="AD721" s="72">
        <v>0</v>
      </c>
    </row>
    <row r="722" spans="1:30" x14ac:dyDescent="0.3">
      <c r="A722" s="64" t="s">
        <v>7062</v>
      </c>
      <c r="B722" s="130" t="s">
        <v>7063</v>
      </c>
      <c r="C722" s="60" t="s">
        <v>8294</v>
      </c>
      <c r="D722" s="60" t="s">
        <v>4961</v>
      </c>
      <c r="E722" s="60" t="s">
        <v>6348</v>
      </c>
      <c r="F722" s="60" t="s">
        <v>8245</v>
      </c>
      <c r="G722" s="131" t="s">
        <v>6342</v>
      </c>
      <c r="H722" s="60" t="s">
        <v>6351</v>
      </c>
      <c r="I722" s="84" t="s">
        <v>8103</v>
      </c>
      <c r="J722" s="83" t="s">
        <v>7571</v>
      </c>
      <c r="K722" s="84" t="s">
        <v>6395</v>
      </c>
      <c r="L722" s="84" t="s">
        <v>8104</v>
      </c>
      <c r="M722" s="83" t="s">
        <v>7571</v>
      </c>
      <c r="N722" s="85" t="s">
        <v>6346</v>
      </c>
      <c r="O722" s="84" t="s">
        <v>6346</v>
      </c>
      <c r="P722" s="85" t="s">
        <v>7619</v>
      </c>
      <c r="Q722" s="85"/>
      <c r="R722" s="85" t="s">
        <v>7681</v>
      </c>
      <c r="S722" s="67" t="s">
        <v>6346</v>
      </c>
      <c r="T722" s="67" t="s">
        <v>6346</v>
      </c>
      <c r="U722" s="67" t="s">
        <v>6346</v>
      </c>
      <c r="V722" s="67"/>
      <c r="W722" s="67"/>
      <c r="X722" s="67" t="s">
        <v>6346</v>
      </c>
      <c r="Y722" s="85"/>
      <c r="Z722" s="72">
        <v>0</v>
      </c>
      <c r="AA722" s="72">
        <v>0</v>
      </c>
      <c r="AB722" s="72">
        <v>0</v>
      </c>
      <c r="AC722" s="72">
        <v>0</v>
      </c>
      <c r="AD722" s="72">
        <v>0</v>
      </c>
    </row>
    <row r="723" spans="1:30" x14ac:dyDescent="0.3">
      <c r="A723" s="64" t="s">
        <v>2510</v>
      </c>
      <c r="B723" s="130" t="s">
        <v>2073</v>
      </c>
      <c r="C723" s="60" t="s">
        <v>8294</v>
      </c>
      <c r="D723" s="60" t="s">
        <v>4961</v>
      </c>
      <c r="E723" s="60" t="s">
        <v>6341</v>
      </c>
      <c r="F723" s="60" t="s">
        <v>8245</v>
      </c>
      <c r="G723" s="131" t="s">
        <v>6342</v>
      </c>
      <c r="H723" s="60" t="s">
        <v>6345</v>
      </c>
      <c r="I723" s="84" t="s">
        <v>8104</v>
      </c>
      <c r="J723" s="83" t="s">
        <v>7571</v>
      </c>
      <c r="K723" s="84" t="s">
        <v>6346</v>
      </c>
      <c r="L723" s="84" t="s">
        <v>8104</v>
      </c>
      <c r="M723" s="83" t="s">
        <v>7571</v>
      </c>
      <c r="N723" s="85" t="s">
        <v>6346</v>
      </c>
      <c r="O723" s="84" t="s">
        <v>6346</v>
      </c>
      <c r="P723" s="85"/>
      <c r="Q723" s="85"/>
      <c r="R723" s="85"/>
      <c r="S723" s="67" t="s">
        <v>6346</v>
      </c>
      <c r="T723" s="67" t="s">
        <v>6260</v>
      </c>
      <c r="U723" s="67" t="s">
        <v>6346</v>
      </c>
      <c r="V723" s="67"/>
      <c r="W723" s="67"/>
      <c r="X723" s="67" t="s">
        <v>6256</v>
      </c>
      <c r="Y723" s="85">
        <v>2027</v>
      </c>
      <c r="Z723" s="72">
        <v>0</v>
      </c>
      <c r="AA723" s="72">
        <v>0</v>
      </c>
      <c r="AB723" s="72">
        <v>0</v>
      </c>
      <c r="AC723" s="72">
        <v>1</v>
      </c>
      <c r="AD723" s="72">
        <v>0</v>
      </c>
    </row>
    <row r="724" spans="1:30" ht="26.4" x14ac:dyDescent="0.3">
      <c r="A724" s="64" t="s">
        <v>2516</v>
      </c>
      <c r="B724" s="130" t="s">
        <v>2079</v>
      </c>
      <c r="C724" s="60" t="s">
        <v>8294</v>
      </c>
      <c r="D724" s="60" t="s">
        <v>4961</v>
      </c>
      <c r="E724" s="60" t="s">
        <v>6341</v>
      </c>
      <c r="F724" s="60" t="s">
        <v>8245</v>
      </c>
      <c r="G724" s="131" t="s">
        <v>6342</v>
      </c>
      <c r="H724" s="60" t="s">
        <v>6430</v>
      </c>
      <c r="I724" s="84" t="s">
        <v>8103</v>
      </c>
      <c r="J724" s="83" t="s">
        <v>7571</v>
      </c>
      <c r="K724" s="84" t="s">
        <v>6467</v>
      </c>
      <c r="L724" s="84" t="s">
        <v>8104</v>
      </c>
      <c r="M724" s="83" t="s">
        <v>7571</v>
      </c>
      <c r="N724" s="85" t="s">
        <v>6346</v>
      </c>
      <c r="O724" s="84" t="s">
        <v>6346</v>
      </c>
      <c r="P724" s="85" t="s">
        <v>7620</v>
      </c>
      <c r="Q724" s="85"/>
      <c r="R724" s="85" t="s">
        <v>7681</v>
      </c>
      <c r="S724" s="67" t="s">
        <v>6230</v>
      </c>
      <c r="T724" s="67" t="s">
        <v>6260</v>
      </c>
      <c r="U724" s="67" t="s">
        <v>6346</v>
      </c>
      <c r="V724" s="67"/>
      <c r="W724" s="67"/>
      <c r="X724" s="67" t="s">
        <v>6256</v>
      </c>
      <c r="Y724" s="85">
        <v>2027</v>
      </c>
      <c r="Z724" s="72">
        <v>1</v>
      </c>
      <c r="AA724" s="72">
        <v>1</v>
      </c>
      <c r="AB724" s="72">
        <v>0</v>
      </c>
      <c r="AC724" s="72">
        <v>2</v>
      </c>
      <c r="AD724" s="72">
        <v>0</v>
      </c>
    </row>
    <row r="725" spans="1:30" ht="26.4" x14ac:dyDescent="0.3">
      <c r="A725" s="64" t="s">
        <v>2515</v>
      </c>
      <c r="B725" s="130" t="s">
        <v>2078</v>
      </c>
      <c r="C725" s="60" t="s">
        <v>8294</v>
      </c>
      <c r="D725" s="60" t="s">
        <v>4961</v>
      </c>
      <c r="E725" s="60" t="s">
        <v>6352</v>
      </c>
      <c r="F725" s="60" t="s">
        <v>8245</v>
      </c>
      <c r="G725" s="131" t="s">
        <v>6342</v>
      </c>
      <c r="H725" s="60" t="s">
        <v>6414</v>
      </c>
      <c r="I725" s="84" t="s">
        <v>8103</v>
      </c>
      <c r="J725" s="83" t="s">
        <v>7571</v>
      </c>
      <c r="K725" s="84" t="s">
        <v>6591</v>
      </c>
      <c r="L725" s="84" t="s">
        <v>8104</v>
      </c>
      <c r="M725" s="83" t="s">
        <v>7571</v>
      </c>
      <c r="N725" s="85" t="s">
        <v>6346</v>
      </c>
      <c r="O725" s="84" t="s">
        <v>6346</v>
      </c>
      <c r="P725" s="85" t="s">
        <v>7620</v>
      </c>
      <c r="Q725" s="85"/>
      <c r="R725" s="85" t="s">
        <v>7681</v>
      </c>
      <c r="S725" s="67" t="s">
        <v>6230</v>
      </c>
      <c r="T725" s="67" t="s">
        <v>6260</v>
      </c>
      <c r="U725" s="67" t="s">
        <v>6346</v>
      </c>
      <c r="V725" s="67"/>
      <c r="W725" s="67"/>
      <c r="X725" s="67" t="s">
        <v>6256</v>
      </c>
      <c r="Y725" s="85">
        <v>2027</v>
      </c>
      <c r="Z725" s="72">
        <v>1</v>
      </c>
      <c r="AA725" s="72">
        <v>1</v>
      </c>
      <c r="AB725" s="72">
        <v>0</v>
      </c>
      <c r="AC725" s="72">
        <v>3</v>
      </c>
      <c r="AD725" s="72">
        <v>0</v>
      </c>
    </row>
    <row r="726" spans="1:30" x14ac:dyDescent="0.3">
      <c r="A726" s="64" t="s">
        <v>7064</v>
      </c>
      <c r="B726" s="130" t="s">
        <v>7065</v>
      </c>
      <c r="C726" s="60" t="s">
        <v>8294</v>
      </c>
      <c r="D726" s="60" t="s">
        <v>4961</v>
      </c>
      <c r="E726" s="60" t="s">
        <v>6352</v>
      </c>
      <c r="F726" s="60" t="s">
        <v>8245</v>
      </c>
      <c r="G726" s="131" t="s">
        <v>6342</v>
      </c>
      <c r="H726" s="60" t="s">
        <v>6345</v>
      </c>
      <c r="I726" s="84" t="s">
        <v>8104</v>
      </c>
      <c r="J726" s="83" t="s">
        <v>7571</v>
      </c>
      <c r="K726" s="84" t="s">
        <v>6346</v>
      </c>
      <c r="L726" s="84" t="s">
        <v>8104</v>
      </c>
      <c r="M726" s="83" t="s">
        <v>7571</v>
      </c>
      <c r="N726" s="85" t="s">
        <v>6346</v>
      </c>
      <c r="O726" s="84" t="s">
        <v>6346</v>
      </c>
      <c r="P726" s="85"/>
      <c r="Q726" s="85"/>
      <c r="R726" s="85"/>
      <c r="S726" s="67" t="s">
        <v>6346</v>
      </c>
      <c r="T726" s="67" t="s">
        <v>6346</v>
      </c>
      <c r="U726" s="67" t="s">
        <v>6346</v>
      </c>
      <c r="V726" s="67"/>
      <c r="W726" s="67"/>
      <c r="X726" s="67" t="s">
        <v>6346</v>
      </c>
      <c r="Y726" s="85"/>
      <c r="Z726" s="72">
        <v>0</v>
      </c>
      <c r="AA726" s="72">
        <v>0</v>
      </c>
      <c r="AB726" s="72">
        <v>0</v>
      </c>
      <c r="AC726" s="72">
        <v>0</v>
      </c>
      <c r="AD726" s="72">
        <v>0</v>
      </c>
    </row>
    <row r="727" spans="1:30" x14ac:dyDescent="0.3">
      <c r="A727" s="64" t="s">
        <v>7066</v>
      </c>
      <c r="B727" s="130" t="s">
        <v>7067</v>
      </c>
      <c r="C727" s="60" t="s">
        <v>8298</v>
      </c>
      <c r="D727" s="60" t="s">
        <v>4962</v>
      </c>
      <c r="E727" s="60" t="s">
        <v>6352</v>
      </c>
      <c r="F727" s="60" t="s">
        <v>8245</v>
      </c>
      <c r="G727" s="131" t="s">
        <v>6342</v>
      </c>
      <c r="H727" s="60" t="s">
        <v>6345</v>
      </c>
      <c r="I727" s="84" t="s">
        <v>8104</v>
      </c>
      <c r="J727" s="83" t="s">
        <v>7571</v>
      </c>
      <c r="K727" s="84" t="s">
        <v>6346</v>
      </c>
      <c r="L727" s="84" t="s">
        <v>8104</v>
      </c>
      <c r="M727" s="83" t="s">
        <v>7571</v>
      </c>
      <c r="N727" s="85" t="s">
        <v>6346</v>
      </c>
      <c r="O727" s="84" t="s">
        <v>6346</v>
      </c>
      <c r="P727" s="85"/>
      <c r="Q727" s="85"/>
      <c r="R727" s="85"/>
      <c r="S727" s="67" t="s">
        <v>6346</v>
      </c>
      <c r="T727" s="67" t="s">
        <v>6346</v>
      </c>
      <c r="U727" s="67" t="s">
        <v>6346</v>
      </c>
      <c r="V727" s="67"/>
      <c r="W727" s="67"/>
      <c r="X727" s="67" t="s">
        <v>6346</v>
      </c>
      <c r="Y727" s="85"/>
      <c r="Z727" s="72">
        <v>0</v>
      </c>
      <c r="AA727" s="72">
        <v>0</v>
      </c>
      <c r="AB727" s="72">
        <v>0</v>
      </c>
      <c r="AC727" s="72">
        <v>0</v>
      </c>
      <c r="AD727" s="72">
        <v>0</v>
      </c>
    </row>
    <row r="728" spans="1:30" x14ac:dyDescent="0.3">
      <c r="A728" s="64" t="s">
        <v>2210</v>
      </c>
      <c r="B728" s="130" t="s">
        <v>1791</v>
      </c>
      <c r="C728" s="60" t="s">
        <v>8298</v>
      </c>
      <c r="D728" s="60" t="s">
        <v>4960</v>
      </c>
      <c r="E728" s="60" t="s">
        <v>6352</v>
      </c>
      <c r="F728" s="60" t="s">
        <v>8245</v>
      </c>
      <c r="G728" s="131" t="s">
        <v>6342</v>
      </c>
      <c r="H728" s="60" t="s">
        <v>6345</v>
      </c>
      <c r="I728" s="84" t="s">
        <v>8104</v>
      </c>
      <c r="J728" s="83" t="s">
        <v>7571</v>
      </c>
      <c r="K728" s="84" t="s">
        <v>6346</v>
      </c>
      <c r="L728" s="84" t="s">
        <v>8104</v>
      </c>
      <c r="M728" s="83" t="s">
        <v>7571</v>
      </c>
      <c r="N728" s="85" t="s">
        <v>6346</v>
      </c>
      <c r="O728" s="84" t="s">
        <v>6346</v>
      </c>
      <c r="P728" s="85"/>
      <c r="Q728" s="85"/>
      <c r="R728" s="85"/>
      <c r="S728" s="67" t="s">
        <v>6346</v>
      </c>
      <c r="T728" s="67" t="s">
        <v>6260</v>
      </c>
      <c r="U728" s="67" t="s">
        <v>6346</v>
      </c>
      <c r="V728" s="67"/>
      <c r="W728" s="67"/>
      <c r="X728" s="67" t="s">
        <v>6256</v>
      </c>
      <c r="Y728" s="85">
        <v>2027</v>
      </c>
      <c r="Z728" s="72">
        <v>0</v>
      </c>
      <c r="AA728" s="72">
        <v>0</v>
      </c>
      <c r="AB728" s="72">
        <v>0</v>
      </c>
      <c r="AC728" s="72">
        <v>1</v>
      </c>
      <c r="AD728" s="72">
        <v>0</v>
      </c>
    </row>
    <row r="729" spans="1:30" x14ac:dyDescent="0.3">
      <c r="A729" s="64" t="s">
        <v>7068</v>
      </c>
      <c r="B729" s="130" t="s">
        <v>7069</v>
      </c>
      <c r="C729" s="60" t="s">
        <v>8298</v>
      </c>
      <c r="D729" s="60" t="s">
        <v>4962</v>
      </c>
      <c r="E729" s="60" t="s">
        <v>6341</v>
      </c>
      <c r="F729" s="60" t="s">
        <v>8245</v>
      </c>
      <c r="G729" s="131" t="s">
        <v>6342</v>
      </c>
      <c r="H729" s="60" t="s">
        <v>6345</v>
      </c>
      <c r="I729" s="84" t="s">
        <v>8104</v>
      </c>
      <c r="J729" s="83" t="s">
        <v>7571</v>
      </c>
      <c r="K729" s="84" t="s">
        <v>6346</v>
      </c>
      <c r="L729" s="84" t="s">
        <v>8104</v>
      </c>
      <c r="M729" s="83" t="s">
        <v>7571</v>
      </c>
      <c r="N729" s="85" t="s">
        <v>6346</v>
      </c>
      <c r="O729" s="84" t="s">
        <v>6346</v>
      </c>
      <c r="P729" s="85"/>
      <c r="Q729" s="85"/>
      <c r="R729" s="85"/>
      <c r="S729" s="67" t="s">
        <v>6346</v>
      </c>
      <c r="T729" s="67" t="s">
        <v>6346</v>
      </c>
      <c r="U729" s="67" t="s">
        <v>6346</v>
      </c>
      <c r="V729" s="67"/>
      <c r="W729" s="67"/>
      <c r="X729" s="67" t="s">
        <v>6346</v>
      </c>
      <c r="Y729" s="85"/>
      <c r="Z729" s="72">
        <v>0</v>
      </c>
      <c r="AA729" s="72">
        <v>0</v>
      </c>
      <c r="AB729" s="72">
        <v>0</v>
      </c>
      <c r="AC729" s="72">
        <v>0</v>
      </c>
      <c r="AD729" s="72">
        <v>0</v>
      </c>
    </row>
    <row r="730" spans="1:30" x14ac:dyDescent="0.3">
      <c r="A730" s="87" t="s">
        <v>7070</v>
      </c>
      <c r="B730" s="130" t="s">
        <v>7071</v>
      </c>
      <c r="C730" s="60" t="s">
        <v>8295</v>
      </c>
      <c r="D730" s="60" t="s">
        <v>4983</v>
      </c>
      <c r="E730" s="60" t="s">
        <v>6352</v>
      </c>
      <c r="F730" s="60" t="s">
        <v>7440</v>
      </c>
      <c r="G730" s="131" t="s">
        <v>8247</v>
      </c>
      <c r="H730" s="60" t="s">
        <v>8286</v>
      </c>
      <c r="I730" s="84" t="s">
        <v>8104</v>
      </c>
      <c r="J730" s="83" t="s">
        <v>7571</v>
      </c>
      <c r="K730" s="84" t="s">
        <v>6346</v>
      </c>
      <c r="L730" s="84" t="s">
        <v>8104</v>
      </c>
      <c r="M730" s="83" t="s">
        <v>7571</v>
      </c>
      <c r="N730" s="84" t="s">
        <v>6346</v>
      </c>
      <c r="O730" s="84" t="s">
        <v>6346</v>
      </c>
      <c r="P730" s="84"/>
      <c r="Q730" s="84"/>
      <c r="R730" s="84"/>
      <c r="S730" s="67" t="s">
        <v>6346</v>
      </c>
      <c r="T730" s="67" t="s">
        <v>6346</v>
      </c>
      <c r="U730" s="67" t="s">
        <v>6346</v>
      </c>
      <c r="V730" s="67"/>
      <c r="W730" s="67"/>
      <c r="X730" s="67" t="s">
        <v>6346</v>
      </c>
      <c r="Y730" s="84"/>
      <c r="Z730" s="72">
        <v>0</v>
      </c>
      <c r="AA730" s="72">
        <v>0</v>
      </c>
      <c r="AB730" s="72">
        <v>0</v>
      </c>
      <c r="AC730" s="72">
        <v>0</v>
      </c>
      <c r="AD730" s="72">
        <v>0</v>
      </c>
    </row>
    <row r="731" spans="1:30" x14ac:dyDescent="0.3">
      <c r="A731" s="88" t="s">
        <v>7072</v>
      </c>
      <c r="B731" s="130" t="s">
        <v>7073</v>
      </c>
      <c r="C731" s="60" t="s">
        <v>8295</v>
      </c>
      <c r="D731" s="60" t="s">
        <v>4958</v>
      </c>
      <c r="E731" s="60" t="s">
        <v>6348</v>
      </c>
      <c r="F731" s="60" t="s">
        <v>7440</v>
      </c>
      <c r="G731" s="131" t="s">
        <v>8247</v>
      </c>
      <c r="H731" s="60" t="s">
        <v>8288</v>
      </c>
      <c r="I731" s="84" t="s">
        <v>8104</v>
      </c>
      <c r="J731" s="83" t="s">
        <v>7571</v>
      </c>
      <c r="K731" s="84" t="s">
        <v>6346</v>
      </c>
      <c r="L731" s="84" t="s">
        <v>8104</v>
      </c>
      <c r="M731" s="83" t="s">
        <v>7571</v>
      </c>
      <c r="N731" s="84" t="s">
        <v>6346</v>
      </c>
      <c r="O731" s="84" t="s">
        <v>6346</v>
      </c>
      <c r="P731" s="84"/>
      <c r="Q731" s="84"/>
      <c r="R731" s="84"/>
      <c r="S731" s="67" t="s">
        <v>6346</v>
      </c>
      <c r="T731" s="67" t="s">
        <v>6346</v>
      </c>
      <c r="U731" s="67" t="s">
        <v>6346</v>
      </c>
      <c r="V731" s="67"/>
      <c r="W731" s="67"/>
      <c r="X731" s="67" t="s">
        <v>6346</v>
      </c>
      <c r="Y731" s="84"/>
      <c r="Z731" s="72">
        <v>0</v>
      </c>
      <c r="AA731" s="72">
        <v>0</v>
      </c>
      <c r="AB731" s="72">
        <v>0</v>
      </c>
      <c r="AC731" s="72">
        <v>0</v>
      </c>
      <c r="AD731" s="72">
        <v>0</v>
      </c>
    </row>
    <row r="732" spans="1:30" x14ac:dyDescent="0.3">
      <c r="A732" s="88" t="s">
        <v>7074</v>
      </c>
      <c r="B732" s="130" t="s">
        <v>7075</v>
      </c>
      <c r="C732" s="60" t="s">
        <v>8302</v>
      </c>
      <c r="D732" s="60" t="s">
        <v>4974</v>
      </c>
      <c r="E732" s="60" t="s">
        <v>6348</v>
      </c>
      <c r="F732" s="60" t="s">
        <v>7440</v>
      </c>
      <c r="G732" s="131" t="s">
        <v>8247</v>
      </c>
      <c r="H732" s="60" t="s">
        <v>8288</v>
      </c>
      <c r="I732" s="84" t="s">
        <v>8103</v>
      </c>
      <c r="J732" s="83" t="s">
        <v>7571</v>
      </c>
      <c r="K732" s="84" t="s">
        <v>6461</v>
      </c>
      <c r="L732" s="84" t="s">
        <v>8103</v>
      </c>
      <c r="M732" s="83" t="s">
        <v>7571</v>
      </c>
      <c r="N732" s="84" t="s">
        <v>6346</v>
      </c>
      <c r="O732" s="84" t="s">
        <v>7579</v>
      </c>
      <c r="P732" s="85" t="s">
        <v>6261</v>
      </c>
      <c r="Q732" s="85" t="s">
        <v>6249</v>
      </c>
      <c r="R732" s="85" t="s">
        <v>7681</v>
      </c>
      <c r="S732" s="67" t="s">
        <v>6346</v>
      </c>
      <c r="T732" s="67" t="s">
        <v>6346</v>
      </c>
      <c r="U732" s="67" t="s">
        <v>6346</v>
      </c>
      <c r="V732" s="67"/>
      <c r="W732" s="67"/>
      <c r="X732" s="67" t="s">
        <v>6346</v>
      </c>
      <c r="Y732" s="85"/>
      <c r="Z732" s="72">
        <v>0</v>
      </c>
      <c r="AA732" s="72">
        <v>0</v>
      </c>
      <c r="AB732" s="72">
        <v>0</v>
      </c>
      <c r="AC732" s="72">
        <v>0</v>
      </c>
      <c r="AD732" s="72">
        <v>0</v>
      </c>
    </row>
    <row r="733" spans="1:30" ht="26.4" x14ac:dyDescent="0.3">
      <c r="A733" s="88" t="s">
        <v>7076</v>
      </c>
      <c r="B733" s="130" t="s">
        <v>7077</v>
      </c>
      <c r="C733" s="60" t="s">
        <v>8304</v>
      </c>
      <c r="D733" s="60" t="s">
        <v>4990</v>
      </c>
      <c r="E733" s="60" t="s">
        <v>6348</v>
      </c>
      <c r="F733" s="60" t="s">
        <v>7440</v>
      </c>
      <c r="G733" s="131" t="s">
        <v>8249</v>
      </c>
      <c r="H733" s="60" t="s">
        <v>8287</v>
      </c>
      <c r="I733" s="84" t="s">
        <v>8104</v>
      </c>
      <c r="J733" s="83" t="s">
        <v>7571</v>
      </c>
      <c r="K733" s="84" t="s">
        <v>6346</v>
      </c>
      <c r="L733" s="84" t="s">
        <v>8104</v>
      </c>
      <c r="M733" s="83" t="s">
        <v>7571</v>
      </c>
      <c r="N733" s="84" t="s">
        <v>6346</v>
      </c>
      <c r="O733" s="84" t="s">
        <v>6346</v>
      </c>
      <c r="P733" s="84"/>
      <c r="Q733" s="84"/>
      <c r="R733" s="84"/>
      <c r="S733" s="67" t="s">
        <v>6346</v>
      </c>
      <c r="T733" s="67" t="s">
        <v>6346</v>
      </c>
      <c r="U733" s="67" t="s">
        <v>6346</v>
      </c>
      <c r="V733" s="67"/>
      <c r="W733" s="67"/>
      <c r="X733" s="67" t="s">
        <v>6346</v>
      </c>
      <c r="Y733" s="84"/>
      <c r="Z733" s="72">
        <v>0</v>
      </c>
      <c r="AA733" s="72">
        <v>0</v>
      </c>
      <c r="AB733" s="72">
        <v>0</v>
      </c>
      <c r="AC733" s="72">
        <v>0</v>
      </c>
      <c r="AD733" s="72">
        <v>0</v>
      </c>
    </row>
    <row r="734" spans="1:30" ht="26.4" x14ac:dyDescent="0.3">
      <c r="A734" s="88" t="s">
        <v>7078</v>
      </c>
      <c r="B734" s="130" t="s">
        <v>7079</v>
      </c>
      <c r="C734" s="60" t="s">
        <v>8304</v>
      </c>
      <c r="D734" s="60" t="s">
        <v>4990</v>
      </c>
      <c r="E734" s="60" t="s">
        <v>6348</v>
      </c>
      <c r="F734" s="60" t="s">
        <v>7440</v>
      </c>
      <c r="G734" s="131" t="s">
        <v>8249</v>
      </c>
      <c r="H734" s="60" t="s">
        <v>8287</v>
      </c>
      <c r="I734" s="84" t="s">
        <v>8104</v>
      </c>
      <c r="J734" s="83" t="s">
        <v>7571</v>
      </c>
      <c r="K734" s="84" t="s">
        <v>6346</v>
      </c>
      <c r="L734" s="84" t="s">
        <v>8104</v>
      </c>
      <c r="M734" s="83" t="s">
        <v>7571</v>
      </c>
      <c r="N734" s="84" t="s">
        <v>6346</v>
      </c>
      <c r="O734" s="84" t="s">
        <v>6346</v>
      </c>
      <c r="P734" s="84"/>
      <c r="Q734" s="84"/>
      <c r="R734" s="84"/>
      <c r="S734" s="67" t="s">
        <v>6346</v>
      </c>
      <c r="T734" s="67" t="s">
        <v>6346</v>
      </c>
      <c r="U734" s="67" t="s">
        <v>6346</v>
      </c>
      <c r="V734" s="67"/>
      <c r="W734" s="67"/>
      <c r="X734" s="67" t="s">
        <v>6346</v>
      </c>
      <c r="Y734" s="84"/>
      <c r="Z734" s="72">
        <v>0</v>
      </c>
      <c r="AA734" s="72">
        <v>0</v>
      </c>
      <c r="AB734" s="72">
        <v>0</v>
      </c>
      <c r="AC734" s="72">
        <v>0</v>
      </c>
      <c r="AD734" s="72">
        <v>0</v>
      </c>
    </row>
    <row r="735" spans="1:30" x14ac:dyDescent="0.3">
      <c r="A735" s="88" t="s">
        <v>7080</v>
      </c>
      <c r="B735" s="130" t="s">
        <v>7081</v>
      </c>
      <c r="C735" s="60" t="s">
        <v>8300</v>
      </c>
      <c r="D735" s="60" t="s">
        <v>4980</v>
      </c>
      <c r="E735" s="60" t="s">
        <v>6348</v>
      </c>
      <c r="F735" s="60" t="s">
        <v>7440</v>
      </c>
      <c r="G735" s="131" t="s">
        <v>8247</v>
      </c>
      <c r="H735" s="60" t="s">
        <v>8288</v>
      </c>
      <c r="I735" s="84" t="s">
        <v>8104</v>
      </c>
      <c r="J735" s="83" t="s">
        <v>7571</v>
      </c>
      <c r="K735" s="84" t="s">
        <v>6346</v>
      </c>
      <c r="L735" s="84" t="s">
        <v>8104</v>
      </c>
      <c r="M735" s="83" t="s">
        <v>7571</v>
      </c>
      <c r="N735" s="84" t="s">
        <v>6346</v>
      </c>
      <c r="O735" s="84" t="s">
        <v>6346</v>
      </c>
      <c r="P735" s="84"/>
      <c r="Q735" s="84"/>
      <c r="R735" s="84"/>
      <c r="S735" s="67" t="s">
        <v>6346</v>
      </c>
      <c r="T735" s="67" t="s">
        <v>6346</v>
      </c>
      <c r="U735" s="67" t="s">
        <v>6346</v>
      </c>
      <c r="V735" s="67"/>
      <c r="W735" s="67"/>
      <c r="X735" s="67" t="s">
        <v>6346</v>
      </c>
      <c r="Y735" s="84"/>
      <c r="Z735" s="72">
        <v>0</v>
      </c>
      <c r="AA735" s="72">
        <v>0</v>
      </c>
      <c r="AB735" s="72">
        <v>0</v>
      </c>
      <c r="AC735" s="72">
        <v>0</v>
      </c>
      <c r="AD735" s="72">
        <v>0</v>
      </c>
    </row>
    <row r="736" spans="1:30" x14ac:dyDescent="0.3">
      <c r="A736" s="88" t="s">
        <v>7082</v>
      </c>
      <c r="B736" s="130" t="s">
        <v>7083</v>
      </c>
      <c r="C736" s="60" t="s">
        <v>8295</v>
      </c>
      <c r="D736" s="60" t="s">
        <v>4968</v>
      </c>
      <c r="E736" s="60" t="s">
        <v>6348</v>
      </c>
      <c r="F736" s="60" t="s">
        <v>7440</v>
      </c>
      <c r="G736" s="131" t="s">
        <v>8247</v>
      </c>
      <c r="H736" s="60" t="s">
        <v>8288</v>
      </c>
      <c r="I736" s="84" t="s">
        <v>8104</v>
      </c>
      <c r="J736" s="83" t="s">
        <v>7571</v>
      </c>
      <c r="K736" s="84" t="s">
        <v>6346</v>
      </c>
      <c r="L736" s="84" t="s">
        <v>8104</v>
      </c>
      <c r="M736" s="83" t="s">
        <v>7571</v>
      </c>
      <c r="N736" s="84" t="s">
        <v>6346</v>
      </c>
      <c r="O736" s="84" t="s">
        <v>6346</v>
      </c>
      <c r="P736" s="84"/>
      <c r="Q736" s="84"/>
      <c r="R736" s="84"/>
      <c r="S736" s="67" t="s">
        <v>6346</v>
      </c>
      <c r="T736" s="67" t="s">
        <v>6346</v>
      </c>
      <c r="U736" s="67" t="s">
        <v>6346</v>
      </c>
      <c r="V736" s="67"/>
      <c r="W736" s="67"/>
      <c r="X736" s="67" t="s">
        <v>6346</v>
      </c>
      <c r="Y736" s="84"/>
      <c r="Z736" s="72">
        <v>0</v>
      </c>
      <c r="AA736" s="72">
        <v>0</v>
      </c>
      <c r="AB736" s="72">
        <v>0</v>
      </c>
      <c r="AC736" s="72">
        <v>0</v>
      </c>
      <c r="AD736" s="72">
        <v>0</v>
      </c>
    </row>
    <row r="737" spans="1:30" x14ac:dyDescent="0.3">
      <c r="A737" s="88" t="s">
        <v>7084</v>
      </c>
      <c r="B737" s="130" t="s">
        <v>7085</v>
      </c>
      <c r="C737" s="60" t="s">
        <v>8302</v>
      </c>
      <c r="D737" s="60" t="s">
        <v>4974</v>
      </c>
      <c r="E737" s="60" t="s">
        <v>6352</v>
      </c>
      <c r="F737" s="60" t="s">
        <v>7440</v>
      </c>
      <c r="G737" s="131" t="s">
        <v>8250</v>
      </c>
      <c r="H737" s="60" t="s">
        <v>8286</v>
      </c>
      <c r="I737" s="84" t="s">
        <v>8103</v>
      </c>
      <c r="J737" s="83" t="s">
        <v>7571</v>
      </c>
      <c r="K737" s="84" t="s">
        <v>6358</v>
      </c>
      <c r="L737" s="84" t="s">
        <v>8103</v>
      </c>
      <c r="M737" s="83" t="s">
        <v>7571</v>
      </c>
      <c r="N737" s="84" t="s">
        <v>7581</v>
      </c>
      <c r="O737" s="84" t="s">
        <v>6346</v>
      </c>
      <c r="P737" s="85" t="s">
        <v>6259</v>
      </c>
      <c r="Q737" s="85" t="s">
        <v>6249</v>
      </c>
      <c r="R737" s="85" t="s">
        <v>7681</v>
      </c>
      <c r="S737" s="67" t="s">
        <v>6346</v>
      </c>
      <c r="T737" s="67" t="s">
        <v>6346</v>
      </c>
      <c r="U737" s="67" t="s">
        <v>6346</v>
      </c>
      <c r="V737" s="67"/>
      <c r="W737" s="68" t="s">
        <v>6256</v>
      </c>
      <c r="X737" s="67" t="s">
        <v>6346</v>
      </c>
      <c r="Y737" s="85">
        <v>2027</v>
      </c>
      <c r="Z737" s="72">
        <v>0</v>
      </c>
      <c r="AA737" s="72">
        <v>0</v>
      </c>
      <c r="AB737" s="72">
        <v>0</v>
      </c>
      <c r="AC737" s="72">
        <v>0</v>
      </c>
      <c r="AD737" s="72">
        <v>0</v>
      </c>
    </row>
    <row r="738" spans="1:30" x14ac:dyDescent="0.3">
      <c r="A738" s="88" t="s">
        <v>7086</v>
      </c>
      <c r="B738" s="130" t="s">
        <v>7087</v>
      </c>
      <c r="C738" s="60" t="s">
        <v>8301</v>
      </c>
      <c r="D738" s="60" t="s">
        <v>4979</v>
      </c>
      <c r="E738" s="60" t="s">
        <v>6348</v>
      </c>
      <c r="F738" s="60" t="s">
        <v>7440</v>
      </c>
      <c r="G738" s="131" t="s">
        <v>8247</v>
      </c>
      <c r="H738" s="60" t="s">
        <v>8288</v>
      </c>
      <c r="I738" s="84" t="s">
        <v>8104</v>
      </c>
      <c r="J738" s="83" t="s">
        <v>7571</v>
      </c>
      <c r="K738" s="84" t="s">
        <v>6346</v>
      </c>
      <c r="L738" s="84" t="s">
        <v>8104</v>
      </c>
      <c r="M738" s="83" t="s">
        <v>7571</v>
      </c>
      <c r="N738" s="84" t="s">
        <v>6346</v>
      </c>
      <c r="O738" s="84" t="s">
        <v>6346</v>
      </c>
      <c r="P738" s="84"/>
      <c r="Q738" s="84"/>
      <c r="R738" s="84"/>
      <c r="S738" s="67" t="s">
        <v>6346</v>
      </c>
      <c r="T738" s="67" t="s">
        <v>6346</v>
      </c>
      <c r="U738" s="67" t="s">
        <v>6346</v>
      </c>
      <c r="V738" s="67"/>
      <c r="W738" s="67"/>
      <c r="X738" s="67" t="s">
        <v>6346</v>
      </c>
      <c r="Y738" s="84"/>
      <c r="Z738" s="72">
        <v>0</v>
      </c>
      <c r="AA738" s="72">
        <v>0</v>
      </c>
      <c r="AB738" s="72">
        <v>0</v>
      </c>
      <c r="AC738" s="72">
        <v>0</v>
      </c>
      <c r="AD738" s="72">
        <v>0</v>
      </c>
    </row>
    <row r="739" spans="1:30" ht="26.4" x14ac:dyDescent="0.3">
      <c r="A739" s="88" t="s">
        <v>7088</v>
      </c>
      <c r="B739" s="130" t="s">
        <v>7089</v>
      </c>
      <c r="C739" s="60" t="s">
        <v>8302</v>
      </c>
      <c r="D739" s="60" t="s">
        <v>4967</v>
      </c>
      <c r="E739" s="60" t="s">
        <v>6352</v>
      </c>
      <c r="F739" s="60" t="s">
        <v>7440</v>
      </c>
      <c r="G739" s="131" t="s">
        <v>8249</v>
      </c>
      <c r="H739" s="60" t="s">
        <v>8287</v>
      </c>
      <c r="I739" s="84" t="s">
        <v>8103</v>
      </c>
      <c r="J739" s="83" t="s">
        <v>7571</v>
      </c>
      <c r="K739" s="84" t="s">
        <v>7090</v>
      </c>
      <c r="L739" s="84" t="s">
        <v>8103</v>
      </c>
      <c r="M739" s="83" t="s">
        <v>7571</v>
      </c>
      <c r="N739" s="84" t="s">
        <v>6346</v>
      </c>
      <c r="O739" s="84" t="s">
        <v>7579</v>
      </c>
      <c r="P739" s="85" t="s">
        <v>6261</v>
      </c>
      <c r="Q739" s="85" t="s">
        <v>7627</v>
      </c>
      <c r="R739" s="85" t="s">
        <v>7681</v>
      </c>
      <c r="S739" s="67" t="s">
        <v>6346</v>
      </c>
      <c r="T739" s="67" t="s">
        <v>6346</v>
      </c>
      <c r="U739" s="67" t="s">
        <v>6346</v>
      </c>
      <c r="V739" s="67"/>
      <c r="W739" s="67"/>
      <c r="X739" s="67" t="s">
        <v>6346</v>
      </c>
      <c r="Y739" s="85"/>
      <c r="Z739" s="72">
        <v>0</v>
      </c>
      <c r="AA739" s="72">
        <v>0</v>
      </c>
      <c r="AB739" s="72">
        <v>0</v>
      </c>
      <c r="AC739" s="72">
        <v>0</v>
      </c>
      <c r="AD739" s="72">
        <v>0</v>
      </c>
    </row>
    <row r="740" spans="1:30" x14ac:dyDescent="0.3">
      <c r="A740" s="88" t="s">
        <v>7091</v>
      </c>
      <c r="B740" s="130" t="s">
        <v>7092</v>
      </c>
      <c r="C740" s="60" t="s">
        <v>8302</v>
      </c>
      <c r="D740" s="60" t="s">
        <v>4974</v>
      </c>
      <c r="E740" s="60" t="s">
        <v>6352</v>
      </c>
      <c r="F740" s="60" t="s">
        <v>7440</v>
      </c>
      <c r="G740" s="131" t="s">
        <v>8247</v>
      </c>
      <c r="H740" s="60" t="s">
        <v>8286</v>
      </c>
      <c r="I740" s="84" t="s">
        <v>8103</v>
      </c>
      <c r="J740" s="83" t="s">
        <v>7571</v>
      </c>
      <c r="K740" s="84" t="s">
        <v>6460</v>
      </c>
      <c r="L740" s="84" t="s">
        <v>8104</v>
      </c>
      <c r="M740" s="83" t="s">
        <v>7571</v>
      </c>
      <c r="N740" s="84" t="s">
        <v>6346</v>
      </c>
      <c r="O740" s="84" t="s">
        <v>6346</v>
      </c>
      <c r="P740" s="85" t="s">
        <v>6259</v>
      </c>
      <c r="Q740" s="85" t="s">
        <v>6249</v>
      </c>
      <c r="R740" s="85" t="s">
        <v>7681</v>
      </c>
      <c r="S740" s="67" t="s">
        <v>6346</v>
      </c>
      <c r="T740" s="67" t="s">
        <v>6346</v>
      </c>
      <c r="U740" s="67" t="s">
        <v>6346</v>
      </c>
      <c r="V740" s="67"/>
      <c r="W740" s="67"/>
      <c r="X740" s="67" t="s">
        <v>6346</v>
      </c>
      <c r="Y740" s="85"/>
      <c r="Z740" s="72">
        <v>0</v>
      </c>
      <c r="AA740" s="72">
        <v>0</v>
      </c>
      <c r="AB740" s="72">
        <v>0</v>
      </c>
      <c r="AC740" s="72">
        <v>0</v>
      </c>
      <c r="AD740" s="72">
        <v>0</v>
      </c>
    </row>
    <row r="741" spans="1:30" ht="26.4" x14ac:dyDescent="0.3">
      <c r="A741" s="88" t="s">
        <v>7093</v>
      </c>
      <c r="B741" s="130" t="s">
        <v>7094</v>
      </c>
      <c r="C741" s="60" t="s">
        <v>8305</v>
      </c>
      <c r="D741" s="60" t="s">
        <v>4973</v>
      </c>
      <c r="E741" s="60" t="s">
        <v>6348</v>
      </c>
      <c r="F741" s="60" t="s">
        <v>7440</v>
      </c>
      <c r="G741" s="131" t="s">
        <v>8248</v>
      </c>
      <c r="H741" s="60" t="s">
        <v>8286</v>
      </c>
      <c r="I741" s="84" t="s">
        <v>8104</v>
      </c>
      <c r="J741" s="83" t="s">
        <v>7571</v>
      </c>
      <c r="K741" s="84" t="s">
        <v>6346</v>
      </c>
      <c r="L741" s="84" t="s">
        <v>8104</v>
      </c>
      <c r="M741" s="83" t="s">
        <v>7571</v>
      </c>
      <c r="N741" s="84" t="s">
        <v>6346</v>
      </c>
      <c r="O741" s="84" t="s">
        <v>6346</v>
      </c>
      <c r="P741" s="84"/>
      <c r="Q741" s="84"/>
      <c r="R741" s="84"/>
      <c r="S741" s="67" t="s">
        <v>6346</v>
      </c>
      <c r="T741" s="67" t="s">
        <v>6346</v>
      </c>
      <c r="U741" s="67" t="s">
        <v>6346</v>
      </c>
      <c r="V741" s="67"/>
      <c r="W741" s="67"/>
      <c r="X741" s="67" t="s">
        <v>6346</v>
      </c>
      <c r="Y741" s="84"/>
      <c r="Z741" s="72">
        <v>0</v>
      </c>
      <c r="AA741" s="72">
        <v>0</v>
      </c>
      <c r="AB741" s="72">
        <v>0</v>
      </c>
      <c r="AC741" s="72">
        <v>0</v>
      </c>
      <c r="AD741" s="72">
        <v>0</v>
      </c>
    </row>
    <row r="742" spans="1:30" x14ac:dyDescent="0.3">
      <c r="A742" s="88" t="s">
        <v>7095</v>
      </c>
      <c r="B742" s="130" t="s">
        <v>7096</v>
      </c>
      <c r="C742" s="60" t="s">
        <v>8300</v>
      </c>
      <c r="D742" s="60" t="s">
        <v>4971</v>
      </c>
      <c r="E742" s="60" t="s">
        <v>6352</v>
      </c>
      <c r="F742" s="60" t="s">
        <v>7440</v>
      </c>
      <c r="G742" s="131" t="s">
        <v>8247</v>
      </c>
      <c r="H742" s="60" t="s">
        <v>8286</v>
      </c>
      <c r="I742" s="84" t="s">
        <v>8104</v>
      </c>
      <c r="J742" s="83" t="s">
        <v>7571</v>
      </c>
      <c r="K742" s="84" t="s">
        <v>6346</v>
      </c>
      <c r="L742" s="84" t="s">
        <v>8104</v>
      </c>
      <c r="M742" s="83" t="s">
        <v>7571</v>
      </c>
      <c r="N742" s="84" t="s">
        <v>6346</v>
      </c>
      <c r="O742" s="84" t="s">
        <v>6346</v>
      </c>
      <c r="P742" s="84"/>
      <c r="Q742" s="84"/>
      <c r="R742" s="84"/>
      <c r="S742" s="67" t="s">
        <v>6346</v>
      </c>
      <c r="T742" s="67" t="s">
        <v>6346</v>
      </c>
      <c r="U742" s="67" t="s">
        <v>6346</v>
      </c>
      <c r="V742" s="67"/>
      <c r="W742" s="67"/>
      <c r="X742" s="67" t="s">
        <v>6346</v>
      </c>
      <c r="Y742" s="84"/>
      <c r="Z742" s="72">
        <v>0</v>
      </c>
      <c r="AA742" s="72">
        <v>0</v>
      </c>
      <c r="AB742" s="72">
        <v>0</v>
      </c>
      <c r="AC742" s="72">
        <v>0</v>
      </c>
      <c r="AD742" s="72">
        <v>0</v>
      </c>
    </row>
    <row r="743" spans="1:30" ht="26.4" x14ac:dyDescent="0.3">
      <c r="A743" s="88" t="s">
        <v>7097</v>
      </c>
      <c r="B743" s="130" t="s">
        <v>7098</v>
      </c>
      <c r="C743" s="60" t="s">
        <v>8299</v>
      </c>
      <c r="D743" s="60" t="s">
        <v>4985</v>
      </c>
      <c r="E743" s="60" t="s">
        <v>6352</v>
      </c>
      <c r="F743" s="60" t="s">
        <v>7440</v>
      </c>
      <c r="G743" s="131" t="s">
        <v>8248</v>
      </c>
      <c r="H743" s="60" t="s">
        <v>8286</v>
      </c>
      <c r="I743" s="84" t="s">
        <v>8103</v>
      </c>
      <c r="J743" s="83" t="s">
        <v>7571</v>
      </c>
      <c r="K743" s="84" t="s">
        <v>6498</v>
      </c>
      <c r="L743" s="84" t="s">
        <v>8103</v>
      </c>
      <c r="M743" s="83" t="s">
        <v>7571</v>
      </c>
      <c r="N743" s="84" t="s">
        <v>7579</v>
      </c>
      <c r="O743" s="84" t="s">
        <v>7579</v>
      </c>
      <c r="P743" s="85" t="s">
        <v>7644</v>
      </c>
      <c r="Q743" s="85" t="s">
        <v>7627</v>
      </c>
      <c r="R743" s="85" t="s">
        <v>7681</v>
      </c>
      <c r="S743" s="67" t="s">
        <v>6346</v>
      </c>
      <c r="T743" s="67" t="s">
        <v>6346</v>
      </c>
      <c r="U743" s="67" t="s">
        <v>6346</v>
      </c>
      <c r="V743" s="67"/>
      <c r="W743" s="67"/>
      <c r="X743" s="67" t="s">
        <v>6346</v>
      </c>
      <c r="Y743" s="85"/>
      <c r="Z743" s="72">
        <v>0</v>
      </c>
      <c r="AA743" s="72">
        <v>0</v>
      </c>
      <c r="AB743" s="72">
        <v>0</v>
      </c>
      <c r="AC743" s="72">
        <v>0</v>
      </c>
      <c r="AD743" s="72">
        <v>0</v>
      </c>
    </row>
    <row r="744" spans="1:30" x14ac:dyDescent="0.3">
      <c r="A744" s="88" t="s">
        <v>7099</v>
      </c>
      <c r="B744" s="130" t="s">
        <v>7100</v>
      </c>
      <c r="C744" s="60" t="s">
        <v>8295</v>
      </c>
      <c r="D744" s="60" t="s">
        <v>4968</v>
      </c>
      <c r="E744" s="60" t="s">
        <v>6348</v>
      </c>
      <c r="F744" s="60" t="s">
        <v>7440</v>
      </c>
      <c r="G744" s="131" t="s">
        <v>8247</v>
      </c>
      <c r="H744" s="60" t="s">
        <v>8288</v>
      </c>
      <c r="I744" s="84" t="s">
        <v>8104</v>
      </c>
      <c r="J744" s="83" t="s">
        <v>7571</v>
      </c>
      <c r="K744" s="84" t="s">
        <v>6346</v>
      </c>
      <c r="L744" s="84" t="s">
        <v>8104</v>
      </c>
      <c r="M744" s="83" t="s">
        <v>7571</v>
      </c>
      <c r="N744" s="84" t="s">
        <v>6346</v>
      </c>
      <c r="O744" s="84" t="s">
        <v>6346</v>
      </c>
      <c r="P744" s="84"/>
      <c r="Q744" s="84"/>
      <c r="R744" s="84"/>
      <c r="S744" s="67" t="s">
        <v>6346</v>
      </c>
      <c r="T744" s="67" t="s">
        <v>6346</v>
      </c>
      <c r="U744" s="67" t="s">
        <v>6346</v>
      </c>
      <c r="V744" s="67"/>
      <c r="W744" s="67"/>
      <c r="X744" s="67" t="s">
        <v>6346</v>
      </c>
      <c r="Y744" s="84"/>
      <c r="Z744" s="72">
        <v>0</v>
      </c>
      <c r="AA744" s="72">
        <v>0</v>
      </c>
      <c r="AB744" s="72">
        <v>0</v>
      </c>
      <c r="AC744" s="72">
        <v>0</v>
      </c>
      <c r="AD744" s="72">
        <v>0</v>
      </c>
    </row>
    <row r="745" spans="1:30" ht="26.4" x14ac:dyDescent="0.3">
      <c r="A745" s="88" t="s">
        <v>7101</v>
      </c>
      <c r="B745" s="130" t="s">
        <v>7102</v>
      </c>
      <c r="C745" s="60" t="s">
        <v>8299</v>
      </c>
      <c r="D745" s="60" t="s">
        <v>4985</v>
      </c>
      <c r="E745" s="60" t="s">
        <v>6352</v>
      </c>
      <c r="F745" s="60" t="s">
        <v>7440</v>
      </c>
      <c r="G745" s="131" t="s">
        <v>8248</v>
      </c>
      <c r="H745" s="60" t="s">
        <v>8286</v>
      </c>
      <c r="I745" s="84" t="s">
        <v>8103</v>
      </c>
      <c r="J745" s="83" t="s">
        <v>7572</v>
      </c>
      <c r="K745" s="84" t="s">
        <v>8099</v>
      </c>
      <c r="L745" s="84" t="s">
        <v>8103</v>
      </c>
      <c r="M745" s="83" t="s">
        <v>7571</v>
      </c>
      <c r="N745" s="84" t="s">
        <v>7579</v>
      </c>
      <c r="O745" s="84" t="s">
        <v>7579</v>
      </c>
      <c r="P745" s="85" t="s">
        <v>7644</v>
      </c>
      <c r="Q745" s="85" t="s">
        <v>7627</v>
      </c>
      <c r="R745" s="85" t="s">
        <v>7681</v>
      </c>
      <c r="S745" s="67" t="s">
        <v>6346</v>
      </c>
      <c r="T745" s="67" t="s">
        <v>6346</v>
      </c>
      <c r="U745" s="67" t="s">
        <v>6346</v>
      </c>
      <c r="V745" s="67"/>
      <c r="W745" s="67"/>
      <c r="X745" s="67" t="s">
        <v>6346</v>
      </c>
      <c r="Y745" s="85"/>
      <c r="Z745" s="72">
        <v>0</v>
      </c>
      <c r="AA745" s="72">
        <v>0</v>
      </c>
      <c r="AB745" s="72">
        <v>0</v>
      </c>
      <c r="AC745" s="72">
        <v>0</v>
      </c>
      <c r="AD745" s="72">
        <v>0</v>
      </c>
    </row>
    <row r="746" spans="1:30" x14ac:dyDescent="0.3">
      <c r="A746" s="88" t="s">
        <v>7103</v>
      </c>
      <c r="B746" s="130" t="s">
        <v>7104</v>
      </c>
      <c r="C746" s="60" t="s">
        <v>8294</v>
      </c>
      <c r="D746" s="60" t="s">
        <v>4961</v>
      </c>
      <c r="E746" s="60" t="s">
        <v>6348</v>
      </c>
      <c r="F746" s="60" t="s">
        <v>7440</v>
      </c>
      <c r="G746" s="131" t="s">
        <v>8247</v>
      </c>
      <c r="H746" s="60" t="s">
        <v>8286</v>
      </c>
      <c r="I746" s="84" t="s">
        <v>8104</v>
      </c>
      <c r="J746" s="83" t="s">
        <v>7571</v>
      </c>
      <c r="K746" s="84" t="s">
        <v>6346</v>
      </c>
      <c r="L746" s="84" t="s">
        <v>8104</v>
      </c>
      <c r="M746" s="83" t="s">
        <v>7571</v>
      </c>
      <c r="N746" s="84" t="s">
        <v>6346</v>
      </c>
      <c r="O746" s="84" t="s">
        <v>6346</v>
      </c>
      <c r="P746" s="84"/>
      <c r="Q746" s="84"/>
      <c r="R746" s="84"/>
      <c r="S746" s="67" t="s">
        <v>6346</v>
      </c>
      <c r="T746" s="67" t="s">
        <v>6346</v>
      </c>
      <c r="U746" s="67" t="s">
        <v>6346</v>
      </c>
      <c r="V746" s="67"/>
      <c r="W746" s="67"/>
      <c r="X746" s="67" t="s">
        <v>6346</v>
      </c>
      <c r="Y746" s="84"/>
      <c r="Z746" s="72">
        <v>0</v>
      </c>
      <c r="AA746" s="72">
        <v>0</v>
      </c>
      <c r="AB746" s="72">
        <v>0</v>
      </c>
      <c r="AC746" s="72">
        <v>0</v>
      </c>
      <c r="AD746" s="72">
        <v>0</v>
      </c>
    </row>
    <row r="747" spans="1:30" ht="26.4" x14ac:dyDescent="0.3">
      <c r="A747" s="88" t="s">
        <v>7105</v>
      </c>
      <c r="B747" s="130" t="s">
        <v>7106</v>
      </c>
      <c r="C747" s="60" t="s">
        <v>8299</v>
      </c>
      <c r="D747" s="60" t="s">
        <v>4982</v>
      </c>
      <c r="E747" s="60" t="s">
        <v>6352</v>
      </c>
      <c r="F747" s="60" t="s">
        <v>7440</v>
      </c>
      <c r="G747" s="131" t="s">
        <v>8248</v>
      </c>
      <c r="H747" s="60" t="s">
        <v>8286</v>
      </c>
      <c r="I747" s="84" t="s">
        <v>8103</v>
      </c>
      <c r="J747" s="83" t="s">
        <v>7571</v>
      </c>
      <c r="K747" s="84" t="s">
        <v>6498</v>
      </c>
      <c r="L747" s="84" t="s">
        <v>8104</v>
      </c>
      <c r="M747" s="83" t="s">
        <v>7571</v>
      </c>
      <c r="N747" s="84" t="s">
        <v>6346</v>
      </c>
      <c r="O747" s="84" t="s">
        <v>6346</v>
      </c>
      <c r="P747" s="85" t="s">
        <v>6259</v>
      </c>
      <c r="Q747" s="85" t="s">
        <v>7627</v>
      </c>
      <c r="R747" s="85" t="s">
        <v>7681</v>
      </c>
      <c r="S747" s="67" t="s">
        <v>6346</v>
      </c>
      <c r="T747" s="67" t="s">
        <v>6346</v>
      </c>
      <c r="U747" s="67" t="s">
        <v>6346</v>
      </c>
      <c r="V747" s="67"/>
      <c r="W747" s="67"/>
      <c r="X747" s="67" t="s">
        <v>6346</v>
      </c>
      <c r="Y747" s="85"/>
      <c r="Z747" s="72">
        <v>0</v>
      </c>
      <c r="AA747" s="72">
        <v>0</v>
      </c>
      <c r="AB747" s="72">
        <v>0</v>
      </c>
      <c r="AC747" s="72">
        <v>0</v>
      </c>
      <c r="AD747" s="72">
        <v>0</v>
      </c>
    </row>
    <row r="748" spans="1:30" ht="26.4" x14ac:dyDescent="0.3">
      <c r="A748" s="87" t="s">
        <v>7107</v>
      </c>
      <c r="B748" s="130" t="s">
        <v>7108</v>
      </c>
      <c r="C748" s="60" t="s">
        <v>8297</v>
      </c>
      <c r="D748" s="60" t="s">
        <v>4969</v>
      </c>
      <c r="E748" s="60" t="s">
        <v>6352</v>
      </c>
      <c r="F748" s="60" t="s">
        <v>7440</v>
      </c>
      <c r="G748" s="131" t="s">
        <v>8249</v>
      </c>
      <c r="H748" s="60" t="s">
        <v>8287</v>
      </c>
      <c r="I748" s="84" t="s">
        <v>8104</v>
      </c>
      <c r="J748" s="83" t="s">
        <v>7571</v>
      </c>
      <c r="K748" s="84" t="s">
        <v>6346</v>
      </c>
      <c r="L748" s="84" t="s">
        <v>8104</v>
      </c>
      <c r="M748" s="83" t="s">
        <v>7571</v>
      </c>
      <c r="N748" s="84" t="s">
        <v>6346</v>
      </c>
      <c r="O748" s="84" t="s">
        <v>6346</v>
      </c>
      <c r="P748" s="84"/>
      <c r="Q748" s="84"/>
      <c r="R748" s="84"/>
      <c r="S748" s="67" t="s">
        <v>6346</v>
      </c>
      <c r="T748" s="67" t="s">
        <v>6346</v>
      </c>
      <c r="U748" s="67" t="s">
        <v>6346</v>
      </c>
      <c r="V748" s="67"/>
      <c r="W748" s="67"/>
      <c r="X748" s="67" t="s">
        <v>6346</v>
      </c>
      <c r="Y748" s="84"/>
      <c r="Z748" s="72">
        <v>0</v>
      </c>
      <c r="AA748" s="72">
        <v>0</v>
      </c>
      <c r="AB748" s="72">
        <v>0</v>
      </c>
      <c r="AC748" s="72">
        <v>0</v>
      </c>
      <c r="AD748" s="72">
        <v>0</v>
      </c>
    </row>
    <row r="749" spans="1:30" ht="26.4" x14ac:dyDescent="0.3">
      <c r="A749" s="87" t="s">
        <v>7109</v>
      </c>
      <c r="B749" s="130" t="s">
        <v>7110</v>
      </c>
      <c r="C749" s="60" t="s">
        <v>8296</v>
      </c>
      <c r="D749" s="60" t="s">
        <v>4966</v>
      </c>
      <c r="E749" s="60" t="s">
        <v>6348</v>
      </c>
      <c r="F749" s="60" t="s">
        <v>7440</v>
      </c>
      <c r="G749" s="131" t="s">
        <v>8249</v>
      </c>
      <c r="H749" s="60" t="s">
        <v>8287</v>
      </c>
      <c r="I749" s="84" t="s">
        <v>8104</v>
      </c>
      <c r="J749" s="83" t="s">
        <v>7571</v>
      </c>
      <c r="K749" s="84" t="s">
        <v>6346</v>
      </c>
      <c r="L749" s="84" t="s">
        <v>8104</v>
      </c>
      <c r="M749" s="83" t="s">
        <v>7571</v>
      </c>
      <c r="N749" s="84" t="s">
        <v>6346</v>
      </c>
      <c r="O749" s="84" t="s">
        <v>6346</v>
      </c>
      <c r="P749" s="84"/>
      <c r="Q749" s="84"/>
      <c r="R749" s="84"/>
      <c r="S749" s="67" t="s">
        <v>6346</v>
      </c>
      <c r="T749" s="67" t="s">
        <v>6346</v>
      </c>
      <c r="U749" s="67" t="s">
        <v>6346</v>
      </c>
      <c r="V749" s="67"/>
      <c r="W749" s="67"/>
      <c r="X749" s="67" t="s">
        <v>6346</v>
      </c>
      <c r="Y749" s="84"/>
      <c r="Z749" s="72">
        <v>0</v>
      </c>
      <c r="AA749" s="72">
        <v>0</v>
      </c>
      <c r="AB749" s="72">
        <v>0</v>
      </c>
      <c r="AC749" s="72">
        <v>0</v>
      </c>
      <c r="AD749" s="72">
        <v>0</v>
      </c>
    </row>
    <row r="750" spans="1:30" x14ac:dyDescent="0.3">
      <c r="A750" s="87" t="s">
        <v>2122</v>
      </c>
      <c r="B750" s="130" t="s">
        <v>1707</v>
      </c>
      <c r="C750" s="60" t="s">
        <v>8296</v>
      </c>
      <c r="D750" s="60" t="s">
        <v>4966</v>
      </c>
      <c r="E750" s="60" t="s">
        <v>6348</v>
      </c>
      <c r="F750" s="60" t="s">
        <v>7440</v>
      </c>
      <c r="G750" s="131" t="s">
        <v>8247</v>
      </c>
      <c r="H750" s="60" t="s">
        <v>8286</v>
      </c>
      <c r="I750" s="84" t="s">
        <v>8104</v>
      </c>
      <c r="J750" s="83" t="s">
        <v>7571</v>
      </c>
      <c r="K750" s="84" t="s">
        <v>6346</v>
      </c>
      <c r="L750" s="84" t="s">
        <v>8104</v>
      </c>
      <c r="M750" s="83" t="s">
        <v>7571</v>
      </c>
      <c r="N750" s="84" t="s">
        <v>6346</v>
      </c>
      <c r="O750" s="84" t="s">
        <v>6346</v>
      </c>
      <c r="P750" s="84"/>
      <c r="Q750" s="84"/>
      <c r="R750" s="84"/>
      <c r="S750" s="67" t="s">
        <v>6346</v>
      </c>
      <c r="T750" s="67" t="s">
        <v>6346</v>
      </c>
      <c r="U750" s="67" t="s">
        <v>6346</v>
      </c>
      <c r="V750" s="67"/>
      <c r="W750" s="67"/>
      <c r="X750" s="67" t="s">
        <v>6346</v>
      </c>
      <c r="Y750" s="84"/>
      <c r="Z750" s="72">
        <v>0</v>
      </c>
      <c r="AA750" s="72">
        <v>0</v>
      </c>
      <c r="AB750" s="72">
        <v>0</v>
      </c>
      <c r="AC750" s="72">
        <v>0</v>
      </c>
      <c r="AD750" s="72">
        <v>1</v>
      </c>
    </row>
    <row r="751" spans="1:30" ht="26.4" x14ac:dyDescent="0.3">
      <c r="A751" s="87" t="s">
        <v>7111</v>
      </c>
      <c r="B751" s="130" t="s">
        <v>7112</v>
      </c>
      <c r="C751" s="60" t="s">
        <v>8305</v>
      </c>
      <c r="D751" s="60" t="s">
        <v>4973</v>
      </c>
      <c r="E751" s="60" t="s">
        <v>6348</v>
      </c>
      <c r="F751" s="60" t="s">
        <v>7440</v>
      </c>
      <c r="G751" s="131" t="s">
        <v>8249</v>
      </c>
      <c r="H751" s="60" t="s">
        <v>8287</v>
      </c>
      <c r="I751" s="84" t="s">
        <v>8104</v>
      </c>
      <c r="J751" s="83" t="s">
        <v>7571</v>
      </c>
      <c r="K751" s="84" t="s">
        <v>6346</v>
      </c>
      <c r="L751" s="84" t="s">
        <v>8104</v>
      </c>
      <c r="M751" s="83" t="s">
        <v>7571</v>
      </c>
      <c r="N751" s="84" t="s">
        <v>6346</v>
      </c>
      <c r="O751" s="84" t="s">
        <v>6346</v>
      </c>
      <c r="P751" s="84"/>
      <c r="Q751" s="84"/>
      <c r="R751" s="84"/>
      <c r="S751" s="67" t="s">
        <v>6346</v>
      </c>
      <c r="T751" s="67" t="s">
        <v>6346</v>
      </c>
      <c r="U751" s="67" t="s">
        <v>6346</v>
      </c>
      <c r="V751" s="67"/>
      <c r="W751" s="67"/>
      <c r="X751" s="67" t="s">
        <v>6346</v>
      </c>
      <c r="Y751" s="84"/>
      <c r="Z751" s="72">
        <v>0</v>
      </c>
      <c r="AA751" s="72">
        <v>0</v>
      </c>
      <c r="AB751" s="72">
        <v>0</v>
      </c>
      <c r="AC751" s="72">
        <v>0</v>
      </c>
      <c r="AD751" s="72">
        <v>0</v>
      </c>
    </row>
    <row r="752" spans="1:30" x14ac:dyDescent="0.3">
      <c r="A752" s="87" t="s">
        <v>7113</v>
      </c>
      <c r="B752" s="130" t="s">
        <v>7114</v>
      </c>
      <c r="C752" s="60" t="s">
        <v>8294</v>
      </c>
      <c r="D752" s="60" t="s">
        <v>4961</v>
      </c>
      <c r="E752" s="60" t="s">
        <v>6348</v>
      </c>
      <c r="F752" s="60" t="s">
        <v>7440</v>
      </c>
      <c r="G752" s="131" t="s">
        <v>8247</v>
      </c>
      <c r="H752" s="60" t="s">
        <v>8286</v>
      </c>
      <c r="I752" s="84" t="s">
        <v>8104</v>
      </c>
      <c r="J752" s="83" t="s">
        <v>7571</v>
      </c>
      <c r="K752" s="84" t="s">
        <v>6346</v>
      </c>
      <c r="L752" s="84" t="s">
        <v>8104</v>
      </c>
      <c r="M752" s="83" t="s">
        <v>7571</v>
      </c>
      <c r="N752" s="84" t="s">
        <v>6346</v>
      </c>
      <c r="O752" s="84" t="s">
        <v>6346</v>
      </c>
      <c r="P752" s="84"/>
      <c r="Q752" s="84"/>
      <c r="R752" s="84"/>
      <c r="S752" s="67" t="s">
        <v>6346</v>
      </c>
      <c r="T752" s="67" t="s">
        <v>6346</v>
      </c>
      <c r="U752" s="67" t="s">
        <v>6346</v>
      </c>
      <c r="V752" s="67"/>
      <c r="W752" s="67"/>
      <c r="X752" s="67" t="s">
        <v>6346</v>
      </c>
      <c r="Y752" s="84"/>
      <c r="Z752" s="72">
        <v>0</v>
      </c>
      <c r="AA752" s="72">
        <v>0</v>
      </c>
      <c r="AB752" s="72">
        <v>0</v>
      </c>
      <c r="AC752" s="72">
        <v>0</v>
      </c>
      <c r="AD752" s="72">
        <v>0</v>
      </c>
    </row>
    <row r="753" spans="1:30" ht="26.4" x14ac:dyDescent="0.3">
      <c r="A753" s="87" t="s">
        <v>4852</v>
      </c>
      <c r="B753" s="130" t="s">
        <v>4568</v>
      </c>
      <c r="C753" s="60" t="s">
        <v>8305</v>
      </c>
      <c r="D753" s="60" t="s">
        <v>4973</v>
      </c>
      <c r="E753" s="60" t="s">
        <v>6352</v>
      </c>
      <c r="F753" s="60" t="s">
        <v>7440</v>
      </c>
      <c r="G753" s="131" t="s">
        <v>8248</v>
      </c>
      <c r="H753" s="60" t="s">
        <v>8286</v>
      </c>
      <c r="I753" s="84" t="s">
        <v>8104</v>
      </c>
      <c r="J753" s="83" t="s">
        <v>7571</v>
      </c>
      <c r="K753" s="84" t="s">
        <v>6346</v>
      </c>
      <c r="L753" s="84" t="s">
        <v>8104</v>
      </c>
      <c r="M753" s="83" t="s">
        <v>7571</v>
      </c>
      <c r="N753" s="84" t="s">
        <v>6346</v>
      </c>
      <c r="O753" s="84" t="s">
        <v>6346</v>
      </c>
      <c r="P753" s="84"/>
      <c r="Q753" s="84"/>
      <c r="R753" s="84"/>
      <c r="S753" s="67" t="s">
        <v>6230</v>
      </c>
      <c r="T753" s="67" t="s">
        <v>6346</v>
      </c>
      <c r="U753" s="67" t="s">
        <v>6346</v>
      </c>
      <c r="V753" s="67"/>
      <c r="W753" s="67"/>
      <c r="X753" s="67" t="s">
        <v>6256</v>
      </c>
      <c r="Y753" s="84">
        <v>2027</v>
      </c>
      <c r="Z753" s="72">
        <v>1</v>
      </c>
      <c r="AA753" s="72">
        <v>1</v>
      </c>
      <c r="AB753" s="72">
        <v>0</v>
      </c>
      <c r="AC753" s="72">
        <v>0</v>
      </c>
      <c r="AD753" s="72">
        <v>0</v>
      </c>
    </row>
    <row r="754" spans="1:30" ht="26.4" x14ac:dyDescent="0.3">
      <c r="A754" s="87" t="s">
        <v>7115</v>
      </c>
      <c r="B754" s="130" t="s">
        <v>7116</v>
      </c>
      <c r="C754" s="60" t="s">
        <v>8297</v>
      </c>
      <c r="D754" s="60" t="s">
        <v>4969</v>
      </c>
      <c r="E754" s="60" t="s">
        <v>6352</v>
      </c>
      <c r="F754" s="60" t="s">
        <v>7440</v>
      </c>
      <c r="G754" s="131" t="s">
        <v>8247</v>
      </c>
      <c r="H754" s="60" t="s">
        <v>8286</v>
      </c>
      <c r="I754" s="84" t="s">
        <v>8103</v>
      </c>
      <c r="J754" s="83" t="s">
        <v>7571</v>
      </c>
      <c r="K754" s="84" t="s">
        <v>7117</v>
      </c>
      <c r="L754" s="84" t="s">
        <v>8103</v>
      </c>
      <c r="M754" s="83" t="s">
        <v>7571</v>
      </c>
      <c r="N754" s="84" t="s">
        <v>7579</v>
      </c>
      <c r="O754" s="84" t="s">
        <v>7579</v>
      </c>
      <c r="P754" s="85" t="s">
        <v>7618</v>
      </c>
      <c r="Q754" s="85"/>
      <c r="R754" s="85" t="s">
        <v>7681</v>
      </c>
      <c r="S754" s="67" t="s">
        <v>6346</v>
      </c>
      <c r="T754" s="67" t="s">
        <v>6346</v>
      </c>
      <c r="U754" s="67" t="s">
        <v>6346</v>
      </c>
      <c r="V754" s="67"/>
      <c r="W754" s="68" t="s">
        <v>6256</v>
      </c>
      <c r="X754" s="67" t="s">
        <v>6346</v>
      </c>
      <c r="Y754" s="85">
        <v>2027</v>
      </c>
      <c r="Z754" s="72">
        <v>0</v>
      </c>
      <c r="AA754" s="72">
        <v>0</v>
      </c>
      <c r="AB754" s="72">
        <v>0</v>
      </c>
      <c r="AC754" s="72">
        <v>0</v>
      </c>
      <c r="AD754" s="72">
        <v>0</v>
      </c>
    </row>
    <row r="755" spans="1:30" ht="52.8" x14ac:dyDescent="0.3">
      <c r="A755" s="87" t="s">
        <v>7118</v>
      </c>
      <c r="B755" s="130" t="s">
        <v>7119</v>
      </c>
      <c r="C755" s="60" t="s">
        <v>8303</v>
      </c>
      <c r="D755" s="60" t="s">
        <v>4980</v>
      </c>
      <c r="E755" s="60" t="s">
        <v>6341</v>
      </c>
      <c r="F755" s="60" t="s">
        <v>7440</v>
      </c>
      <c r="G755" s="131" t="s">
        <v>8250</v>
      </c>
      <c r="H755" s="60" t="s">
        <v>8289</v>
      </c>
      <c r="I755" s="84" t="s">
        <v>8103</v>
      </c>
      <c r="J755" s="83" t="s">
        <v>7571</v>
      </c>
      <c r="K755" s="84" t="s">
        <v>7120</v>
      </c>
      <c r="L755" s="84" t="s">
        <v>8104</v>
      </c>
      <c r="M755" s="83" t="s">
        <v>7571</v>
      </c>
      <c r="N755" s="84" t="s">
        <v>6346</v>
      </c>
      <c r="O755" s="84" t="s">
        <v>6346</v>
      </c>
      <c r="P755" s="85" t="s">
        <v>7629</v>
      </c>
      <c r="Q755" s="85" t="s">
        <v>7627</v>
      </c>
      <c r="R755" s="85" t="s">
        <v>7681</v>
      </c>
      <c r="S755" s="67" t="s">
        <v>6346</v>
      </c>
      <c r="T755" s="67" t="s">
        <v>6346</v>
      </c>
      <c r="U755" s="67" t="s">
        <v>6346</v>
      </c>
      <c r="V755" s="67"/>
      <c r="W755" s="67"/>
      <c r="X755" s="67" t="s">
        <v>6346</v>
      </c>
      <c r="Y755" s="85"/>
      <c r="Z755" s="72">
        <v>0</v>
      </c>
      <c r="AA755" s="72">
        <v>0</v>
      </c>
      <c r="AB755" s="72">
        <v>0</v>
      </c>
      <c r="AC755" s="72">
        <v>0</v>
      </c>
      <c r="AD755" s="72">
        <v>0</v>
      </c>
    </row>
    <row r="756" spans="1:30" x14ac:dyDescent="0.3">
      <c r="A756" s="87" t="s">
        <v>2092</v>
      </c>
      <c r="B756" s="130" t="s">
        <v>1681</v>
      </c>
      <c r="C756" s="60" t="s">
        <v>8296</v>
      </c>
      <c r="D756" s="60" t="s">
        <v>4981</v>
      </c>
      <c r="E756" s="60" t="s">
        <v>6341</v>
      </c>
      <c r="F756" s="60" t="s">
        <v>7440</v>
      </c>
      <c r="G756" s="131" t="s">
        <v>8247</v>
      </c>
      <c r="H756" s="60" t="s">
        <v>8290</v>
      </c>
      <c r="I756" s="84" t="s">
        <v>8103</v>
      </c>
      <c r="J756" s="83" t="s">
        <v>7571</v>
      </c>
      <c r="K756" s="84" t="s">
        <v>6395</v>
      </c>
      <c r="L756" s="84" t="s">
        <v>8104</v>
      </c>
      <c r="M756" s="83" t="s">
        <v>7571</v>
      </c>
      <c r="N756" s="84" t="s">
        <v>6346</v>
      </c>
      <c r="O756" s="84" t="s">
        <v>6346</v>
      </c>
      <c r="P756" s="85" t="s">
        <v>7619</v>
      </c>
      <c r="Q756" s="85"/>
      <c r="R756" s="85" t="s">
        <v>7681</v>
      </c>
      <c r="S756" s="67" t="s">
        <v>6230</v>
      </c>
      <c r="T756" s="67" t="s">
        <v>6260</v>
      </c>
      <c r="U756" s="67" t="s">
        <v>6346</v>
      </c>
      <c r="V756" s="67"/>
      <c r="W756" s="67"/>
      <c r="X756" s="67" t="s">
        <v>6256</v>
      </c>
      <c r="Y756" s="85">
        <v>2027</v>
      </c>
      <c r="Z756" s="72">
        <v>13</v>
      </c>
      <c r="AA756" s="72">
        <v>12</v>
      </c>
      <c r="AB756" s="72">
        <v>0</v>
      </c>
      <c r="AC756" s="72">
        <v>1</v>
      </c>
      <c r="AD756" s="72">
        <v>0</v>
      </c>
    </row>
    <row r="757" spans="1:30" x14ac:dyDescent="0.3">
      <c r="A757" s="87" t="s">
        <v>7121</v>
      </c>
      <c r="B757" s="130" t="s">
        <v>7122</v>
      </c>
      <c r="C757" s="60" t="s">
        <v>8298</v>
      </c>
      <c r="D757" s="60" t="s">
        <v>4957</v>
      </c>
      <c r="E757" s="60" t="s">
        <v>6352</v>
      </c>
      <c r="F757" s="60" t="s">
        <v>7440</v>
      </c>
      <c r="G757" s="131" t="s">
        <v>8247</v>
      </c>
      <c r="H757" s="60" t="s">
        <v>8286</v>
      </c>
      <c r="I757" s="84" t="s">
        <v>8104</v>
      </c>
      <c r="J757" s="83" t="s">
        <v>7571</v>
      </c>
      <c r="K757" s="84" t="s">
        <v>6346</v>
      </c>
      <c r="L757" s="84" t="s">
        <v>8103</v>
      </c>
      <c r="M757" s="83" t="s">
        <v>7571</v>
      </c>
      <c r="N757" s="84" t="s">
        <v>7579</v>
      </c>
      <c r="O757" s="84" t="s">
        <v>6346</v>
      </c>
      <c r="P757" s="85" t="s">
        <v>6261</v>
      </c>
      <c r="Q757" s="85"/>
      <c r="R757" s="85" t="s">
        <v>7681</v>
      </c>
      <c r="S757" s="67" t="s">
        <v>6346</v>
      </c>
      <c r="T757" s="67" t="s">
        <v>6346</v>
      </c>
      <c r="U757" s="67" t="s">
        <v>6346</v>
      </c>
      <c r="V757" s="67"/>
      <c r="W757" s="67"/>
      <c r="X757" s="67" t="s">
        <v>6346</v>
      </c>
      <c r="Y757" s="85"/>
      <c r="Z757" s="72">
        <v>0</v>
      </c>
      <c r="AA757" s="72">
        <v>0</v>
      </c>
      <c r="AB757" s="72">
        <v>0</v>
      </c>
      <c r="AC757" s="72">
        <v>0</v>
      </c>
      <c r="AD757" s="72">
        <v>0</v>
      </c>
    </row>
    <row r="758" spans="1:30" x14ac:dyDescent="0.3">
      <c r="A758" s="87" t="s">
        <v>7123</v>
      </c>
      <c r="B758" s="130" t="s">
        <v>7124</v>
      </c>
      <c r="C758" s="60" t="s">
        <v>8296</v>
      </c>
      <c r="D758" s="60" t="s">
        <v>4964</v>
      </c>
      <c r="E758" s="60" t="s">
        <v>6352</v>
      </c>
      <c r="F758" s="60" t="s">
        <v>7440</v>
      </c>
      <c r="G758" s="131" t="s">
        <v>8247</v>
      </c>
      <c r="H758" s="60" t="s">
        <v>8286</v>
      </c>
      <c r="I758" s="84" t="s">
        <v>8104</v>
      </c>
      <c r="J758" s="83" t="s">
        <v>7571</v>
      </c>
      <c r="K758" s="84" t="s">
        <v>6346</v>
      </c>
      <c r="L758" s="84" t="s">
        <v>8103</v>
      </c>
      <c r="M758" s="83" t="s">
        <v>7571</v>
      </c>
      <c r="N758" s="84" t="s">
        <v>7579</v>
      </c>
      <c r="O758" s="84" t="s">
        <v>7579</v>
      </c>
      <c r="P758" s="85" t="s">
        <v>6261</v>
      </c>
      <c r="Q758" s="85"/>
      <c r="R758" s="85" t="s">
        <v>7681</v>
      </c>
      <c r="S758" s="67" t="s">
        <v>6346</v>
      </c>
      <c r="T758" s="67" t="s">
        <v>6346</v>
      </c>
      <c r="U758" s="67" t="s">
        <v>6346</v>
      </c>
      <c r="V758" s="67"/>
      <c r="W758" s="67"/>
      <c r="X758" s="67" t="s">
        <v>6346</v>
      </c>
      <c r="Y758" s="85"/>
      <c r="Z758" s="72">
        <v>0</v>
      </c>
      <c r="AA758" s="72">
        <v>0</v>
      </c>
      <c r="AB758" s="72">
        <v>0</v>
      </c>
      <c r="AC758" s="72">
        <v>0</v>
      </c>
      <c r="AD758" s="72">
        <v>0</v>
      </c>
    </row>
    <row r="759" spans="1:30" x14ac:dyDescent="0.3">
      <c r="A759" s="87" t="s">
        <v>7125</v>
      </c>
      <c r="B759" s="130" t="s">
        <v>7126</v>
      </c>
      <c r="C759" s="60" t="s">
        <v>8303</v>
      </c>
      <c r="D759" s="60" t="s">
        <v>4980</v>
      </c>
      <c r="E759" s="60" t="s">
        <v>6341</v>
      </c>
      <c r="F759" s="60" t="s">
        <v>7440</v>
      </c>
      <c r="G759" s="131" t="s">
        <v>8250</v>
      </c>
      <c r="H759" s="60" t="s">
        <v>8289</v>
      </c>
      <c r="I759" s="84" t="s">
        <v>8104</v>
      </c>
      <c r="J759" s="83" t="s">
        <v>7571</v>
      </c>
      <c r="K759" s="84" t="s">
        <v>6346</v>
      </c>
      <c r="L759" s="84" t="s">
        <v>8104</v>
      </c>
      <c r="M759" s="83" t="s">
        <v>7571</v>
      </c>
      <c r="N759" s="84" t="s">
        <v>6346</v>
      </c>
      <c r="O759" s="84" t="s">
        <v>6346</v>
      </c>
      <c r="P759" s="84"/>
      <c r="Q759" s="84"/>
      <c r="R759" s="84"/>
      <c r="S759" s="67" t="s">
        <v>6346</v>
      </c>
      <c r="T759" s="67" t="s">
        <v>6346</v>
      </c>
      <c r="U759" s="67" t="s">
        <v>6346</v>
      </c>
      <c r="V759" s="67"/>
      <c r="W759" s="67"/>
      <c r="X759" s="67" t="s">
        <v>6346</v>
      </c>
      <c r="Y759" s="84"/>
      <c r="Z759" s="72">
        <v>0</v>
      </c>
      <c r="AA759" s="72">
        <v>0</v>
      </c>
      <c r="AB759" s="72">
        <v>0</v>
      </c>
      <c r="AC759" s="72">
        <v>0</v>
      </c>
      <c r="AD759" s="72">
        <v>0</v>
      </c>
    </row>
    <row r="760" spans="1:30" ht="26.4" x14ac:dyDescent="0.3">
      <c r="A760" s="87" t="s">
        <v>4859</v>
      </c>
      <c r="B760" s="130" t="s">
        <v>4762</v>
      </c>
      <c r="C760" s="60" t="s">
        <v>8305</v>
      </c>
      <c r="D760" s="60" t="s">
        <v>4973</v>
      </c>
      <c r="E760" s="60" t="s">
        <v>6352</v>
      </c>
      <c r="F760" s="60" t="s">
        <v>7440</v>
      </c>
      <c r="G760" s="131" t="s">
        <v>8248</v>
      </c>
      <c r="H760" s="60" t="s">
        <v>8286</v>
      </c>
      <c r="I760" s="84" t="s">
        <v>8104</v>
      </c>
      <c r="J760" s="83" t="s">
        <v>7571</v>
      </c>
      <c r="K760" s="84" t="s">
        <v>6346</v>
      </c>
      <c r="L760" s="84" t="s">
        <v>8103</v>
      </c>
      <c r="M760" s="83" t="s">
        <v>7571</v>
      </c>
      <c r="N760" s="84" t="s">
        <v>7579</v>
      </c>
      <c r="O760" s="84" t="s">
        <v>7579</v>
      </c>
      <c r="P760" s="85" t="s">
        <v>6261</v>
      </c>
      <c r="Q760" s="85"/>
      <c r="R760" s="85" t="s">
        <v>7681</v>
      </c>
      <c r="S760" s="67" t="s">
        <v>6230</v>
      </c>
      <c r="T760" s="67" t="s">
        <v>6346</v>
      </c>
      <c r="U760" s="67" t="s">
        <v>6346</v>
      </c>
      <c r="V760" s="67"/>
      <c r="W760" s="67"/>
      <c r="X760" s="67" t="s">
        <v>6256</v>
      </c>
      <c r="Y760" s="85">
        <v>2027</v>
      </c>
      <c r="Z760" s="72">
        <v>2</v>
      </c>
      <c r="AA760" s="72">
        <v>1</v>
      </c>
      <c r="AB760" s="72">
        <v>0</v>
      </c>
      <c r="AC760" s="72">
        <v>0</v>
      </c>
      <c r="AD760" s="72">
        <v>0</v>
      </c>
    </row>
    <row r="761" spans="1:30" x14ac:dyDescent="0.3">
      <c r="A761" s="87" t="s">
        <v>7127</v>
      </c>
      <c r="B761" s="130" t="s">
        <v>7128</v>
      </c>
      <c r="C761" s="60" t="s">
        <v>8297</v>
      </c>
      <c r="D761" s="60" t="s">
        <v>4969</v>
      </c>
      <c r="E761" s="60" t="s">
        <v>6352</v>
      </c>
      <c r="F761" s="60" t="s">
        <v>7440</v>
      </c>
      <c r="G761" s="131" t="s">
        <v>8247</v>
      </c>
      <c r="H761" s="60" t="s">
        <v>8286</v>
      </c>
      <c r="I761" s="84" t="s">
        <v>8104</v>
      </c>
      <c r="J761" s="83" t="s">
        <v>7571</v>
      </c>
      <c r="K761" s="84" t="s">
        <v>6346</v>
      </c>
      <c r="L761" s="84" t="s">
        <v>8103</v>
      </c>
      <c r="M761" s="83" t="s">
        <v>7571</v>
      </c>
      <c r="N761" s="84" t="s">
        <v>7579</v>
      </c>
      <c r="O761" s="84" t="s">
        <v>7579</v>
      </c>
      <c r="P761" s="85" t="s">
        <v>6261</v>
      </c>
      <c r="Q761" s="85"/>
      <c r="R761" s="85" t="s">
        <v>7681</v>
      </c>
      <c r="S761" s="67" t="s">
        <v>6346</v>
      </c>
      <c r="T761" s="67" t="s">
        <v>6346</v>
      </c>
      <c r="U761" s="67" t="s">
        <v>6346</v>
      </c>
      <c r="V761" s="67"/>
      <c r="W761" s="67"/>
      <c r="X761" s="67" t="s">
        <v>6346</v>
      </c>
      <c r="Y761" s="85"/>
      <c r="Z761" s="72">
        <v>0</v>
      </c>
      <c r="AA761" s="72">
        <v>0</v>
      </c>
      <c r="AB761" s="72">
        <v>0</v>
      </c>
      <c r="AC761" s="72">
        <v>0</v>
      </c>
      <c r="AD761" s="72">
        <v>0</v>
      </c>
    </row>
    <row r="762" spans="1:30" ht="26.4" x14ac:dyDescent="0.3">
      <c r="A762" s="87" t="s">
        <v>7129</v>
      </c>
      <c r="B762" s="130" t="s">
        <v>7130</v>
      </c>
      <c r="C762" s="60" t="s">
        <v>8305</v>
      </c>
      <c r="D762" s="60" t="s">
        <v>4973</v>
      </c>
      <c r="E762" s="60" t="s">
        <v>6352</v>
      </c>
      <c r="F762" s="60" t="s">
        <v>7440</v>
      </c>
      <c r="G762" s="131" t="s">
        <v>8248</v>
      </c>
      <c r="H762" s="60" t="s">
        <v>8286</v>
      </c>
      <c r="I762" s="84" t="s">
        <v>8103</v>
      </c>
      <c r="J762" s="83" t="s">
        <v>7571</v>
      </c>
      <c r="K762" s="84" t="s">
        <v>7131</v>
      </c>
      <c r="L762" s="84" t="s">
        <v>8103</v>
      </c>
      <c r="M762" s="83" t="s">
        <v>7571</v>
      </c>
      <c r="N762" s="84" t="s">
        <v>7585</v>
      </c>
      <c r="O762" s="84" t="s">
        <v>6346</v>
      </c>
      <c r="P762" s="85" t="s">
        <v>7626</v>
      </c>
      <c r="Q762" s="85"/>
      <c r="R762" s="85" t="s">
        <v>7681</v>
      </c>
      <c r="S762" s="67" t="s">
        <v>6346</v>
      </c>
      <c r="T762" s="67" t="s">
        <v>6346</v>
      </c>
      <c r="U762" s="67" t="s">
        <v>6346</v>
      </c>
      <c r="V762" s="67"/>
      <c r="W762" s="68"/>
      <c r="X762" s="67" t="s">
        <v>6346</v>
      </c>
      <c r="Y762" s="85">
        <v>2027</v>
      </c>
      <c r="Z762" s="72">
        <v>0</v>
      </c>
      <c r="AA762" s="72">
        <v>0</v>
      </c>
      <c r="AB762" s="72">
        <v>0</v>
      </c>
      <c r="AC762" s="72">
        <v>0</v>
      </c>
      <c r="AD762" s="72">
        <v>0</v>
      </c>
    </row>
    <row r="763" spans="1:30" ht="26.4" x14ac:dyDescent="0.3">
      <c r="A763" s="87" t="s">
        <v>7132</v>
      </c>
      <c r="B763" s="130" t="s">
        <v>7133</v>
      </c>
      <c r="C763" s="60" t="s">
        <v>8297</v>
      </c>
      <c r="D763" s="60" t="s">
        <v>4969</v>
      </c>
      <c r="E763" s="60" t="s">
        <v>6341</v>
      </c>
      <c r="F763" s="60" t="s">
        <v>7440</v>
      </c>
      <c r="G763" s="131" t="s">
        <v>8249</v>
      </c>
      <c r="H763" s="60" t="s">
        <v>8287</v>
      </c>
      <c r="I763" s="84" t="s">
        <v>8103</v>
      </c>
      <c r="J763" s="83" t="s">
        <v>7571</v>
      </c>
      <c r="K763" s="84" t="s">
        <v>6491</v>
      </c>
      <c r="L763" s="84" t="s">
        <v>8103</v>
      </c>
      <c r="M763" s="83" t="s">
        <v>7571</v>
      </c>
      <c r="N763" s="84" t="s">
        <v>7577</v>
      </c>
      <c r="O763" s="84" t="s">
        <v>7577</v>
      </c>
      <c r="P763" s="85" t="s">
        <v>6261</v>
      </c>
      <c r="Q763" s="85" t="s">
        <v>6263</v>
      </c>
      <c r="R763" s="85" t="s">
        <v>7681</v>
      </c>
      <c r="S763" s="67" t="s">
        <v>6346</v>
      </c>
      <c r="T763" s="67" t="s">
        <v>6346</v>
      </c>
      <c r="U763" s="67" t="s">
        <v>6346</v>
      </c>
      <c r="V763" s="67"/>
      <c r="W763" s="68" t="s">
        <v>6256</v>
      </c>
      <c r="X763" s="67" t="s">
        <v>6346</v>
      </c>
      <c r="Y763" s="85">
        <v>2027</v>
      </c>
      <c r="Z763" s="72">
        <v>0</v>
      </c>
      <c r="AA763" s="72">
        <v>0</v>
      </c>
      <c r="AB763" s="72">
        <v>0</v>
      </c>
      <c r="AC763" s="72">
        <v>0</v>
      </c>
      <c r="AD763" s="72">
        <v>0</v>
      </c>
    </row>
    <row r="764" spans="1:30" x14ac:dyDescent="0.3">
      <c r="A764" s="87" t="s">
        <v>7134</v>
      </c>
      <c r="B764" s="130" t="s">
        <v>7135</v>
      </c>
      <c r="C764" s="60" t="s">
        <v>8296</v>
      </c>
      <c r="D764" s="60" t="s">
        <v>4964</v>
      </c>
      <c r="E764" s="60" t="s">
        <v>6352</v>
      </c>
      <c r="F764" s="60" t="s">
        <v>7440</v>
      </c>
      <c r="G764" s="131" t="s">
        <v>8247</v>
      </c>
      <c r="H764" s="60" t="s">
        <v>8286</v>
      </c>
      <c r="I764" s="84" t="s">
        <v>8104</v>
      </c>
      <c r="J764" s="83" t="s">
        <v>7571</v>
      </c>
      <c r="K764" s="84" t="s">
        <v>6346</v>
      </c>
      <c r="L764" s="84" t="s">
        <v>8104</v>
      </c>
      <c r="M764" s="83" t="s">
        <v>7571</v>
      </c>
      <c r="N764" s="84" t="s">
        <v>6346</v>
      </c>
      <c r="O764" s="84" t="s">
        <v>6346</v>
      </c>
      <c r="P764" s="84"/>
      <c r="Q764" s="84"/>
      <c r="R764" s="84"/>
      <c r="S764" s="67" t="s">
        <v>6346</v>
      </c>
      <c r="T764" s="67" t="s">
        <v>6346</v>
      </c>
      <c r="U764" s="67" t="s">
        <v>6346</v>
      </c>
      <c r="V764" s="67"/>
      <c r="W764" s="67"/>
      <c r="X764" s="67" t="s">
        <v>6346</v>
      </c>
      <c r="Y764" s="84"/>
      <c r="Z764" s="72">
        <v>0</v>
      </c>
      <c r="AA764" s="72">
        <v>0</v>
      </c>
      <c r="AB764" s="72">
        <v>0</v>
      </c>
      <c r="AC764" s="72">
        <v>0</v>
      </c>
      <c r="AD764" s="72">
        <v>0</v>
      </c>
    </row>
    <row r="765" spans="1:30" ht="26.4" x14ac:dyDescent="0.3">
      <c r="A765" s="87" t="s">
        <v>2485</v>
      </c>
      <c r="B765" s="130" t="s">
        <v>2049</v>
      </c>
      <c r="C765" s="60" t="s">
        <v>8305</v>
      </c>
      <c r="D765" s="60" t="s">
        <v>4973</v>
      </c>
      <c r="E765" s="60" t="s">
        <v>6352</v>
      </c>
      <c r="F765" s="60" t="s">
        <v>7440</v>
      </c>
      <c r="G765" s="131" t="s">
        <v>8248</v>
      </c>
      <c r="H765" s="60" t="s">
        <v>8286</v>
      </c>
      <c r="I765" s="84" t="s">
        <v>8104</v>
      </c>
      <c r="J765" s="83" t="s">
        <v>7571</v>
      </c>
      <c r="K765" s="84" t="s">
        <v>6346</v>
      </c>
      <c r="L765" s="84" t="s">
        <v>8103</v>
      </c>
      <c r="M765" s="83" t="s">
        <v>7572</v>
      </c>
      <c r="N765" s="84" t="s">
        <v>7579</v>
      </c>
      <c r="O765" s="84" t="s">
        <v>6346</v>
      </c>
      <c r="P765" s="85" t="s">
        <v>6261</v>
      </c>
      <c r="Q765" s="85"/>
      <c r="R765" s="85" t="s">
        <v>7681</v>
      </c>
      <c r="S765" s="67" t="s">
        <v>6346</v>
      </c>
      <c r="T765" s="67" t="s">
        <v>6346</v>
      </c>
      <c r="U765" s="67" t="s">
        <v>6346</v>
      </c>
      <c r="V765" s="67"/>
      <c r="W765" s="67"/>
      <c r="X765" s="67" t="s">
        <v>6256</v>
      </c>
      <c r="Y765" s="85">
        <v>2027</v>
      </c>
      <c r="Z765" s="72">
        <v>1</v>
      </c>
      <c r="AA765" s="72">
        <v>0</v>
      </c>
      <c r="AB765" s="72">
        <v>0</v>
      </c>
      <c r="AC765" s="72">
        <v>0</v>
      </c>
      <c r="AD765" s="72">
        <v>1</v>
      </c>
    </row>
    <row r="766" spans="1:30" x14ac:dyDescent="0.3">
      <c r="A766" s="87" t="s">
        <v>7136</v>
      </c>
      <c r="B766" s="130" t="s">
        <v>7137</v>
      </c>
      <c r="C766" s="60" t="s">
        <v>8304</v>
      </c>
      <c r="D766" s="60" t="s">
        <v>4992</v>
      </c>
      <c r="E766" s="60" t="s">
        <v>6352</v>
      </c>
      <c r="F766" s="60" t="s">
        <v>7440</v>
      </c>
      <c r="G766" s="131" t="s">
        <v>8247</v>
      </c>
      <c r="H766" s="60" t="s">
        <v>8286</v>
      </c>
      <c r="I766" s="84" t="s">
        <v>8103</v>
      </c>
      <c r="J766" s="83" t="s">
        <v>7571</v>
      </c>
      <c r="K766" s="84" t="s">
        <v>6460</v>
      </c>
      <c r="L766" s="84" t="s">
        <v>8104</v>
      </c>
      <c r="M766" s="83" t="s">
        <v>7571</v>
      </c>
      <c r="N766" s="84" t="s">
        <v>6346</v>
      </c>
      <c r="O766" s="84" t="s">
        <v>6346</v>
      </c>
      <c r="P766" s="85" t="s">
        <v>6259</v>
      </c>
      <c r="Q766" s="85" t="s">
        <v>6249</v>
      </c>
      <c r="R766" s="85" t="s">
        <v>7681</v>
      </c>
      <c r="S766" s="67" t="s">
        <v>6346</v>
      </c>
      <c r="T766" s="67" t="s">
        <v>6346</v>
      </c>
      <c r="U766" s="67" t="s">
        <v>6346</v>
      </c>
      <c r="V766" s="67"/>
      <c r="W766" s="67"/>
      <c r="X766" s="67" t="s">
        <v>6346</v>
      </c>
      <c r="Y766" s="85"/>
      <c r="Z766" s="72">
        <v>0</v>
      </c>
      <c r="AA766" s="72">
        <v>0</v>
      </c>
      <c r="AB766" s="72">
        <v>0</v>
      </c>
      <c r="AC766" s="72">
        <v>0</v>
      </c>
      <c r="AD766" s="72">
        <v>0</v>
      </c>
    </row>
    <row r="767" spans="1:30" ht="26.4" x14ac:dyDescent="0.3">
      <c r="A767" s="87" t="s">
        <v>4837</v>
      </c>
      <c r="B767" s="130" t="s">
        <v>4745</v>
      </c>
      <c r="C767" s="60" t="s">
        <v>8301</v>
      </c>
      <c r="D767" s="60" t="s">
        <v>4979</v>
      </c>
      <c r="E767" s="60" t="s">
        <v>6341</v>
      </c>
      <c r="F767" s="60" t="s">
        <v>7440</v>
      </c>
      <c r="G767" s="131" t="s">
        <v>8247</v>
      </c>
      <c r="H767" s="60" t="s">
        <v>8292</v>
      </c>
      <c r="I767" s="84" t="s">
        <v>8103</v>
      </c>
      <c r="J767" s="83" t="s">
        <v>7572</v>
      </c>
      <c r="K767" s="84" t="s">
        <v>6365</v>
      </c>
      <c r="L767" s="84" t="s">
        <v>8103</v>
      </c>
      <c r="M767" s="83" t="s">
        <v>7571</v>
      </c>
      <c r="N767" s="84" t="s">
        <v>6346</v>
      </c>
      <c r="O767" s="84" t="s">
        <v>7579</v>
      </c>
      <c r="P767" s="85" t="s">
        <v>7636</v>
      </c>
      <c r="Q767" s="85"/>
      <c r="R767" s="85" t="s">
        <v>7681</v>
      </c>
      <c r="S767" s="67" t="s">
        <v>6230</v>
      </c>
      <c r="T767" s="67" t="s">
        <v>6346</v>
      </c>
      <c r="U767" s="67" t="s">
        <v>6346</v>
      </c>
      <c r="V767" s="67"/>
      <c r="W767" s="67"/>
      <c r="X767" s="67" t="s">
        <v>6256</v>
      </c>
      <c r="Y767" s="85">
        <v>2027</v>
      </c>
      <c r="Z767" s="72">
        <v>1</v>
      </c>
      <c r="AA767" s="72">
        <v>1</v>
      </c>
      <c r="AB767" s="72">
        <v>0</v>
      </c>
      <c r="AC767" s="72">
        <v>0</v>
      </c>
      <c r="AD767" s="72">
        <v>0</v>
      </c>
    </row>
    <row r="768" spans="1:30" x14ac:dyDescent="0.3">
      <c r="A768" s="87" t="s">
        <v>4892</v>
      </c>
      <c r="B768" s="130" t="s">
        <v>4651</v>
      </c>
      <c r="C768" s="60" t="s">
        <v>8297</v>
      </c>
      <c r="D768" s="60" t="s">
        <v>4969</v>
      </c>
      <c r="E768" s="60" t="s">
        <v>6352</v>
      </c>
      <c r="F768" s="60" t="s">
        <v>7440</v>
      </c>
      <c r="G768" s="131" t="s">
        <v>8247</v>
      </c>
      <c r="H768" s="60" t="s">
        <v>8286</v>
      </c>
      <c r="I768" s="84" t="s">
        <v>8104</v>
      </c>
      <c r="J768" s="83" t="s">
        <v>7571</v>
      </c>
      <c r="K768" s="84" t="s">
        <v>6346</v>
      </c>
      <c r="L768" s="84" t="s">
        <v>8103</v>
      </c>
      <c r="M768" s="83" t="s">
        <v>7572</v>
      </c>
      <c r="N768" s="84" t="s">
        <v>7579</v>
      </c>
      <c r="O768" s="84" t="s">
        <v>7579</v>
      </c>
      <c r="P768" s="85" t="s">
        <v>6261</v>
      </c>
      <c r="Q768" s="85"/>
      <c r="R768" s="85" t="s">
        <v>7681</v>
      </c>
      <c r="S768" s="67" t="s">
        <v>6230</v>
      </c>
      <c r="T768" s="67" t="s">
        <v>6346</v>
      </c>
      <c r="U768" s="67" t="s">
        <v>6346</v>
      </c>
      <c r="V768" s="67"/>
      <c r="W768" s="67"/>
      <c r="X768" s="67" t="s">
        <v>6256</v>
      </c>
      <c r="Y768" s="85">
        <v>2027</v>
      </c>
      <c r="Z768" s="72">
        <v>2</v>
      </c>
      <c r="AA768" s="72">
        <v>2</v>
      </c>
      <c r="AB768" s="72">
        <v>0</v>
      </c>
      <c r="AC768" s="72">
        <v>0</v>
      </c>
      <c r="AD768" s="72">
        <v>0</v>
      </c>
    </row>
    <row r="769" spans="1:30" ht="26.4" x14ac:dyDescent="0.3">
      <c r="A769" s="87" t="s">
        <v>7138</v>
      </c>
      <c r="B769" s="130" t="s">
        <v>7139</v>
      </c>
      <c r="C769" s="60" t="s">
        <v>8305</v>
      </c>
      <c r="D769" s="60" t="s">
        <v>4973</v>
      </c>
      <c r="E769" s="60" t="s">
        <v>6352</v>
      </c>
      <c r="F769" s="60" t="s">
        <v>7440</v>
      </c>
      <c r="G769" s="131" t="s">
        <v>8248</v>
      </c>
      <c r="H769" s="60" t="s">
        <v>8286</v>
      </c>
      <c r="I769" s="84" t="s">
        <v>8104</v>
      </c>
      <c r="J769" s="83" t="s">
        <v>7571</v>
      </c>
      <c r="K769" s="84" t="s">
        <v>6346</v>
      </c>
      <c r="L769" s="84" t="s">
        <v>8104</v>
      </c>
      <c r="M769" s="83" t="s">
        <v>7571</v>
      </c>
      <c r="N769" s="84" t="s">
        <v>6346</v>
      </c>
      <c r="O769" s="84" t="s">
        <v>6346</v>
      </c>
      <c r="P769" s="84"/>
      <c r="Q769" s="84"/>
      <c r="R769" s="84"/>
      <c r="S769" s="67" t="s">
        <v>6346</v>
      </c>
      <c r="T769" s="67" t="s">
        <v>6346</v>
      </c>
      <c r="U769" s="67" t="s">
        <v>6346</v>
      </c>
      <c r="V769" s="67"/>
      <c r="W769" s="67"/>
      <c r="X769" s="67" t="s">
        <v>6346</v>
      </c>
      <c r="Y769" s="84"/>
      <c r="Z769" s="72">
        <v>0</v>
      </c>
      <c r="AA769" s="72">
        <v>0</v>
      </c>
      <c r="AB769" s="72">
        <v>0</v>
      </c>
      <c r="AC769" s="72">
        <v>0</v>
      </c>
      <c r="AD769" s="72">
        <v>0</v>
      </c>
    </row>
    <row r="770" spans="1:30" ht="39.6" x14ac:dyDescent="0.3">
      <c r="A770" s="87" t="s">
        <v>4826</v>
      </c>
      <c r="B770" s="130" t="s">
        <v>4735</v>
      </c>
      <c r="C770" s="60" t="s">
        <v>8305</v>
      </c>
      <c r="D770" s="60" t="s">
        <v>4973</v>
      </c>
      <c r="E770" s="60" t="s">
        <v>6352</v>
      </c>
      <c r="F770" s="60" t="s">
        <v>7440</v>
      </c>
      <c r="G770" s="131" t="s">
        <v>8248</v>
      </c>
      <c r="H770" s="60" t="s">
        <v>8286</v>
      </c>
      <c r="I770" s="84" t="s">
        <v>8103</v>
      </c>
      <c r="J770" s="83" t="s">
        <v>7571</v>
      </c>
      <c r="K770" s="84" t="s">
        <v>7140</v>
      </c>
      <c r="L770" s="84" t="s">
        <v>8103</v>
      </c>
      <c r="M770" s="83" t="s">
        <v>7571</v>
      </c>
      <c r="N770" s="84" t="s">
        <v>7585</v>
      </c>
      <c r="O770" s="84" t="s">
        <v>6346</v>
      </c>
      <c r="P770" s="85" t="s">
        <v>7619</v>
      </c>
      <c r="Q770" s="85" t="s">
        <v>7627</v>
      </c>
      <c r="R770" s="85" t="s">
        <v>7681</v>
      </c>
      <c r="S770" s="67" t="s">
        <v>6230</v>
      </c>
      <c r="T770" s="67" t="s">
        <v>6346</v>
      </c>
      <c r="U770" s="67" t="s">
        <v>6346</v>
      </c>
      <c r="V770" s="67"/>
      <c r="W770" s="68"/>
      <c r="X770" s="67" t="s">
        <v>6256</v>
      </c>
      <c r="Y770" s="85">
        <v>2027</v>
      </c>
      <c r="Z770" s="72">
        <v>1</v>
      </c>
      <c r="AA770" s="72">
        <v>1</v>
      </c>
      <c r="AB770" s="72">
        <v>0</v>
      </c>
      <c r="AC770" s="72">
        <v>0</v>
      </c>
      <c r="AD770" s="72">
        <v>0</v>
      </c>
    </row>
    <row r="771" spans="1:30" ht="26.4" x14ac:dyDescent="0.3">
      <c r="A771" s="87" t="s">
        <v>2164</v>
      </c>
      <c r="B771" s="130" t="s">
        <v>1747</v>
      </c>
      <c r="C771" s="60" t="s">
        <v>8305</v>
      </c>
      <c r="D771" s="60" t="s">
        <v>4973</v>
      </c>
      <c r="E771" s="60" t="s">
        <v>6352</v>
      </c>
      <c r="F771" s="60" t="s">
        <v>7440</v>
      </c>
      <c r="G771" s="131" t="s">
        <v>8248</v>
      </c>
      <c r="H771" s="60" t="s">
        <v>8286</v>
      </c>
      <c r="I771" s="84" t="s">
        <v>8103</v>
      </c>
      <c r="J771" s="83" t="s">
        <v>7571</v>
      </c>
      <c r="K771" s="84" t="s">
        <v>6386</v>
      </c>
      <c r="L771" s="84" t="s">
        <v>8103</v>
      </c>
      <c r="M771" s="83" t="s">
        <v>7571</v>
      </c>
      <c r="N771" s="84" t="s">
        <v>7585</v>
      </c>
      <c r="O771" s="84" t="s">
        <v>6346</v>
      </c>
      <c r="P771" s="85" t="s">
        <v>6259</v>
      </c>
      <c r="Q771" s="84"/>
      <c r="R771" s="85" t="s">
        <v>7681</v>
      </c>
      <c r="S771" s="67" t="s">
        <v>6346</v>
      </c>
      <c r="T771" s="67" t="s">
        <v>6260</v>
      </c>
      <c r="U771" s="67" t="s">
        <v>6346</v>
      </c>
      <c r="V771" s="67"/>
      <c r="W771" s="68"/>
      <c r="X771" s="67" t="s">
        <v>6256</v>
      </c>
      <c r="Y771" s="85">
        <v>2027</v>
      </c>
      <c r="Z771" s="72">
        <v>0</v>
      </c>
      <c r="AA771" s="72">
        <v>0</v>
      </c>
      <c r="AB771" s="72">
        <v>0</v>
      </c>
      <c r="AC771" s="72">
        <v>1</v>
      </c>
      <c r="AD771" s="72">
        <v>1</v>
      </c>
    </row>
    <row r="772" spans="1:30" x14ac:dyDescent="0.3">
      <c r="A772" s="87" t="s">
        <v>7141</v>
      </c>
      <c r="B772" s="130" t="s">
        <v>7142</v>
      </c>
      <c r="C772" s="60" t="s">
        <v>8297</v>
      </c>
      <c r="D772" s="60" t="s">
        <v>4969</v>
      </c>
      <c r="E772" s="60" t="s">
        <v>6352</v>
      </c>
      <c r="F772" s="60" t="s">
        <v>7440</v>
      </c>
      <c r="G772" s="131" t="s">
        <v>8247</v>
      </c>
      <c r="H772" s="60" t="s">
        <v>8293</v>
      </c>
      <c r="I772" s="84" t="s">
        <v>8104</v>
      </c>
      <c r="J772" s="83" t="s">
        <v>7571</v>
      </c>
      <c r="K772" s="84" t="s">
        <v>6346</v>
      </c>
      <c r="L772" s="84" t="s">
        <v>8104</v>
      </c>
      <c r="M772" s="83" t="s">
        <v>7571</v>
      </c>
      <c r="N772" s="84" t="s">
        <v>6346</v>
      </c>
      <c r="O772" s="84" t="s">
        <v>6346</v>
      </c>
      <c r="P772" s="84"/>
      <c r="Q772" s="84"/>
      <c r="R772" s="84"/>
      <c r="S772" s="67" t="s">
        <v>6346</v>
      </c>
      <c r="T772" s="67" t="s">
        <v>6346</v>
      </c>
      <c r="U772" s="67" t="s">
        <v>6346</v>
      </c>
      <c r="V772" s="67"/>
      <c r="W772" s="67"/>
      <c r="X772" s="67" t="s">
        <v>6346</v>
      </c>
      <c r="Y772" s="84"/>
      <c r="Z772" s="72">
        <v>0</v>
      </c>
      <c r="AA772" s="72">
        <v>0</v>
      </c>
      <c r="AB772" s="72">
        <v>0</v>
      </c>
      <c r="AC772" s="72">
        <v>0</v>
      </c>
      <c r="AD772" s="72">
        <v>0</v>
      </c>
    </row>
    <row r="773" spans="1:30" ht="26.4" x14ac:dyDescent="0.3">
      <c r="A773" s="87" t="s">
        <v>7143</v>
      </c>
      <c r="B773" s="130" t="s">
        <v>7144</v>
      </c>
      <c r="C773" s="60" t="s">
        <v>8305</v>
      </c>
      <c r="D773" s="60" t="s">
        <v>4975</v>
      </c>
      <c r="E773" s="60" t="s">
        <v>6352</v>
      </c>
      <c r="F773" s="60" t="s">
        <v>7440</v>
      </c>
      <c r="G773" s="131" t="s">
        <v>8248</v>
      </c>
      <c r="H773" s="60" t="s">
        <v>8287</v>
      </c>
      <c r="I773" s="84" t="s">
        <v>8104</v>
      </c>
      <c r="J773" s="83" t="s">
        <v>7571</v>
      </c>
      <c r="K773" s="84" t="s">
        <v>6346</v>
      </c>
      <c r="L773" s="84" t="s">
        <v>8104</v>
      </c>
      <c r="M773" s="83" t="s">
        <v>7571</v>
      </c>
      <c r="N773" s="84" t="s">
        <v>6346</v>
      </c>
      <c r="O773" s="84" t="s">
        <v>6346</v>
      </c>
      <c r="P773" s="84"/>
      <c r="Q773" s="84"/>
      <c r="R773" s="84"/>
      <c r="S773" s="67" t="s">
        <v>6346</v>
      </c>
      <c r="T773" s="67" t="s">
        <v>6346</v>
      </c>
      <c r="U773" s="67" t="s">
        <v>6346</v>
      </c>
      <c r="V773" s="67"/>
      <c r="W773" s="67"/>
      <c r="X773" s="67" t="s">
        <v>6346</v>
      </c>
      <c r="Y773" s="84"/>
      <c r="Z773" s="72">
        <v>0</v>
      </c>
      <c r="AA773" s="72">
        <v>0</v>
      </c>
      <c r="AB773" s="72">
        <v>0</v>
      </c>
      <c r="AC773" s="72">
        <v>0</v>
      </c>
      <c r="AD773" s="72">
        <v>0</v>
      </c>
    </row>
    <row r="774" spans="1:30" x14ac:dyDescent="0.3">
      <c r="A774" s="87" t="s">
        <v>7145</v>
      </c>
      <c r="B774" s="130" t="s">
        <v>7146</v>
      </c>
      <c r="C774" s="60" t="s">
        <v>8303</v>
      </c>
      <c r="D774" s="60" t="s">
        <v>4987</v>
      </c>
      <c r="E774" s="60" t="s">
        <v>6352</v>
      </c>
      <c r="F774" s="60" t="s">
        <v>7440</v>
      </c>
      <c r="G774" s="131" t="s">
        <v>8247</v>
      </c>
      <c r="H774" s="60" t="s">
        <v>8286</v>
      </c>
      <c r="I774" s="84" t="s">
        <v>8104</v>
      </c>
      <c r="J774" s="83" t="s">
        <v>7571</v>
      </c>
      <c r="K774" s="84" t="s">
        <v>6346</v>
      </c>
      <c r="L774" s="84" t="s">
        <v>8104</v>
      </c>
      <c r="M774" s="83" t="s">
        <v>7572</v>
      </c>
      <c r="N774" s="84" t="s">
        <v>6346</v>
      </c>
      <c r="O774" s="84" t="s">
        <v>6346</v>
      </c>
      <c r="P774" s="84"/>
      <c r="Q774" s="84"/>
      <c r="R774" s="84"/>
      <c r="S774" s="67" t="s">
        <v>6346</v>
      </c>
      <c r="T774" s="67" t="s">
        <v>6346</v>
      </c>
      <c r="U774" s="67" t="s">
        <v>6346</v>
      </c>
      <c r="V774" s="67"/>
      <c r="W774" s="67"/>
      <c r="X774" s="67" t="s">
        <v>6346</v>
      </c>
      <c r="Y774" s="84"/>
      <c r="Z774" s="72">
        <v>0</v>
      </c>
      <c r="AA774" s="72">
        <v>0</v>
      </c>
      <c r="AB774" s="72">
        <v>0</v>
      </c>
      <c r="AC774" s="72">
        <v>0</v>
      </c>
      <c r="AD774" s="72">
        <v>0</v>
      </c>
    </row>
    <row r="775" spans="1:30" x14ac:dyDescent="0.3">
      <c r="A775" s="87" t="s">
        <v>7147</v>
      </c>
      <c r="B775" s="130" t="s">
        <v>7148</v>
      </c>
      <c r="C775" s="60" t="s">
        <v>8297</v>
      </c>
      <c r="D775" s="60" t="s">
        <v>4995</v>
      </c>
      <c r="E775" s="60" t="s">
        <v>6352</v>
      </c>
      <c r="F775" s="60" t="s">
        <v>7440</v>
      </c>
      <c r="G775" s="131" t="s">
        <v>8247</v>
      </c>
      <c r="H775" s="60" t="s">
        <v>8293</v>
      </c>
      <c r="I775" s="84" t="s">
        <v>8104</v>
      </c>
      <c r="J775" s="83" t="s">
        <v>7571</v>
      </c>
      <c r="K775" s="84" t="s">
        <v>6346</v>
      </c>
      <c r="L775" s="84" t="s">
        <v>8104</v>
      </c>
      <c r="M775" s="83" t="s">
        <v>7571</v>
      </c>
      <c r="N775" s="84" t="s">
        <v>6346</v>
      </c>
      <c r="O775" s="84" t="s">
        <v>6346</v>
      </c>
      <c r="P775" s="84"/>
      <c r="Q775" s="84"/>
      <c r="R775" s="84"/>
      <c r="S775" s="67" t="s">
        <v>6346</v>
      </c>
      <c r="T775" s="67" t="s">
        <v>6346</v>
      </c>
      <c r="U775" s="67" t="s">
        <v>6346</v>
      </c>
      <c r="V775" s="67"/>
      <c r="W775" s="67"/>
      <c r="X775" s="67" t="s">
        <v>6346</v>
      </c>
      <c r="Y775" s="84"/>
      <c r="Z775" s="72">
        <v>0</v>
      </c>
      <c r="AA775" s="72">
        <v>0</v>
      </c>
      <c r="AB775" s="72">
        <v>0</v>
      </c>
      <c r="AC775" s="72">
        <v>0</v>
      </c>
      <c r="AD775" s="72">
        <v>0</v>
      </c>
    </row>
    <row r="776" spans="1:30" ht="26.4" x14ac:dyDescent="0.3">
      <c r="A776" s="87" t="s">
        <v>7149</v>
      </c>
      <c r="B776" s="130" t="s">
        <v>7150</v>
      </c>
      <c r="C776" s="60" t="s">
        <v>8305</v>
      </c>
      <c r="D776" s="60" t="s">
        <v>4975</v>
      </c>
      <c r="E776" s="60" t="s">
        <v>6352</v>
      </c>
      <c r="F776" s="60" t="s">
        <v>7440</v>
      </c>
      <c r="G776" s="131" t="s">
        <v>8248</v>
      </c>
      <c r="H776" s="60" t="s">
        <v>8286</v>
      </c>
      <c r="I776" s="84" t="s">
        <v>8104</v>
      </c>
      <c r="J776" s="83" t="s">
        <v>7571</v>
      </c>
      <c r="K776" s="84" t="s">
        <v>6346</v>
      </c>
      <c r="L776" s="84" t="s">
        <v>8103</v>
      </c>
      <c r="M776" s="83" t="s">
        <v>7571</v>
      </c>
      <c r="N776" s="84" t="s">
        <v>7587</v>
      </c>
      <c r="O776" s="84" t="s">
        <v>6346</v>
      </c>
      <c r="P776" s="85" t="s">
        <v>6261</v>
      </c>
      <c r="Q776" s="85"/>
      <c r="R776" s="85" t="s">
        <v>7681</v>
      </c>
      <c r="S776" s="67" t="s">
        <v>6346</v>
      </c>
      <c r="T776" s="67" t="s">
        <v>6346</v>
      </c>
      <c r="U776" s="67" t="s">
        <v>6346</v>
      </c>
      <c r="V776" s="67"/>
      <c r="W776" s="68"/>
      <c r="X776" s="67" t="s">
        <v>6346</v>
      </c>
      <c r="Y776" s="85"/>
      <c r="Z776" s="72">
        <v>0</v>
      </c>
      <c r="AA776" s="72">
        <v>0</v>
      </c>
      <c r="AB776" s="72">
        <v>0</v>
      </c>
      <c r="AC776" s="72">
        <v>0</v>
      </c>
      <c r="AD776" s="72">
        <v>0</v>
      </c>
    </row>
    <row r="777" spans="1:30" x14ac:dyDescent="0.3">
      <c r="A777" s="87" t="s">
        <v>7151</v>
      </c>
      <c r="B777" s="130" t="s">
        <v>7152</v>
      </c>
      <c r="C777" s="60" t="s">
        <v>8297</v>
      </c>
      <c r="D777" s="60" t="s">
        <v>4988</v>
      </c>
      <c r="E777" s="60" t="s">
        <v>6341</v>
      </c>
      <c r="F777" s="60" t="s">
        <v>7440</v>
      </c>
      <c r="G777" s="131" t="s">
        <v>8250</v>
      </c>
      <c r="H777" s="60" t="s">
        <v>8289</v>
      </c>
      <c r="I777" s="84" t="s">
        <v>8104</v>
      </c>
      <c r="J777" s="83" t="s">
        <v>7571</v>
      </c>
      <c r="K777" s="84" t="s">
        <v>6346</v>
      </c>
      <c r="L777" s="84" t="s">
        <v>8104</v>
      </c>
      <c r="M777" s="83" t="s">
        <v>7571</v>
      </c>
      <c r="N777" s="84" t="s">
        <v>6346</v>
      </c>
      <c r="O777" s="84" t="s">
        <v>6346</v>
      </c>
      <c r="P777" s="84"/>
      <c r="Q777" s="84"/>
      <c r="R777" s="84"/>
      <c r="S777" s="67" t="s">
        <v>6346</v>
      </c>
      <c r="T777" s="67" t="s">
        <v>6346</v>
      </c>
      <c r="U777" s="67" t="s">
        <v>6346</v>
      </c>
      <c r="V777" s="67"/>
      <c r="W777" s="67"/>
      <c r="X777" s="67" t="s">
        <v>6346</v>
      </c>
      <c r="Y777" s="84"/>
      <c r="Z777" s="72">
        <v>0</v>
      </c>
      <c r="AA777" s="72">
        <v>0</v>
      </c>
      <c r="AB777" s="72">
        <v>0</v>
      </c>
      <c r="AC777" s="72">
        <v>0</v>
      </c>
      <c r="AD777" s="72">
        <v>0</v>
      </c>
    </row>
    <row r="778" spans="1:30" ht="52.8" x14ac:dyDescent="0.3">
      <c r="A778" s="87" t="s">
        <v>7153</v>
      </c>
      <c r="B778" s="130" t="s">
        <v>7154</v>
      </c>
      <c r="C778" s="60" t="s">
        <v>8303</v>
      </c>
      <c r="D778" s="60" t="s">
        <v>4980</v>
      </c>
      <c r="E778" s="60" t="s">
        <v>6341</v>
      </c>
      <c r="F778" s="60" t="s">
        <v>7440</v>
      </c>
      <c r="G778" s="131" t="s">
        <v>8250</v>
      </c>
      <c r="H778" s="60" t="s">
        <v>8289</v>
      </c>
      <c r="I778" s="84" t="s">
        <v>8103</v>
      </c>
      <c r="J778" s="83" t="s">
        <v>7571</v>
      </c>
      <c r="K778" s="84" t="s">
        <v>7120</v>
      </c>
      <c r="L778" s="84" t="s">
        <v>8104</v>
      </c>
      <c r="M778" s="83" t="s">
        <v>7571</v>
      </c>
      <c r="N778" s="84" t="s">
        <v>6346</v>
      </c>
      <c r="O778" s="84" t="s">
        <v>6346</v>
      </c>
      <c r="P778" s="85" t="s">
        <v>7629</v>
      </c>
      <c r="Q778" s="85" t="s">
        <v>7627</v>
      </c>
      <c r="R778" s="85" t="s">
        <v>7681</v>
      </c>
      <c r="S778" s="67" t="s">
        <v>6346</v>
      </c>
      <c r="T778" s="67" t="s">
        <v>6346</v>
      </c>
      <c r="U778" s="67" t="s">
        <v>6346</v>
      </c>
      <c r="V778" s="67"/>
      <c r="W778" s="67"/>
      <c r="X778" s="67" t="s">
        <v>6346</v>
      </c>
      <c r="Y778" s="85"/>
      <c r="Z778" s="72">
        <v>0</v>
      </c>
      <c r="AA778" s="72">
        <v>0</v>
      </c>
      <c r="AB778" s="72">
        <v>0</v>
      </c>
      <c r="AC778" s="72">
        <v>0</v>
      </c>
      <c r="AD778" s="72">
        <v>0</v>
      </c>
    </row>
    <row r="779" spans="1:30" ht="26.4" x14ac:dyDescent="0.3">
      <c r="A779" s="87" t="s">
        <v>7155</v>
      </c>
      <c r="B779" s="130" t="s">
        <v>7156</v>
      </c>
      <c r="C779" s="60" t="s">
        <v>8297</v>
      </c>
      <c r="D779" s="60" t="s">
        <v>4969</v>
      </c>
      <c r="E779" s="60" t="s">
        <v>6352</v>
      </c>
      <c r="F779" s="60" t="s">
        <v>7440</v>
      </c>
      <c r="G779" s="131" t="s">
        <v>8247</v>
      </c>
      <c r="H779" s="60" t="s">
        <v>8286</v>
      </c>
      <c r="I779" s="84" t="s">
        <v>8104</v>
      </c>
      <c r="J779" s="83" t="s">
        <v>7571</v>
      </c>
      <c r="K779" s="84" t="s">
        <v>6346</v>
      </c>
      <c r="L779" s="84" t="s">
        <v>8103</v>
      </c>
      <c r="M779" s="83" t="s">
        <v>7571</v>
      </c>
      <c r="N779" s="84" t="s">
        <v>7587</v>
      </c>
      <c r="O779" s="84" t="s">
        <v>7579</v>
      </c>
      <c r="P779" s="85" t="s">
        <v>6261</v>
      </c>
      <c r="Q779" s="85"/>
      <c r="R779" s="85" t="s">
        <v>7681</v>
      </c>
      <c r="S779" s="67" t="s">
        <v>6346</v>
      </c>
      <c r="T779" s="67" t="s">
        <v>6346</v>
      </c>
      <c r="U779" s="67" t="s">
        <v>6346</v>
      </c>
      <c r="V779" s="67"/>
      <c r="W779" s="68"/>
      <c r="X779" s="67" t="s">
        <v>6346</v>
      </c>
      <c r="Y779" s="85">
        <v>2027</v>
      </c>
      <c r="Z779" s="72">
        <v>0</v>
      </c>
      <c r="AA779" s="72">
        <v>0</v>
      </c>
      <c r="AB779" s="72">
        <v>0</v>
      </c>
      <c r="AC779" s="72">
        <v>0</v>
      </c>
      <c r="AD779" s="72">
        <v>0</v>
      </c>
    </row>
    <row r="780" spans="1:30" x14ac:dyDescent="0.3">
      <c r="A780" s="87" t="s">
        <v>4921</v>
      </c>
      <c r="B780" s="130" t="s">
        <v>4811</v>
      </c>
      <c r="C780" s="60" t="s">
        <v>8297</v>
      </c>
      <c r="D780" s="60" t="s">
        <v>4969</v>
      </c>
      <c r="E780" s="60" t="s">
        <v>6352</v>
      </c>
      <c r="F780" s="60" t="s">
        <v>7440</v>
      </c>
      <c r="G780" s="131" t="s">
        <v>8250</v>
      </c>
      <c r="H780" s="60" t="s">
        <v>8289</v>
      </c>
      <c r="I780" s="84" t="s">
        <v>8104</v>
      </c>
      <c r="J780" s="83" t="s">
        <v>7571</v>
      </c>
      <c r="K780" s="84" t="s">
        <v>6346</v>
      </c>
      <c r="L780" s="84" t="s">
        <v>8104</v>
      </c>
      <c r="M780" s="83" t="s">
        <v>7571</v>
      </c>
      <c r="N780" s="84" t="s">
        <v>6346</v>
      </c>
      <c r="O780" s="84" t="s">
        <v>6346</v>
      </c>
      <c r="P780" s="84"/>
      <c r="Q780" s="84"/>
      <c r="R780" s="84"/>
      <c r="S780" s="67" t="s">
        <v>6230</v>
      </c>
      <c r="T780" s="67" t="s">
        <v>6346</v>
      </c>
      <c r="U780" s="67" t="s">
        <v>6346</v>
      </c>
      <c r="V780" s="67"/>
      <c r="W780" s="67"/>
      <c r="X780" s="67" t="s">
        <v>6256</v>
      </c>
      <c r="Y780" s="84">
        <v>2027</v>
      </c>
      <c r="Z780" s="72">
        <v>1</v>
      </c>
      <c r="AA780" s="72">
        <v>1</v>
      </c>
      <c r="AB780" s="72">
        <v>0</v>
      </c>
      <c r="AC780" s="72">
        <v>0</v>
      </c>
      <c r="AD780" s="72">
        <v>0</v>
      </c>
    </row>
    <row r="781" spans="1:30" ht="26.4" x14ac:dyDescent="0.3">
      <c r="A781" s="87" t="s">
        <v>4877</v>
      </c>
      <c r="B781" s="130" t="s">
        <v>4776</v>
      </c>
      <c r="C781" s="60" t="s">
        <v>8303</v>
      </c>
      <c r="D781" s="60" t="s">
        <v>4980</v>
      </c>
      <c r="E781" s="60" t="s">
        <v>6341</v>
      </c>
      <c r="F781" s="60" t="s">
        <v>7440</v>
      </c>
      <c r="G781" s="131" t="s">
        <v>8247</v>
      </c>
      <c r="H781" s="60" t="s">
        <v>8286</v>
      </c>
      <c r="I781" s="84" t="s">
        <v>8103</v>
      </c>
      <c r="J781" s="83" t="s">
        <v>7571</v>
      </c>
      <c r="K781" s="84" t="s">
        <v>7157</v>
      </c>
      <c r="L781" s="84" t="s">
        <v>8103</v>
      </c>
      <c r="M781" s="83" t="s">
        <v>7571</v>
      </c>
      <c r="N781" s="84" t="s">
        <v>6346</v>
      </c>
      <c r="O781" s="84" t="s">
        <v>7579</v>
      </c>
      <c r="P781" s="85" t="s">
        <v>7679</v>
      </c>
      <c r="Q781" s="85"/>
      <c r="R781" s="85" t="s">
        <v>7681</v>
      </c>
      <c r="S781" s="67" t="s">
        <v>6346</v>
      </c>
      <c r="T781" s="67" t="s">
        <v>6346</v>
      </c>
      <c r="U781" s="67" t="s">
        <v>6346</v>
      </c>
      <c r="V781" s="67"/>
      <c r="W781" s="67"/>
      <c r="X781" s="67" t="s">
        <v>6256</v>
      </c>
      <c r="Y781" s="85">
        <v>2027</v>
      </c>
      <c r="Z781" s="72">
        <v>1</v>
      </c>
      <c r="AA781" s="72">
        <v>0</v>
      </c>
      <c r="AB781" s="72">
        <v>0</v>
      </c>
      <c r="AC781" s="72">
        <v>0</v>
      </c>
      <c r="AD781" s="72">
        <v>0</v>
      </c>
    </row>
    <row r="782" spans="1:30" ht="26.4" x14ac:dyDescent="0.3">
      <c r="A782" s="87" t="s">
        <v>7158</v>
      </c>
      <c r="B782" s="130" t="s">
        <v>7159</v>
      </c>
      <c r="C782" s="60" t="s">
        <v>8301</v>
      </c>
      <c r="D782" s="60" t="s">
        <v>4986</v>
      </c>
      <c r="E782" s="60" t="s">
        <v>6352</v>
      </c>
      <c r="F782" s="60" t="s">
        <v>7440</v>
      </c>
      <c r="G782" s="131" t="s">
        <v>8252</v>
      </c>
      <c r="H782" s="60" t="s">
        <v>8286</v>
      </c>
      <c r="I782" s="84" t="s">
        <v>8104</v>
      </c>
      <c r="J782" s="83" t="s">
        <v>7571</v>
      </c>
      <c r="K782" s="84" t="s">
        <v>6346</v>
      </c>
      <c r="L782" s="84" t="s">
        <v>8103</v>
      </c>
      <c r="M782" s="83" t="s">
        <v>7571</v>
      </c>
      <c r="N782" s="84" t="s">
        <v>7585</v>
      </c>
      <c r="O782" s="84" t="s">
        <v>6346</v>
      </c>
      <c r="P782" s="84"/>
      <c r="Q782" s="84"/>
      <c r="R782" s="84" t="s">
        <v>7681</v>
      </c>
      <c r="S782" s="67" t="s">
        <v>6346</v>
      </c>
      <c r="T782" s="67" t="s">
        <v>6346</v>
      </c>
      <c r="U782" s="67" t="s">
        <v>6346</v>
      </c>
      <c r="V782" s="67"/>
      <c r="W782" s="68"/>
      <c r="X782" s="67" t="s">
        <v>6346</v>
      </c>
      <c r="Y782" s="84"/>
      <c r="Z782" s="72">
        <v>0</v>
      </c>
      <c r="AA782" s="72">
        <v>0</v>
      </c>
      <c r="AB782" s="72">
        <v>0</v>
      </c>
      <c r="AC782" s="72">
        <v>0</v>
      </c>
      <c r="AD782" s="72">
        <v>0</v>
      </c>
    </row>
    <row r="783" spans="1:30" x14ac:dyDescent="0.3">
      <c r="A783" s="87" t="s">
        <v>7160</v>
      </c>
      <c r="B783" s="130" t="s">
        <v>7161</v>
      </c>
      <c r="C783" s="60" t="s">
        <v>8297</v>
      </c>
      <c r="D783" s="60" t="s">
        <v>4969</v>
      </c>
      <c r="E783" s="60" t="s">
        <v>6352</v>
      </c>
      <c r="F783" s="60" t="s">
        <v>7440</v>
      </c>
      <c r="G783" s="131" t="s">
        <v>8247</v>
      </c>
      <c r="H783" s="60" t="s">
        <v>8293</v>
      </c>
      <c r="I783" s="84" t="s">
        <v>8104</v>
      </c>
      <c r="J783" s="83" t="s">
        <v>7571</v>
      </c>
      <c r="K783" s="84" t="s">
        <v>6346</v>
      </c>
      <c r="L783" s="84" t="s">
        <v>8104</v>
      </c>
      <c r="M783" s="83" t="s">
        <v>7571</v>
      </c>
      <c r="N783" s="84" t="s">
        <v>6346</v>
      </c>
      <c r="O783" s="84" t="s">
        <v>6346</v>
      </c>
      <c r="P783" s="84"/>
      <c r="Q783" s="84"/>
      <c r="R783" s="84"/>
      <c r="S783" s="67" t="s">
        <v>6346</v>
      </c>
      <c r="T783" s="67" t="s">
        <v>6346</v>
      </c>
      <c r="U783" s="67" t="s">
        <v>6346</v>
      </c>
      <c r="V783" s="67"/>
      <c r="W783" s="67"/>
      <c r="X783" s="67" t="s">
        <v>6346</v>
      </c>
      <c r="Y783" s="84"/>
      <c r="Z783" s="72">
        <v>0</v>
      </c>
      <c r="AA783" s="72">
        <v>0</v>
      </c>
      <c r="AB783" s="72">
        <v>0</v>
      </c>
      <c r="AC783" s="72">
        <v>0</v>
      </c>
      <c r="AD783" s="72">
        <v>0</v>
      </c>
    </row>
    <row r="784" spans="1:30" x14ac:dyDescent="0.3">
      <c r="A784" s="87" t="s">
        <v>7162</v>
      </c>
      <c r="B784" s="130" t="s">
        <v>7163</v>
      </c>
      <c r="C784" s="60" t="s">
        <v>8297</v>
      </c>
      <c r="D784" s="60" t="s">
        <v>4969</v>
      </c>
      <c r="E784" s="60" t="s">
        <v>6341</v>
      </c>
      <c r="F784" s="60" t="s">
        <v>7440</v>
      </c>
      <c r="G784" s="131" t="s">
        <v>8250</v>
      </c>
      <c r="H784" s="60" t="s">
        <v>8289</v>
      </c>
      <c r="I784" s="84" t="s">
        <v>8104</v>
      </c>
      <c r="J784" s="83" t="s">
        <v>7571</v>
      </c>
      <c r="K784" s="84" t="s">
        <v>6346</v>
      </c>
      <c r="L784" s="84" t="s">
        <v>8104</v>
      </c>
      <c r="M784" s="83" t="s">
        <v>7571</v>
      </c>
      <c r="N784" s="84" t="s">
        <v>6346</v>
      </c>
      <c r="O784" s="84" t="s">
        <v>6346</v>
      </c>
      <c r="P784" s="84"/>
      <c r="Q784" s="84"/>
      <c r="R784" s="84"/>
      <c r="S784" s="67" t="s">
        <v>6346</v>
      </c>
      <c r="T784" s="67" t="s">
        <v>6346</v>
      </c>
      <c r="U784" s="67" t="s">
        <v>6346</v>
      </c>
      <c r="V784" s="67"/>
      <c r="W784" s="67"/>
      <c r="X784" s="67" t="s">
        <v>6346</v>
      </c>
      <c r="Y784" s="84"/>
      <c r="Z784" s="72">
        <v>0</v>
      </c>
      <c r="AA784" s="72">
        <v>0</v>
      </c>
      <c r="AB784" s="72">
        <v>0</v>
      </c>
      <c r="AC784" s="72">
        <v>0</v>
      </c>
      <c r="AD784" s="72">
        <v>0</v>
      </c>
    </row>
    <row r="785" spans="1:30" x14ac:dyDescent="0.3">
      <c r="A785" s="87" t="s">
        <v>7164</v>
      </c>
      <c r="B785" s="130" t="s">
        <v>7165</v>
      </c>
      <c r="C785" s="60" t="s">
        <v>8297</v>
      </c>
      <c r="D785" s="60" t="s">
        <v>4995</v>
      </c>
      <c r="E785" s="60" t="s">
        <v>6352</v>
      </c>
      <c r="F785" s="60" t="s">
        <v>7440</v>
      </c>
      <c r="G785" s="131" t="s">
        <v>8247</v>
      </c>
      <c r="H785" s="60" t="s">
        <v>8293</v>
      </c>
      <c r="I785" s="84" t="s">
        <v>8104</v>
      </c>
      <c r="J785" s="83" t="s">
        <v>7571</v>
      </c>
      <c r="K785" s="84" t="s">
        <v>6346</v>
      </c>
      <c r="L785" s="84" t="s">
        <v>8104</v>
      </c>
      <c r="M785" s="83" t="s">
        <v>7571</v>
      </c>
      <c r="N785" s="84" t="s">
        <v>6346</v>
      </c>
      <c r="O785" s="84" t="s">
        <v>6346</v>
      </c>
      <c r="P785" s="84"/>
      <c r="Q785" s="84"/>
      <c r="R785" s="84"/>
      <c r="S785" s="67" t="s">
        <v>6346</v>
      </c>
      <c r="T785" s="67" t="s">
        <v>6346</v>
      </c>
      <c r="U785" s="67" t="s">
        <v>6346</v>
      </c>
      <c r="V785" s="67"/>
      <c r="W785" s="67"/>
      <c r="X785" s="67" t="s">
        <v>6346</v>
      </c>
      <c r="Y785" s="84"/>
      <c r="Z785" s="72">
        <v>0</v>
      </c>
      <c r="AA785" s="72">
        <v>0</v>
      </c>
      <c r="AB785" s="72">
        <v>0</v>
      </c>
      <c r="AC785" s="72">
        <v>0</v>
      </c>
      <c r="AD785" s="72">
        <v>0</v>
      </c>
    </row>
    <row r="786" spans="1:30" x14ac:dyDescent="0.3">
      <c r="A786" s="87" t="s">
        <v>7166</v>
      </c>
      <c r="B786" s="130" t="s">
        <v>7167</v>
      </c>
      <c r="C786" s="60" t="s">
        <v>8299</v>
      </c>
      <c r="D786" s="60" t="s">
        <v>4985</v>
      </c>
      <c r="E786" s="60" t="s">
        <v>6341</v>
      </c>
      <c r="F786" s="60" t="s">
        <v>7440</v>
      </c>
      <c r="G786" s="131" t="s">
        <v>8250</v>
      </c>
      <c r="H786" s="60" t="s">
        <v>8289</v>
      </c>
      <c r="I786" s="84" t="s">
        <v>8103</v>
      </c>
      <c r="J786" s="83" t="s">
        <v>7571</v>
      </c>
      <c r="K786" s="84" t="s">
        <v>7010</v>
      </c>
      <c r="L786" s="84" t="s">
        <v>8104</v>
      </c>
      <c r="M786" s="83" t="s">
        <v>7571</v>
      </c>
      <c r="N786" s="84" t="s">
        <v>6346</v>
      </c>
      <c r="O786" s="84" t="s">
        <v>6346</v>
      </c>
      <c r="P786" s="84" t="s">
        <v>6254</v>
      </c>
      <c r="Q786" s="85" t="s">
        <v>6249</v>
      </c>
      <c r="R786" s="85" t="s">
        <v>7681</v>
      </c>
      <c r="S786" s="67" t="s">
        <v>6346</v>
      </c>
      <c r="T786" s="67" t="s">
        <v>6346</v>
      </c>
      <c r="U786" s="67" t="s">
        <v>6346</v>
      </c>
      <c r="V786" s="67"/>
      <c r="W786" s="67"/>
      <c r="X786" s="67" t="s">
        <v>6346</v>
      </c>
      <c r="Y786" s="85"/>
      <c r="Z786" s="72">
        <v>0</v>
      </c>
      <c r="AA786" s="72">
        <v>0</v>
      </c>
      <c r="AB786" s="72">
        <v>0</v>
      </c>
      <c r="AC786" s="72">
        <v>0</v>
      </c>
      <c r="AD786" s="72">
        <v>0</v>
      </c>
    </row>
    <row r="787" spans="1:30" x14ac:dyDescent="0.3">
      <c r="A787" s="87" t="s">
        <v>7168</v>
      </c>
      <c r="B787" s="130" t="s">
        <v>7169</v>
      </c>
      <c r="C787" s="60" t="s">
        <v>8297</v>
      </c>
      <c r="D787" s="60" t="s">
        <v>4969</v>
      </c>
      <c r="E787" s="60" t="s">
        <v>6341</v>
      </c>
      <c r="F787" s="60" t="s">
        <v>7440</v>
      </c>
      <c r="G787" s="131" t="s">
        <v>8247</v>
      </c>
      <c r="H787" s="60" t="s">
        <v>8289</v>
      </c>
      <c r="I787" s="84" t="s">
        <v>8104</v>
      </c>
      <c r="J787" s="83" t="s">
        <v>7571</v>
      </c>
      <c r="K787" s="84" t="s">
        <v>6346</v>
      </c>
      <c r="L787" s="84" t="s">
        <v>8104</v>
      </c>
      <c r="M787" s="83" t="s">
        <v>7571</v>
      </c>
      <c r="N787" s="84" t="s">
        <v>6346</v>
      </c>
      <c r="O787" s="84" t="s">
        <v>6346</v>
      </c>
      <c r="P787" s="84"/>
      <c r="Q787" s="84"/>
      <c r="R787" s="84"/>
      <c r="S787" s="67" t="s">
        <v>6346</v>
      </c>
      <c r="T787" s="67" t="s">
        <v>6346</v>
      </c>
      <c r="U787" s="67" t="s">
        <v>6346</v>
      </c>
      <c r="V787" s="67"/>
      <c r="W787" s="67"/>
      <c r="X787" s="67" t="s">
        <v>6346</v>
      </c>
      <c r="Y787" s="84"/>
      <c r="Z787" s="72">
        <v>0</v>
      </c>
      <c r="AA787" s="72">
        <v>0</v>
      </c>
      <c r="AB787" s="72">
        <v>0</v>
      </c>
      <c r="AC787" s="72">
        <v>0</v>
      </c>
      <c r="AD787" s="72">
        <v>0</v>
      </c>
    </row>
    <row r="788" spans="1:30" x14ac:dyDescent="0.3">
      <c r="A788" s="87" t="s">
        <v>7170</v>
      </c>
      <c r="B788" s="130" t="s">
        <v>7171</v>
      </c>
      <c r="C788" s="60" t="s">
        <v>8304</v>
      </c>
      <c r="D788" s="60" t="s">
        <v>4992</v>
      </c>
      <c r="E788" s="60" t="s">
        <v>6352</v>
      </c>
      <c r="F788" s="60" t="s">
        <v>7440</v>
      </c>
      <c r="G788" s="131" t="s">
        <v>8247</v>
      </c>
      <c r="H788" s="60" t="s">
        <v>8286</v>
      </c>
      <c r="I788" s="84" t="s">
        <v>8104</v>
      </c>
      <c r="J788" s="83" t="s">
        <v>7571</v>
      </c>
      <c r="K788" s="84" t="s">
        <v>6346</v>
      </c>
      <c r="L788" s="84" t="s">
        <v>8104</v>
      </c>
      <c r="M788" s="83" t="s">
        <v>7571</v>
      </c>
      <c r="N788" s="84" t="s">
        <v>6346</v>
      </c>
      <c r="O788" s="84" t="s">
        <v>6346</v>
      </c>
      <c r="P788" s="84"/>
      <c r="Q788" s="84"/>
      <c r="R788" s="84"/>
      <c r="S788" s="67" t="s">
        <v>6346</v>
      </c>
      <c r="T788" s="67" t="s">
        <v>6346</v>
      </c>
      <c r="U788" s="67" t="s">
        <v>6346</v>
      </c>
      <c r="V788" s="67"/>
      <c r="W788" s="67"/>
      <c r="X788" s="67" t="s">
        <v>6346</v>
      </c>
      <c r="Y788" s="84"/>
      <c r="Z788" s="72">
        <v>0</v>
      </c>
      <c r="AA788" s="72">
        <v>0</v>
      </c>
      <c r="AB788" s="72">
        <v>0</v>
      </c>
      <c r="AC788" s="72">
        <v>0</v>
      </c>
      <c r="AD788" s="72">
        <v>0</v>
      </c>
    </row>
    <row r="789" spans="1:30" x14ac:dyDescent="0.3">
      <c r="A789" s="87" t="s">
        <v>7172</v>
      </c>
      <c r="B789" s="130" t="s">
        <v>7173</v>
      </c>
      <c r="C789" s="60" t="s">
        <v>8297</v>
      </c>
      <c r="D789" s="60" t="s">
        <v>4969</v>
      </c>
      <c r="E789" s="60" t="s">
        <v>6352</v>
      </c>
      <c r="F789" s="60" t="s">
        <v>7440</v>
      </c>
      <c r="G789" s="131" t="s">
        <v>8247</v>
      </c>
      <c r="H789" s="60" t="s">
        <v>8289</v>
      </c>
      <c r="I789" s="84" t="s">
        <v>8104</v>
      </c>
      <c r="J789" s="83" t="s">
        <v>7571</v>
      </c>
      <c r="K789" s="84" t="s">
        <v>6346</v>
      </c>
      <c r="L789" s="84" t="s">
        <v>8104</v>
      </c>
      <c r="M789" s="83" t="s">
        <v>7571</v>
      </c>
      <c r="N789" s="84" t="s">
        <v>6346</v>
      </c>
      <c r="O789" s="84" t="s">
        <v>6346</v>
      </c>
      <c r="P789" s="84"/>
      <c r="Q789" s="84"/>
      <c r="R789" s="84"/>
      <c r="S789" s="67" t="s">
        <v>6346</v>
      </c>
      <c r="T789" s="67" t="s">
        <v>6346</v>
      </c>
      <c r="U789" s="67" t="s">
        <v>6346</v>
      </c>
      <c r="V789" s="67"/>
      <c r="W789" s="67"/>
      <c r="X789" s="67" t="s">
        <v>6346</v>
      </c>
      <c r="Y789" s="84"/>
      <c r="Z789" s="72">
        <v>0</v>
      </c>
      <c r="AA789" s="72">
        <v>0</v>
      </c>
      <c r="AB789" s="72">
        <v>0</v>
      </c>
      <c r="AC789" s="72">
        <v>0</v>
      </c>
      <c r="AD789" s="72">
        <v>0</v>
      </c>
    </row>
    <row r="790" spans="1:30" ht="39.6" x14ac:dyDescent="0.3">
      <c r="A790" s="87" t="s">
        <v>7174</v>
      </c>
      <c r="B790" s="130" t="s">
        <v>7175</v>
      </c>
      <c r="C790" s="60" t="s">
        <v>8297</v>
      </c>
      <c r="D790" s="60" t="s">
        <v>4969</v>
      </c>
      <c r="E790" s="60" t="s">
        <v>6341</v>
      </c>
      <c r="F790" s="60" t="s">
        <v>7440</v>
      </c>
      <c r="G790" s="131" t="s">
        <v>8250</v>
      </c>
      <c r="H790" s="60" t="s">
        <v>8289</v>
      </c>
      <c r="I790" s="84" t="s">
        <v>8103</v>
      </c>
      <c r="J790" s="83" t="s">
        <v>7571</v>
      </c>
      <c r="K790" s="84" t="s">
        <v>7176</v>
      </c>
      <c r="L790" s="84" t="s">
        <v>8104</v>
      </c>
      <c r="M790" s="83" t="s">
        <v>7571</v>
      </c>
      <c r="N790" s="84" t="s">
        <v>6346</v>
      </c>
      <c r="O790" s="84" t="s">
        <v>6346</v>
      </c>
      <c r="P790" s="85" t="s">
        <v>7629</v>
      </c>
      <c r="Q790" s="85" t="s">
        <v>6249</v>
      </c>
      <c r="R790" s="85" t="s">
        <v>7681</v>
      </c>
      <c r="S790" s="67" t="s">
        <v>6346</v>
      </c>
      <c r="T790" s="67" t="s">
        <v>6346</v>
      </c>
      <c r="U790" s="67" t="s">
        <v>6346</v>
      </c>
      <c r="V790" s="67"/>
      <c r="W790" s="67"/>
      <c r="X790" s="67" t="s">
        <v>6346</v>
      </c>
      <c r="Y790" s="85"/>
      <c r="Z790" s="72">
        <v>0</v>
      </c>
      <c r="AA790" s="72">
        <v>0</v>
      </c>
      <c r="AB790" s="72">
        <v>0</v>
      </c>
      <c r="AC790" s="72">
        <v>0</v>
      </c>
      <c r="AD790" s="72">
        <v>0</v>
      </c>
    </row>
    <row r="791" spans="1:30" x14ac:dyDescent="0.3">
      <c r="A791" s="87" t="s">
        <v>7177</v>
      </c>
      <c r="B791" s="130" t="s">
        <v>7178</v>
      </c>
      <c r="C791" s="60" t="s">
        <v>8303</v>
      </c>
      <c r="D791" s="60" t="s">
        <v>4987</v>
      </c>
      <c r="E791" s="60" t="s">
        <v>6341</v>
      </c>
      <c r="F791" s="60" t="s">
        <v>7440</v>
      </c>
      <c r="G791" s="131" t="s">
        <v>8247</v>
      </c>
      <c r="H791" s="60" t="s">
        <v>8286</v>
      </c>
      <c r="I791" s="84" t="s">
        <v>8104</v>
      </c>
      <c r="J791" s="83" t="s">
        <v>7571</v>
      </c>
      <c r="K791" s="84" t="s">
        <v>6346</v>
      </c>
      <c r="L791" s="84" t="s">
        <v>8104</v>
      </c>
      <c r="M791" s="83" t="s">
        <v>7571</v>
      </c>
      <c r="N791" s="84" t="s">
        <v>6346</v>
      </c>
      <c r="O791" s="84" t="s">
        <v>6346</v>
      </c>
      <c r="P791" s="84"/>
      <c r="Q791" s="84"/>
      <c r="R791" s="84"/>
      <c r="S791" s="67" t="s">
        <v>6346</v>
      </c>
      <c r="T791" s="67" t="s">
        <v>6346</v>
      </c>
      <c r="U791" s="67" t="s">
        <v>6346</v>
      </c>
      <c r="V791" s="67"/>
      <c r="W791" s="67"/>
      <c r="X791" s="67" t="s">
        <v>6346</v>
      </c>
      <c r="Y791" s="84"/>
      <c r="Z791" s="72">
        <v>0</v>
      </c>
      <c r="AA791" s="72">
        <v>0</v>
      </c>
      <c r="AB791" s="72">
        <v>0</v>
      </c>
      <c r="AC791" s="72">
        <v>0</v>
      </c>
      <c r="AD791" s="72">
        <v>0</v>
      </c>
    </row>
    <row r="792" spans="1:30" x14ac:dyDescent="0.3">
      <c r="A792" s="87" t="s">
        <v>7179</v>
      </c>
      <c r="B792" s="130" t="s">
        <v>7180</v>
      </c>
      <c r="C792" s="60" t="s">
        <v>8296</v>
      </c>
      <c r="D792" s="60" t="s">
        <v>4966</v>
      </c>
      <c r="E792" s="60" t="s">
        <v>6341</v>
      </c>
      <c r="F792" s="60" t="s">
        <v>7440</v>
      </c>
      <c r="G792" s="131" t="s">
        <v>8250</v>
      </c>
      <c r="H792" s="60" t="s">
        <v>8289</v>
      </c>
      <c r="I792" s="84" t="s">
        <v>8104</v>
      </c>
      <c r="J792" s="83" t="s">
        <v>7571</v>
      </c>
      <c r="K792" s="84" t="s">
        <v>6346</v>
      </c>
      <c r="L792" s="84" t="s">
        <v>8104</v>
      </c>
      <c r="M792" s="83" t="s">
        <v>7571</v>
      </c>
      <c r="N792" s="84" t="s">
        <v>6346</v>
      </c>
      <c r="O792" s="84" t="s">
        <v>6346</v>
      </c>
      <c r="P792" s="84"/>
      <c r="Q792" s="84"/>
      <c r="R792" s="84"/>
      <c r="S792" s="67" t="s">
        <v>6346</v>
      </c>
      <c r="T792" s="67" t="s">
        <v>6346</v>
      </c>
      <c r="U792" s="67" t="s">
        <v>6346</v>
      </c>
      <c r="V792" s="67"/>
      <c r="W792" s="67"/>
      <c r="X792" s="67" t="s">
        <v>6346</v>
      </c>
      <c r="Y792" s="84"/>
      <c r="Z792" s="72">
        <v>0</v>
      </c>
      <c r="AA792" s="72">
        <v>0</v>
      </c>
      <c r="AB792" s="72">
        <v>0</v>
      </c>
      <c r="AC792" s="72">
        <v>0</v>
      </c>
      <c r="AD792" s="72">
        <v>0</v>
      </c>
    </row>
    <row r="793" spans="1:30" x14ac:dyDescent="0.3">
      <c r="A793" s="87" t="s">
        <v>4903</v>
      </c>
      <c r="B793" s="130" t="s">
        <v>4699</v>
      </c>
      <c r="C793" s="60" t="s">
        <v>8297</v>
      </c>
      <c r="D793" s="60" t="s">
        <v>4969</v>
      </c>
      <c r="E793" s="60" t="s">
        <v>6352</v>
      </c>
      <c r="F793" s="60" t="s">
        <v>7440</v>
      </c>
      <c r="G793" s="131" t="s">
        <v>8247</v>
      </c>
      <c r="H793" s="60" t="s">
        <v>8286</v>
      </c>
      <c r="I793" s="84" t="s">
        <v>8104</v>
      </c>
      <c r="J793" s="83" t="s">
        <v>7571</v>
      </c>
      <c r="K793" s="84" t="s">
        <v>6346</v>
      </c>
      <c r="L793" s="84" t="s">
        <v>8103</v>
      </c>
      <c r="M793" s="83" t="s">
        <v>7572</v>
      </c>
      <c r="N793" s="84" t="s">
        <v>7579</v>
      </c>
      <c r="O793" s="84" t="s">
        <v>7579</v>
      </c>
      <c r="P793" s="85" t="s">
        <v>6261</v>
      </c>
      <c r="Q793" s="85"/>
      <c r="R793" s="85" t="s">
        <v>7681</v>
      </c>
      <c r="S793" s="67" t="s">
        <v>6230</v>
      </c>
      <c r="T793" s="67" t="s">
        <v>6346</v>
      </c>
      <c r="U793" s="67" t="s">
        <v>6346</v>
      </c>
      <c r="V793" s="67"/>
      <c r="W793" s="67"/>
      <c r="X793" s="67" t="s">
        <v>6256</v>
      </c>
      <c r="Y793" s="85">
        <v>2027</v>
      </c>
      <c r="Z793" s="72">
        <v>3</v>
      </c>
      <c r="AA793" s="72">
        <v>2</v>
      </c>
      <c r="AB793" s="72">
        <v>0</v>
      </c>
      <c r="AC793" s="72">
        <v>0</v>
      </c>
      <c r="AD793" s="72">
        <v>0</v>
      </c>
    </row>
    <row r="794" spans="1:30" ht="39.6" x14ac:dyDescent="0.3">
      <c r="A794" s="87" t="s">
        <v>7181</v>
      </c>
      <c r="B794" s="130" t="s">
        <v>7182</v>
      </c>
      <c r="C794" s="60" t="s">
        <v>8303</v>
      </c>
      <c r="D794" s="60" t="s">
        <v>4980</v>
      </c>
      <c r="E794" s="60" t="s">
        <v>6341</v>
      </c>
      <c r="F794" s="60" t="s">
        <v>7440</v>
      </c>
      <c r="G794" s="131" t="s">
        <v>8250</v>
      </c>
      <c r="H794" s="60" t="s">
        <v>8289</v>
      </c>
      <c r="I794" s="84" t="s">
        <v>8103</v>
      </c>
      <c r="J794" s="83" t="s">
        <v>7571</v>
      </c>
      <c r="K794" s="84" t="s">
        <v>7183</v>
      </c>
      <c r="L794" s="84" t="s">
        <v>8103</v>
      </c>
      <c r="M794" s="83" t="s">
        <v>7571</v>
      </c>
      <c r="N794" s="84" t="s">
        <v>7588</v>
      </c>
      <c r="O794" s="84" t="s">
        <v>6346</v>
      </c>
      <c r="P794" s="85" t="s">
        <v>7629</v>
      </c>
      <c r="Q794" s="85" t="s">
        <v>7627</v>
      </c>
      <c r="R794" s="85" t="s">
        <v>7681</v>
      </c>
      <c r="S794" s="67" t="s">
        <v>6346</v>
      </c>
      <c r="T794" s="67" t="s">
        <v>6346</v>
      </c>
      <c r="U794" s="67" t="s">
        <v>6346</v>
      </c>
      <c r="V794" s="89" t="s">
        <v>7615</v>
      </c>
      <c r="W794" s="67"/>
      <c r="X794" s="67" t="s">
        <v>6346</v>
      </c>
      <c r="Y794" s="85">
        <v>2027</v>
      </c>
      <c r="Z794" s="72">
        <v>0</v>
      </c>
      <c r="AA794" s="72">
        <v>0</v>
      </c>
      <c r="AB794" s="72">
        <v>0</v>
      </c>
      <c r="AC794" s="72">
        <v>0</v>
      </c>
      <c r="AD794" s="72">
        <v>0</v>
      </c>
    </row>
    <row r="795" spans="1:30" ht="26.4" x14ac:dyDescent="0.3">
      <c r="A795" s="87" t="s">
        <v>4829</v>
      </c>
      <c r="B795" s="130" t="s">
        <v>4738</v>
      </c>
      <c r="C795" s="60" t="s">
        <v>8305</v>
      </c>
      <c r="D795" s="60" t="s">
        <v>4973</v>
      </c>
      <c r="E795" s="60" t="s">
        <v>6352</v>
      </c>
      <c r="F795" s="60" t="s">
        <v>7440</v>
      </c>
      <c r="G795" s="131" t="s">
        <v>8248</v>
      </c>
      <c r="H795" s="60" t="s">
        <v>8286</v>
      </c>
      <c r="I795" s="84" t="s">
        <v>8103</v>
      </c>
      <c r="J795" s="83" t="s">
        <v>7571</v>
      </c>
      <c r="K795" s="84" t="s">
        <v>7184</v>
      </c>
      <c r="L795" s="84" t="s">
        <v>8103</v>
      </c>
      <c r="M795" s="83" t="s">
        <v>7571</v>
      </c>
      <c r="N795" s="84" t="s">
        <v>7585</v>
      </c>
      <c r="O795" s="84" t="s">
        <v>6346</v>
      </c>
      <c r="P795" s="85" t="s">
        <v>7619</v>
      </c>
      <c r="Q795" s="85" t="s">
        <v>7617</v>
      </c>
      <c r="R795" s="85" t="s">
        <v>7681</v>
      </c>
      <c r="S795" s="67" t="s">
        <v>6230</v>
      </c>
      <c r="T795" s="67" t="s">
        <v>6346</v>
      </c>
      <c r="U795" s="67" t="s">
        <v>6346</v>
      </c>
      <c r="V795" s="67"/>
      <c r="W795" s="68"/>
      <c r="X795" s="67" t="s">
        <v>6256</v>
      </c>
      <c r="Y795" s="85">
        <v>2027</v>
      </c>
      <c r="Z795" s="72">
        <v>2</v>
      </c>
      <c r="AA795" s="72">
        <v>2</v>
      </c>
      <c r="AB795" s="72">
        <v>0</v>
      </c>
      <c r="AC795" s="72">
        <v>0</v>
      </c>
      <c r="AD795" s="72">
        <v>0</v>
      </c>
    </row>
    <row r="796" spans="1:30" ht="26.4" x14ac:dyDescent="0.3">
      <c r="A796" s="87" t="s">
        <v>7185</v>
      </c>
      <c r="B796" s="130" t="s">
        <v>7186</v>
      </c>
      <c r="C796" s="60" t="s">
        <v>8299</v>
      </c>
      <c r="D796" s="60" t="s">
        <v>4994</v>
      </c>
      <c r="E796" s="60" t="s">
        <v>6352</v>
      </c>
      <c r="F796" s="60" t="s">
        <v>7440</v>
      </c>
      <c r="G796" s="131" t="s">
        <v>8248</v>
      </c>
      <c r="H796" s="60" t="s">
        <v>8286</v>
      </c>
      <c r="I796" s="84" t="s">
        <v>8103</v>
      </c>
      <c r="J796" s="83" t="s">
        <v>7571</v>
      </c>
      <c r="K796" s="84" t="s">
        <v>6358</v>
      </c>
      <c r="L796" s="84" t="s">
        <v>8103</v>
      </c>
      <c r="M796" s="83" t="s">
        <v>7571</v>
      </c>
      <c r="N796" s="84" t="s">
        <v>6346</v>
      </c>
      <c r="O796" s="84" t="s">
        <v>7579</v>
      </c>
      <c r="P796" s="85" t="s">
        <v>7644</v>
      </c>
      <c r="Q796" s="85" t="s">
        <v>6249</v>
      </c>
      <c r="R796" s="85" t="s">
        <v>7681</v>
      </c>
      <c r="S796" s="67" t="s">
        <v>6346</v>
      </c>
      <c r="T796" s="67" t="s">
        <v>6346</v>
      </c>
      <c r="U796" s="67" t="s">
        <v>6346</v>
      </c>
      <c r="V796" s="67"/>
      <c r="W796" s="67"/>
      <c r="X796" s="67" t="s">
        <v>6346</v>
      </c>
      <c r="Y796" s="85"/>
      <c r="Z796" s="72">
        <v>0</v>
      </c>
      <c r="AA796" s="72">
        <v>0</v>
      </c>
      <c r="AB796" s="72">
        <v>0</v>
      </c>
      <c r="AC796" s="72">
        <v>0</v>
      </c>
      <c r="AD796" s="72">
        <v>0</v>
      </c>
    </row>
    <row r="797" spans="1:30" x14ac:dyDescent="0.3">
      <c r="A797" s="87" t="s">
        <v>2338</v>
      </c>
      <c r="B797" s="130" t="s">
        <v>1906</v>
      </c>
      <c r="C797" s="60" t="s">
        <v>8304</v>
      </c>
      <c r="D797" s="60" t="s">
        <v>4992</v>
      </c>
      <c r="E797" s="60" t="s">
        <v>6352</v>
      </c>
      <c r="F797" s="60" t="s">
        <v>7440</v>
      </c>
      <c r="G797" s="131" t="s">
        <v>8247</v>
      </c>
      <c r="H797" s="60" t="s">
        <v>8286</v>
      </c>
      <c r="I797" s="84" t="s">
        <v>8103</v>
      </c>
      <c r="J797" s="83" t="s">
        <v>7571</v>
      </c>
      <c r="K797" s="84" t="s">
        <v>6358</v>
      </c>
      <c r="L797" s="84" t="s">
        <v>8103</v>
      </c>
      <c r="M797" s="83" t="s">
        <v>7571</v>
      </c>
      <c r="N797" s="84" t="s">
        <v>6346</v>
      </c>
      <c r="O797" s="84" t="s">
        <v>7579</v>
      </c>
      <c r="P797" s="85" t="s">
        <v>7644</v>
      </c>
      <c r="Q797" s="85" t="s">
        <v>6249</v>
      </c>
      <c r="R797" s="85" t="s">
        <v>7681</v>
      </c>
      <c r="S797" s="67" t="s">
        <v>6230</v>
      </c>
      <c r="T797" s="67" t="s">
        <v>6346</v>
      </c>
      <c r="U797" s="67" t="s">
        <v>6346</v>
      </c>
      <c r="V797" s="67"/>
      <c r="W797" s="67"/>
      <c r="X797" s="67" t="s">
        <v>6256</v>
      </c>
      <c r="Y797" s="85">
        <v>2027</v>
      </c>
      <c r="Z797" s="72">
        <v>4</v>
      </c>
      <c r="AA797" s="72">
        <v>3</v>
      </c>
      <c r="AB797" s="72">
        <v>0</v>
      </c>
      <c r="AC797" s="72">
        <v>0</v>
      </c>
      <c r="AD797" s="72">
        <v>1</v>
      </c>
    </row>
    <row r="798" spans="1:30" ht="26.4" x14ac:dyDescent="0.3">
      <c r="A798" s="87" t="s">
        <v>7187</v>
      </c>
      <c r="B798" s="130" t="s">
        <v>7188</v>
      </c>
      <c r="C798" s="60" t="s">
        <v>8297</v>
      </c>
      <c r="D798" s="60" t="s">
        <v>4969</v>
      </c>
      <c r="E798" s="60" t="s">
        <v>6352</v>
      </c>
      <c r="F798" s="60" t="s">
        <v>7440</v>
      </c>
      <c r="G798" s="131" t="s">
        <v>8249</v>
      </c>
      <c r="H798" s="60" t="s">
        <v>8287</v>
      </c>
      <c r="I798" s="84" t="s">
        <v>8104</v>
      </c>
      <c r="J798" s="83" t="s">
        <v>7571</v>
      </c>
      <c r="K798" s="84" t="s">
        <v>6346</v>
      </c>
      <c r="L798" s="84" t="s">
        <v>8104</v>
      </c>
      <c r="M798" s="83" t="s">
        <v>7571</v>
      </c>
      <c r="N798" s="84" t="s">
        <v>6346</v>
      </c>
      <c r="O798" s="84" t="s">
        <v>6346</v>
      </c>
      <c r="P798" s="84"/>
      <c r="Q798" s="84"/>
      <c r="R798" s="84"/>
      <c r="S798" s="67" t="s">
        <v>6346</v>
      </c>
      <c r="T798" s="67" t="s">
        <v>6346</v>
      </c>
      <c r="U798" s="67" t="s">
        <v>6346</v>
      </c>
      <c r="V798" s="67"/>
      <c r="W798" s="67"/>
      <c r="X798" s="67" t="s">
        <v>6346</v>
      </c>
      <c r="Y798" s="84"/>
      <c r="Z798" s="72">
        <v>0</v>
      </c>
      <c r="AA798" s="72">
        <v>0</v>
      </c>
      <c r="AB798" s="72">
        <v>0</v>
      </c>
      <c r="AC798" s="72">
        <v>0</v>
      </c>
      <c r="AD798" s="72">
        <v>0</v>
      </c>
    </row>
    <row r="799" spans="1:30" x14ac:dyDescent="0.3">
      <c r="A799" s="87" t="s">
        <v>7189</v>
      </c>
      <c r="B799" s="130" t="s">
        <v>7190</v>
      </c>
      <c r="C799" s="60" t="s">
        <v>8303</v>
      </c>
      <c r="D799" s="60" t="s">
        <v>4980</v>
      </c>
      <c r="E799" s="60" t="s">
        <v>6341</v>
      </c>
      <c r="F799" s="60" t="s">
        <v>7440</v>
      </c>
      <c r="G799" s="131" t="s">
        <v>8247</v>
      </c>
      <c r="H799" s="60" t="s">
        <v>8293</v>
      </c>
      <c r="I799" s="84" t="s">
        <v>8103</v>
      </c>
      <c r="J799" s="83" t="s">
        <v>7571</v>
      </c>
      <c r="K799" s="84" t="s">
        <v>6353</v>
      </c>
      <c r="L799" s="84" t="s">
        <v>8103</v>
      </c>
      <c r="M799" s="83" t="s">
        <v>7571</v>
      </c>
      <c r="N799" s="84" t="s">
        <v>7578</v>
      </c>
      <c r="O799" s="84" t="s">
        <v>6346</v>
      </c>
      <c r="P799" s="85" t="s">
        <v>6250</v>
      </c>
      <c r="Q799" s="85" t="s">
        <v>6263</v>
      </c>
      <c r="R799" s="85" t="s">
        <v>7681</v>
      </c>
      <c r="S799" s="67" t="s">
        <v>6346</v>
      </c>
      <c r="T799" s="67" t="s">
        <v>6346</v>
      </c>
      <c r="U799" s="67" t="s">
        <v>6346</v>
      </c>
      <c r="V799" s="67"/>
      <c r="W799" s="67"/>
      <c r="X799" s="67" t="s">
        <v>6346</v>
      </c>
      <c r="Y799" s="85"/>
      <c r="Z799" s="72">
        <v>0</v>
      </c>
      <c r="AA799" s="72">
        <v>0</v>
      </c>
      <c r="AB799" s="72">
        <v>0</v>
      </c>
      <c r="AC799" s="72">
        <v>0</v>
      </c>
      <c r="AD799" s="72">
        <v>0</v>
      </c>
    </row>
    <row r="800" spans="1:30" x14ac:dyDescent="0.3">
      <c r="A800" s="87" t="s">
        <v>7191</v>
      </c>
      <c r="B800" s="130" t="s">
        <v>7192</v>
      </c>
      <c r="C800" s="60" t="s">
        <v>8302</v>
      </c>
      <c r="D800" s="60" t="s">
        <v>4967</v>
      </c>
      <c r="E800" s="60" t="s">
        <v>6352</v>
      </c>
      <c r="F800" s="60" t="s">
        <v>7440</v>
      </c>
      <c r="G800" s="131" t="s">
        <v>8247</v>
      </c>
      <c r="H800" s="60" t="s">
        <v>8286</v>
      </c>
      <c r="I800" s="84" t="s">
        <v>8104</v>
      </c>
      <c r="J800" s="83" t="s">
        <v>7571</v>
      </c>
      <c r="K800" s="84" t="s">
        <v>6346</v>
      </c>
      <c r="L800" s="84" t="s">
        <v>8104</v>
      </c>
      <c r="M800" s="83" t="s">
        <v>7571</v>
      </c>
      <c r="N800" s="84" t="s">
        <v>6346</v>
      </c>
      <c r="O800" s="84" t="s">
        <v>6346</v>
      </c>
      <c r="P800" s="84"/>
      <c r="Q800" s="85"/>
      <c r="R800" s="84"/>
      <c r="S800" s="67" t="s">
        <v>6346</v>
      </c>
      <c r="T800" s="67" t="s">
        <v>6346</v>
      </c>
      <c r="U800" s="67" t="s">
        <v>6346</v>
      </c>
      <c r="V800" s="67"/>
      <c r="W800" s="67"/>
      <c r="X800" s="67" t="s">
        <v>6346</v>
      </c>
      <c r="Y800" s="84"/>
      <c r="Z800" s="72">
        <v>0</v>
      </c>
      <c r="AA800" s="72">
        <v>0</v>
      </c>
      <c r="AB800" s="72">
        <v>0</v>
      </c>
      <c r="AC800" s="72">
        <v>0</v>
      </c>
      <c r="AD800" s="72">
        <v>0</v>
      </c>
    </row>
    <row r="801" spans="1:30" ht="26.4" x14ac:dyDescent="0.3">
      <c r="A801" s="87" t="s">
        <v>7193</v>
      </c>
      <c r="B801" s="130" t="s">
        <v>7194</v>
      </c>
      <c r="C801" s="60" t="s">
        <v>8302</v>
      </c>
      <c r="D801" s="60" t="s">
        <v>4967</v>
      </c>
      <c r="E801" s="60" t="s">
        <v>6352</v>
      </c>
      <c r="F801" s="60" t="s">
        <v>7440</v>
      </c>
      <c r="G801" s="131" t="s">
        <v>8247</v>
      </c>
      <c r="H801" s="60" t="s">
        <v>8286</v>
      </c>
      <c r="I801" s="84" t="s">
        <v>8103</v>
      </c>
      <c r="J801" s="83" t="s">
        <v>7571</v>
      </c>
      <c r="K801" s="84" t="s">
        <v>7195</v>
      </c>
      <c r="L801" s="84" t="s">
        <v>8104</v>
      </c>
      <c r="M801" s="83" t="s">
        <v>7571</v>
      </c>
      <c r="N801" s="84" t="s">
        <v>6346</v>
      </c>
      <c r="O801" s="84" t="s">
        <v>6346</v>
      </c>
      <c r="P801" s="85" t="s">
        <v>6259</v>
      </c>
      <c r="Q801" s="85" t="s">
        <v>7627</v>
      </c>
      <c r="R801" s="85" t="s">
        <v>7681</v>
      </c>
      <c r="S801" s="67" t="s">
        <v>6346</v>
      </c>
      <c r="T801" s="67" t="s">
        <v>6346</v>
      </c>
      <c r="U801" s="67" t="s">
        <v>6346</v>
      </c>
      <c r="V801" s="67"/>
      <c r="W801" s="67"/>
      <c r="X801" s="67" t="s">
        <v>6346</v>
      </c>
      <c r="Y801" s="85"/>
      <c r="Z801" s="72">
        <v>0</v>
      </c>
      <c r="AA801" s="72">
        <v>0</v>
      </c>
      <c r="AB801" s="72">
        <v>0</v>
      </c>
      <c r="AC801" s="72">
        <v>0</v>
      </c>
      <c r="AD801" s="72">
        <v>0</v>
      </c>
    </row>
    <row r="802" spans="1:30" ht="26.4" x14ac:dyDescent="0.3">
      <c r="A802" s="87" t="s">
        <v>4906</v>
      </c>
      <c r="B802" s="130" t="s">
        <v>4714</v>
      </c>
      <c r="C802" s="60" t="s">
        <v>8305</v>
      </c>
      <c r="D802" s="60" t="s">
        <v>4970</v>
      </c>
      <c r="E802" s="60" t="s">
        <v>6352</v>
      </c>
      <c r="F802" s="60" t="s">
        <v>7440</v>
      </c>
      <c r="G802" s="131" t="s">
        <v>8248</v>
      </c>
      <c r="H802" s="60" t="s">
        <v>8286</v>
      </c>
      <c r="I802" s="84" t="s">
        <v>8104</v>
      </c>
      <c r="J802" s="83" t="s">
        <v>7571</v>
      </c>
      <c r="K802" s="84" t="s">
        <v>6346</v>
      </c>
      <c r="L802" s="84" t="s">
        <v>8103</v>
      </c>
      <c r="M802" s="83" t="s">
        <v>7571</v>
      </c>
      <c r="N802" s="84" t="s">
        <v>7577</v>
      </c>
      <c r="O802" s="84" t="s">
        <v>7579</v>
      </c>
      <c r="P802" s="85" t="s">
        <v>6261</v>
      </c>
      <c r="Q802" s="85" t="s">
        <v>6263</v>
      </c>
      <c r="R802" s="85" t="s">
        <v>7681</v>
      </c>
      <c r="S802" s="67" t="s">
        <v>6230</v>
      </c>
      <c r="T802" s="67" t="s">
        <v>6346</v>
      </c>
      <c r="U802" s="67" t="s">
        <v>6346</v>
      </c>
      <c r="V802" s="67"/>
      <c r="W802" s="67"/>
      <c r="X802" s="67" t="s">
        <v>6256</v>
      </c>
      <c r="Y802" s="85">
        <v>2027</v>
      </c>
      <c r="Z802" s="72">
        <v>3</v>
      </c>
      <c r="AA802" s="72">
        <v>2</v>
      </c>
      <c r="AB802" s="72">
        <v>0</v>
      </c>
      <c r="AC802" s="72">
        <v>0</v>
      </c>
      <c r="AD802" s="72">
        <v>0</v>
      </c>
    </row>
    <row r="803" spans="1:30" x14ac:dyDescent="0.3">
      <c r="A803" s="87" t="s">
        <v>7196</v>
      </c>
      <c r="B803" s="130" t="s">
        <v>7197</v>
      </c>
      <c r="C803" s="60" t="s">
        <v>8295</v>
      </c>
      <c r="D803" s="60" t="s">
        <v>4958</v>
      </c>
      <c r="E803" s="60" t="s">
        <v>6352</v>
      </c>
      <c r="F803" s="60" t="s">
        <v>7440</v>
      </c>
      <c r="G803" s="131" t="s">
        <v>8247</v>
      </c>
      <c r="H803" s="60" t="s">
        <v>8286</v>
      </c>
      <c r="I803" s="84" t="s">
        <v>8104</v>
      </c>
      <c r="J803" s="83" t="s">
        <v>7571</v>
      </c>
      <c r="K803" s="84" t="s">
        <v>6346</v>
      </c>
      <c r="L803" s="84" t="s">
        <v>8104</v>
      </c>
      <c r="M803" s="83" t="s">
        <v>7571</v>
      </c>
      <c r="N803" s="84" t="s">
        <v>6346</v>
      </c>
      <c r="O803" s="84" t="s">
        <v>6346</v>
      </c>
      <c r="P803" s="84"/>
      <c r="Q803" s="85"/>
      <c r="R803" s="84"/>
      <c r="S803" s="67" t="s">
        <v>6346</v>
      </c>
      <c r="T803" s="67" t="s">
        <v>6346</v>
      </c>
      <c r="U803" s="67" t="s">
        <v>6346</v>
      </c>
      <c r="V803" s="67"/>
      <c r="W803" s="67"/>
      <c r="X803" s="67" t="s">
        <v>6346</v>
      </c>
      <c r="Y803" s="84"/>
      <c r="Z803" s="72">
        <v>0</v>
      </c>
      <c r="AA803" s="72">
        <v>0</v>
      </c>
      <c r="AB803" s="72">
        <v>0</v>
      </c>
      <c r="AC803" s="72">
        <v>0</v>
      </c>
      <c r="AD803" s="72">
        <v>0</v>
      </c>
    </row>
    <row r="804" spans="1:30" x14ac:dyDescent="0.3">
      <c r="A804" s="87" t="s">
        <v>7198</v>
      </c>
      <c r="B804" s="130" t="s">
        <v>7199</v>
      </c>
      <c r="C804" s="60" t="s">
        <v>8302</v>
      </c>
      <c r="D804" s="60" t="s">
        <v>4967</v>
      </c>
      <c r="E804" s="60" t="s">
        <v>6352</v>
      </c>
      <c r="F804" s="60" t="s">
        <v>7440</v>
      </c>
      <c r="G804" s="131" t="s">
        <v>8247</v>
      </c>
      <c r="H804" s="60" t="s">
        <v>8286</v>
      </c>
      <c r="I804" s="84" t="s">
        <v>8104</v>
      </c>
      <c r="J804" s="83" t="s">
        <v>7571</v>
      </c>
      <c r="K804" s="84" t="s">
        <v>6346</v>
      </c>
      <c r="L804" s="84" t="s">
        <v>8104</v>
      </c>
      <c r="M804" s="83" t="s">
        <v>7571</v>
      </c>
      <c r="N804" s="84" t="s">
        <v>6346</v>
      </c>
      <c r="O804" s="84" t="s">
        <v>6346</v>
      </c>
      <c r="P804" s="84"/>
      <c r="Q804" s="85"/>
      <c r="R804" s="84"/>
      <c r="S804" s="67" t="s">
        <v>6346</v>
      </c>
      <c r="T804" s="67" t="s">
        <v>6346</v>
      </c>
      <c r="U804" s="67" t="s">
        <v>6346</v>
      </c>
      <c r="V804" s="67"/>
      <c r="W804" s="67"/>
      <c r="X804" s="67" t="s">
        <v>6346</v>
      </c>
      <c r="Y804" s="84"/>
      <c r="Z804" s="72">
        <v>0</v>
      </c>
      <c r="AA804" s="72">
        <v>0</v>
      </c>
      <c r="AB804" s="72">
        <v>0</v>
      </c>
      <c r="AC804" s="72">
        <v>0</v>
      </c>
      <c r="AD804" s="72">
        <v>0</v>
      </c>
    </row>
    <row r="805" spans="1:30" ht="26.4" x14ac:dyDescent="0.3">
      <c r="A805" s="87" t="s">
        <v>7200</v>
      </c>
      <c r="B805" s="130" t="s">
        <v>7201</v>
      </c>
      <c r="C805" s="60" t="s">
        <v>8305</v>
      </c>
      <c r="D805" s="60" t="s">
        <v>4973</v>
      </c>
      <c r="E805" s="60" t="s">
        <v>6352</v>
      </c>
      <c r="F805" s="60" t="s">
        <v>7440</v>
      </c>
      <c r="G805" s="131" t="s">
        <v>8248</v>
      </c>
      <c r="H805" s="60" t="s">
        <v>8286</v>
      </c>
      <c r="I805" s="84" t="s">
        <v>8104</v>
      </c>
      <c r="J805" s="83" t="s">
        <v>7571</v>
      </c>
      <c r="K805" s="84" t="s">
        <v>6346</v>
      </c>
      <c r="L805" s="84" t="s">
        <v>8104</v>
      </c>
      <c r="M805" s="83" t="s">
        <v>7571</v>
      </c>
      <c r="N805" s="84" t="s">
        <v>6346</v>
      </c>
      <c r="O805" s="84" t="s">
        <v>6346</v>
      </c>
      <c r="P805" s="84"/>
      <c r="Q805" s="85"/>
      <c r="R805" s="84"/>
      <c r="S805" s="67" t="s">
        <v>6346</v>
      </c>
      <c r="T805" s="67" t="s">
        <v>6346</v>
      </c>
      <c r="U805" s="67" t="s">
        <v>6346</v>
      </c>
      <c r="V805" s="67"/>
      <c r="W805" s="67"/>
      <c r="X805" s="67" t="s">
        <v>6346</v>
      </c>
      <c r="Y805" s="84"/>
      <c r="Z805" s="72">
        <v>0</v>
      </c>
      <c r="AA805" s="72">
        <v>0</v>
      </c>
      <c r="AB805" s="72">
        <v>0</v>
      </c>
      <c r="AC805" s="72">
        <v>0</v>
      </c>
      <c r="AD805" s="72">
        <v>0</v>
      </c>
    </row>
    <row r="806" spans="1:30" x14ac:dyDescent="0.3">
      <c r="A806" s="87" t="s">
        <v>4909</v>
      </c>
      <c r="B806" s="130" t="s">
        <v>4799</v>
      </c>
      <c r="C806" s="60" t="s">
        <v>8296</v>
      </c>
      <c r="D806" s="60" t="s">
        <v>4964</v>
      </c>
      <c r="E806" s="60" t="s">
        <v>6352</v>
      </c>
      <c r="F806" s="60" t="s">
        <v>7440</v>
      </c>
      <c r="G806" s="131" t="s">
        <v>8247</v>
      </c>
      <c r="H806" s="60" t="s">
        <v>8286</v>
      </c>
      <c r="I806" s="84" t="s">
        <v>8104</v>
      </c>
      <c r="J806" s="83" t="s">
        <v>7571</v>
      </c>
      <c r="K806" s="84" t="s">
        <v>6346</v>
      </c>
      <c r="L806" s="84" t="s">
        <v>8103</v>
      </c>
      <c r="M806" s="83" t="s">
        <v>7572</v>
      </c>
      <c r="N806" s="84" t="s">
        <v>7579</v>
      </c>
      <c r="O806" s="84" t="s">
        <v>6346</v>
      </c>
      <c r="P806" s="85" t="s">
        <v>6261</v>
      </c>
      <c r="Q806" s="85"/>
      <c r="R806" s="85" t="s">
        <v>7681</v>
      </c>
      <c r="S806" s="67" t="s">
        <v>6230</v>
      </c>
      <c r="T806" s="67" t="s">
        <v>6346</v>
      </c>
      <c r="U806" s="67" t="s">
        <v>6346</v>
      </c>
      <c r="V806" s="67"/>
      <c r="W806" s="67"/>
      <c r="X806" s="67" t="s">
        <v>6256</v>
      </c>
      <c r="Y806" s="85">
        <v>2027</v>
      </c>
      <c r="Z806" s="72">
        <v>1</v>
      </c>
      <c r="AA806" s="72">
        <v>1</v>
      </c>
      <c r="AB806" s="72">
        <v>0</v>
      </c>
      <c r="AC806" s="72">
        <v>0</v>
      </c>
      <c r="AD806" s="72">
        <v>0</v>
      </c>
    </row>
    <row r="807" spans="1:30" x14ac:dyDescent="0.3">
      <c r="A807" s="87" t="s">
        <v>7202</v>
      </c>
      <c r="B807" s="130" t="s">
        <v>7203</v>
      </c>
      <c r="C807" s="60" t="s">
        <v>8296</v>
      </c>
      <c r="D807" s="60" t="s">
        <v>4964</v>
      </c>
      <c r="E807" s="60" t="s">
        <v>6352</v>
      </c>
      <c r="F807" s="60" t="s">
        <v>7440</v>
      </c>
      <c r="G807" s="131" t="s">
        <v>8247</v>
      </c>
      <c r="H807" s="60" t="s">
        <v>8286</v>
      </c>
      <c r="I807" s="84" t="s">
        <v>8104</v>
      </c>
      <c r="J807" s="83" t="s">
        <v>7571</v>
      </c>
      <c r="K807" s="84" t="s">
        <v>6346</v>
      </c>
      <c r="L807" s="84" t="s">
        <v>8103</v>
      </c>
      <c r="M807" s="83" t="s">
        <v>7571</v>
      </c>
      <c r="N807" s="84" t="s">
        <v>6346</v>
      </c>
      <c r="O807" s="84" t="s">
        <v>7579</v>
      </c>
      <c r="P807" s="85" t="s">
        <v>6261</v>
      </c>
      <c r="Q807" s="85"/>
      <c r="R807" s="85" t="s">
        <v>7681</v>
      </c>
      <c r="S807" s="67" t="s">
        <v>6346</v>
      </c>
      <c r="T807" s="67" t="s">
        <v>6346</v>
      </c>
      <c r="U807" s="67" t="s">
        <v>6346</v>
      </c>
      <c r="V807" s="67"/>
      <c r="W807" s="67"/>
      <c r="X807" s="67" t="s">
        <v>6346</v>
      </c>
      <c r="Y807" s="85"/>
      <c r="Z807" s="72">
        <v>0</v>
      </c>
      <c r="AA807" s="72">
        <v>0</v>
      </c>
      <c r="AB807" s="72">
        <v>0</v>
      </c>
      <c r="AC807" s="72">
        <v>0</v>
      </c>
      <c r="AD807" s="72">
        <v>0</v>
      </c>
    </row>
    <row r="808" spans="1:30" ht="26.4" x14ac:dyDescent="0.3">
      <c r="A808" s="87" t="s">
        <v>7204</v>
      </c>
      <c r="B808" s="130" t="s">
        <v>7205</v>
      </c>
      <c r="C808" s="60" t="s">
        <v>8299</v>
      </c>
      <c r="D808" s="60" t="s">
        <v>4994</v>
      </c>
      <c r="E808" s="60" t="s">
        <v>6352</v>
      </c>
      <c r="F808" s="60" t="s">
        <v>7440</v>
      </c>
      <c r="G808" s="131" t="s">
        <v>8248</v>
      </c>
      <c r="H808" s="60" t="s">
        <v>8286</v>
      </c>
      <c r="I808" s="84" t="s">
        <v>8103</v>
      </c>
      <c r="J808" s="83" t="s">
        <v>7571</v>
      </c>
      <c r="K808" s="84" t="s">
        <v>7195</v>
      </c>
      <c r="L808" s="84" t="s">
        <v>8103</v>
      </c>
      <c r="M808" s="83" t="s">
        <v>7571</v>
      </c>
      <c r="N808" s="84" t="s">
        <v>6346</v>
      </c>
      <c r="O808" s="84" t="s">
        <v>7579</v>
      </c>
      <c r="P808" s="85" t="s">
        <v>7644</v>
      </c>
      <c r="Q808" s="85" t="s">
        <v>7627</v>
      </c>
      <c r="R808" s="85" t="s">
        <v>7681</v>
      </c>
      <c r="S808" s="67" t="s">
        <v>6346</v>
      </c>
      <c r="T808" s="67" t="s">
        <v>6346</v>
      </c>
      <c r="U808" s="67" t="s">
        <v>6346</v>
      </c>
      <c r="V808" s="67"/>
      <c r="W808" s="67"/>
      <c r="X808" s="67" t="s">
        <v>6346</v>
      </c>
      <c r="Y808" s="85"/>
      <c r="Z808" s="72">
        <v>0</v>
      </c>
      <c r="AA808" s="72">
        <v>0</v>
      </c>
      <c r="AB808" s="72">
        <v>0</v>
      </c>
      <c r="AC808" s="72">
        <v>0</v>
      </c>
      <c r="AD808" s="72">
        <v>0</v>
      </c>
    </row>
    <row r="809" spans="1:30" x14ac:dyDescent="0.3">
      <c r="A809" s="87" t="s">
        <v>7206</v>
      </c>
      <c r="B809" s="130" t="s">
        <v>7207</v>
      </c>
      <c r="C809" s="60" t="s">
        <v>8303</v>
      </c>
      <c r="D809" s="60" t="s">
        <v>4980</v>
      </c>
      <c r="E809" s="60" t="s">
        <v>6341</v>
      </c>
      <c r="F809" s="60" t="s">
        <v>7440</v>
      </c>
      <c r="G809" s="131" t="s">
        <v>8247</v>
      </c>
      <c r="H809" s="60" t="s">
        <v>8286</v>
      </c>
      <c r="I809" s="84" t="s">
        <v>8103</v>
      </c>
      <c r="J809" s="83" t="s">
        <v>7573</v>
      </c>
      <c r="K809" s="84" t="s">
        <v>6386</v>
      </c>
      <c r="L809" s="84" t="s">
        <v>8103</v>
      </c>
      <c r="M809" s="83" t="s">
        <v>7571</v>
      </c>
      <c r="N809" s="84" t="s">
        <v>7579</v>
      </c>
      <c r="O809" s="84" t="s">
        <v>7579</v>
      </c>
      <c r="P809" s="85" t="s">
        <v>7644</v>
      </c>
      <c r="Q809" s="85"/>
      <c r="R809" s="85" t="s">
        <v>7681</v>
      </c>
      <c r="S809" s="67" t="s">
        <v>6346</v>
      </c>
      <c r="T809" s="67" t="s">
        <v>6346</v>
      </c>
      <c r="U809" s="67" t="s">
        <v>6346</v>
      </c>
      <c r="V809" s="67"/>
      <c r="W809" s="67"/>
      <c r="X809" s="67" t="s">
        <v>6346</v>
      </c>
      <c r="Y809" s="85"/>
      <c r="Z809" s="72">
        <v>0</v>
      </c>
      <c r="AA809" s="72">
        <v>0</v>
      </c>
      <c r="AB809" s="72">
        <v>0</v>
      </c>
      <c r="AC809" s="72">
        <v>0</v>
      </c>
      <c r="AD809" s="72">
        <v>0</v>
      </c>
    </row>
    <row r="810" spans="1:30" ht="26.4" x14ac:dyDescent="0.3">
      <c r="A810" s="87" t="s">
        <v>7208</v>
      </c>
      <c r="B810" s="130" t="s">
        <v>7209</v>
      </c>
      <c r="C810" s="60" t="s">
        <v>8297</v>
      </c>
      <c r="D810" s="60" t="s">
        <v>4969</v>
      </c>
      <c r="E810" s="60" t="s">
        <v>6352</v>
      </c>
      <c r="F810" s="60" t="s">
        <v>7440</v>
      </c>
      <c r="G810" s="131" t="s">
        <v>8249</v>
      </c>
      <c r="H810" s="60" t="s">
        <v>8287</v>
      </c>
      <c r="I810" s="84" t="s">
        <v>8104</v>
      </c>
      <c r="J810" s="83" t="s">
        <v>7571</v>
      </c>
      <c r="K810" s="84" t="s">
        <v>6346</v>
      </c>
      <c r="L810" s="84" t="s">
        <v>8104</v>
      </c>
      <c r="M810" s="83" t="s">
        <v>7571</v>
      </c>
      <c r="N810" s="84" t="s">
        <v>6346</v>
      </c>
      <c r="O810" s="84" t="s">
        <v>6346</v>
      </c>
      <c r="P810" s="84"/>
      <c r="Q810" s="84"/>
      <c r="R810" s="84"/>
      <c r="S810" s="67" t="s">
        <v>6346</v>
      </c>
      <c r="T810" s="67" t="s">
        <v>6346</v>
      </c>
      <c r="U810" s="67" t="s">
        <v>6346</v>
      </c>
      <c r="V810" s="67"/>
      <c r="W810" s="67"/>
      <c r="X810" s="67" t="s">
        <v>6346</v>
      </c>
      <c r="Y810" s="84"/>
      <c r="Z810" s="72">
        <v>0</v>
      </c>
      <c r="AA810" s="72">
        <v>0</v>
      </c>
      <c r="AB810" s="72">
        <v>0</v>
      </c>
      <c r="AC810" s="72">
        <v>0</v>
      </c>
      <c r="AD810" s="72">
        <v>0</v>
      </c>
    </row>
    <row r="811" spans="1:30" ht="39.6" x14ac:dyDescent="0.3">
      <c r="A811" s="87" t="s">
        <v>7210</v>
      </c>
      <c r="B811" s="130" t="s">
        <v>7211</v>
      </c>
      <c r="C811" s="60" t="s">
        <v>8303</v>
      </c>
      <c r="D811" s="60" t="s">
        <v>4980</v>
      </c>
      <c r="E811" s="60" t="s">
        <v>6341</v>
      </c>
      <c r="F811" s="60" t="s">
        <v>7440</v>
      </c>
      <c r="G811" s="131" t="s">
        <v>8250</v>
      </c>
      <c r="H811" s="60" t="s">
        <v>8289</v>
      </c>
      <c r="I811" s="84" t="s">
        <v>8103</v>
      </c>
      <c r="J811" s="83" t="s">
        <v>7571</v>
      </c>
      <c r="K811" s="84" t="s">
        <v>7212</v>
      </c>
      <c r="L811" s="84" t="s">
        <v>8104</v>
      </c>
      <c r="M811" s="83" t="s">
        <v>7571</v>
      </c>
      <c r="N811" s="84" t="s">
        <v>6346</v>
      </c>
      <c r="O811" s="84" t="s">
        <v>6346</v>
      </c>
      <c r="P811" s="85" t="s">
        <v>7626</v>
      </c>
      <c r="Q811" s="85" t="s">
        <v>7627</v>
      </c>
      <c r="R811" s="85" t="s">
        <v>7681</v>
      </c>
      <c r="S811" s="67" t="s">
        <v>6346</v>
      </c>
      <c r="T811" s="67" t="s">
        <v>6346</v>
      </c>
      <c r="U811" s="67" t="s">
        <v>6346</v>
      </c>
      <c r="V811" s="67"/>
      <c r="W811" s="68"/>
      <c r="X811" s="67" t="s">
        <v>6346</v>
      </c>
      <c r="Y811" s="85">
        <v>2027</v>
      </c>
      <c r="Z811" s="72">
        <v>0</v>
      </c>
      <c r="AA811" s="72">
        <v>0</v>
      </c>
      <c r="AB811" s="72">
        <v>0</v>
      </c>
      <c r="AC811" s="72">
        <v>0</v>
      </c>
      <c r="AD811" s="72">
        <v>0</v>
      </c>
    </row>
    <row r="812" spans="1:30" x14ac:dyDescent="0.3">
      <c r="A812" s="64" t="s">
        <v>7213</v>
      </c>
      <c r="B812" s="130" t="s">
        <v>7214</v>
      </c>
      <c r="C812" s="60" t="s">
        <v>8295</v>
      </c>
      <c r="D812" s="60" t="s">
        <v>4983</v>
      </c>
      <c r="E812" s="60" t="s">
        <v>6341</v>
      </c>
      <c r="F812" s="60" t="s">
        <v>8245</v>
      </c>
      <c r="G812" s="131" t="s">
        <v>6342</v>
      </c>
      <c r="H812" s="60" t="s">
        <v>6370</v>
      </c>
      <c r="I812" s="84" t="s">
        <v>8103</v>
      </c>
      <c r="J812" s="83" t="s">
        <v>7572</v>
      </c>
      <c r="K812" s="84" t="s">
        <v>6395</v>
      </c>
      <c r="L812" s="84" t="s">
        <v>8104</v>
      </c>
      <c r="M812" s="83" t="s">
        <v>7571</v>
      </c>
      <c r="N812" s="85" t="s">
        <v>6346</v>
      </c>
      <c r="O812" s="84" t="s">
        <v>6346</v>
      </c>
      <c r="P812" s="85" t="s">
        <v>7619</v>
      </c>
      <c r="Q812" s="85"/>
      <c r="R812" s="85" t="s">
        <v>7681</v>
      </c>
      <c r="S812" s="67" t="s">
        <v>6346</v>
      </c>
      <c r="T812" s="67" t="s">
        <v>6346</v>
      </c>
      <c r="U812" s="67" t="s">
        <v>6346</v>
      </c>
      <c r="V812" s="67"/>
      <c r="W812" s="67"/>
      <c r="X812" s="67" t="s">
        <v>6346</v>
      </c>
      <c r="Y812" s="85"/>
      <c r="Z812" s="72">
        <v>0</v>
      </c>
      <c r="AA812" s="72">
        <v>0</v>
      </c>
      <c r="AB812" s="72">
        <v>0</v>
      </c>
      <c r="AC812" s="72">
        <v>0</v>
      </c>
      <c r="AD812" s="72">
        <v>0</v>
      </c>
    </row>
    <row r="813" spans="1:30" x14ac:dyDescent="0.3">
      <c r="A813" s="64" t="s">
        <v>2415</v>
      </c>
      <c r="B813" s="130" t="s">
        <v>1980</v>
      </c>
      <c r="C813" s="60" t="s">
        <v>8295</v>
      </c>
      <c r="D813" s="60" t="s">
        <v>4983</v>
      </c>
      <c r="E813" s="60" t="s">
        <v>6341</v>
      </c>
      <c r="F813" s="60" t="s">
        <v>8245</v>
      </c>
      <c r="G813" s="131" t="s">
        <v>6347</v>
      </c>
      <c r="H813" s="60" t="s">
        <v>6345</v>
      </c>
      <c r="I813" s="84" t="s">
        <v>8104</v>
      </c>
      <c r="J813" s="83" t="s">
        <v>7571</v>
      </c>
      <c r="K813" s="84" t="s">
        <v>6346</v>
      </c>
      <c r="L813" s="84" t="s">
        <v>8104</v>
      </c>
      <c r="M813" s="83" t="s">
        <v>7571</v>
      </c>
      <c r="N813" s="85" t="s">
        <v>6346</v>
      </c>
      <c r="O813" s="84" t="s">
        <v>6346</v>
      </c>
      <c r="P813" s="85"/>
      <c r="Q813" s="85"/>
      <c r="R813" s="85"/>
      <c r="S813" s="67" t="s">
        <v>6230</v>
      </c>
      <c r="T813" s="67" t="s">
        <v>6260</v>
      </c>
      <c r="U813" s="67" t="s">
        <v>6346</v>
      </c>
      <c r="V813" s="67"/>
      <c r="W813" s="67"/>
      <c r="X813" s="67" t="s">
        <v>6256</v>
      </c>
      <c r="Y813" s="85">
        <v>2027</v>
      </c>
      <c r="Z813" s="72">
        <v>2</v>
      </c>
      <c r="AA813" s="72">
        <v>2</v>
      </c>
      <c r="AB813" s="72">
        <v>0</v>
      </c>
      <c r="AC813" s="72">
        <v>1</v>
      </c>
      <c r="AD813" s="72">
        <v>0</v>
      </c>
    </row>
    <row r="814" spans="1:30" ht="39.6" x14ac:dyDescent="0.3">
      <c r="A814" s="64" t="s">
        <v>2222</v>
      </c>
      <c r="B814" s="130" t="s">
        <v>1802</v>
      </c>
      <c r="C814" s="60" t="s">
        <v>8296</v>
      </c>
      <c r="D814" s="60" t="s">
        <v>4964</v>
      </c>
      <c r="E814" s="60" t="s">
        <v>6348</v>
      </c>
      <c r="F814" s="60" t="s">
        <v>8245</v>
      </c>
      <c r="G814" s="131" t="s">
        <v>6342</v>
      </c>
      <c r="H814" s="60" t="s">
        <v>6414</v>
      </c>
      <c r="I814" s="84" t="s">
        <v>8103</v>
      </c>
      <c r="J814" s="83" t="s">
        <v>7571</v>
      </c>
      <c r="K814" s="84" t="s">
        <v>7215</v>
      </c>
      <c r="L814" s="84" t="s">
        <v>8104</v>
      </c>
      <c r="M814" s="83" t="s">
        <v>7571</v>
      </c>
      <c r="N814" s="85" t="s">
        <v>6346</v>
      </c>
      <c r="O814" s="84" t="s">
        <v>6346</v>
      </c>
      <c r="P814" s="85" t="s">
        <v>7620</v>
      </c>
      <c r="Q814" s="85"/>
      <c r="R814" s="85" t="s">
        <v>7681</v>
      </c>
      <c r="S814" s="67" t="s">
        <v>6230</v>
      </c>
      <c r="T814" s="67" t="s">
        <v>6260</v>
      </c>
      <c r="U814" s="67" t="s">
        <v>6346</v>
      </c>
      <c r="V814" s="67"/>
      <c r="W814" s="68" t="s">
        <v>6256</v>
      </c>
      <c r="X814" s="67" t="s">
        <v>6256</v>
      </c>
      <c r="Y814" s="85">
        <v>2027</v>
      </c>
      <c r="Z814" s="72">
        <v>2</v>
      </c>
      <c r="AA814" s="72">
        <v>2</v>
      </c>
      <c r="AB814" s="72">
        <v>0</v>
      </c>
      <c r="AC814" s="72">
        <v>2</v>
      </c>
      <c r="AD814" s="72">
        <v>0</v>
      </c>
    </row>
    <row r="815" spans="1:30" x14ac:dyDescent="0.3">
      <c r="A815" s="87" t="s">
        <v>7216</v>
      </c>
      <c r="B815" s="130" t="s">
        <v>7217</v>
      </c>
      <c r="C815" s="60" t="s">
        <v>8300</v>
      </c>
      <c r="D815" s="60" t="s">
        <v>4971</v>
      </c>
      <c r="E815" s="60" t="s">
        <v>6348</v>
      </c>
      <c r="F815" s="60" t="s">
        <v>7440</v>
      </c>
      <c r="G815" s="131" t="s">
        <v>8247</v>
      </c>
      <c r="H815" s="60" t="s">
        <v>8288</v>
      </c>
      <c r="I815" s="84" t="s">
        <v>8104</v>
      </c>
      <c r="J815" s="83" t="s">
        <v>7571</v>
      </c>
      <c r="K815" s="84" t="s">
        <v>6346</v>
      </c>
      <c r="L815" s="84" t="s">
        <v>8104</v>
      </c>
      <c r="M815" s="83" t="s">
        <v>7571</v>
      </c>
      <c r="N815" s="84" t="s">
        <v>6346</v>
      </c>
      <c r="O815" s="84" t="s">
        <v>6346</v>
      </c>
      <c r="P815" s="84"/>
      <c r="Q815" s="84"/>
      <c r="R815" s="84"/>
      <c r="S815" s="67" t="s">
        <v>6346</v>
      </c>
      <c r="T815" s="67" t="s">
        <v>6346</v>
      </c>
      <c r="U815" s="67" t="s">
        <v>6346</v>
      </c>
      <c r="V815" s="67"/>
      <c r="W815" s="67"/>
      <c r="X815" s="67" t="s">
        <v>6346</v>
      </c>
      <c r="Y815" s="84"/>
      <c r="Z815" s="72">
        <v>0</v>
      </c>
      <c r="AA815" s="72">
        <v>0</v>
      </c>
      <c r="AB815" s="72">
        <v>0</v>
      </c>
      <c r="AC815" s="72">
        <v>0</v>
      </c>
      <c r="AD815" s="72">
        <v>0</v>
      </c>
    </row>
    <row r="816" spans="1:30" x14ac:dyDescent="0.3">
      <c r="A816" s="64" t="s">
        <v>7218</v>
      </c>
      <c r="B816" s="130" t="s">
        <v>7219</v>
      </c>
      <c r="C816" s="60" t="s">
        <v>8304</v>
      </c>
      <c r="D816" s="60" t="s">
        <v>4990</v>
      </c>
      <c r="E816" s="60" t="s">
        <v>6348</v>
      </c>
      <c r="F816" s="60" t="s">
        <v>8245</v>
      </c>
      <c r="G816" s="131" t="s">
        <v>6347</v>
      </c>
      <c r="H816" s="60" t="s">
        <v>6357</v>
      </c>
      <c r="I816" s="84" t="s">
        <v>8103</v>
      </c>
      <c r="J816" s="83" t="s">
        <v>7571</v>
      </c>
      <c r="K816" s="84" t="s">
        <v>6460</v>
      </c>
      <c r="L816" s="84" t="s">
        <v>8103</v>
      </c>
      <c r="M816" s="83" t="s">
        <v>7571</v>
      </c>
      <c r="N816" s="85" t="s">
        <v>7579</v>
      </c>
      <c r="O816" s="84" t="s">
        <v>7579</v>
      </c>
      <c r="P816" s="85" t="s">
        <v>7644</v>
      </c>
      <c r="Q816" s="85" t="s">
        <v>6249</v>
      </c>
      <c r="R816" s="85" t="s">
        <v>7681</v>
      </c>
      <c r="S816" s="67" t="s">
        <v>6346</v>
      </c>
      <c r="T816" s="67" t="s">
        <v>6346</v>
      </c>
      <c r="U816" s="67" t="s">
        <v>6346</v>
      </c>
      <c r="V816" s="67"/>
      <c r="W816" s="67"/>
      <c r="X816" s="67" t="s">
        <v>6346</v>
      </c>
      <c r="Y816" s="85"/>
      <c r="Z816" s="72">
        <v>0</v>
      </c>
      <c r="AA816" s="72">
        <v>0</v>
      </c>
      <c r="AB816" s="72">
        <v>0</v>
      </c>
      <c r="AC816" s="72">
        <v>0</v>
      </c>
      <c r="AD816" s="72">
        <v>0</v>
      </c>
    </row>
    <row r="817" spans="1:30" x14ac:dyDescent="0.3">
      <c r="A817" s="64" t="s">
        <v>2332</v>
      </c>
      <c r="B817" s="130" t="s">
        <v>1900</v>
      </c>
      <c r="C817" s="60" t="s">
        <v>8304</v>
      </c>
      <c r="D817" s="60" t="s">
        <v>4989</v>
      </c>
      <c r="E817" s="60" t="s">
        <v>6348</v>
      </c>
      <c r="F817" s="60" t="s">
        <v>8245</v>
      </c>
      <c r="G817" s="131" t="s">
        <v>6347</v>
      </c>
      <c r="H817" s="60" t="s">
        <v>6351</v>
      </c>
      <c r="I817" s="84" t="s">
        <v>8103</v>
      </c>
      <c r="J817" s="83" t="s">
        <v>7571</v>
      </c>
      <c r="K817" s="84" t="s">
        <v>8097</v>
      </c>
      <c r="L817" s="84" t="s">
        <v>8103</v>
      </c>
      <c r="M817" s="83" t="s">
        <v>7571</v>
      </c>
      <c r="N817" s="85" t="s">
        <v>7579</v>
      </c>
      <c r="O817" s="84" t="s">
        <v>7579</v>
      </c>
      <c r="P817" s="85" t="s">
        <v>7644</v>
      </c>
      <c r="Q817" s="85" t="s">
        <v>6249</v>
      </c>
      <c r="R817" s="85" t="s">
        <v>7681</v>
      </c>
      <c r="S817" s="67" t="s">
        <v>6230</v>
      </c>
      <c r="T817" s="67" t="s">
        <v>6346</v>
      </c>
      <c r="U817" s="67" t="s">
        <v>6346</v>
      </c>
      <c r="V817" s="67"/>
      <c r="W817" s="67"/>
      <c r="X817" s="67" t="s">
        <v>6256</v>
      </c>
      <c r="Y817" s="85">
        <v>2027</v>
      </c>
      <c r="Z817" s="72">
        <v>2</v>
      </c>
      <c r="AA817" s="72">
        <v>1</v>
      </c>
      <c r="AB817" s="72">
        <v>0</v>
      </c>
      <c r="AC817" s="72">
        <v>0</v>
      </c>
      <c r="AD817" s="72">
        <v>1</v>
      </c>
    </row>
    <row r="818" spans="1:30" ht="26.4" x14ac:dyDescent="0.3">
      <c r="A818" s="64" t="s">
        <v>2335</v>
      </c>
      <c r="B818" s="130" t="s">
        <v>1903</v>
      </c>
      <c r="C818" s="60" t="s">
        <v>8304</v>
      </c>
      <c r="D818" s="60" t="s">
        <v>4989</v>
      </c>
      <c r="E818" s="60" t="s">
        <v>6348</v>
      </c>
      <c r="F818" s="60" t="s">
        <v>8245</v>
      </c>
      <c r="G818" s="131" t="s">
        <v>6347</v>
      </c>
      <c r="H818" s="60" t="s">
        <v>6351</v>
      </c>
      <c r="I818" s="84" t="s">
        <v>8103</v>
      </c>
      <c r="J818" s="83" t="s">
        <v>7571</v>
      </c>
      <c r="K818" s="84" t="s">
        <v>6498</v>
      </c>
      <c r="L818" s="84" t="s">
        <v>8104</v>
      </c>
      <c r="M818" s="83" t="s">
        <v>7571</v>
      </c>
      <c r="N818" s="85" t="s">
        <v>6346</v>
      </c>
      <c r="O818" s="84" t="s">
        <v>6346</v>
      </c>
      <c r="P818" s="85" t="s">
        <v>6259</v>
      </c>
      <c r="Q818" s="85" t="s">
        <v>7627</v>
      </c>
      <c r="R818" s="85" t="s">
        <v>7681</v>
      </c>
      <c r="S818" s="67" t="s">
        <v>6230</v>
      </c>
      <c r="T818" s="67" t="s">
        <v>6260</v>
      </c>
      <c r="U818" s="67" t="s">
        <v>6346</v>
      </c>
      <c r="V818" s="67"/>
      <c r="W818" s="67"/>
      <c r="X818" s="67" t="s">
        <v>6256</v>
      </c>
      <c r="Y818" s="85">
        <v>2027</v>
      </c>
      <c r="Z818" s="72">
        <v>2</v>
      </c>
      <c r="AA818" s="72">
        <v>2</v>
      </c>
      <c r="AB818" s="72">
        <v>0</v>
      </c>
      <c r="AC818" s="72">
        <v>1</v>
      </c>
      <c r="AD818" s="72">
        <v>0</v>
      </c>
    </row>
    <row r="819" spans="1:30" ht="26.4" x14ac:dyDescent="0.3">
      <c r="A819" s="64" t="s">
        <v>2142</v>
      </c>
      <c r="B819" s="130" t="s">
        <v>1725</v>
      </c>
      <c r="C819" s="60" t="s">
        <v>8296</v>
      </c>
      <c r="D819" s="60" t="s">
        <v>4976</v>
      </c>
      <c r="E819" s="60" t="s">
        <v>6348</v>
      </c>
      <c r="F819" s="60" t="s">
        <v>8245</v>
      </c>
      <c r="G819" s="131" t="s">
        <v>6412</v>
      </c>
      <c r="H819" s="60" t="s">
        <v>6351</v>
      </c>
      <c r="I819" s="84" t="s">
        <v>8104</v>
      </c>
      <c r="J819" s="83" t="s">
        <v>7571</v>
      </c>
      <c r="K819" s="84" t="s">
        <v>6346</v>
      </c>
      <c r="L819" s="84" t="s">
        <v>8103</v>
      </c>
      <c r="M819" s="83" t="s">
        <v>7572</v>
      </c>
      <c r="N819" s="84" t="s">
        <v>7579</v>
      </c>
      <c r="O819" s="84" t="s">
        <v>6346</v>
      </c>
      <c r="P819" s="85" t="s">
        <v>6261</v>
      </c>
      <c r="Q819" s="85"/>
      <c r="R819" s="85" t="s">
        <v>7681</v>
      </c>
      <c r="S819" s="67" t="s">
        <v>6346</v>
      </c>
      <c r="T819" s="67" t="s">
        <v>6260</v>
      </c>
      <c r="U819" s="67" t="s">
        <v>6346</v>
      </c>
      <c r="V819" s="67"/>
      <c r="W819" s="67"/>
      <c r="X819" s="67" t="s">
        <v>6256</v>
      </c>
      <c r="Y819" s="85">
        <v>2027</v>
      </c>
      <c r="Z819" s="72">
        <v>1</v>
      </c>
      <c r="AA819" s="72">
        <v>0</v>
      </c>
      <c r="AB819" s="72">
        <v>0</v>
      </c>
      <c r="AC819" s="72">
        <v>1</v>
      </c>
      <c r="AD819" s="72">
        <v>0</v>
      </c>
    </row>
    <row r="820" spans="1:30" x14ac:dyDescent="0.3">
      <c r="A820" s="87" t="s">
        <v>7220</v>
      </c>
      <c r="B820" s="130" t="s">
        <v>7221</v>
      </c>
      <c r="C820" s="60" t="s">
        <v>8304</v>
      </c>
      <c r="D820" s="60" t="s">
        <v>4989</v>
      </c>
      <c r="E820" s="60" t="s">
        <v>6348</v>
      </c>
      <c r="F820" s="60" t="s">
        <v>7440</v>
      </c>
      <c r="G820" s="131" t="s">
        <v>8247</v>
      </c>
      <c r="H820" s="60" t="s">
        <v>8288</v>
      </c>
      <c r="I820" s="84" t="s">
        <v>8104</v>
      </c>
      <c r="J820" s="83" t="s">
        <v>7571</v>
      </c>
      <c r="K820" s="84" t="s">
        <v>6346</v>
      </c>
      <c r="L820" s="84" t="s">
        <v>8103</v>
      </c>
      <c r="M820" s="83" t="s">
        <v>7571</v>
      </c>
      <c r="N820" s="84" t="s">
        <v>7579</v>
      </c>
      <c r="O820" s="84" t="s">
        <v>7579</v>
      </c>
      <c r="P820" s="85" t="s">
        <v>6261</v>
      </c>
      <c r="Q820" s="85"/>
      <c r="R820" s="85" t="s">
        <v>7681</v>
      </c>
      <c r="S820" s="67" t="s">
        <v>6346</v>
      </c>
      <c r="T820" s="67" t="s">
        <v>6346</v>
      </c>
      <c r="U820" s="67" t="s">
        <v>6346</v>
      </c>
      <c r="V820" s="67"/>
      <c r="W820" s="67"/>
      <c r="X820" s="67" t="s">
        <v>6346</v>
      </c>
      <c r="Y820" s="85"/>
      <c r="Z820" s="72">
        <v>0</v>
      </c>
      <c r="AA820" s="72">
        <v>0</v>
      </c>
      <c r="AB820" s="72">
        <v>0</v>
      </c>
      <c r="AC820" s="72">
        <v>0</v>
      </c>
      <c r="AD820" s="72">
        <v>0</v>
      </c>
    </row>
    <row r="821" spans="1:30" ht="39.6" x14ac:dyDescent="0.3">
      <c r="A821" s="87" t="s">
        <v>7222</v>
      </c>
      <c r="B821" s="130" t="s">
        <v>7223</v>
      </c>
      <c r="C821" s="60" t="s">
        <v>8302</v>
      </c>
      <c r="D821" s="60" t="s">
        <v>4967</v>
      </c>
      <c r="E821" s="60" t="s">
        <v>6352</v>
      </c>
      <c r="F821" s="60" t="s">
        <v>7440</v>
      </c>
      <c r="G821" s="131" t="s">
        <v>8247</v>
      </c>
      <c r="H821" s="60" t="s">
        <v>8286</v>
      </c>
      <c r="I821" s="84" t="s">
        <v>8103</v>
      </c>
      <c r="J821" s="83" t="s">
        <v>7571</v>
      </c>
      <c r="K821" s="84" t="s">
        <v>7224</v>
      </c>
      <c r="L821" s="84" t="s">
        <v>8104</v>
      </c>
      <c r="M821" s="83" t="s">
        <v>7571</v>
      </c>
      <c r="N821" s="84" t="s">
        <v>6346</v>
      </c>
      <c r="O821" s="84" t="s">
        <v>6346</v>
      </c>
      <c r="P821" s="85" t="s">
        <v>7628</v>
      </c>
      <c r="Q821" s="85" t="s">
        <v>7627</v>
      </c>
      <c r="R821" s="85" t="s">
        <v>7681</v>
      </c>
      <c r="S821" s="67" t="s">
        <v>6346</v>
      </c>
      <c r="T821" s="67" t="s">
        <v>6346</v>
      </c>
      <c r="U821" s="67" t="s">
        <v>6346</v>
      </c>
      <c r="V821" s="67"/>
      <c r="W821" s="67"/>
      <c r="X821" s="67" t="s">
        <v>6346</v>
      </c>
      <c r="Y821" s="85"/>
      <c r="Z821" s="72">
        <v>0</v>
      </c>
      <c r="AA821" s="72">
        <v>0</v>
      </c>
      <c r="AB821" s="72">
        <v>0</v>
      </c>
      <c r="AC821" s="72">
        <v>0</v>
      </c>
      <c r="AD821" s="72">
        <v>0</v>
      </c>
    </row>
    <row r="822" spans="1:30" x14ac:dyDescent="0.3">
      <c r="A822" s="87" t="s">
        <v>7225</v>
      </c>
      <c r="B822" s="130" t="s">
        <v>7226</v>
      </c>
      <c r="C822" s="60" t="s">
        <v>8294</v>
      </c>
      <c r="D822" s="60" t="s">
        <v>4961</v>
      </c>
      <c r="E822" s="60" t="s">
        <v>6352</v>
      </c>
      <c r="F822" s="60" t="s">
        <v>7440</v>
      </c>
      <c r="G822" s="131" t="s">
        <v>8247</v>
      </c>
      <c r="H822" s="60" t="s">
        <v>8286</v>
      </c>
      <c r="I822" s="84" t="s">
        <v>8104</v>
      </c>
      <c r="J822" s="83" t="s">
        <v>7571</v>
      </c>
      <c r="K822" s="84" t="s">
        <v>6346</v>
      </c>
      <c r="L822" s="84" t="s">
        <v>8104</v>
      </c>
      <c r="M822" s="83" t="s">
        <v>7571</v>
      </c>
      <c r="N822" s="84" t="s">
        <v>6346</v>
      </c>
      <c r="O822" s="84" t="s">
        <v>6346</v>
      </c>
      <c r="P822" s="84"/>
      <c r="Q822" s="84"/>
      <c r="R822" s="84"/>
      <c r="S822" s="67" t="s">
        <v>6346</v>
      </c>
      <c r="T822" s="67" t="s">
        <v>6346</v>
      </c>
      <c r="U822" s="67" t="s">
        <v>6346</v>
      </c>
      <c r="V822" s="67"/>
      <c r="W822" s="67"/>
      <c r="X822" s="67" t="s">
        <v>6346</v>
      </c>
      <c r="Y822" s="84"/>
      <c r="Z822" s="72">
        <v>0</v>
      </c>
      <c r="AA822" s="72">
        <v>0</v>
      </c>
      <c r="AB822" s="72">
        <v>0</v>
      </c>
      <c r="AC822" s="72">
        <v>0</v>
      </c>
      <c r="AD822" s="72">
        <v>0</v>
      </c>
    </row>
    <row r="823" spans="1:30" ht="26.4" x14ac:dyDescent="0.3">
      <c r="A823" s="87" t="s">
        <v>7227</v>
      </c>
      <c r="B823" s="130" t="s">
        <v>7228</v>
      </c>
      <c r="C823" s="60" t="s">
        <v>8294</v>
      </c>
      <c r="D823" s="60" t="s">
        <v>4961</v>
      </c>
      <c r="E823" s="60" t="s">
        <v>6352</v>
      </c>
      <c r="F823" s="60" t="s">
        <v>7440</v>
      </c>
      <c r="G823" s="131" t="s">
        <v>8247</v>
      </c>
      <c r="H823" s="60" t="s">
        <v>8286</v>
      </c>
      <c r="I823" s="84" t="s">
        <v>8103</v>
      </c>
      <c r="J823" s="83" t="s">
        <v>7571</v>
      </c>
      <c r="K823" s="84" t="s">
        <v>6467</v>
      </c>
      <c r="L823" s="84" t="s">
        <v>8104</v>
      </c>
      <c r="M823" s="83" t="s">
        <v>7571</v>
      </c>
      <c r="N823" s="84" t="s">
        <v>6346</v>
      </c>
      <c r="O823" s="84" t="s">
        <v>6346</v>
      </c>
      <c r="P823" s="85" t="s">
        <v>7620</v>
      </c>
      <c r="Q823" s="85"/>
      <c r="R823" s="85" t="s">
        <v>7681</v>
      </c>
      <c r="S823" s="67" t="s">
        <v>6346</v>
      </c>
      <c r="T823" s="67" t="s">
        <v>6346</v>
      </c>
      <c r="U823" s="67" t="s">
        <v>6346</v>
      </c>
      <c r="V823" s="67"/>
      <c r="W823" s="67"/>
      <c r="X823" s="67" t="s">
        <v>6346</v>
      </c>
      <c r="Y823" s="85"/>
      <c r="Z823" s="72">
        <v>0</v>
      </c>
      <c r="AA823" s="72">
        <v>0</v>
      </c>
      <c r="AB823" s="72">
        <v>0</v>
      </c>
      <c r="AC823" s="72">
        <v>0</v>
      </c>
      <c r="AD823" s="72">
        <v>0</v>
      </c>
    </row>
    <row r="824" spans="1:30" ht="26.4" x14ac:dyDescent="0.3">
      <c r="A824" s="87" t="s">
        <v>7229</v>
      </c>
      <c r="B824" s="130" t="s">
        <v>7230</v>
      </c>
      <c r="C824" s="60" t="s">
        <v>8298</v>
      </c>
      <c r="D824" s="60" t="s">
        <v>4960</v>
      </c>
      <c r="E824" s="60" t="s">
        <v>6352</v>
      </c>
      <c r="F824" s="60" t="s">
        <v>7440</v>
      </c>
      <c r="G824" s="131" t="s">
        <v>8249</v>
      </c>
      <c r="H824" s="60" t="s">
        <v>8287</v>
      </c>
      <c r="I824" s="84" t="s">
        <v>8104</v>
      </c>
      <c r="J824" s="83" t="s">
        <v>7571</v>
      </c>
      <c r="K824" s="84" t="s">
        <v>6346</v>
      </c>
      <c r="L824" s="84" t="s">
        <v>8104</v>
      </c>
      <c r="M824" s="83" t="s">
        <v>7571</v>
      </c>
      <c r="N824" s="84" t="s">
        <v>6346</v>
      </c>
      <c r="O824" s="84" t="s">
        <v>6346</v>
      </c>
      <c r="P824" s="84"/>
      <c r="Q824" s="84"/>
      <c r="R824" s="84"/>
      <c r="S824" s="67" t="s">
        <v>6346</v>
      </c>
      <c r="T824" s="67" t="s">
        <v>6346</v>
      </c>
      <c r="U824" s="67" t="s">
        <v>6346</v>
      </c>
      <c r="V824" s="67"/>
      <c r="W824" s="67"/>
      <c r="X824" s="67" t="s">
        <v>6346</v>
      </c>
      <c r="Y824" s="84"/>
      <c r="Z824" s="72">
        <v>0</v>
      </c>
      <c r="AA824" s="72">
        <v>0</v>
      </c>
      <c r="AB824" s="72">
        <v>0</v>
      </c>
      <c r="AC824" s="72">
        <v>0</v>
      </c>
      <c r="AD824" s="72">
        <v>0</v>
      </c>
    </row>
    <row r="825" spans="1:30" x14ac:dyDescent="0.3">
      <c r="A825" s="87" t="s">
        <v>7231</v>
      </c>
      <c r="B825" s="130" t="s">
        <v>7232</v>
      </c>
      <c r="C825" s="60" t="s">
        <v>8303</v>
      </c>
      <c r="D825" s="60" t="s">
        <v>4987</v>
      </c>
      <c r="E825" s="60" t="s">
        <v>6352</v>
      </c>
      <c r="F825" s="60" t="s">
        <v>7440</v>
      </c>
      <c r="G825" s="131" t="s">
        <v>8247</v>
      </c>
      <c r="H825" s="60" t="s">
        <v>8286</v>
      </c>
      <c r="I825" s="84" t="s">
        <v>8104</v>
      </c>
      <c r="J825" s="83" t="s">
        <v>7571</v>
      </c>
      <c r="K825" s="84" t="s">
        <v>6346</v>
      </c>
      <c r="L825" s="84" t="s">
        <v>8104</v>
      </c>
      <c r="M825" s="83" t="s">
        <v>7571</v>
      </c>
      <c r="N825" s="84" t="s">
        <v>6346</v>
      </c>
      <c r="O825" s="84" t="s">
        <v>6346</v>
      </c>
      <c r="P825" s="84"/>
      <c r="Q825" s="84"/>
      <c r="R825" s="84"/>
      <c r="S825" s="67" t="s">
        <v>6346</v>
      </c>
      <c r="T825" s="67" t="s">
        <v>6346</v>
      </c>
      <c r="U825" s="67" t="s">
        <v>6346</v>
      </c>
      <c r="V825" s="67"/>
      <c r="W825" s="67"/>
      <c r="X825" s="67" t="s">
        <v>6346</v>
      </c>
      <c r="Y825" s="84"/>
      <c r="Z825" s="72">
        <v>0</v>
      </c>
      <c r="AA825" s="72">
        <v>0</v>
      </c>
      <c r="AB825" s="72">
        <v>0</v>
      </c>
      <c r="AC825" s="72">
        <v>0</v>
      </c>
      <c r="AD825" s="72">
        <v>0</v>
      </c>
    </row>
    <row r="826" spans="1:30" x14ac:dyDescent="0.3">
      <c r="A826" s="87" t="s">
        <v>7233</v>
      </c>
      <c r="B826" s="130" t="s">
        <v>7234</v>
      </c>
      <c r="C826" s="60" t="s">
        <v>8300</v>
      </c>
      <c r="D826" s="60" t="s">
        <v>4976</v>
      </c>
      <c r="E826" s="60" t="s">
        <v>6348</v>
      </c>
      <c r="F826" s="60" t="s">
        <v>7440</v>
      </c>
      <c r="G826" s="131" t="s">
        <v>8247</v>
      </c>
      <c r="H826" s="60" t="s">
        <v>8288</v>
      </c>
      <c r="I826" s="84" t="s">
        <v>8104</v>
      </c>
      <c r="J826" s="83" t="s">
        <v>7571</v>
      </c>
      <c r="K826" s="84" t="s">
        <v>6346</v>
      </c>
      <c r="L826" s="84" t="s">
        <v>8103</v>
      </c>
      <c r="M826" s="83" t="s">
        <v>7571</v>
      </c>
      <c r="N826" s="84" t="s">
        <v>7585</v>
      </c>
      <c r="O826" s="84" t="s">
        <v>6346</v>
      </c>
      <c r="P826" s="84"/>
      <c r="Q826" s="84"/>
      <c r="R826" s="85" t="s">
        <v>7681</v>
      </c>
      <c r="S826" s="67" t="s">
        <v>6346</v>
      </c>
      <c r="T826" s="67" t="s">
        <v>6346</v>
      </c>
      <c r="U826" s="67" t="s">
        <v>6346</v>
      </c>
      <c r="V826" s="67"/>
      <c r="W826" s="68"/>
      <c r="X826" s="67" t="s">
        <v>6346</v>
      </c>
      <c r="Y826" s="85">
        <v>2027</v>
      </c>
      <c r="Z826" s="72">
        <v>0</v>
      </c>
      <c r="AA826" s="72">
        <v>0</v>
      </c>
      <c r="AB826" s="72">
        <v>0</v>
      </c>
      <c r="AC826" s="72">
        <v>0</v>
      </c>
      <c r="AD826" s="72">
        <v>0</v>
      </c>
    </row>
    <row r="827" spans="1:30" ht="26.4" x14ac:dyDescent="0.3">
      <c r="A827" s="87" t="s">
        <v>2152</v>
      </c>
      <c r="B827" s="130" t="s">
        <v>1735</v>
      </c>
      <c r="C827" s="60" t="s">
        <v>8300</v>
      </c>
      <c r="D827" s="60" t="s">
        <v>4980</v>
      </c>
      <c r="E827" s="60" t="s">
        <v>6352</v>
      </c>
      <c r="F827" s="60" t="s">
        <v>7440</v>
      </c>
      <c r="G827" s="131" t="s">
        <v>8247</v>
      </c>
      <c r="H827" s="60" t="s">
        <v>8286</v>
      </c>
      <c r="I827" s="84" t="s">
        <v>8103</v>
      </c>
      <c r="J827" s="83" t="s">
        <v>7571</v>
      </c>
      <c r="K827" s="84" t="s">
        <v>6591</v>
      </c>
      <c r="L827" s="84" t="s">
        <v>8104</v>
      </c>
      <c r="M827" s="83" t="s">
        <v>7571</v>
      </c>
      <c r="N827" s="84" t="s">
        <v>6346</v>
      </c>
      <c r="O827" s="84" t="s">
        <v>6346</v>
      </c>
      <c r="P827" s="85" t="s">
        <v>7620</v>
      </c>
      <c r="Q827" s="85"/>
      <c r="R827" s="85" t="s">
        <v>7681</v>
      </c>
      <c r="S827" s="67" t="s">
        <v>6230</v>
      </c>
      <c r="T827" s="67" t="s">
        <v>6260</v>
      </c>
      <c r="U827" s="67" t="s">
        <v>6346</v>
      </c>
      <c r="V827" s="67"/>
      <c r="W827" s="67"/>
      <c r="X827" s="67" t="s">
        <v>6256</v>
      </c>
      <c r="Y827" s="85">
        <v>2027</v>
      </c>
      <c r="Z827" s="72">
        <v>3</v>
      </c>
      <c r="AA827" s="72">
        <v>3</v>
      </c>
      <c r="AB827" s="72">
        <v>0</v>
      </c>
      <c r="AC827" s="72">
        <v>2</v>
      </c>
      <c r="AD827" s="72">
        <v>0</v>
      </c>
    </row>
    <row r="828" spans="1:30" x14ac:dyDescent="0.3">
      <c r="A828" s="87" t="s">
        <v>7235</v>
      </c>
      <c r="B828" s="130" t="s">
        <v>8283</v>
      </c>
      <c r="C828" s="60" t="s">
        <v>8303</v>
      </c>
      <c r="D828" s="60" t="s">
        <v>4980</v>
      </c>
      <c r="E828" s="60" t="s">
        <v>6348</v>
      </c>
      <c r="F828" s="60" t="s">
        <v>7440</v>
      </c>
      <c r="G828" s="131" t="s">
        <v>8247</v>
      </c>
      <c r="H828" s="60" t="s">
        <v>8288</v>
      </c>
      <c r="I828" s="84" t="s">
        <v>8104</v>
      </c>
      <c r="J828" s="83" t="s">
        <v>7571</v>
      </c>
      <c r="K828" s="84" t="s">
        <v>6346</v>
      </c>
      <c r="L828" s="84" t="s">
        <v>8104</v>
      </c>
      <c r="M828" s="83" t="s">
        <v>7571</v>
      </c>
      <c r="N828" s="84" t="s">
        <v>6346</v>
      </c>
      <c r="O828" s="84" t="s">
        <v>6346</v>
      </c>
      <c r="P828" s="84"/>
      <c r="Q828" s="84"/>
      <c r="R828" s="84"/>
      <c r="S828" s="67" t="s">
        <v>6346</v>
      </c>
      <c r="T828" s="67" t="s">
        <v>6346</v>
      </c>
      <c r="U828" s="67" t="s">
        <v>6346</v>
      </c>
      <c r="V828" s="67"/>
      <c r="W828" s="67"/>
      <c r="X828" s="67" t="s">
        <v>6346</v>
      </c>
      <c r="Y828" s="84"/>
      <c r="Z828" s="72">
        <v>0</v>
      </c>
      <c r="AA828" s="72">
        <v>0</v>
      </c>
      <c r="AB828" s="72">
        <v>0</v>
      </c>
      <c r="AC828" s="72">
        <v>0</v>
      </c>
      <c r="AD828" s="72">
        <v>0</v>
      </c>
    </row>
    <row r="829" spans="1:30" x14ac:dyDescent="0.3">
      <c r="A829" s="87" t="s">
        <v>7236</v>
      </c>
      <c r="B829" s="130" t="s">
        <v>7237</v>
      </c>
      <c r="C829" s="60" t="s">
        <v>8298</v>
      </c>
      <c r="D829" s="60" t="s">
        <v>4960</v>
      </c>
      <c r="E829" s="60" t="s">
        <v>6348</v>
      </c>
      <c r="F829" s="60" t="s">
        <v>7440</v>
      </c>
      <c r="G829" s="131" t="s">
        <v>8247</v>
      </c>
      <c r="H829" s="60" t="s">
        <v>8288</v>
      </c>
      <c r="I829" s="84" t="s">
        <v>8104</v>
      </c>
      <c r="J829" s="83" t="s">
        <v>7571</v>
      </c>
      <c r="K829" s="84" t="s">
        <v>6346</v>
      </c>
      <c r="L829" s="84" t="s">
        <v>8104</v>
      </c>
      <c r="M829" s="83" t="s">
        <v>7571</v>
      </c>
      <c r="N829" s="84" t="s">
        <v>6346</v>
      </c>
      <c r="O829" s="84" t="s">
        <v>6346</v>
      </c>
      <c r="P829" s="84"/>
      <c r="Q829" s="84"/>
      <c r="R829" s="84"/>
      <c r="S829" s="67" t="s">
        <v>6346</v>
      </c>
      <c r="T829" s="67" t="s">
        <v>6346</v>
      </c>
      <c r="U829" s="67" t="s">
        <v>6346</v>
      </c>
      <c r="V829" s="67"/>
      <c r="W829" s="67"/>
      <c r="X829" s="67" t="s">
        <v>6346</v>
      </c>
      <c r="Y829" s="84"/>
      <c r="Z829" s="72">
        <v>0</v>
      </c>
      <c r="AA829" s="72">
        <v>0</v>
      </c>
      <c r="AB829" s="72">
        <v>0</v>
      </c>
      <c r="AC829" s="72">
        <v>0</v>
      </c>
      <c r="AD829" s="72">
        <v>0</v>
      </c>
    </row>
    <row r="830" spans="1:30" x14ac:dyDescent="0.3">
      <c r="A830" s="64" t="s">
        <v>7238</v>
      </c>
      <c r="B830" s="130" t="s">
        <v>7239</v>
      </c>
      <c r="C830" s="60" t="s">
        <v>8297</v>
      </c>
      <c r="D830" s="60" t="s">
        <v>4988</v>
      </c>
      <c r="E830" s="60" t="s">
        <v>6352</v>
      </c>
      <c r="F830" s="60" t="s">
        <v>8245</v>
      </c>
      <c r="G830" s="131" t="s">
        <v>6347</v>
      </c>
      <c r="H830" s="60" t="s">
        <v>6351</v>
      </c>
      <c r="I830" s="84" t="s">
        <v>8103</v>
      </c>
      <c r="J830" s="83" t="s">
        <v>7573</v>
      </c>
      <c r="K830" s="84" t="s">
        <v>6386</v>
      </c>
      <c r="L830" s="84" t="s">
        <v>8104</v>
      </c>
      <c r="M830" s="83" t="s">
        <v>7571</v>
      </c>
      <c r="N830" s="85" t="s">
        <v>6346</v>
      </c>
      <c r="O830" s="84" t="s">
        <v>6346</v>
      </c>
      <c r="P830" s="85" t="s">
        <v>6259</v>
      </c>
      <c r="Q830" s="85"/>
      <c r="R830" s="85" t="s">
        <v>7681</v>
      </c>
      <c r="S830" s="67" t="s">
        <v>6346</v>
      </c>
      <c r="T830" s="67" t="s">
        <v>6346</v>
      </c>
      <c r="U830" s="67" t="s">
        <v>6346</v>
      </c>
      <c r="V830" s="67"/>
      <c r="W830" s="67"/>
      <c r="X830" s="67" t="s">
        <v>6346</v>
      </c>
      <c r="Y830" s="85"/>
      <c r="Z830" s="72">
        <v>0</v>
      </c>
      <c r="AA830" s="72">
        <v>0</v>
      </c>
      <c r="AB830" s="72">
        <v>0</v>
      </c>
      <c r="AC830" s="72">
        <v>0</v>
      </c>
      <c r="AD830" s="72">
        <v>0</v>
      </c>
    </row>
    <row r="831" spans="1:30" ht="52.8" x14ac:dyDescent="0.3">
      <c r="A831" s="64" t="s">
        <v>2322</v>
      </c>
      <c r="B831" s="130" t="s">
        <v>1890</v>
      </c>
      <c r="C831" s="60" t="s">
        <v>8297</v>
      </c>
      <c r="D831" s="60" t="s">
        <v>4988</v>
      </c>
      <c r="E831" s="60" t="s">
        <v>6352</v>
      </c>
      <c r="F831" s="60" t="s">
        <v>8245</v>
      </c>
      <c r="G831" s="131" t="s">
        <v>6347</v>
      </c>
      <c r="H831" s="60" t="s">
        <v>6351</v>
      </c>
      <c r="I831" s="84" t="s">
        <v>8103</v>
      </c>
      <c r="J831" s="83" t="s">
        <v>7571</v>
      </c>
      <c r="K831" s="84" t="s">
        <v>7240</v>
      </c>
      <c r="L831" s="84" t="s">
        <v>8103</v>
      </c>
      <c r="M831" s="83" t="s">
        <v>7571</v>
      </c>
      <c r="N831" s="85" t="s">
        <v>7578</v>
      </c>
      <c r="O831" s="84" t="s">
        <v>6346</v>
      </c>
      <c r="P831" s="85" t="s">
        <v>7616</v>
      </c>
      <c r="Q831" s="85" t="s">
        <v>7655</v>
      </c>
      <c r="R831" s="85" t="s">
        <v>7681</v>
      </c>
      <c r="S831" s="67" t="s">
        <v>6230</v>
      </c>
      <c r="T831" s="67" t="s">
        <v>6260</v>
      </c>
      <c r="U831" s="67" t="s">
        <v>6346</v>
      </c>
      <c r="V831" s="67"/>
      <c r="W831" s="68" t="s">
        <v>6256</v>
      </c>
      <c r="X831" s="67" t="s">
        <v>6256</v>
      </c>
      <c r="Y831" s="85">
        <v>2027</v>
      </c>
      <c r="Z831" s="72">
        <v>3</v>
      </c>
      <c r="AA831" s="72">
        <v>2</v>
      </c>
      <c r="AB831" s="72">
        <v>0</v>
      </c>
      <c r="AC831" s="72">
        <v>1</v>
      </c>
      <c r="AD831" s="72">
        <v>1</v>
      </c>
    </row>
    <row r="832" spans="1:30" x14ac:dyDescent="0.3">
      <c r="A832" s="64" t="s">
        <v>2439</v>
      </c>
      <c r="B832" s="130" t="s">
        <v>2003</v>
      </c>
      <c r="C832" s="60" t="s">
        <v>8297</v>
      </c>
      <c r="D832" s="60" t="s">
        <v>4988</v>
      </c>
      <c r="E832" s="60" t="s">
        <v>6352</v>
      </c>
      <c r="F832" s="60" t="s">
        <v>8245</v>
      </c>
      <c r="G832" s="131" t="s">
        <v>6347</v>
      </c>
      <c r="H832" s="60" t="s">
        <v>6351</v>
      </c>
      <c r="I832" s="84" t="s">
        <v>8103</v>
      </c>
      <c r="J832" s="83" t="s">
        <v>7572</v>
      </c>
      <c r="K832" s="84" t="s">
        <v>6358</v>
      </c>
      <c r="L832" s="84" t="s">
        <v>8104</v>
      </c>
      <c r="M832" s="83" t="s">
        <v>7571</v>
      </c>
      <c r="N832" s="85" t="s">
        <v>6346</v>
      </c>
      <c r="O832" s="84" t="s">
        <v>6346</v>
      </c>
      <c r="P832" s="85" t="s">
        <v>6259</v>
      </c>
      <c r="Q832" s="85" t="s">
        <v>6249</v>
      </c>
      <c r="R832" s="85" t="s">
        <v>7681</v>
      </c>
      <c r="S832" s="67" t="s">
        <v>6230</v>
      </c>
      <c r="T832" s="67" t="s">
        <v>6260</v>
      </c>
      <c r="U832" s="67" t="s">
        <v>6346</v>
      </c>
      <c r="V832" s="67"/>
      <c r="W832" s="67"/>
      <c r="X832" s="67" t="s">
        <v>6256</v>
      </c>
      <c r="Y832" s="85">
        <v>2027</v>
      </c>
      <c r="Z832" s="72">
        <v>1</v>
      </c>
      <c r="AA832" s="72">
        <v>1</v>
      </c>
      <c r="AB832" s="72">
        <v>0</v>
      </c>
      <c r="AC832" s="72">
        <v>1</v>
      </c>
      <c r="AD832" s="72">
        <v>0</v>
      </c>
    </row>
    <row r="833" spans="1:30" ht="26.4" x14ac:dyDescent="0.3">
      <c r="A833" s="64" t="s">
        <v>4836</v>
      </c>
      <c r="B833" s="130" t="s">
        <v>4519</v>
      </c>
      <c r="C833" s="60" t="s">
        <v>8296</v>
      </c>
      <c r="D833" s="60" t="s">
        <v>4959</v>
      </c>
      <c r="E833" s="60" t="s">
        <v>6352</v>
      </c>
      <c r="F833" s="60" t="s">
        <v>8245</v>
      </c>
      <c r="G833" s="131" t="s">
        <v>6412</v>
      </c>
      <c r="H833" s="60" t="s">
        <v>6345</v>
      </c>
      <c r="I833" s="84" t="s">
        <v>8103</v>
      </c>
      <c r="J833" s="83" t="s">
        <v>7571</v>
      </c>
      <c r="K833" s="84" t="s">
        <v>6353</v>
      </c>
      <c r="L833" s="84" t="s">
        <v>8103</v>
      </c>
      <c r="M833" s="83" t="s">
        <v>7571</v>
      </c>
      <c r="N833" s="85" t="s">
        <v>7599</v>
      </c>
      <c r="O833" s="84" t="s">
        <v>6346</v>
      </c>
      <c r="P833" s="85" t="s">
        <v>6250</v>
      </c>
      <c r="Q833" s="85"/>
      <c r="R833" s="85" t="s">
        <v>7681</v>
      </c>
      <c r="S833" s="67" t="s">
        <v>6230</v>
      </c>
      <c r="T833" s="67" t="s">
        <v>6346</v>
      </c>
      <c r="U833" s="67" t="s">
        <v>6346</v>
      </c>
      <c r="V833" s="67"/>
      <c r="W833" s="68"/>
      <c r="X833" s="67" t="s">
        <v>6256</v>
      </c>
      <c r="Y833" s="85">
        <v>2027</v>
      </c>
      <c r="Z833" s="72">
        <v>2</v>
      </c>
      <c r="AA833" s="72">
        <v>2</v>
      </c>
      <c r="AB833" s="72">
        <v>0</v>
      </c>
      <c r="AC833" s="72">
        <v>0</v>
      </c>
      <c r="AD833" s="72">
        <v>0</v>
      </c>
    </row>
    <row r="834" spans="1:30" x14ac:dyDescent="0.3">
      <c r="A834" s="87" t="s">
        <v>7241</v>
      </c>
      <c r="B834" s="130" t="s">
        <v>7242</v>
      </c>
      <c r="C834" s="60" t="s">
        <v>8296</v>
      </c>
      <c r="D834" s="60" t="s">
        <v>4993</v>
      </c>
      <c r="E834" s="60" t="s">
        <v>6341</v>
      </c>
      <c r="F834" s="60" t="s">
        <v>7440</v>
      </c>
      <c r="G834" s="131" t="s">
        <v>8247</v>
      </c>
      <c r="H834" s="60" t="s">
        <v>8292</v>
      </c>
      <c r="I834" s="84" t="s">
        <v>8104</v>
      </c>
      <c r="J834" s="83" t="s">
        <v>7571</v>
      </c>
      <c r="K834" s="84" t="s">
        <v>6346</v>
      </c>
      <c r="L834" s="84" t="s">
        <v>8103</v>
      </c>
      <c r="M834" s="83" t="s">
        <v>7571</v>
      </c>
      <c r="N834" s="84" t="s">
        <v>7579</v>
      </c>
      <c r="O834" s="84" t="s">
        <v>7579</v>
      </c>
      <c r="P834" s="85" t="s">
        <v>6261</v>
      </c>
      <c r="Q834" s="85"/>
      <c r="R834" s="85" t="s">
        <v>7681</v>
      </c>
      <c r="S834" s="67" t="s">
        <v>6346</v>
      </c>
      <c r="T834" s="67" t="s">
        <v>6346</v>
      </c>
      <c r="U834" s="67" t="s">
        <v>6346</v>
      </c>
      <c r="V834" s="67"/>
      <c r="W834" s="67"/>
      <c r="X834" s="67" t="s">
        <v>6346</v>
      </c>
      <c r="Y834" s="85"/>
      <c r="Z834" s="72">
        <v>0</v>
      </c>
      <c r="AA834" s="72">
        <v>0</v>
      </c>
      <c r="AB834" s="72">
        <v>0</v>
      </c>
      <c r="AC834" s="72">
        <v>0</v>
      </c>
      <c r="AD834" s="72">
        <v>0</v>
      </c>
    </row>
    <row r="835" spans="1:30" ht="26.4" x14ac:dyDescent="0.3">
      <c r="A835" s="87" t="s">
        <v>4834</v>
      </c>
      <c r="B835" s="130" t="s">
        <v>4743</v>
      </c>
      <c r="C835" s="60" t="s">
        <v>8296</v>
      </c>
      <c r="D835" s="60" t="s">
        <v>4993</v>
      </c>
      <c r="E835" s="60" t="s">
        <v>6352</v>
      </c>
      <c r="F835" s="60" t="s">
        <v>7440</v>
      </c>
      <c r="G835" s="131" t="s">
        <v>8247</v>
      </c>
      <c r="H835" s="60" t="s">
        <v>8292</v>
      </c>
      <c r="I835" s="84" t="s">
        <v>8103</v>
      </c>
      <c r="J835" s="83" t="s">
        <v>7571</v>
      </c>
      <c r="K835" s="84" t="s">
        <v>6395</v>
      </c>
      <c r="L835" s="84" t="s">
        <v>8103</v>
      </c>
      <c r="M835" s="83" t="s">
        <v>7571</v>
      </c>
      <c r="N835" s="84" t="s">
        <v>7587</v>
      </c>
      <c r="O835" s="84" t="s">
        <v>7577</v>
      </c>
      <c r="P835" s="85" t="s">
        <v>7618</v>
      </c>
      <c r="Q835" s="85" t="s">
        <v>6263</v>
      </c>
      <c r="R835" s="85" t="s">
        <v>7681</v>
      </c>
      <c r="S835" s="67" t="s">
        <v>6230</v>
      </c>
      <c r="T835" s="67" t="s">
        <v>6346</v>
      </c>
      <c r="U835" s="67" t="s">
        <v>6346</v>
      </c>
      <c r="V835" s="67"/>
      <c r="W835" s="68"/>
      <c r="X835" s="67" t="s">
        <v>6256</v>
      </c>
      <c r="Y835" s="85">
        <v>2027</v>
      </c>
      <c r="Z835" s="72">
        <v>1</v>
      </c>
      <c r="AA835" s="72">
        <v>1</v>
      </c>
      <c r="AB835" s="72">
        <v>0</v>
      </c>
      <c r="AC835" s="72">
        <v>0</v>
      </c>
      <c r="AD835" s="72">
        <v>0</v>
      </c>
    </row>
    <row r="836" spans="1:30" x14ac:dyDescent="0.3">
      <c r="A836" s="64" t="s">
        <v>4828</v>
      </c>
      <c r="B836" s="130" t="s">
        <v>4737</v>
      </c>
      <c r="C836" s="60" t="s">
        <v>8305</v>
      </c>
      <c r="D836" s="60" t="s">
        <v>4973</v>
      </c>
      <c r="E836" s="60" t="s">
        <v>6352</v>
      </c>
      <c r="F836" s="60" t="s">
        <v>8245</v>
      </c>
      <c r="G836" s="131" t="s">
        <v>6342</v>
      </c>
      <c r="H836" s="60" t="s">
        <v>6428</v>
      </c>
      <c r="I836" s="84" t="s">
        <v>8103</v>
      </c>
      <c r="J836" s="83" t="s">
        <v>7571</v>
      </c>
      <c r="K836" s="84" t="s">
        <v>6385</v>
      </c>
      <c r="L836" s="84" t="s">
        <v>8104</v>
      </c>
      <c r="M836" s="83" t="s">
        <v>7571</v>
      </c>
      <c r="N836" s="85"/>
      <c r="O836" s="84" t="s">
        <v>6346</v>
      </c>
      <c r="P836" s="85" t="s">
        <v>7652</v>
      </c>
      <c r="Q836" s="85"/>
      <c r="R836" s="85" t="s">
        <v>7681</v>
      </c>
      <c r="S836" s="67" t="s">
        <v>6230</v>
      </c>
      <c r="T836" s="67" t="s">
        <v>6346</v>
      </c>
      <c r="U836" s="67" t="s">
        <v>6346</v>
      </c>
      <c r="V836" s="67"/>
      <c r="W836" s="68"/>
      <c r="X836" s="67" t="s">
        <v>6256</v>
      </c>
      <c r="Y836" s="85">
        <v>2027</v>
      </c>
      <c r="Z836" s="72">
        <v>1</v>
      </c>
      <c r="AA836" s="72">
        <v>1</v>
      </c>
      <c r="AB836" s="72">
        <v>0</v>
      </c>
      <c r="AC836" s="72">
        <v>0</v>
      </c>
      <c r="AD836" s="72">
        <v>0</v>
      </c>
    </row>
    <row r="837" spans="1:30" x14ac:dyDescent="0.3">
      <c r="A837" s="64" t="s">
        <v>7243</v>
      </c>
      <c r="B837" s="130" t="s">
        <v>7244</v>
      </c>
      <c r="C837" s="60" t="s">
        <v>8301</v>
      </c>
      <c r="D837" s="60" t="s">
        <v>4956</v>
      </c>
      <c r="E837" s="60" t="s">
        <v>6348</v>
      </c>
      <c r="F837" s="60" t="s">
        <v>8245</v>
      </c>
      <c r="G837" s="131" t="s">
        <v>6347</v>
      </c>
      <c r="H837" s="60" t="s">
        <v>6357</v>
      </c>
      <c r="I837" s="84" t="s">
        <v>8104</v>
      </c>
      <c r="J837" s="83" t="s">
        <v>7571</v>
      </c>
      <c r="K837" s="84" t="s">
        <v>6346</v>
      </c>
      <c r="L837" s="84" t="s">
        <v>8104</v>
      </c>
      <c r="M837" s="83" t="s">
        <v>7571</v>
      </c>
      <c r="N837" s="85" t="s">
        <v>6346</v>
      </c>
      <c r="O837" s="84" t="s">
        <v>6346</v>
      </c>
      <c r="P837" s="85"/>
      <c r="Q837" s="85"/>
      <c r="R837" s="85"/>
      <c r="S837" s="67" t="s">
        <v>6346</v>
      </c>
      <c r="T837" s="67" t="s">
        <v>6346</v>
      </c>
      <c r="U837" s="67" t="s">
        <v>6346</v>
      </c>
      <c r="V837" s="67"/>
      <c r="W837" s="67"/>
      <c r="X837" s="67" t="s">
        <v>6346</v>
      </c>
      <c r="Y837" s="85"/>
      <c r="Z837" s="72">
        <v>0</v>
      </c>
      <c r="AA837" s="72">
        <v>0</v>
      </c>
      <c r="AB837" s="72">
        <v>0</v>
      </c>
      <c r="AC837" s="72">
        <v>0</v>
      </c>
      <c r="AD837" s="72">
        <v>0</v>
      </c>
    </row>
    <row r="838" spans="1:30" ht="26.4" x14ac:dyDescent="0.3">
      <c r="A838" s="87" t="s">
        <v>2266</v>
      </c>
      <c r="B838" s="130" t="s">
        <v>1834</v>
      </c>
      <c r="C838" s="60" t="s">
        <v>8298</v>
      </c>
      <c r="D838" s="60" t="s">
        <v>4962</v>
      </c>
      <c r="E838" s="60" t="s">
        <v>6352</v>
      </c>
      <c r="F838" s="60" t="s">
        <v>7440</v>
      </c>
      <c r="G838" s="131" t="s">
        <v>8249</v>
      </c>
      <c r="H838" s="60" t="s">
        <v>8287</v>
      </c>
      <c r="I838" s="84" t="s">
        <v>8104</v>
      </c>
      <c r="J838" s="83" t="s">
        <v>7571</v>
      </c>
      <c r="K838" s="84" t="s">
        <v>6346</v>
      </c>
      <c r="L838" s="84" t="s">
        <v>8104</v>
      </c>
      <c r="M838" s="83" t="s">
        <v>7571</v>
      </c>
      <c r="N838" s="84" t="s">
        <v>6346</v>
      </c>
      <c r="O838" s="84" t="s">
        <v>6346</v>
      </c>
      <c r="P838" s="84"/>
      <c r="Q838" s="84"/>
      <c r="R838" s="84"/>
      <c r="S838" s="67" t="s">
        <v>6346</v>
      </c>
      <c r="T838" s="67" t="s">
        <v>6260</v>
      </c>
      <c r="U838" s="67" t="s">
        <v>6346</v>
      </c>
      <c r="V838" s="67"/>
      <c r="W838" s="67"/>
      <c r="X838" s="67" t="s">
        <v>6256</v>
      </c>
      <c r="Y838" s="84">
        <v>2027</v>
      </c>
      <c r="Z838" s="72">
        <v>0</v>
      </c>
      <c r="AA838" s="72">
        <v>0</v>
      </c>
      <c r="AB838" s="72">
        <v>0</v>
      </c>
      <c r="AC838" s="72">
        <v>1</v>
      </c>
      <c r="AD838" s="72">
        <v>0</v>
      </c>
    </row>
    <row r="839" spans="1:30" ht="26.4" x14ac:dyDescent="0.3">
      <c r="A839" s="87" t="s">
        <v>7245</v>
      </c>
      <c r="B839" s="130" t="s">
        <v>7246</v>
      </c>
      <c r="C839" s="60" t="s">
        <v>8298</v>
      </c>
      <c r="D839" s="60" t="s">
        <v>4962</v>
      </c>
      <c r="E839" s="60" t="s">
        <v>6352</v>
      </c>
      <c r="F839" s="60" t="s">
        <v>7440</v>
      </c>
      <c r="G839" s="131" t="s">
        <v>8249</v>
      </c>
      <c r="H839" s="60" t="s">
        <v>8287</v>
      </c>
      <c r="I839" s="84" t="s">
        <v>8104</v>
      </c>
      <c r="J839" s="83" t="s">
        <v>7571</v>
      </c>
      <c r="K839" s="84" t="s">
        <v>6346</v>
      </c>
      <c r="L839" s="84" t="s">
        <v>8104</v>
      </c>
      <c r="M839" s="83" t="s">
        <v>7571</v>
      </c>
      <c r="N839" s="84" t="s">
        <v>6346</v>
      </c>
      <c r="O839" s="84" t="s">
        <v>6346</v>
      </c>
      <c r="P839" s="84"/>
      <c r="Q839" s="84"/>
      <c r="R839" s="84"/>
      <c r="S839" s="67" t="s">
        <v>6346</v>
      </c>
      <c r="T839" s="67" t="s">
        <v>6346</v>
      </c>
      <c r="U839" s="67" t="s">
        <v>6346</v>
      </c>
      <c r="V839" s="67"/>
      <c r="W839" s="67"/>
      <c r="X839" s="67" t="s">
        <v>6346</v>
      </c>
      <c r="Y839" s="84"/>
      <c r="Z839" s="72">
        <v>0</v>
      </c>
      <c r="AA839" s="72">
        <v>0</v>
      </c>
      <c r="AB839" s="72">
        <v>0</v>
      </c>
      <c r="AC839" s="72">
        <v>0</v>
      </c>
      <c r="AD839" s="72">
        <v>0</v>
      </c>
    </row>
    <row r="840" spans="1:30" x14ac:dyDescent="0.3">
      <c r="A840" s="87" t="s">
        <v>6147</v>
      </c>
      <c r="B840" s="130" t="s">
        <v>6146</v>
      </c>
      <c r="C840" s="60" t="s">
        <v>8303</v>
      </c>
      <c r="D840" s="60" t="s">
        <v>4969</v>
      </c>
      <c r="E840" s="60" t="s">
        <v>6352</v>
      </c>
      <c r="F840" s="60" t="s">
        <v>7440</v>
      </c>
      <c r="G840" s="131" t="s">
        <v>8247</v>
      </c>
      <c r="H840" s="60" t="s">
        <v>8286</v>
      </c>
      <c r="I840" s="84" t="s">
        <v>8104</v>
      </c>
      <c r="J840" s="83" t="s">
        <v>7571</v>
      </c>
      <c r="K840" s="84" t="s">
        <v>6346</v>
      </c>
      <c r="L840" s="84" t="s">
        <v>8103</v>
      </c>
      <c r="M840" s="83" t="s">
        <v>7571</v>
      </c>
      <c r="N840" s="84" t="s">
        <v>7578</v>
      </c>
      <c r="O840" s="84" t="s">
        <v>7579</v>
      </c>
      <c r="P840" s="85" t="s">
        <v>6261</v>
      </c>
      <c r="Q840" s="85" t="s">
        <v>6263</v>
      </c>
      <c r="R840" s="85" t="s">
        <v>7681</v>
      </c>
      <c r="S840" s="67" t="s">
        <v>6230</v>
      </c>
      <c r="T840" s="67" t="s">
        <v>6346</v>
      </c>
      <c r="U840" s="67" t="s">
        <v>6328</v>
      </c>
      <c r="V840" s="67"/>
      <c r="W840" s="67"/>
      <c r="X840" s="67" t="s">
        <v>6256</v>
      </c>
      <c r="Y840" s="85">
        <v>2027</v>
      </c>
      <c r="Z840" s="72">
        <v>1</v>
      </c>
      <c r="AA840" s="72">
        <v>1</v>
      </c>
      <c r="AB840" s="72">
        <v>1</v>
      </c>
      <c r="AC840" s="72">
        <v>0</v>
      </c>
      <c r="AD840" s="72">
        <v>0</v>
      </c>
    </row>
    <row r="841" spans="1:30" x14ac:dyDescent="0.3">
      <c r="A841" s="87" t="s">
        <v>7247</v>
      </c>
      <c r="B841" s="130" t="s">
        <v>7248</v>
      </c>
      <c r="C841" s="60" t="s">
        <v>8296</v>
      </c>
      <c r="D841" s="60" t="s">
        <v>4957</v>
      </c>
      <c r="E841" s="60" t="s">
        <v>6341</v>
      </c>
      <c r="F841" s="60" t="s">
        <v>7440</v>
      </c>
      <c r="G841" s="131" t="s">
        <v>8247</v>
      </c>
      <c r="H841" s="60" t="s">
        <v>8286</v>
      </c>
      <c r="I841" s="84" t="s">
        <v>8104</v>
      </c>
      <c r="J841" s="83" t="s">
        <v>7571</v>
      </c>
      <c r="K841" s="84" t="s">
        <v>6346</v>
      </c>
      <c r="L841" s="84" t="s">
        <v>8104</v>
      </c>
      <c r="M841" s="83" t="s">
        <v>7571</v>
      </c>
      <c r="N841" s="84" t="s">
        <v>6346</v>
      </c>
      <c r="O841" s="84" t="s">
        <v>6346</v>
      </c>
      <c r="P841" s="84"/>
      <c r="Q841" s="84"/>
      <c r="R841" s="84"/>
      <c r="S841" s="67" t="s">
        <v>6346</v>
      </c>
      <c r="T841" s="67" t="s">
        <v>6346</v>
      </c>
      <c r="U841" s="67" t="s">
        <v>6346</v>
      </c>
      <c r="V841" s="67"/>
      <c r="W841" s="67"/>
      <c r="X841" s="67" t="s">
        <v>6346</v>
      </c>
      <c r="Y841" s="84"/>
      <c r="Z841" s="72">
        <v>0</v>
      </c>
      <c r="AA841" s="72">
        <v>0</v>
      </c>
      <c r="AB841" s="72">
        <v>0</v>
      </c>
      <c r="AC841" s="72">
        <v>0</v>
      </c>
      <c r="AD841" s="72">
        <v>0</v>
      </c>
    </row>
    <row r="842" spans="1:30" x14ac:dyDescent="0.3">
      <c r="A842" s="87" t="s">
        <v>7249</v>
      </c>
      <c r="B842" s="130" t="s">
        <v>7250</v>
      </c>
      <c r="C842" s="60" t="s">
        <v>8295</v>
      </c>
      <c r="D842" s="60" t="s">
        <v>4978</v>
      </c>
      <c r="E842" s="60" t="s">
        <v>6341</v>
      </c>
      <c r="F842" s="60" t="s">
        <v>7440</v>
      </c>
      <c r="G842" s="131" t="s">
        <v>8247</v>
      </c>
      <c r="H842" s="60" t="s">
        <v>8286</v>
      </c>
      <c r="I842" s="84" t="s">
        <v>8104</v>
      </c>
      <c r="J842" s="83" t="s">
        <v>7571</v>
      </c>
      <c r="K842" s="84" t="s">
        <v>6346</v>
      </c>
      <c r="L842" s="84" t="s">
        <v>8104</v>
      </c>
      <c r="M842" s="83" t="s">
        <v>7571</v>
      </c>
      <c r="N842" s="84" t="s">
        <v>6346</v>
      </c>
      <c r="O842" s="84" t="s">
        <v>6346</v>
      </c>
      <c r="P842" s="84"/>
      <c r="Q842" s="84"/>
      <c r="R842" s="84"/>
      <c r="S842" s="67" t="s">
        <v>6346</v>
      </c>
      <c r="T842" s="67" t="s">
        <v>6346</v>
      </c>
      <c r="U842" s="67" t="s">
        <v>6346</v>
      </c>
      <c r="V842" s="67"/>
      <c r="W842" s="67"/>
      <c r="X842" s="67" t="s">
        <v>6346</v>
      </c>
      <c r="Y842" s="84"/>
      <c r="Z842" s="72">
        <v>0</v>
      </c>
      <c r="AA842" s="72">
        <v>0</v>
      </c>
      <c r="AB842" s="72">
        <v>0</v>
      </c>
      <c r="AC842" s="72">
        <v>0</v>
      </c>
      <c r="AD842" s="72">
        <v>0</v>
      </c>
    </row>
    <row r="843" spans="1:30" x14ac:dyDescent="0.3">
      <c r="A843" s="87" t="s">
        <v>7251</v>
      </c>
      <c r="B843" s="130" t="s">
        <v>7252</v>
      </c>
      <c r="C843" s="60" t="s">
        <v>8298</v>
      </c>
      <c r="D843" s="60" t="s">
        <v>4957</v>
      </c>
      <c r="E843" s="60" t="s">
        <v>6352</v>
      </c>
      <c r="F843" s="60" t="s">
        <v>7440</v>
      </c>
      <c r="G843" s="131" t="s">
        <v>8247</v>
      </c>
      <c r="H843" s="60" t="s">
        <v>8286</v>
      </c>
      <c r="I843" s="84" t="s">
        <v>8104</v>
      </c>
      <c r="J843" s="83" t="s">
        <v>7571</v>
      </c>
      <c r="K843" s="84" t="s">
        <v>6346</v>
      </c>
      <c r="L843" s="84" t="s">
        <v>8104</v>
      </c>
      <c r="M843" s="83" t="s">
        <v>7571</v>
      </c>
      <c r="N843" s="84" t="s">
        <v>6346</v>
      </c>
      <c r="O843" s="84" t="s">
        <v>6346</v>
      </c>
      <c r="P843" s="84"/>
      <c r="Q843" s="84"/>
      <c r="R843" s="84"/>
      <c r="S843" s="67" t="s">
        <v>6346</v>
      </c>
      <c r="T843" s="67" t="s">
        <v>6346</v>
      </c>
      <c r="U843" s="67" t="s">
        <v>6346</v>
      </c>
      <c r="V843" s="67"/>
      <c r="W843" s="67"/>
      <c r="X843" s="67" t="s">
        <v>6346</v>
      </c>
      <c r="Y843" s="84"/>
      <c r="Z843" s="72">
        <v>0</v>
      </c>
      <c r="AA843" s="72">
        <v>0</v>
      </c>
      <c r="AB843" s="72">
        <v>0</v>
      </c>
      <c r="AC843" s="72">
        <v>0</v>
      </c>
      <c r="AD843" s="72">
        <v>0</v>
      </c>
    </row>
    <row r="844" spans="1:30" ht="26.4" x14ac:dyDescent="0.3">
      <c r="A844" s="87" t="s">
        <v>7253</v>
      </c>
      <c r="B844" s="130" t="s">
        <v>7254</v>
      </c>
      <c r="C844" s="60" t="s">
        <v>8301</v>
      </c>
      <c r="D844" s="60" t="s">
        <v>4972</v>
      </c>
      <c r="E844" s="60" t="s">
        <v>6352</v>
      </c>
      <c r="F844" s="60" t="s">
        <v>7440</v>
      </c>
      <c r="G844" s="131" t="s">
        <v>8252</v>
      </c>
      <c r="H844" s="60" t="s">
        <v>8286</v>
      </c>
      <c r="I844" s="84" t="s">
        <v>8104</v>
      </c>
      <c r="J844" s="83" t="s">
        <v>7571</v>
      </c>
      <c r="K844" s="84" t="s">
        <v>6346</v>
      </c>
      <c r="L844" s="84" t="s">
        <v>8104</v>
      </c>
      <c r="M844" s="83" t="s">
        <v>7571</v>
      </c>
      <c r="N844" s="84" t="s">
        <v>6346</v>
      </c>
      <c r="O844" s="84" t="s">
        <v>6346</v>
      </c>
      <c r="P844" s="84"/>
      <c r="Q844" s="84"/>
      <c r="R844" s="84"/>
      <c r="S844" s="67" t="s">
        <v>6346</v>
      </c>
      <c r="T844" s="67" t="s">
        <v>6346</v>
      </c>
      <c r="U844" s="67" t="s">
        <v>6346</v>
      </c>
      <c r="V844" s="67"/>
      <c r="W844" s="67"/>
      <c r="X844" s="67" t="s">
        <v>6346</v>
      </c>
      <c r="Y844" s="84"/>
      <c r="Z844" s="72">
        <v>0</v>
      </c>
      <c r="AA844" s="72">
        <v>0</v>
      </c>
      <c r="AB844" s="72">
        <v>0</v>
      </c>
      <c r="AC844" s="72">
        <v>0</v>
      </c>
      <c r="AD844" s="72">
        <v>0</v>
      </c>
    </row>
    <row r="845" spans="1:30" x14ac:dyDescent="0.3">
      <c r="A845" s="87" t="s">
        <v>7255</v>
      </c>
      <c r="B845" s="130" t="s">
        <v>7256</v>
      </c>
      <c r="C845" s="60" t="s">
        <v>8297</v>
      </c>
      <c r="D845" s="60" t="s">
        <v>4969</v>
      </c>
      <c r="E845" s="60" t="s">
        <v>6352</v>
      </c>
      <c r="F845" s="60" t="s">
        <v>7440</v>
      </c>
      <c r="G845" s="131" t="s">
        <v>8247</v>
      </c>
      <c r="H845" s="60" t="s">
        <v>8286</v>
      </c>
      <c r="I845" s="84" t="s">
        <v>8103</v>
      </c>
      <c r="J845" s="83" t="s">
        <v>7571</v>
      </c>
      <c r="K845" s="84" t="s">
        <v>6491</v>
      </c>
      <c r="L845" s="84" t="s">
        <v>8103</v>
      </c>
      <c r="M845" s="83" t="s">
        <v>7571</v>
      </c>
      <c r="N845" s="84" t="s">
        <v>7579</v>
      </c>
      <c r="O845" s="84" t="s">
        <v>7579</v>
      </c>
      <c r="P845" s="85" t="s">
        <v>6261</v>
      </c>
      <c r="Q845" s="85"/>
      <c r="R845" s="85" t="s">
        <v>7681</v>
      </c>
      <c r="S845" s="67" t="s">
        <v>6346</v>
      </c>
      <c r="T845" s="67" t="s">
        <v>6346</v>
      </c>
      <c r="U845" s="67" t="s">
        <v>6346</v>
      </c>
      <c r="V845" s="67"/>
      <c r="W845" s="68" t="s">
        <v>6256</v>
      </c>
      <c r="X845" s="67" t="s">
        <v>6346</v>
      </c>
      <c r="Y845" s="85">
        <v>2027</v>
      </c>
      <c r="Z845" s="72">
        <v>0</v>
      </c>
      <c r="AA845" s="72">
        <v>0</v>
      </c>
      <c r="AB845" s="72">
        <v>0</v>
      </c>
      <c r="AC845" s="72">
        <v>0</v>
      </c>
      <c r="AD845" s="72">
        <v>0</v>
      </c>
    </row>
    <row r="846" spans="1:30" ht="26.4" x14ac:dyDescent="0.3">
      <c r="A846" s="87" t="s">
        <v>2190</v>
      </c>
      <c r="B846" s="130" t="s">
        <v>1773</v>
      </c>
      <c r="C846" s="60" t="s">
        <v>8301</v>
      </c>
      <c r="D846" s="60" t="s">
        <v>4972</v>
      </c>
      <c r="E846" s="60" t="s">
        <v>6352</v>
      </c>
      <c r="F846" s="60" t="s">
        <v>7440</v>
      </c>
      <c r="G846" s="131" t="s">
        <v>8249</v>
      </c>
      <c r="H846" s="60" t="s">
        <v>8287</v>
      </c>
      <c r="I846" s="84" t="s">
        <v>8104</v>
      </c>
      <c r="J846" s="83" t="s">
        <v>7571</v>
      </c>
      <c r="K846" s="84" t="s">
        <v>6346</v>
      </c>
      <c r="L846" s="84" t="s">
        <v>8104</v>
      </c>
      <c r="M846" s="83" t="s">
        <v>7571</v>
      </c>
      <c r="N846" s="84" t="s">
        <v>6346</v>
      </c>
      <c r="O846" s="84" t="s">
        <v>6346</v>
      </c>
      <c r="P846" s="84"/>
      <c r="Q846" s="84"/>
      <c r="R846" s="84"/>
      <c r="S846" s="67" t="s">
        <v>6346</v>
      </c>
      <c r="T846" s="67" t="s">
        <v>6260</v>
      </c>
      <c r="U846" s="67" t="s">
        <v>6346</v>
      </c>
      <c r="V846" s="67"/>
      <c r="W846" s="67"/>
      <c r="X846" s="67" t="s">
        <v>6256</v>
      </c>
      <c r="Y846" s="84">
        <v>2027</v>
      </c>
      <c r="Z846" s="72">
        <v>0</v>
      </c>
      <c r="AA846" s="72">
        <v>0</v>
      </c>
      <c r="AB846" s="72">
        <v>0</v>
      </c>
      <c r="AC846" s="72">
        <v>1</v>
      </c>
      <c r="AD846" s="72">
        <v>0</v>
      </c>
    </row>
    <row r="847" spans="1:30" ht="26.4" x14ac:dyDescent="0.3">
      <c r="A847" s="87" t="s">
        <v>7257</v>
      </c>
      <c r="B847" s="130" t="s">
        <v>7258</v>
      </c>
      <c r="C847" s="60" t="s">
        <v>8298</v>
      </c>
      <c r="D847" s="60" t="s">
        <v>4981</v>
      </c>
      <c r="E847" s="60" t="s">
        <v>6352</v>
      </c>
      <c r="F847" s="60" t="s">
        <v>7440</v>
      </c>
      <c r="G847" s="131" t="s">
        <v>8249</v>
      </c>
      <c r="H847" s="60" t="s">
        <v>8287</v>
      </c>
      <c r="I847" s="84" t="s">
        <v>8103</v>
      </c>
      <c r="J847" s="83" t="s">
        <v>7571</v>
      </c>
      <c r="K847" s="84" t="s">
        <v>6395</v>
      </c>
      <c r="L847" s="84" t="s">
        <v>8103</v>
      </c>
      <c r="M847" s="83" t="s">
        <v>7571</v>
      </c>
      <c r="N847" s="84" t="s">
        <v>7579</v>
      </c>
      <c r="O847" s="84" t="s">
        <v>7579</v>
      </c>
      <c r="P847" s="85" t="s">
        <v>7618</v>
      </c>
      <c r="Q847" s="85"/>
      <c r="R847" s="85" t="s">
        <v>7681</v>
      </c>
      <c r="S847" s="67" t="s">
        <v>6346</v>
      </c>
      <c r="T847" s="67" t="s">
        <v>6346</v>
      </c>
      <c r="U847" s="67" t="s">
        <v>6346</v>
      </c>
      <c r="V847" s="67"/>
      <c r="W847" s="67"/>
      <c r="X847" s="67" t="s">
        <v>6346</v>
      </c>
      <c r="Y847" s="85"/>
      <c r="Z847" s="72">
        <v>0</v>
      </c>
      <c r="AA847" s="72">
        <v>0</v>
      </c>
      <c r="AB847" s="72">
        <v>0</v>
      </c>
      <c r="AC847" s="72">
        <v>0</v>
      </c>
      <c r="AD847" s="72">
        <v>0</v>
      </c>
    </row>
    <row r="848" spans="1:30" ht="26.4" x14ac:dyDescent="0.3">
      <c r="A848" s="87" t="s">
        <v>4890</v>
      </c>
      <c r="B848" s="130" t="s">
        <v>4785</v>
      </c>
      <c r="C848" s="60" t="s">
        <v>8296</v>
      </c>
      <c r="D848" s="60" t="s">
        <v>4976</v>
      </c>
      <c r="E848" s="60" t="s">
        <v>6352</v>
      </c>
      <c r="F848" s="60" t="s">
        <v>7440</v>
      </c>
      <c r="G848" s="131" t="s">
        <v>8249</v>
      </c>
      <c r="H848" s="60" t="s">
        <v>8287</v>
      </c>
      <c r="I848" s="84" t="s">
        <v>8104</v>
      </c>
      <c r="J848" s="83" t="s">
        <v>7571</v>
      </c>
      <c r="K848" s="84" t="s">
        <v>6346</v>
      </c>
      <c r="L848" s="84" t="s">
        <v>8103</v>
      </c>
      <c r="M848" s="83" t="s">
        <v>7571</v>
      </c>
      <c r="N848" s="84" t="s">
        <v>7579</v>
      </c>
      <c r="O848" s="84" t="s">
        <v>6346</v>
      </c>
      <c r="P848" s="85" t="s">
        <v>6261</v>
      </c>
      <c r="Q848" s="85"/>
      <c r="R848" s="85" t="s">
        <v>7681</v>
      </c>
      <c r="S848" s="67" t="s">
        <v>6230</v>
      </c>
      <c r="T848" s="67" t="s">
        <v>6346</v>
      </c>
      <c r="U848" s="67" t="s">
        <v>6346</v>
      </c>
      <c r="V848" s="67"/>
      <c r="W848" s="67"/>
      <c r="X848" s="67" t="s">
        <v>6256</v>
      </c>
      <c r="Y848" s="85">
        <v>2027</v>
      </c>
      <c r="Z848" s="72">
        <v>1</v>
      </c>
      <c r="AA848" s="72">
        <v>1</v>
      </c>
      <c r="AB848" s="72">
        <v>0</v>
      </c>
      <c r="AC848" s="72">
        <v>0</v>
      </c>
      <c r="AD848" s="72">
        <v>0</v>
      </c>
    </row>
    <row r="849" spans="1:30" ht="26.4" x14ac:dyDescent="0.3">
      <c r="A849" s="87" t="s">
        <v>7259</v>
      </c>
      <c r="B849" s="130" t="s">
        <v>7260</v>
      </c>
      <c r="C849" s="60" t="s">
        <v>8301</v>
      </c>
      <c r="D849" s="60" t="s">
        <v>4991</v>
      </c>
      <c r="E849" s="60" t="s">
        <v>6352</v>
      </c>
      <c r="F849" s="60" t="s">
        <v>7440</v>
      </c>
      <c r="G849" s="131" t="s">
        <v>8249</v>
      </c>
      <c r="H849" s="60" t="s">
        <v>8287</v>
      </c>
      <c r="I849" s="84" t="s">
        <v>8104</v>
      </c>
      <c r="J849" s="83" t="s">
        <v>7571</v>
      </c>
      <c r="K849" s="84" t="s">
        <v>6346</v>
      </c>
      <c r="L849" s="84" t="s">
        <v>8104</v>
      </c>
      <c r="M849" s="83" t="s">
        <v>7571</v>
      </c>
      <c r="N849" s="84" t="s">
        <v>6346</v>
      </c>
      <c r="O849" s="84" t="s">
        <v>6346</v>
      </c>
      <c r="P849" s="84"/>
      <c r="Q849" s="84"/>
      <c r="R849" s="84"/>
      <c r="S849" s="67" t="s">
        <v>6346</v>
      </c>
      <c r="T849" s="67" t="s">
        <v>6346</v>
      </c>
      <c r="U849" s="67" t="s">
        <v>6346</v>
      </c>
      <c r="V849" s="67"/>
      <c r="W849" s="67"/>
      <c r="X849" s="67" t="s">
        <v>6346</v>
      </c>
      <c r="Y849" s="84"/>
      <c r="Z849" s="72">
        <v>0</v>
      </c>
      <c r="AA849" s="72">
        <v>0</v>
      </c>
      <c r="AB849" s="72">
        <v>0</v>
      </c>
      <c r="AC849" s="72">
        <v>0</v>
      </c>
      <c r="AD849" s="72">
        <v>0</v>
      </c>
    </row>
    <row r="850" spans="1:30" ht="26.4" x14ac:dyDescent="0.3">
      <c r="A850" s="87" t="s">
        <v>7261</v>
      </c>
      <c r="B850" s="130" t="s">
        <v>7262</v>
      </c>
      <c r="C850" s="60" t="s">
        <v>8298</v>
      </c>
      <c r="D850" s="60" t="s">
        <v>4957</v>
      </c>
      <c r="E850" s="60" t="s">
        <v>6352</v>
      </c>
      <c r="F850" s="60" t="s">
        <v>7440</v>
      </c>
      <c r="G850" s="131" t="s">
        <v>8249</v>
      </c>
      <c r="H850" s="60" t="s">
        <v>8287</v>
      </c>
      <c r="I850" s="84" t="s">
        <v>8104</v>
      </c>
      <c r="J850" s="83" t="s">
        <v>7571</v>
      </c>
      <c r="K850" s="84" t="s">
        <v>6346</v>
      </c>
      <c r="L850" s="84" t="s">
        <v>8104</v>
      </c>
      <c r="M850" s="83" t="s">
        <v>7571</v>
      </c>
      <c r="N850" s="84" t="s">
        <v>6346</v>
      </c>
      <c r="O850" s="84" t="s">
        <v>6346</v>
      </c>
      <c r="P850" s="84"/>
      <c r="Q850" s="84"/>
      <c r="R850" s="84"/>
      <c r="S850" s="67" t="s">
        <v>6346</v>
      </c>
      <c r="T850" s="67" t="s">
        <v>6346</v>
      </c>
      <c r="U850" s="67" t="s">
        <v>6346</v>
      </c>
      <c r="V850" s="67"/>
      <c r="W850" s="67"/>
      <c r="X850" s="67" t="s">
        <v>6346</v>
      </c>
      <c r="Y850" s="84"/>
      <c r="Z850" s="72">
        <v>0</v>
      </c>
      <c r="AA850" s="72">
        <v>0</v>
      </c>
      <c r="AB850" s="72">
        <v>0</v>
      </c>
      <c r="AC850" s="72">
        <v>0</v>
      </c>
      <c r="AD850" s="72">
        <v>0</v>
      </c>
    </row>
    <row r="851" spans="1:30" ht="26.4" x14ac:dyDescent="0.3">
      <c r="A851" s="87" t="s">
        <v>7263</v>
      </c>
      <c r="B851" s="130" t="s">
        <v>7264</v>
      </c>
      <c r="C851" s="60" t="s">
        <v>8298</v>
      </c>
      <c r="D851" s="60" t="s">
        <v>4955</v>
      </c>
      <c r="E851" s="60" t="s">
        <v>6352</v>
      </c>
      <c r="F851" s="60" t="s">
        <v>7440</v>
      </c>
      <c r="G851" s="131" t="s">
        <v>8249</v>
      </c>
      <c r="H851" s="60" t="s">
        <v>8287</v>
      </c>
      <c r="I851" s="84" t="s">
        <v>8104</v>
      </c>
      <c r="J851" s="83" t="s">
        <v>7571</v>
      </c>
      <c r="K851" s="84" t="s">
        <v>6346</v>
      </c>
      <c r="L851" s="84" t="s">
        <v>8104</v>
      </c>
      <c r="M851" s="83" t="s">
        <v>7571</v>
      </c>
      <c r="N851" s="84" t="s">
        <v>6346</v>
      </c>
      <c r="O851" s="84" t="s">
        <v>6346</v>
      </c>
      <c r="P851" s="84"/>
      <c r="Q851" s="84"/>
      <c r="R851" s="84"/>
      <c r="S851" s="67" t="s">
        <v>6346</v>
      </c>
      <c r="T851" s="67" t="s">
        <v>6346</v>
      </c>
      <c r="U851" s="67" t="s">
        <v>6346</v>
      </c>
      <c r="V851" s="67"/>
      <c r="W851" s="67"/>
      <c r="X851" s="67" t="s">
        <v>6346</v>
      </c>
      <c r="Y851" s="84"/>
      <c r="Z851" s="72">
        <v>0</v>
      </c>
      <c r="AA851" s="72">
        <v>0</v>
      </c>
      <c r="AB851" s="72">
        <v>0</v>
      </c>
      <c r="AC851" s="72">
        <v>0</v>
      </c>
      <c r="AD851" s="72">
        <v>0</v>
      </c>
    </row>
    <row r="852" spans="1:30" ht="26.4" x14ac:dyDescent="0.3">
      <c r="A852" s="87" t="s">
        <v>7265</v>
      </c>
      <c r="B852" s="130" t="s">
        <v>7266</v>
      </c>
      <c r="C852" s="60" t="s">
        <v>8298</v>
      </c>
      <c r="D852" s="60" t="s">
        <v>4960</v>
      </c>
      <c r="E852" s="60" t="s">
        <v>6352</v>
      </c>
      <c r="F852" s="60" t="s">
        <v>7440</v>
      </c>
      <c r="G852" s="131" t="s">
        <v>8249</v>
      </c>
      <c r="H852" s="60" t="s">
        <v>8287</v>
      </c>
      <c r="I852" s="84" t="s">
        <v>8104</v>
      </c>
      <c r="J852" s="83" t="s">
        <v>7571</v>
      </c>
      <c r="K852" s="84" t="s">
        <v>6346</v>
      </c>
      <c r="L852" s="84" t="s">
        <v>8104</v>
      </c>
      <c r="M852" s="83" t="s">
        <v>7571</v>
      </c>
      <c r="N852" s="84" t="s">
        <v>6346</v>
      </c>
      <c r="O852" s="84" t="s">
        <v>6346</v>
      </c>
      <c r="P852" s="84"/>
      <c r="Q852" s="84"/>
      <c r="R852" s="84"/>
      <c r="S852" s="67" t="s">
        <v>6346</v>
      </c>
      <c r="T852" s="67" t="s">
        <v>6346</v>
      </c>
      <c r="U852" s="67" t="s">
        <v>6346</v>
      </c>
      <c r="V852" s="67"/>
      <c r="W852" s="67"/>
      <c r="X852" s="67" t="s">
        <v>6346</v>
      </c>
      <c r="Y852" s="84"/>
      <c r="Z852" s="72">
        <v>0</v>
      </c>
      <c r="AA852" s="72">
        <v>0</v>
      </c>
      <c r="AB852" s="72">
        <v>0</v>
      </c>
      <c r="AC852" s="72">
        <v>0</v>
      </c>
      <c r="AD852" s="72">
        <v>0</v>
      </c>
    </row>
    <row r="853" spans="1:30" x14ac:dyDescent="0.3">
      <c r="A853" s="87" t="s">
        <v>4883</v>
      </c>
      <c r="B853" s="130" t="s">
        <v>4630</v>
      </c>
      <c r="C853" s="60" t="s">
        <v>8297</v>
      </c>
      <c r="D853" s="60" t="s">
        <v>4969</v>
      </c>
      <c r="E853" s="60" t="s">
        <v>6348</v>
      </c>
      <c r="F853" s="60" t="s">
        <v>7440</v>
      </c>
      <c r="G853" s="131" t="s">
        <v>8247</v>
      </c>
      <c r="H853" s="60" t="s">
        <v>8286</v>
      </c>
      <c r="I853" s="84" t="s">
        <v>8103</v>
      </c>
      <c r="J853" s="83" t="s">
        <v>7571</v>
      </c>
      <c r="K853" s="84" t="s">
        <v>6491</v>
      </c>
      <c r="L853" s="84" t="s">
        <v>8103</v>
      </c>
      <c r="M853" s="83" t="s">
        <v>7571</v>
      </c>
      <c r="N853" s="84" t="s">
        <v>7578</v>
      </c>
      <c r="O853" s="84" t="s">
        <v>7578</v>
      </c>
      <c r="P853" s="84"/>
      <c r="Q853" s="84" t="s">
        <v>6263</v>
      </c>
      <c r="R853" s="85" t="s">
        <v>7681</v>
      </c>
      <c r="S853" s="67" t="s">
        <v>6230</v>
      </c>
      <c r="T853" s="67" t="s">
        <v>6346</v>
      </c>
      <c r="U853" s="67" t="s">
        <v>6346</v>
      </c>
      <c r="V853" s="67"/>
      <c r="W853" s="68" t="s">
        <v>6256</v>
      </c>
      <c r="X853" s="67" t="s">
        <v>6256</v>
      </c>
      <c r="Y853" s="85">
        <v>2027</v>
      </c>
      <c r="Z853" s="72">
        <v>1</v>
      </c>
      <c r="AA853" s="72">
        <v>1</v>
      </c>
      <c r="AB853" s="72">
        <v>0</v>
      </c>
      <c r="AC853" s="72">
        <v>0</v>
      </c>
      <c r="AD853" s="72">
        <v>0</v>
      </c>
    </row>
    <row r="854" spans="1:30" ht="26.4" x14ac:dyDescent="0.3">
      <c r="A854" s="87" t="s">
        <v>7267</v>
      </c>
      <c r="B854" s="130" t="s">
        <v>7268</v>
      </c>
      <c r="C854" s="60" t="s">
        <v>8295</v>
      </c>
      <c r="D854" s="60" t="s">
        <v>4983</v>
      </c>
      <c r="E854" s="60" t="s">
        <v>6352</v>
      </c>
      <c r="F854" s="60" t="s">
        <v>7440</v>
      </c>
      <c r="G854" s="131" t="s">
        <v>8247</v>
      </c>
      <c r="H854" s="60" t="s">
        <v>8291</v>
      </c>
      <c r="I854" s="84" t="s">
        <v>8103</v>
      </c>
      <c r="J854" s="83" t="s">
        <v>7571</v>
      </c>
      <c r="K854" s="84" t="s">
        <v>7269</v>
      </c>
      <c r="L854" s="84" t="s">
        <v>8104</v>
      </c>
      <c r="M854" s="83" t="s">
        <v>7571</v>
      </c>
      <c r="N854" s="84" t="s">
        <v>6346</v>
      </c>
      <c r="O854" s="84" t="s">
        <v>6346</v>
      </c>
      <c r="P854" s="85" t="s">
        <v>7653</v>
      </c>
      <c r="Q854" s="85" t="s">
        <v>7617</v>
      </c>
      <c r="R854" s="85" t="s">
        <v>7681</v>
      </c>
      <c r="S854" s="67" t="s">
        <v>6346</v>
      </c>
      <c r="T854" s="67" t="s">
        <v>6346</v>
      </c>
      <c r="U854" s="67" t="s">
        <v>6346</v>
      </c>
      <c r="V854" s="67"/>
      <c r="W854" s="67"/>
      <c r="X854" s="67" t="s">
        <v>6346</v>
      </c>
      <c r="Y854" s="85"/>
      <c r="Z854" s="72">
        <v>0</v>
      </c>
      <c r="AA854" s="72">
        <v>0</v>
      </c>
      <c r="AB854" s="72">
        <v>0</v>
      </c>
      <c r="AC854" s="72">
        <v>0</v>
      </c>
      <c r="AD854" s="72">
        <v>0</v>
      </c>
    </row>
    <row r="855" spans="1:30" x14ac:dyDescent="0.3">
      <c r="A855" s="87" t="s">
        <v>7270</v>
      </c>
      <c r="B855" s="130" t="s">
        <v>7271</v>
      </c>
      <c r="C855" s="60" t="s">
        <v>8298</v>
      </c>
      <c r="D855" s="60" t="s">
        <v>4962</v>
      </c>
      <c r="E855" s="60" t="s">
        <v>6352</v>
      </c>
      <c r="F855" s="60" t="s">
        <v>7440</v>
      </c>
      <c r="G855" s="131" t="s">
        <v>8247</v>
      </c>
      <c r="H855" s="60" t="s">
        <v>8288</v>
      </c>
      <c r="I855" s="84" t="s">
        <v>8104</v>
      </c>
      <c r="J855" s="83" t="s">
        <v>7571</v>
      </c>
      <c r="K855" s="84" t="s">
        <v>6346</v>
      </c>
      <c r="L855" s="84" t="s">
        <v>8103</v>
      </c>
      <c r="M855" s="83" t="s">
        <v>7571</v>
      </c>
      <c r="N855" s="84" t="s">
        <v>7579</v>
      </c>
      <c r="O855" s="84" t="s">
        <v>7579</v>
      </c>
      <c r="P855" s="85" t="s">
        <v>6261</v>
      </c>
      <c r="Q855" s="85"/>
      <c r="R855" s="85" t="s">
        <v>7681</v>
      </c>
      <c r="S855" s="67" t="s">
        <v>6346</v>
      </c>
      <c r="T855" s="67" t="s">
        <v>6346</v>
      </c>
      <c r="U855" s="67" t="s">
        <v>6346</v>
      </c>
      <c r="V855" s="67"/>
      <c r="W855" s="67"/>
      <c r="X855" s="67" t="s">
        <v>6346</v>
      </c>
      <c r="Y855" s="85"/>
      <c r="Z855" s="72">
        <v>0</v>
      </c>
      <c r="AA855" s="72">
        <v>0</v>
      </c>
      <c r="AB855" s="72">
        <v>0</v>
      </c>
      <c r="AC855" s="72">
        <v>0</v>
      </c>
      <c r="AD855" s="72">
        <v>0</v>
      </c>
    </row>
    <row r="856" spans="1:30" ht="26.4" x14ac:dyDescent="0.3">
      <c r="A856" s="87" t="s">
        <v>4923</v>
      </c>
      <c r="B856" s="130" t="s">
        <v>4813</v>
      </c>
      <c r="C856" s="60" t="s">
        <v>8296</v>
      </c>
      <c r="D856" s="60" t="s">
        <v>4962</v>
      </c>
      <c r="E856" s="60" t="s">
        <v>6352</v>
      </c>
      <c r="F856" s="60" t="s">
        <v>7440</v>
      </c>
      <c r="G856" s="131" t="s">
        <v>8249</v>
      </c>
      <c r="H856" s="60" t="s">
        <v>8287</v>
      </c>
      <c r="I856" s="84" t="s">
        <v>8104</v>
      </c>
      <c r="J856" s="83" t="s">
        <v>7571</v>
      </c>
      <c r="K856" s="84" t="s">
        <v>6346</v>
      </c>
      <c r="L856" s="84" t="s">
        <v>8104</v>
      </c>
      <c r="M856" s="83" t="s">
        <v>7571</v>
      </c>
      <c r="N856" s="84" t="s">
        <v>6346</v>
      </c>
      <c r="O856" s="84" t="s">
        <v>6346</v>
      </c>
      <c r="P856" s="84"/>
      <c r="Q856" s="84"/>
      <c r="R856" s="84"/>
      <c r="S856" s="67" t="s">
        <v>6230</v>
      </c>
      <c r="T856" s="67" t="s">
        <v>6346</v>
      </c>
      <c r="U856" s="67" t="s">
        <v>6346</v>
      </c>
      <c r="V856" s="67"/>
      <c r="W856" s="67"/>
      <c r="X856" s="67" t="s">
        <v>6256</v>
      </c>
      <c r="Y856" s="84">
        <v>2027</v>
      </c>
      <c r="Z856" s="72">
        <v>1</v>
      </c>
      <c r="AA856" s="72">
        <v>1</v>
      </c>
      <c r="AB856" s="72">
        <v>0</v>
      </c>
      <c r="AC856" s="72">
        <v>0</v>
      </c>
      <c r="AD856" s="72">
        <v>0</v>
      </c>
    </row>
    <row r="857" spans="1:30" x14ac:dyDescent="0.3">
      <c r="A857" s="87" t="s">
        <v>7272</v>
      </c>
      <c r="B857" s="130" t="s">
        <v>7273</v>
      </c>
      <c r="C857" s="60" t="s">
        <v>8302</v>
      </c>
      <c r="D857" s="60" t="s">
        <v>4967</v>
      </c>
      <c r="E857" s="60" t="s">
        <v>6341</v>
      </c>
      <c r="F857" s="60" t="s">
        <v>7440</v>
      </c>
      <c r="G857" s="131" t="s">
        <v>8250</v>
      </c>
      <c r="H857" s="60" t="s">
        <v>8289</v>
      </c>
      <c r="I857" s="84" t="s">
        <v>8104</v>
      </c>
      <c r="J857" s="83" t="s">
        <v>7571</v>
      </c>
      <c r="K857" s="84" t="s">
        <v>6346</v>
      </c>
      <c r="L857" s="84" t="s">
        <v>8104</v>
      </c>
      <c r="M857" s="83" t="s">
        <v>7571</v>
      </c>
      <c r="N857" s="84" t="s">
        <v>6346</v>
      </c>
      <c r="O857" s="84" t="s">
        <v>6346</v>
      </c>
      <c r="P857" s="84"/>
      <c r="Q857" s="84"/>
      <c r="R857" s="84"/>
      <c r="S857" s="67" t="s">
        <v>6346</v>
      </c>
      <c r="T857" s="67" t="s">
        <v>6346</v>
      </c>
      <c r="U857" s="67" t="s">
        <v>6346</v>
      </c>
      <c r="V857" s="67"/>
      <c r="W857" s="67"/>
      <c r="X857" s="67" t="s">
        <v>6346</v>
      </c>
      <c r="Y857" s="84"/>
      <c r="Z857" s="72">
        <v>0</v>
      </c>
      <c r="AA857" s="72">
        <v>0</v>
      </c>
      <c r="AB857" s="72">
        <v>0</v>
      </c>
      <c r="AC857" s="72">
        <v>0</v>
      </c>
      <c r="AD857" s="72">
        <v>0</v>
      </c>
    </row>
    <row r="858" spans="1:30" ht="26.4" x14ac:dyDescent="0.3">
      <c r="A858" s="87" t="s">
        <v>7274</v>
      </c>
      <c r="B858" s="130" t="s">
        <v>7275</v>
      </c>
      <c r="C858" s="60" t="s">
        <v>8296</v>
      </c>
      <c r="D858" s="60" t="s">
        <v>4966</v>
      </c>
      <c r="E858" s="60" t="s">
        <v>6352</v>
      </c>
      <c r="F858" s="60" t="s">
        <v>7440</v>
      </c>
      <c r="G858" s="131" t="s">
        <v>8248</v>
      </c>
      <c r="H858" s="60" t="s">
        <v>8286</v>
      </c>
      <c r="I858" s="84" t="s">
        <v>8104</v>
      </c>
      <c r="J858" s="83" t="s">
        <v>7571</v>
      </c>
      <c r="K858" s="84" t="s">
        <v>6346</v>
      </c>
      <c r="L858" s="84" t="s">
        <v>8103</v>
      </c>
      <c r="M858" s="83" t="s">
        <v>7571</v>
      </c>
      <c r="N858" s="84" t="s">
        <v>6346</v>
      </c>
      <c r="O858" s="84" t="s">
        <v>7579</v>
      </c>
      <c r="P858" s="85" t="s">
        <v>6261</v>
      </c>
      <c r="Q858" s="85"/>
      <c r="R858" s="85" t="s">
        <v>7681</v>
      </c>
      <c r="S858" s="67" t="s">
        <v>6346</v>
      </c>
      <c r="T858" s="67" t="s">
        <v>6346</v>
      </c>
      <c r="U858" s="67" t="s">
        <v>6346</v>
      </c>
      <c r="V858" s="67"/>
      <c r="W858" s="67"/>
      <c r="X858" s="67" t="s">
        <v>6346</v>
      </c>
      <c r="Y858" s="85"/>
      <c r="Z858" s="72">
        <v>0</v>
      </c>
      <c r="AA858" s="72">
        <v>0</v>
      </c>
      <c r="AB858" s="72">
        <v>0</v>
      </c>
      <c r="AC858" s="72">
        <v>0</v>
      </c>
      <c r="AD858" s="72">
        <v>0</v>
      </c>
    </row>
    <row r="859" spans="1:30" ht="26.4" x14ac:dyDescent="0.3">
      <c r="A859" s="87" t="s">
        <v>7276</v>
      </c>
      <c r="B859" s="130" t="s">
        <v>7277</v>
      </c>
      <c r="C859" s="60" t="s">
        <v>8298</v>
      </c>
      <c r="D859" s="60" t="s">
        <v>4962</v>
      </c>
      <c r="E859" s="60" t="s">
        <v>6352</v>
      </c>
      <c r="F859" s="60" t="s">
        <v>7440</v>
      </c>
      <c r="G859" s="131" t="s">
        <v>8249</v>
      </c>
      <c r="H859" s="60" t="s">
        <v>8287</v>
      </c>
      <c r="I859" s="84" t="s">
        <v>8104</v>
      </c>
      <c r="J859" s="83" t="s">
        <v>7571</v>
      </c>
      <c r="K859" s="84" t="s">
        <v>6346</v>
      </c>
      <c r="L859" s="84" t="s">
        <v>8104</v>
      </c>
      <c r="M859" s="83" t="s">
        <v>7571</v>
      </c>
      <c r="N859" s="84" t="s">
        <v>6346</v>
      </c>
      <c r="O859" s="84" t="s">
        <v>6346</v>
      </c>
      <c r="P859" s="84"/>
      <c r="Q859" s="84"/>
      <c r="R859" s="84"/>
      <c r="S859" s="67" t="s">
        <v>6346</v>
      </c>
      <c r="T859" s="67" t="s">
        <v>6346</v>
      </c>
      <c r="U859" s="67" t="s">
        <v>6346</v>
      </c>
      <c r="V859" s="67"/>
      <c r="W859" s="67"/>
      <c r="X859" s="67" t="s">
        <v>6346</v>
      </c>
      <c r="Y859" s="84"/>
      <c r="Z859" s="72">
        <v>0</v>
      </c>
      <c r="AA859" s="72">
        <v>0</v>
      </c>
      <c r="AB859" s="72">
        <v>0</v>
      </c>
      <c r="AC859" s="72">
        <v>0</v>
      </c>
      <c r="AD859" s="72">
        <v>0</v>
      </c>
    </row>
    <row r="860" spans="1:30" ht="26.4" x14ac:dyDescent="0.3">
      <c r="A860" s="87" t="s">
        <v>4849</v>
      </c>
      <c r="B860" s="130" t="s">
        <v>4753</v>
      </c>
      <c r="C860" s="60" t="s">
        <v>8300</v>
      </c>
      <c r="D860" s="60" t="s">
        <v>4976</v>
      </c>
      <c r="E860" s="60" t="s">
        <v>6352</v>
      </c>
      <c r="F860" s="60" t="s">
        <v>7440</v>
      </c>
      <c r="G860" s="131" t="s">
        <v>8249</v>
      </c>
      <c r="H860" s="60" t="s">
        <v>8287</v>
      </c>
      <c r="I860" s="84" t="s">
        <v>8104</v>
      </c>
      <c r="J860" s="83" t="s">
        <v>7571</v>
      </c>
      <c r="K860" s="84" t="s">
        <v>6346</v>
      </c>
      <c r="L860" s="84" t="s">
        <v>8104</v>
      </c>
      <c r="M860" s="83" t="s">
        <v>7571</v>
      </c>
      <c r="N860" s="84" t="s">
        <v>6346</v>
      </c>
      <c r="O860" s="84" t="s">
        <v>6346</v>
      </c>
      <c r="P860" s="84"/>
      <c r="Q860" s="84"/>
      <c r="R860" s="84"/>
      <c r="S860" s="67" t="s">
        <v>6230</v>
      </c>
      <c r="T860" s="67" t="s">
        <v>6346</v>
      </c>
      <c r="U860" s="67"/>
      <c r="V860" s="67"/>
      <c r="W860" s="67"/>
      <c r="X860" s="67" t="s">
        <v>6256</v>
      </c>
      <c r="Y860" s="84">
        <v>2027</v>
      </c>
      <c r="Z860" s="72">
        <v>3</v>
      </c>
      <c r="AA860" s="72">
        <v>3</v>
      </c>
      <c r="AB860" s="72">
        <v>1</v>
      </c>
      <c r="AC860" s="72">
        <v>0</v>
      </c>
      <c r="AD860" s="72">
        <v>0</v>
      </c>
    </row>
    <row r="861" spans="1:30" x14ac:dyDescent="0.3">
      <c r="A861" s="87" t="s">
        <v>7278</v>
      </c>
      <c r="B861" s="130" t="s">
        <v>7279</v>
      </c>
      <c r="C861" s="60" t="s">
        <v>8296</v>
      </c>
      <c r="D861" s="60" t="s">
        <v>4957</v>
      </c>
      <c r="E861" s="60" t="s">
        <v>6341</v>
      </c>
      <c r="F861" s="60" t="s">
        <v>7440</v>
      </c>
      <c r="G861" s="131" t="s">
        <v>8247</v>
      </c>
      <c r="H861" s="60" t="s">
        <v>8286</v>
      </c>
      <c r="I861" s="84" t="s">
        <v>8104</v>
      </c>
      <c r="J861" s="83" t="s">
        <v>7571</v>
      </c>
      <c r="K861" s="84" t="s">
        <v>6346</v>
      </c>
      <c r="L861" s="84" t="s">
        <v>8104</v>
      </c>
      <c r="M861" s="83" t="s">
        <v>7571</v>
      </c>
      <c r="N861" s="84" t="s">
        <v>6346</v>
      </c>
      <c r="O861" s="84" t="s">
        <v>6346</v>
      </c>
      <c r="P861" s="84"/>
      <c r="Q861" s="84"/>
      <c r="R861" s="84"/>
      <c r="S861" s="67" t="s">
        <v>6346</v>
      </c>
      <c r="T861" s="67" t="s">
        <v>6346</v>
      </c>
      <c r="U861" s="67" t="s">
        <v>6346</v>
      </c>
      <c r="V861" s="67"/>
      <c r="W861" s="67"/>
      <c r="X861" s="67" t="s">
        <v>6346</v>
      </c>
      <c r="Y861" s="84"/>
      <c r="Z861" s="72">
        <v>0</v>
      </c>
      <c r="AA861" s="72">
        <v>0</v>
      </c>
      <c r="AB861" s="72">
        <v>0</v>
      </c>
      <c r="AC861" s="72">
        <v>0</v>
      </c>
      <c r="AD861" s="72">
        <v>0</v>
      </c>
    </row>
    <row r="862" spans="1:30" ht="26.4" x14ac:dyDescent="0.3">
      <c r="A862" s="87" t="s">
        <v>7280</v>
      </c>
      <c r="B862" s="130" t="s">
        <v>7281</v>
      </c>
      <c r="C862" s="60" t="s">
        <v>8299</v>
      </c>
      <c r="D862" s="60" t="s">
        <v>4985</v>
      </c>
      <c r="E862" s="60" t="s">
        <v>6352</v>
      </c>
      <c r="F862" s="60" t="s">
        <v>7440</v>
      </c>
      <c r="G862" s="131" t="s">
        <v>8248</v>
      </c>
      <c r="H862" s="60" t="s">
        <v>8287</v>
      </c>
      <c r="I862" s="84" t="s">
        <v>8104</v>
      </c>
      <c r="J862" s="83" t="s">
        <v>7571</v>
      </c>
      <c r="K862" s="84" t="s">
        <v>6346</v>
      </c>
      <c r="L862" s="84" t="s">
        <v>8103</v>
      </c>
      <c r="M862" s="83" t="s">
        <v>7571</v>
      </c>
      <c r="N862" s="84" t="s">
        <v>7579</v>
      </c>
      <c r="O862" s="84" t="s">
        <v>7579</v>
      </c>
      <c r="P862" s="85" t="s">
        <v>6261</v>
      </c>
      <c r="Q862" s="85"/>
      <c r="R862" s="85" t="s">
        <v>7681</v>
      </c>
      <c r="S862" s="67" t="s">
        <v>6346</v>
      </c>
      <c r="T862" s="67" t="s">
        <v>6346</v>
      </c>
      <c r="U862" s="67" t="s">
        <v>6346</v>
      </c>
      <c r="V862" s="67"/>
      <c r="W862" s="67"/>
      <c r="X862" s="67" t="s">
        <v>6346</v>
      </c>
      <c r="Y862" s="85"/>
      <c r="Z862" s="72">
        <v>0</v>
      </c>
      <c r="AA862" s="72">
        <v>0</v>
      </c>
      <c r="AB862" s="72">
        <v>0</v>
      </c>
      <c r="AC862" s="72">
        <v>0</v>
      </c>
      <c r="AD862" s="72">
        <v>0</v>
      </c>
    </row>
    <row r="863" spans="1:30" ht="26.4" x14ac:dyDescent="0.3">
      <c r="A863" s="87" t="s">
        <v>7282</v>
      </c>
      <c r="B863" s="130" t="s">
        <v>7283</v>
      </c>
      <c r="C863" s="60" t="s">
        <v>8298</v>
      </c>
      <c r="D863" s="60" t="s">
        <v>4962</v>
      </c>
      <c r="E863" s="60" t="s">
        <v>6352</v>
      </c>
      <c r="F863" s="60" t="s">
        <v>7440</v>
      </c>
      <c r="G863" s="131" t="s">
        <v>8249</v>
      </c>
      <c r="H863" s="60" t="s">
        <v>8287</v>
      </c>
      <c r="I863" s="84" t="s">
        <v>8104</v>
      </c>
      <c r="J863" s="83" t="s">
        <v>7571</v>
      </c>
      <c r="K863" s="84" t="s">
        <v>6346</v>
      </c>
      <c r="L863" s="84" t="s">
        <v>8104</v>
      </c>
      <c r="M863" s="83" t="s">
        <v>7571</v>
      </c>
      <c r="N863" s="84" t="s">
        <v>6346</v>
      </c>
      <c r="O863" s="84" t="s">
        <v>6346</v>
      </c>
      <c r="P863" s="84"/>
      <c r="Q863" s="84"/>
      <c r="R863" s="84"/>
      <c r="S863" s="67" t="s">
        <v>6346</v>
      </c>
      <c r="T863" s="67" t="s">
        <v>6346</v>
      </c>
      <c r="U863" s="67" t="s">
        <v>6346</v>
      </c>
      <c r="V863" s="67"/>
      <c r="W863" s="67"/>
      <c r="X863" s="67" t="s">
        <v>6346</v>
      </c>
      <c r="Y863" s="84"/>
      <c r="Z863" s="72">
        <v>0</v>
      </c>
      <c r="AA863" s="72">
        <v>0</v>
      </c>
      <c r="AB863" s="72">
        <v>0</v>
      </c>
      <c r="AC863" s="72">
        <v>0</v>
      </c>
      <c r="AD863" s="72">
        <v>0</v>
      </c>
    </row>
    <row r="864" spans="1:30" ht="26.4" x14ac:dyDescent="0.3">
      <c r="A864" s="87" t="s">
        <v>7284</v>
      </c>
      <c r="B864" s="130" t="s">
        <v>7285</v>
      </c>
      <c r="C864" s="60" t="s">
        <v>8300</v>
      </c>
      <c r="D864" s="60" t="s">
        <v>4971</v>
      </c>
      <c r="E864" s="60" t="s">
        <v>6352</v>
      </c>
      <c r="F864" s="60" t="s">
        <v>7440</v>
      </c>
      <c r="G864" s="131" t="s">
        <v>8247</v>
      </c>
      <c r="H864" s="60" t="s">
        <v>8291</v>
      </c>
      <c r="I864" s="84" t="s">
        <v>8103</v>
      </c>
      <c r="J864" s="83" t="s">
        <v>7571</v>
      </c>
      <c r="K864" s="84" t="s">
        <v>6395</v>
      </c>
      <c r="L864" s="84" t="s">
        <v>8103</v>
      </c>
      <c r="M864" s="83" t="s">
        <v>7571</v>
      </c>
      <c r="N864" s="84" t="s">
        <v>7579</v>
      </c>
      <c r="O864" s="84" t="s">
        <v>6346</v>
      </c>
      <c r="P864" s="85" t="s">
        <v>7618</v>
      </c>
      <c r="Q864" s="85"/>
      <c r="R864" s="85" t="s">
        <v>7681</v>
      </c>
      <c r="S864" s="67" t="s">
        <v>6346</v>
      </c>
      <c r="T864" s="67" t="s">
        <v>6346</v>
      </c>
      <c r="U864" s="67" t="s">
        <v>6346</v>
      </c>
      <c r="V864" s="67"/>
      <c r="W864" s="67"/>
      <c r="X864" s="67" t="s">
        <v>6346</v>
      </c>
      <c r="Y864" s="85"/>
      <c r="Z864" s="72">
        <v>0</v>
      </c>
      <c r="AA864" s="72">
        <v>0</v>
      </c>
      <c r="AB864" s="72">
        <v>0</v>
      </c>
      <c r="AC864" s="72">
        <v>0</v>
      </c>
      <c r="AD864" s="72">
        <v>0</v>
      </c>
    </row>
    <row r="865" spans="1:30" ht="26.4" x14ac:dyDescent="0.3">
      <c r="A865" s="87" t="s">
        <v>7286</v>
      </c>
      <c r="B865" s="130" t="s">
        <v>7287</v>
      </c>
      <c r="C865" s="60" t="s">
        <v>8296</v>
      </c>
      <c r="D865" s="60" t="s">
        <v>4981</v>
      </c>
      <c r="E865" s="60" t="s">
        <v>6352</v>
      </c>
      <c r="F865" s="60" t="s">
        <v>7440</v>
      </c>
      <c r="G865" s="131" t="s">
        <v>8249</v>
      </c>
      <c r="H865" s="60" t="s">
        <v>8287</v>
      </c>
      <c r="I865" s="84" t="s">
        <v>8103</v>
      </c>
      <c r="J865" s="83" t="s">
        <v>7571</v>
      </c>
      <c r="K865" s="84" t="s">
        <v>6353</v>
      </c>
      <c r="L865" s="84" t="s">
        <v>8104</v>
      </c>
      <c r="M865" s="83" t="s">
        <v>7571</v>
      </c>
      <c r="N865" s="84" t="s">
        <v>6346</v>
      </c>
      <c r="O865" s="84" t="s">
        <v>6346</v>
      </c>
      <c r="P865" s="85" t="s">
        <v>6250</v>
      </c>
      <c r="Q865" s="85"/>
      <c r="R865" s="85" t="s">
        <v>7681</v>
      </c>
      <c r="S865" s="67" t="s">
        <v>6346</v>
      </c>
      <c r="T865" s="67" t="s">
        <v>6346</v>
      </c>
      <c r="U865" s="67" t="s">
        <v>6346</v>
      </c>
      <c r="V865" s="67"/>
      <c r="W865" s="67"/>
      <c r="X865" s="67" t="s">
        <v>6346</v>
      </c>
      <c r="Y865" s="85"/>
      <c r="Z865" s="72">
        <v>0</v>
      </c>
      <c r="AA865" s="72">
        <v>0</v>
      </c>
      <c r="AB865" s="72">
        <v>0</v>
      </c>
      <c r="AC865" s="72">
        <v>0</v>
      </c>
      <c r="AD865" s="72">
        <v>0</v>
      </c>
    </row>
    <row r="866" spans="1:30" x14ac:dyDescent="0.3">
      <c r="A866" s="87" t="s">
        <v>7288</v>
      </c>
      <c r="B866" s="130" t="s">
        <v>7289</v>
      </c>
      <c r="C866" s="60" t="s">
        <v>8295</v>
      </c>
      <c r="D866" s="60" t="s">
        <v>4963</v>
      </c>
      <c r="E866" s="60" t="s">
        <v>6352</v>
      </c>
      <c r="F866" s="60" t="s">
        <v>7440</v>
      </c>
      <c r="G866" s="131" t="s">
        <v>8247</v>
      </c>
      <c r="H866" s="60" t="s">
        <v>8291</v>
      </c>
      <c r="I866" s="84" t="s">
        <v>8104</v>
      </c>
      <c r="J866" s="83" t="s">
        <v>7571</v>
      </c>
      <c r="K866" s="84" t="s">
        <v>6346</v>
      </c>
      <c r="L866" s="84" t="s">
        <v>8104</v>
      </c>
      <c r="M866" s="83" t="s">
        <v>7571</v>
      </c>
      <c r="N866" s="84" t="s">
        <v>6346</v>
      </c>
      <c r="O866" s="84" t="s">
        <v>6346</v>
      </c>
      <c r="P866" s="84"/>
      <c r="Q866" s="84"/>
      <c r="R866" s="84"/>
      <c r="S866" s="67" t="s">
        <v>6346</v>
      </c>
      <c r="T866" s="67" t="s">
        <v>6346</v>
      </c>
      <c r="U866" s="67" t="s">
        <v>6346</v>
      </c>
      <c r="V866" s="67"/>
      <c r="W866" s="67"/>
      <c r="X866" s="67" t="s">
        <v>6346</v>
      </c>
      <c r="Y866" s="84"/>
      <c r="Z866" s="72">
        <v>0</v>
      </c>
      <c r="AA866" s="72">
        <v>0</v>
      </c>
      <c r="AB866" s="72">
        <v>0</v>
      </c>
      <c r="AC866" s="72">
        <v>0</v>
      </c>
      <c r="AD866" s="72">
        <v>0</v>
      </c>
    </row>
    <row r="867" spans="1:30" ht="26.4" x14ac:dyDescent="0.3">
      <c r="A867" s="87" t="s">
        <v>7290</v>
      </c>
      <c r="B867" s="130" t="s">
        <v>7291</v>
      </c>
      <c r="C867" s="60" t="s">
        <v>8296</v>
      </c>
      <c r="D867" s="60" t="s">
        <v>4962</v>
      </c>
      <c r="E867" s="60" t="s">
        <v>6352</v>
      </c>
      <c r="F867" s="60" t="s">
        <v>7440</v>
      </c>
      <c r="G867" s="131" t="s">
        <v>8249</v>
      </c>
      <c r="H867" s="60" t="s">
        <v>8287</v>
      </c>
      <c r="I867" s="84" t="s">
        <v>8104</v>
      </c>
      <c r="J867" s="83" t="s">
        <v>7571</v>
      </c>
      <c r="K867" s="84" t="s">
        <v>6346</v>
      </c>
      <c r="L867" s="84" t="s">
        <v>8104</v>
      </c>
      <c r="M867" s="83" t="s">
        <v>7571</v>
      </c>
      <c r="N867" s="84" t="s">
        <v>6346</v>
      </c>
      <c r="O867" s="84" t="s">
        <v>6346</v>
      </c>
      <c r="P867" s="84"/>
      <c r="Q867" s="84"/>
      <c r="R867" s="84"/>
      <c r="S867" s="67" t="s">
        <v>6346</v>
      </c>
      <c r="T867" s="67" t="s">
        <v>6346</v>
      </c>
      <c r="U867" s="67" t="s">
        <v>6346</v>
      </c>
      <c r="V867" s="67"/>
      <c r="W867" s="67"/>
      <c r="X867" s="67" t="s">
        <v>6346</v>
      </c>
      <c r="Y867" s="84"/>
      <c r="Z867" s="72">
        <v>0</v>
      </c>
      <c r="AA867" s="72">
        <v>0</v>
      </c>
      <c r="AB867" s="72">
        <v>0</v>
      </c>
      <c r="AC867" s="72">
        <v>0</v>
      </c>
      <c r="AD867" s="72">
        <v>0</v>
      </c>
    </row>
    <row r="868" spans="1:30" x14ac:dyDescent="0.3">
      <c r="A868" s="87" t="s">
        <v>7292</v>
      </c>
      <c r="B868" s="130" t="s">
        <v>7293</v>
      </c>
      <c r="C868" s="60" t="s">
        <v>8303</v>
      </c>
      <c r="D868" s="60" t="s">
        <v>4987</v>
      </c>
      <c r="E868" s="60" t="s">
        <v>6341</v>
      </c>
      <c r="F868" s="60" t="s">
        <v>7440</v>
      </c>
      <c r="G868" s="131" t="s">
        <v>8247</v>
      </c>
      <c r="H868" s="60" t="s">
        <v>8286</v>
      </c>
      <c r="I868" s="84" t="s">
        <v>8104</v>
      </c>
      <c r="J868" s="83" t="s">
        <v>7571</v>
      </c>
      <c r="K868" s="84" t="s">
        <v>6346</v>
      </c>
      <c r="L868" s="84" t="s">
        <v>8103</v>
      </c>
      <c r="M868" s="83" t="s">
        <v>7571</v>
      </c>
      <c r="N868" s="84" t="s">
        <v>7578</v>
      </c>
      <c r="O868" s="84" t="s">
        <v>6346</v>
      </c>
      <c r="P868" s="84"/>
      <c r="Q868" s="85" t="s">
        <v>6263</v>
      </c>
      <c r="R868" s="85" t="s">
        <v>7681</v>
      </c>
      <c r="S868" s="67" t="s">
        <v>6346</v>
      </c>
      <c r="T868" s="67" t="s">
        <v>6346</v>
      </c>
      <c r="U868" s="67" t="s">
        <v>6346</v>
      </c>
      <c r="V868" s="67"/>
      <c r="W868" s="67"/>
      <c r="X868" s="67" t="s">
        <v>6346</v>
      </c>
      <c r="Y868" s="85"/>
      <c r="Z868" s="72">
        <v>0</v>
      </c>
      <c r="AA868" s="72">
        <v>0</v>
      </c>
      <c r="AB868" s="72">
        <v>0</v>
      </c>
      <c r="AC868" s="72">
        <v>0</v>
      </c>
      <c r="AD868" s="72">
        <v>0</v>
      </c>
    </row>
    <row r="869" spans="1:30" x14ac:dyDescent="0.3">
      <c r="A869" s="87" t="s">
        <v>7294</v>
      </c>
      <c r="B869" s="130" t="s">
        <v>7295</v>
      </c>
      <c r="C869" s="60" t="s">
        <v>8299</v>
      </c>
      <c r="D869" s="60" t="s">
        <v>4982</v>
      </c>
      <c r="E869" s="60" t="s">
        <v>6341</v>
      </c>
      <c r="F869" s="60" t="s">
        <v>7440</v>
      </c>
      <c r="G869" s="131" t="s">
        <v>8247</v>
      </c>
      <c r="H869" s="60" t="s">
        <v>8286</v>
      </c>
      <c r="I869" s="84" t="s">
        <v>8104</v>
      </c>
      <c r="J869" s="83" t="s">
        <v>7571</v>
      </c>
      <c r="K869" s="84" t="s">
        <v>6346</v>
      </c>
      <c r="L869" s="84" t="s">
        <v>8104</v>
      </c>
      <c r="M869" s="83" t="s">
        <v>7571</v>
      </c>
      <c r="N869" s="84" t="s">
        <v>6346</v>
      </c>
      <c r="O869" s="84" t="s">
        <v>6346</v>
      </c>
      <c r="P869" s="84"/>
      <c r="Q869" s="84"/>
      <c r="R869" s="84"/>
      <c r="S869" s="67" t="s">
        <v>6346</v>
      </c>
      <c r="T869" s="67" t="s">
        <v>6346</v>
      </c>
      <c r="U869" s="67" t="s">
        <v>6346</v>
      </c>
      <c r="V869" s="67"/>
      <c r="W869" s="67"/>
      <c r="X869" s="67" t="s">
        <v>6346</v>
      </c>
      <c r="Y869" s="84"/>
      <c r="Z869" s="72">
        <v>0</v>
      </c>
      <c r="AA869" s="72">
        <v>0</v>
      </c>
      <c r="AB869" s="72">
        <v>0</v>
      </c>
      <c r="AC869" s="72">
        <v>0</v>
      </c>
      <c r="AD869" s="72">
        <v>0</v>
      </c>
    </row>
    <row r="870" spans="1:30" ht="26.4" x14ac:dyDescent="0.3">
      <c r="A870" s="87" t="s">
        <v>7296</v>
      </c>
      <c r="B870" s="130" t="s">
        <v>7297</v>
      </c>
      <c r="C870" s="60" t="s">
        <v>8296</v>
      </c>
      <c r="D870" s="60" t="s">
        <v>4962</v>
      </c>
      <c r="E870" s="60" t="s">
        <v>6352</v>
      </c>
      <c r="F870" s="60" t="s">
        <v>7440</v>
      </c>
      <c r="G870" s="131" t="s">
        <v>8249</v>
      </c>
      <c r="H870" s="60" t="s">
        <v>8287</v>
      </c>
      <c r="I870" s="84" t="s">
        <v>8104</v>
      </c>
      <c r="J870" s="83" t="s">
        <v>7571</v>
      </c>
      <c r="K870" s="84" t="s">
        <v>6346</v>
      </c>
      <c r="L870" s="84" t="s">
        <v>8103</v>
      </c>
      <c r="M870" s="83" t="s">
        <v>7571</v>
      </c>
      <c r="N870" s="84" t="s">
        <v>7579</v>
      </c>
      <c r="O870" s="84" t="s">
        <v>7579</v>
      </c>
      <c r="P870" s="85" t="s">
        <v>6261</v>
      </c>
      <c r="Q870" s="85"/>
      <c r="R870" s="85" t="s">
        <v>7681</v>
      </c>
      <c r="S870" s="67" t="s">
        <v>6346</v>
      </c>
      <c r="T870" s="67" t="s">
        <v>6346</v>
      </c>
      <c r="U870" s="67" t="s">
        <v>6346</v>
      </c>
      <c r="V870" s="67"/>
      <c r="W870" s="67"/>
      <c r="X870" s="67" t="s">
        <v>6346</v>
      </c>
      <c r="Y870" s="85"/>
      <c r="Z870" s="72">
        <v>0</v>
      </c>
      <c r="AA870" s="72">
        <v>0</v>
      </c>
      <c r="AB870" s="72">
        <v>0</v>
      </c>
      <c r="AC870" s="72">
        <v>0</v>
      </c>
      <c r="AD870" s="72">
        <v>0</v>
      </c>
    </row>
    <row r="871" spans="1:30" ht="26.4" x14ac:dyDescent="0.3">
      <c r="A871" s="87" t="s">
        <v>7298</v>
      </c>
      <c r="B871" s="130" t="s">
        <v>7299</v>
      </c>
      <c r="C871" s="60" t="s">
        <v>8296</v>
      </c>
      <c r="D871" s="60" t="s">
        <v>4964</v>
      </c>
      <c r="E871" s="60" t="s">
        <v>6352</v>
      </c>
      <c r="F871" s="60" t="s">
        <v>7440</v>
      </c>
      <c r="G871" s="131" t="s">
        <v>8249</v>
      </c>
      <c r="H871" s="60" t="s">
        <v>8287</v>
      </c>
      <c r="I871" s="84" t="s">
        <v>8104</v>
      </c>
      <c r="J871" s="83" t="s">
        <v>7571</v>
      </c>
      <c r="K871" s="84" t="s">
        <v>6346</v>
      </c>
      <c r="L871" s="84" t="s">
        <v>8104</v>
      </c>
      <c r="M871" s="83" t="s">
        <v>7571</v>
      </c>
      <c r="N871" s="84" t="s">
        <v>6346</v>
      </c>
      <c r="O871" s="84" t="s">
        <v>6346</v>
      </c>
      <c r="P871" s="84"/>
      <c r="Q871" s="84"/>
      <c r="R871" s="84"/>
      <c r="S871" s="67" t="s">
        <v>6346</v>
      </c>
      <c r="T871" s="67" t="s">
        <v>6346</v>
      </c>
      <c r="U871" s="67" t="s">
        <v>6346</v>
      </c>
      <c r="V871" s="67"/>
      <c r="W871" s="67"/>
      <c r="X871" s="67" t="s">
        <v>6346</v>
      </c>
      <c r="Y871" s="84"/>
      <c r="Z871" s="72">
        <v>0</v>
      </c>
      <c r="AA871" s="72">
        <v>0</v>
      </c>
      <c r="AB871" s="72">
        <v>0</v>
      </c>
      <c r="AC871" s="72">
        <v>0</v>
      </c>
      <c r="AD871" s="72">
        <v>0</v>
      </c>
    </row>
    <row r="872" spans="1:30" ht="26.4" x14ac:dyDescent="0.3">
      <c r="A872" s="87" t="s">
        <v>7300</v>
      </c>
      <c r="B872" s="130" t="s">
        <v>7301</v>
      </c>
      <c r="C872" s="60" t="s">
        <v>8300</v>
      </c>
      <c r="D872" s="60" t="s">
        <v>4984</v>
      </c>
      <c r="E872" s="60" t="s">
        <v>6352</v>
      </c>
      <c r="F872" s="60" t="s">
        <v>7440</v>
      </c>
      <c r="G872" s="131" t="s">
        <v>8252</v>
      </c>
      <c r="H872" s="60" t="s">
        <v>8291</v>
      </c>
      <c r="I872" s="84" t="s">
        <v>8103</v>
      </c>
      <c r="J872" s="83" t="s">
        <v>7571</v>
      </c>
      <c r="K872" s="84" t="s">
        <v>6467</v>
      </c>
      <c r="L872" s="84" t="s">
        <v>8104</v>
      </c>
      <c r="M872" s="83" t="s">
        <v>7571</v>
      </c>
      <c r="N872" s="84" t="s">
        <v>6346</v>
      </c>
      <c r="O872" s="84" t="s">
        <v>6346</v>
      </c>
      <c r="P872" s="85" t="s">
        <v>7620</v>
      </c>
      <c r="Q872" s="85"/>
      <c r="R872" s="85" t="s">
        <v>7681</v>
      </c>
      <c r="S872" s="67" t="s">
        <v>6346</v>
      </c>
      <c r="T872" s="67" t="s">
        <v>6346</v>
      </c>
      <c r="U872" s="67" t="s">
        <v>6346</v>
      </c>
      <c r="V872" s="67"/>
      <c r="W872" s="67"/>
      <c r="X872" s="67" t="s">
        <v>6346</v>
      </c>
      <c r="Y872" s="85"/>
      <c r="Z872" s="72">
        <v>0</v>
      </c>
      <c r="AA872" s="72">
        <v>0</v>
      </c>
      <c r="AB872" s="72">
        <v>0</v>
      </c>
      <c r="AC872" s="72">
        <v>0</v>
      </c>
      <c r="AD872" s="72">
        <v>0</v>
      </c>
    </row>
    <row r="873" spans="1:30" ht="26.4" x14ac:dyDescent="0.3">
      <c r="A873" s="87" t="s">
        <v>7302</v>
      </c>
      <c r="B873" s="130" t="s">
        <v>7303</v>
      </c>
      <c r="C873" s="60" t="s">
        <v>8298</v>
      </c>
      <c r="D873" s="60" t="s">
        <v>4955</v>
      </c>
      <c r="E873" s="60" t="s">
        <v>6352</v>
      </c>
      <c r="F873" s="60" t="s">
        <v>7440</v>
      </c>
      <c r="G873" s="131" t="s">
        <v>8249</v>
      </c>
      <c r="H873" s="60" t="s">
        <v>8287</v>
      </c>
      <c r="I873" s="84" t="s">
        <v>8104</v>
      </c>
      <c r="J873" s="83" t="s">
        <v>7571</v>
      </c>
      <c r="K873" s="84" t="s">
        <v>6346</v>
      </c>
      <c r="L873" s="84" t="s">
        <v>8104</v>
      </c>
      <c r="M873" s="83" t="s">
        <v>7571</v>
      </c>
      <c r="N873" s="84" t="s">
        <v>6346</v>
      </c>
      <c r="O873" s="84" t="s">
        <v>6346</v>
      </c>
      <c r="P873" s="84"/>
      <c r="Q873" s="84"/>
      <c r="R873" s="84"/>
      <c r="S873" s="67" t="s">
        <v>6346</v>
      </c>
      <c r="T873" s="67" t="s">
        <v>6346</v>
      </c>
      <c r="U873" s="67" t="s">
        <v>6346</v>
      </c>
      <c r="V873" s="67"/>
      <c r="W873" s="67"/>
      <c r="X873" s="67" t="s">
        <v>6346</v>
      </c>
      <c r="Y873" s="84"/>
      <c r="Z873" s="72">
        <v>0</v>
      </c>
      <c r="AA873" s="72">
        <v>0</v>
      </c>
      <c r="AB873" s="72">
        <v>0</v>
      </c>
      <c r="AC873" s="72">
        <v>0</v>
      </c>
      <c r="AD873" s="72">
        <v>0</v>
      </c>
    </row>
    <row r="874" spans="1:30" ht="26.4" x14ac:dyDescent="0.3">
      <c r="A874" s="87" t="s">
        <v>7304</v>
      </c>
      <c r="B874" s="130" t="s">
        <v>7305</v>
      </c>
      <c r="C874" s="60" t="s">
        <v>8297</v>
      </c>
      <c r="D874" s="60" t="s">
        <v>4995</v>
      </c>
      <c r="E874" s="60" t="s">
        <v>6341</v>
      </c>
      <c r="F874" s="60" t="s">
        <v>7440</v>
      </c>
      <c r="G874" s="131" t="s">
        <v>8247</v>
      </c>
      <c r="H874" s="60" t="s">
        <v>8286</v>
      </c>
      <c r="I874" s="84" t="s">
        <v>8103</v>
      </c>
      <c r="J874" s="83" t="s">
        <v>7571</v>
      </c>
      <c r="K874" s="84" t="s">
        <v>6491</v>
      </c>
      <c r="L874" s="84" t="s">
        <v>8103</v>
      </c>
      <c r="M874" s="83" t="s">
        <v>7571</v>
      </c>
      <c r="N874" s="84" t="s">
        <v>7577</v>
      </c>
      <c r="O874" s="84" t="s">
        <v>7579</v>
      </c>
      <c r="P874" s="85" t="s">
        <v>6261</v>
      </c>
      <c r="Q874" s="85" t="s">
        <v>6263</v>
      </c>
      <c r="R874" s="85" t="s">
        <v>7681</v>
      </c>
      <c r="S874" s="67" t="s">
        <v>6346</v>
      </c>
      <c r="T874" s="67" t="s">
        <v>6346</v>
      </c>
      <c r="U874" s="67" t="s">
        <v>6346</v>
      </c>
      <c r="V874" s="67"/>
      <c r="W874" s="68" t="s">
        <v>6256</v>
      </c>
      <c r="X874" s="67" t="s">
        <v>6346</v>
      </c>
      <c r="Y874" s="85">
        <v>2027</v>
      </c>
      <c r="Z874" s="72">
        <v>0</v>
      </c>
      <c r="AA874" s="72">
        <v>0</v>
      </c>
      <c r="AB874" s="72">
        <v>0</v>
      </c>
      <c r="AC874" s="72">
        <v>0</v>
      </c>
      <c r="AD874" s="72">
        <v>0</v>
      </c>
    </row>
    <row r="875" spans="1:30" ht="26.4" x14ac:dyDescent="0.3">
      <c r="A875" s="87" t="s">
        <v>7306</v>
      </c>
      <c r="B875" s="130" t="s">
        <v>7307</v>
      </c>
      <c r="C875" s="60" t="s">
        <v>8295</v>
      </c>
      <c r="D875" s="60" t="s">
        <v>4983</v>
      </c>
      <c r="E875" s="60" t="s">
        <v>6352</v>
      </c>
      <c r="F875" s="60" t="s">
        <v>7440</v>
      </c>
      <c r="G875" s="131" t="s">
        <v>8248</v>
      </c>
      <c r="H875" s="60" t="s">
        <v>8291</v>
      </c>
      <c r="I875" s="84" t="s">
        <v>8103</v>
      </c>
      <c r="J875" s="83" t="s">
        <v>7571</v>
      </c>
      <c r="K875" s="84" t="s">
        <v>6395</v>
      </c>
      <c r="L875" s="84" t="s">
        <v>8104</v>
      </c>
      <c r="M875" s="83" t="s">
        <v>7571</v>
      </c>
      <c r="N875" s="84" t="s">
        <v>6346</v>
      </c>
      <c r="O875" s="84" t="s">
        <v>6346</v>
      </c>
      <c r="P875" s="85" t="s">
        <v>7619</v>
      </c>
      <c r="Q875" s="85"/>
      <c r="R875" s="85" t="s">
        <v>7681</v>
      </c>
      <c r="S875" s="67" t="s">
        <v>6346</v>
      </c>
      <c r="T875" s="67" t="s">
        <v>6346</v>
      </c>
      <c r="U875" s="67" t="s">
        <v>6346</v>
      </c>
      <c r="V875" s="67"/>
      <c r="W875" s="67"/>
      <c r="X875" s="67" t="s">
        <v>6346</v>
      </c>
      <c r="Y875" s="85"/>
      <c r="Z875" s="72">
        <v>0</v>
      </c>
      <c r="AA875" s="72">
        <v>0</v>
      </c>
      <c r="AB875" s="72">
        <v>0</v>
      </c>
      <c r="AC875" s="72">
        <v>0</v>
      </c>
      <c r="AD875" s="72">
        <v>0</v>
      </c>
    </row>
    <row r="876" spans="1:30" x14ac:dyDescent="0.3">
      <c r="A876" s="87" t="s">
        <v>7308</v>
      </c>
      <c r="B876" s="130" t="s">
        <v>7309</v>
      </c>
      <c r="C876" s="60" t="s">
        <v>8298</v>
      </c>
      <c r="D876" s="60" t="s">
        <v>4957</v>
      </c>
      <c r="E876" s="60" t="s">
        <v>6341</v>
      </c>
      <c r="F876" s="60" t="s">
        <v>7440</v>
      </c>
      <c r="G876" s="131" t="s">
        <v>8247</v>
      </c>
      <c r="H876" s="60" t="s">
        <v>8286</v>
      </c>
      <c r="I876" s="84" t="s">
        <v>8104</v>
      </c>
      <c r="J876" s="83" t="s">
        <v>7571</v>
      </c>
      <c r="K876" s="84" t="s">
        <v>6346</v>
      </c>
      <c r="L876" s="84" t="s">
        <v>8104</v>
      </c>
      <c r="M876" s="83" t="s">
        <v>7571</v>
      </c>
      <c r="N876" s="84" t="s">
        <v>6346</v>
      </c>
      <c r="O876" s="84" t="s">
        <v>6346</v>
      </c>
      <c r="P876" s="84"/>
      <c r="Q876" s="84"/>
      <c r="R876" s="84"/>
      <c r="S876" s="67" t="s">
        <v>6346</v>
      </c>
      <c r="T876" s="67" t="s">
        <v>6346</v>
      </c>
      <c r="U876" s="67" t="s">
        <v>6346</v>
      </c>
      <c r="V876" s="67"/>
      <c r="W876" s="67"/>
      <c r="X876" s="67" t="s">
        <v>6346</v>
      </c>
      <c r="Y876" s="84"/>
      <c r="Z876" s="72">
        <v>0</v>
      </c>
      <c r="AA876" s="72">
        <v>0</v>
      </c>
      <c r="AB876" s="72">
        <v>0</v>
      </c>
      <c r="AC876" s="72">
        <v>0</v>
      </c>
      <c r="AD876" s="72">
        <v>0</v>
      </c>
    </row>
    <row r="877" spans="1:30" x14ac:dyDescent="0.3">
      <c r="A877" s="87" t="s">
        <v>7310</v>
      </c>
      <c r="B877" s="130" t="s">
        <v>7311</v>
      </c>
      <c r="C877" s="60" t="s">
        <v>8302</v>
      </c>
      <c r="D877" s="60" t="s">
        <v>4967</v>
      </c>
      <c r="E877" s="60" t="s">
        <v>6352</v>
      </c>
      <c r="F877" s="60" t="s">
        <v>7440</v>
      </c>
      <c r="G877" s="131" t="s">
        <v>8247</v>
      </c>
      <c r="H877" s="60" t="s">
        <v>8286</v>
      </c>
      <c r="I877" s="84" t="s">
        <v>8104</v>
      </c>
      <c r="J877" s="83" t="s">
        <v>7571</v>
      </c>
      <c r="K877" s="84" t="s">
        <v>6346</v>
      </c>
      <c r="L877" s="84" t="s">
        <v>8104</v>
      </c>
      <c r="M877" s="83" t="s">
        <v>7571</v>
      </c>
      <c r="N877" s="84" t="s">
        <v>6346</v>
      </c>
      <c r="O877" s="84" t="s">
        <v>6346</v>
      </c>
      <c r="P877" s="84"/>
      <c r="Q877" s="84"/>
      <c r="R877" s="84"/>
      <c r="S877" s="67" t="s">
        <v>6346</v>
      </c>
      <c r="T877" s="67" t="s">
        <v>6346</v>
      </c>
      <c r="U877" s="67" t="s">
        <v>6346</v>
      </c>
      <c r="V877" s="67"/>
      <c r="W877" s="67"/>
      <c r="X877" s="67" t="s">
        <v>6346</v>
      </c>
      <c r="Y877" s="84"/>
      <c r="Z877" s="72">
        <v>0</v>
      </c>
      <c r="AA877" s="72">
        <v>0</v>
      </c>
      <c r="AB877" s="72">
        <v>0</v>
      </c>
      <c r="AC877" s="72">
        <v>0</v>
      </c>
      <c r="AD877" s="72">
        <v>0</v>
      </c>
    </row>
    <row r="878" spans="1:30" ht="26.4" x14ac:dyDescent="0.3">
      <c r="A878" s="87" t="s">
        <v>7312</v>
      </c>
      <c r="B878" s="130" t="s">
        <v>7313</v>
      </c>
      <c r="C878" s="60" t="s">
        <v>8296</v>
      </c>
      <c r="D878" s="60" t="s">
        <v>4964</v>
      </c>
      <c r="E878" s="60" t="s">
        <v>6352</v>
      </c>
      <c r="F878" s="60" t="s">
        <v>7440</v>
      </c>
      <c r="G878" s="131" t="s">
        <v>8249</v>
      </c>
      <c r="H878" s="60" t="s">
        <v>8287</v>
      </c>
      <c r="I878" s="84" t="s">
        <v>8104</v>
      </c>
      <c r="J878" s="83" t="s">
        <v>7571</v>
      </c>
      <c r="K878" s="84" t="s">
        <v>6346</v>
      </c>
      <c r="L878" s="84" t="s">
        <v>8104</v>
      </c>
      <c r="M878" s="83" t="s">
        <v>7571</v>
      </c>
      <c r="N878" s="84" t="s">
        <v>6346</v>
      </c>
      <c r="O878" s="84" t="s">
        <v>6346</v>
      </c>
      <c r="P878" s="84"/>
      <c r="Q878" s="84"/>
      <c r="R878" s="84"/>
      <c r="S878" s="67" t="s">
        <v>6346</v>
      </c>
      <c r="T878" s="67" t="s">
        <v>6346</v>
      </c>
      <c r="U878" s="67" t="s">
        <v>6346</v>
      </c>
      <c r="V878" s="67"/>
      <c r="W878" s="67"/>
      <c r="X878" s="67" t="s">
        <v>6346</v>
      </c>
      <c r="Y878" s="84"/>
      <c r="Z878" s="72">
        <v>0</v>
      </c>
      <c r="AA878" s="72">
        <v>0</v>
      </c>
      <c r="AB878" s="72">
        <v>0</v>
      </c>
      <c r="AC878" s="72">
        <v>0</v>
      </c>
      <c r="AD878" s="72">
        <v>0</v>
      </c>
    </row>
    <row r="879" spans="1:30" x14ac:dyDescent="0.3">
      <c r="A879" s="87" t="s">
        <v>7314</v>
      </c>
      <c r="B879" s="130" t="s">
        <v>7315</v>
      </c>
      <c r="C879" s="60" t="s">
        <v>8295</v>
      </c>
      <c r="D879" s="60" t="s">
        <v>4963</v>
      </c>
      <c r="E879" s="60" t="s">
        <v>6352</v>
      </c>
      <c r="F879" s="60" t="s">
        <v>7440</v>
      </c>
      <c r="G879" s="131" t="s">
        <v>8247</v>
      </c>
      <c r="H879" s="60" t="s">
        <v>8286</v>
      </c>
      <c r="I879" s="84" t="s">
        <v>8103</v>
      </c>
      <c r="J879" s="83" t="s">
        <v>7571</v>
      </c>
      <c r="K879" s="84" t="s">
        <v>6395</v>
      </c>
      <c r="L879" s="84" t="s">
        <v>8104</v>
      </c>
      <c r="M879" s="83" t="s">
        <v>7571</v>
      </c>
      <c r="N879" s="84" t="s">
        <v>6346</v>
      </c>
      <c r="O879" s="84" t="s">
        <v>6346</v>
      </c>
      <c r="P879" s="85" t="s">
        <v>7619</v>
      </c>
      <c r="Q879" s="85"/>
      <c r="R879" s="85" t="s">
        <v>7681</v>
      </c>
      <c r="S879" s="67" t="s">
        <v>6346</v>
      </c>
      <c r="T879" s="67" t="s">
        <v>6346</v>
      </c>
      <c r="U879" s="67" t="s">
        <v>6346</v>
      </c>
      <c r="V879" s="67"/>
      <c r="W879" s="67"/>
      <c r="X879" s="67" t="s">
        <v>6346</v>
      </c>
      <c r="Y879" s="85"/>
      <c r="Z879" s="72">
        <v>0</v>
      </c>
      <c r="AA879" s="72">
        <v>0</v>
      </c>
      <c r="AB879" s="72">
        <v>0</v>
      </c>
      <c r="AC879" s="72">
        <v>0</v>
      </c>
      <c r="AD879" s="72">
        <v>0</v>
      </c>
    </row>
    <row r="880" spans="1:30" x14ac:dyDescent="0.3">
      <c r="A880" s="87" t="s">
        <v>7316</v>
      </c>
      <c r="B880" s="130" t="s">
        <v>7317</v>
      </c>
      <c r="C880" s="60" t="s">
        <v>8295</v>
      </c>
      <c r="D880" s="60" t="s">
        <v>4968</v>
      </c>
      <c r="E880" s="60" t="s">
        <v>6352</v>
      </c>
      <c r="F880" s="60" t="s">
        <v>7440</v>
      </c>
      <c r="G880" s="131" t="s">
        <v>8247</v>
      </c>
      <c r="H880" s="60" t="s">
        <v>8291</v>
      </c>
      <c r="I880" s="84" t="s">
        <v>8103</v>
      </c>
      <c r="J880" s="83" t="s">
        <v>7571</v>
      </c>
      <c r="K880" s="84" t="s">
        <v>6395</v>
      </c>
      <c r="L880" s="84" t="s">
        <v>8104</v>
      </c>
      <c r="M880" s="83" t="s">
        <v>7571</v>
      </c>
      <c r="N880" s="84" t="s">
        <v>6346</v>
      </c>
      <c r="O880" s="84" t="s">
        <v>6346</v>
      </c>
      <c r="P880" s="85" t="s">
        <v>7619</v>
      </c>
      <c r="Q880" s="85"/>
      <c r="R880" s="85" t="s">
        <v>7681</v>
      </c>
      <c r="S880" s="67" t="s">
        <v>6346</v>
      </c>
      <c r="T880" s="67" t="s">
        <v>6346</v>
      </c>
      <c r="U880" s="67" t="s">
        <v>6346</v>
      </c>
      <c r="V880" s="67"/>
      <c r="W880" s="67"/>
      <c r="X880" s="67" t="s">
        <v>6346</v>
      </c>
      <c r="Y880" s="85"/>
      <c r="Z880" s="72">
        <v>0</v>
      </c>
      <c r="AA880" s="72">
        <v>0</v>
      </c>
      <c r="AB880" s="72">
        <v>0</v>
      </c>
      <c r="AC880" s="72">
        <v>0</v>
      </c>
      <c r="AD880" s="72">
        <v>0</v>
      </c>
    </row>
    <row r="881" spans="1:30" ht="26.4" x14ac:dyDescent="0.3">
      <c r="A881" s="87" t="s">
        <v>7318</v>
      </c>
      <c r="B881" s="130" t="s">
        <v>7319</v>
      </c>
      <c r="C881" s="60" t="s">
        <v>8299</v>
      </c>
      <c r="D881" s="60" t="s">
        <v>4985</v>
      </c>
      <c r="E881" s="60" t="s">
        <v>6352</v>
      </c>
      <c r="F881" s="60" t="s">
        <v>7440</v>
      </c>
      <c r="G881" s="131" t="s">
        <v>8248</v>
      </c>
      <c r="H881" s="60" t="s">
        <v>8286</v>
      </c>
      <c r="I881" s="84" t="s">
        <v>8104</v>
      </c>
      <c r="J881" s="83" t="s">
        <v>7571</v>
      </c>
      <c r="K881" s="84" t="s">
        <v>6346</v>
      </c>
      <c r="L881" s="84" t="s">
        <v>8103</v>
      </c>
      <c r="M881" s="83" t="s">
        <v>7571</v>
      </c>
      <c r="N881" s="84" t="s">
        <v>7579</v>
      </c>
      <c r="O881" s="84" t="s">
        <v>7579</v>
      </c>
      <c r="P881" s="85" t="s">
        <v>6261</v>
      </c>
      <c r="Q881" s="85"/>
      <c r="R881" s="85" t="s">
        <v>7681</v>
      </c>
      <c r="S881" s="67" t="s">
        <v>6346</v>
      </c>
      <c r="T881" s="67" t="s">
        <v>6346</v>
      </c>
      <c r="U881" s="67" t="s">
        <v>6346</v>
      </c>
      <c r="V881" s="67"/>
      <c r="W881" s="67"/>
      <c r="X881" s="67" t="s">
        <v>6346</v>
      </c>
      <c r="Y881" s="85"/>
      <c r="Z881" s="72">
        <v>0</v>
      </c>
      <c r="AA881" s="72">
        <v>0</v>
      </c>
      <c r="AB881" s="72">
        <v>0</v>
      </c>
      <c r="AC881" s="72">
        <v>0</v>
      </c>
      <c r="AD881" s="72">
        <v>0</v>
      </c>
    </row>
    <row r="882" spans="1:30" ht="26.4" x14ac:dyDescent="0.3">
      <c r="A882" s="87" t="s">
        <v>7320</v>
      </c>
      <c r="B882" s="130" t="s">
        <v>7321</v>
      </c>
      <c r="C882" s="60" t="s">
        <v>8298</v>
      </c>
      <c r="D882" s="60" t="s">
        <v>4957</v>
      </c>
      <c r="E882" s="60" t="s">
        <v>6352</v>
      </c>
      <c r="F882" s="60" t="s">
        <v>7440</v>
      </c>
      <c r="G882" s="131" t="s">
        <v>8249</v>
      </c>
      <c r="H882" s="60" t="s">
        <v>8287</v>
      </c>
      <c r="I882" s="84" t="s">
        <v>8104</v>
      </c>
      <c r="J882" s="83" t="s">
        <v>7571</v>
      </c>
      <c r="K882" s="84" t="s">
        <v>6346</v>
      </c>
      <c r="L882" s="84" t="s">
        <v>8104</v>
      </c>
      <c r="M882" s="83" t="s">
        <v>7571</v>
      </c>
      <c r="N882" s="84" t="s">
        <v>6346</v>
      </c>
      <c r="O882" s="84" t="s">
        <v>6346</v>
      </c>
      <c r="P882" s="84"/>
      <c r="Q882" s="84"/>
      <c r="R882" s="84"/>
      <c r="S882" s="67" t="s">
        <v>6346</v>
      </c>
      <c r="T882" s="67" t="s">
        <v>6346</v>
      </c>
      <c r="U882" s="67" t="s">
        <v>6346</v>
      </c>
      <c r="V882" s="67"/>
      <c r="W882" s="67"/>
      <c r="X882" s="67" t="s">
        <v>6346</v>
      </c>
      <c r="Y882" s="84"/>
      <c r="Z882" s="72">
        <v>0</v>
      </c>
      <c r="AA882" s="72">
        <v>0</v>
      </c>
      <c r="AB882" s="72">
        <v>0</v>
      </c>
      <c r="AC882" s="72">
        <v>0</v>
      </c>
      <c r="AD882" s="72">
        <v>0</v>
      </c>
    </row>
    <row r="883" spans="1:30" ht="26.4" x14ac:dyDescent="0.3">
      <c r="A883" s="87" t="s">
        <v>4847</v>
      </c>
      <c r="B883" s="130" t="s">
        <v>4751</v>
      </c>
      <c r="C883" s="60" t="s">
        <v>8298</v>
      </c>
      <c r="D883" s="60" t="s">
        <v>4981</v>
      </c>
      <c r="E883" s="60" t="s">
        <v>6352</v>
      </c>
      <c r="F883" s="60" t="s">
        <v>7440</v>
      </c>
      <c r="G883" s="131" t="s">
        <v>8249</v>
      </c>
      <c r="H883" s="60" t="s">
        <v>8287</v>
      </c>
      <c r="I883" s="84" t="s">
        <v>8103</v>
      </c>
      <c r="J883" s="83" t="s">
        <v>7571</v>
      </c>
      <c r="K883" s="84" t="s">
        <v>6540</v>
      </c>
      <c r="L883" s="84" t="s">
        <v>8104</v>
      </c>
      <c r="M883" s="83" t="s">
        <v>7571</v>
      </c>
      <c r="N883" s="84" t="s">
        <v>6346</v>
      </c>
      <c r="O883" s="84" t="s">
        <v>6346</v>
      </c>
      <c r="P883" s="85" t="s">
        <v>6257</v>
      </c>
      <c r="Q883" s="85"/>
      <c r="R883" s="85" t="s">
        <v>7681</v>
      </c>
      <c r="S883" s="67" t="s">
        <v>6230</v>
      </c>
      <c r="T883" s="67" t="s">
        <v>6346</v>
      </c>
      <c r="U883" s="67" t="s">
        <v>6346</v>
      </c>
      <c r="V883" s="67"/>
      <c r="W883" s="67"/>
      <c r="X883" s="67" t="s">
        <v>6256</v>
      </c>
      <c r="Y883" s="85">
        <v>2027</v>
      </c>
      <c r="Z883" s="72">
        <v>1</v>
      </c>
      <c r="AA883" s="72">
        <v>1</v>
      </c>
      <c r="AB883" s="72">
        <v>0</v>
      </c>
      <c r="AC883" s="72">
        <v>0</v>
      </c>
      <c r="AD883" s="72">
        <v>0</v>
      </c>
    </row>
    <row r="884" spans="1:30" x14ac:dyDescent="0.3">
      <c r="A884" s="87" t="s">
        <v>7322</v>
      </c>
      <c r="B884" s="130" t="s">
        <v>7323</v>
      </c>
      <c r="C884" s="60" t="s">
        <v>8295</v>
      </c>
      <c r="D884" s="60" t="s">
        <v>4983</v>
      </c>
      <c r="E884" s="60" t="s">
        <v>6352</v>
      </c>
      <c r="F884" s="60" t="s">
        <v>7440</v>
      </c>
      <c r="G884" s="131" t="s">
        <v>8247</v>
      </c>
      <c r="H884" s="60" t="s">
        <v>8291</v>
      </c>
      <c r="I884" s="84" t="s">
        <v>8104</v>
      </c>
      <c r="J884" s="83" t="s">
        <v>7571</v>
      </c>
      <c r="K884" s="84" t="s">
        <v>6346</v>
      </c>
      <c r="L884" s="84" t="s">
        <v>8104</v>
      </c>
      <c r="M884" s="83" t="s">
        <v>7571</v>
      </c>
      <c r="N884" s="84" t="s">
        <v>6346</v>
      </c>
      <c r="O884" s="84" t="s">
        <v>6346</v>
      </c>
      <c r="P884" s="84"/>
      <c r="Q884" s="84"/>
      <c r="R884" s="84"/>
      <c r="S884" s="67" t="s">
        <v>6346</v>
      </c>
      <c r="T884" s="67" t="s">
        <v>6346</v>
      </c>
      <c r="U884" s="67" t="s">
        <v>6346</v>
      </c>
      <c r="V884" s="67"/>
      <c r="W884" s="67"/>
      <c r="X884" s="67" t="s">
        <v>6346</v>
      </c>
      <c r="Y884" s="84"/>
      <c r="Z884" s="72">
        <v>0</v>
      </c>
      <c r="AA884" s="72">
        <v>0</v>
      </c>
      <c r="AB884" s="72">
        <v>0</v>
      </c>
      <c r="AC884" s="72">
        <v>0</v>
      </c>
      <c r="AD884" s="72">
        <v>0</v>
      </c>
    </row>
    <row r="885" spans="1:30" ht="26.4" x14ac:dyDescent="0.3">
      <c r="A885" s="87" t="s">
        <v>7324</v>
      </c>
      <c r="B885" s="130" t="s">
        <v>7325</v>
      </c>
      <c r="C885" s="60" t="s">
        <v>8297</v>
      </c>
      <c r="D885" s="60" t="s">
        <v>4969</v>
      </c>
      <c r="E885" s="60" t="s">
        <v>6352</v>
      </c>
      <c r="F885" s="60" t="s">
        <v>7440</v>
      </c>
      <c r="G885" s="131" t="s">
        <v>8247</v>
      </c>
      <c r="H885" s="60" t="s">
        <v>8286</v>
      </c>
      <c r="I885" s="84" t="s">
        <v>8104</v>
      </c>
      <c r="J885" s="83" t="s">
        <v>7571</v>
      </c>
      <c r="K885" s="84" t="s">
        <v>6346</v>
      </c>
      <c r="L885" s="84" t="s">
        <v>8103</v>
      </c>
      <c r="M885" s="83" t="s">
        <v>7571</v>
      </c>
      <c r="N885" s="84" t="s">
        <v>7577</v>
      </c>
      <c r="O885" s="84" t="s">
        <v>7579</v>
      </c>
      <c r="P885" s="85" t="s">
        <v>6261</v>
      </c>
      <c r="Q885" s="85" t="s">
        <v>6263</v>
      </c>
      <c r="R885" s="85" t="s">
        <v>7681</v>
      </c>
      <c r="S885" s="67" t="s">
        <v>6346</v>
      </c>
      <c r="T885" s="67" t="s">
        <v>6346</v>
      </c>
      <c r="U885" s="67" t="s">
        <v>6346</v>
      </c>
      <c r="V885" s="67"/>
      <c r="W885" s="67"/>
      <c r="X885" s="67" t="s">
        <v>6346</v>
      </c>
      <c r="Y885" s="85"/>
      <c r="Z885" s="72">
        <v>0</v>
      </c>
      <c r="AA885" s="72">
        <v>0</v>
      </c>
      <c r="AB885" s="72">
        <v>0</v>
      </c>
      <c r="AC885" s="72">
        <v>0</v>
      </c>
      <c r="AD885" s="72">
        <v>0</v>
      </c>
    </row>
    <row r="886" spans="1:30" x14ac:dyDescent="0.3">
      <c r="A886" s="87" t="s">
        <v>7326</v>
      </c>
      <c r="B886" s="130" t="s">
        <v>7327</v>
      </c>
      <c r="C886" s="60" t="s">
        <v>8298</v>
      </c>
      <c r="D886" s="60" t="s">
        <v>4955</v>
      </c>
      <c r="E886" s="60" t="s">
        <v>6352</v>
      </c>
      <c r="F886" s="60" t="s">
        <v>7440</v>
      </c>
      <c r="G886" s="131" t="s">
        <v>8247</v>
      </c>
      <c r="H886" s="60" t="s">
        <v>8288</v>
      </c>
      <c r="I886" s="84" t="s">
        <v>8104</v>
      </c>
      <c r="J886" s="83" t="s">
        <v>7571</v>
      </c>
      <c r="K886" s="84" t="s">
        <v>6346</v>
      </c>
      <c r="L886" s="84" t="s">
        <v>8104</v>
      </c>
      <c r="M886" s="83" t="s">
        <v>7571</v>
      </c>
      <c r="N886" s="84" t="s">
        <v>6346</v>
      </c>
      <c r="O886" s="84" t="s">
        <v>6346</v>
      </c>
      <c r="P886" s="84"/>
      <c r="Q886" s="84"/>
      <c r="R886" s="84"/>
      <c r="S886" s="67" t="s">
        <v>6346</v>
      </c>
      <c r="T886" s="67" t="s">
        <v>6346</v>
      </c>
      <c r="U886" s="67" t="s">
        <v>6346</v>
      </c>
      <c r="V886" s="67"/>
      <c r="W886" s="67"/>
      <c r="X886" s="67" t="s">
        <v>6346</v>
      </c>
      <c r="Y886" s="84"/>
      <c r="Z886" s="72">
        <v>0</v>
      </c>
      <c r="AA886" s="72">
        <v>0</v>
      </c>
      <c r="AB886" s="72">
        <v>0</v>
      </c>
      <c r="AC886" s="72">
        <v>0</v>
      </c>
      <c r="AD886" s="72">
        <v>0</v>
      </c>
    </row>
    <row r="887" spans="1:30" ht="26.4" x14ac:dyDescent="0.3">
      <c r="A887" s="87" t="s">
        <v>7328</v>
      </c>
      <c r="B887" s="130" t="s">
        <v>7329</v>
      </c>
      <c r="C887" s="60" t="s">
        <v>8298</v>
      </c>
      <c r="D887" s="60" t="s">
        <v>4981</v>
      </c>
      <c r="E887" s="60" t="s">
        <v>6352</v>
      </c>
      <c r="F887" s="60" t="s">
        <v>7440</v>
      </c>
      <c r="G887" s="131" t="s">
        <v>8249</v>
      </c>
      <c r="H887" s="60" t="s">
        <v>8287</v>
      </c>
      <c r="I887" s="84" t="s">
        <v>8104</v>
      </c>
      <c r="J887" s="83" t="s">
        <v>7571</v>
      </c>
      <c r="K887" s="84" t="s">
        <v>6346</v>
      </c>
      <c r="L887" s="84" t="s">
        <v>8104</v>
      </c>
      <c r="M887" s="83" t="s">
        <v>7571</v>
      </c>
      <c r="N887" s="84" t="s">
        <v>6346</v>
      </c>
      <c r="O887" s="84" t="s">
        <v>6346</v>
      </c>
      <c r="P887" s="84"/>
      <c r="Q887" s="84"/>
      <c r="R887" s="84"/>
      <c r="S887" s="67" t="s">
        <v>6346</v>
      </c>
      <c r="T887" s="67" t="s">
        <v>6346</v>
      </c>
      <c r="U887" s="67" t="s">
        <v>6346</v>
      </c>
      <c r="V887" s="67"/>
      <c r="W887" s="67"/>
      <c r="X887" s="67" t="s">
        <v>6346</v>
      </c>
      <c r="Y887" s="84"/>
      <c r="Z887" s="72">
        <v>0</v>
      </c>
      <c r="AA887" s="72">
        <v>0</v>
      </c>
      <c r="AB887" s="72">
        <v>0</v>
      </c>
      <c r="AC887" s="72">
        <v>0</v>
      </c>
      <c r="AD887" s="72">
        <v>0</v>
      </c>
    </row>
    <row r="888" spans="1:30" x14ac:dyDescent="0.3">
      <c r="A888" s="87" t="s">
        <v>7330</v>
      </c>
      <c r="B888" s="130" t="s">
        <v>7331</v>
      </c>
      <c r="C888" s="60" t="s">
        <v>8296</v>
      </c>
      <c r="D888" s="60" t="s">
        <v>4959</v>
      </c>
      <c r="E888" s="60" t="s">
        <v>6348</v>
      </c>
      <c r="F888" s="60" t="s">
        <v>7440</v>
      </c>
      <c r="G888" s="131" t="s">
        <v>8247</v>
      </c>
      <c r="H888" s="60" t="s">
        <v>8286</v>
      </c>
      <c r="I888" s="84" t="s">
        <v>8104</v>
      </c>
      <c r="J888" s="83" t="s">
        <v>7571</v>
      </c>
      <c r="K888" s="84" t="s">
        <v>6346</v>
      </c>
      <c r="L888" s="84" t="s">
        <v>8104</v>
      </c>
      <c r="M888" s="83" t="s">
        <v>7571</v>
      </c>
      <c r="N888" s="84" t="s">
        <v>6346</v>
      </c>
      <c r="O888" s="84" t="s">
        <v>6346</v>
      </c>
      <c r="P888" s="84"/>
      <c r="Q888" s="84"/>
      <c r="R888" s="84"/>
      <c r="S888" s="67" t="s">
        <v>6346</v>
      </c>
      <c r="T888" s="67" t="s">
        <v>6346</v>
      </c>
      <c r="U888" s="67" t="s">
        <v>6346</v>
      </c>
      <c r="V888" s="67"/>
      <c r="W888" s="67"/>
      <c r="X888" s="67" t="s">
        <v>6346</v>
      </c>
      <c r="Y888" s="84"/>
      <c r="Z888" s="72">
        <v>0</v>
      </c>
      <c r="AA888" s="72">
        <v>0</v>
      </c>
      <c r="AB888" s="72">
        <v>0</v>
      </c>
      <c r="AC888" s="72">
        <v>0</v>
      </c>
      <c r="AD888" s="72">
        <v>0</v>
      </c>
    </row>
    <row r="889" spans="1:30" ht="26.4" x14ac:dyDescent="0.3">
      <c r="A889" s="87" t="s">
        <v>7332</v>
      </c>
      <c r="B889" s="130" t="s">
        <v>7333</v>
      </c>
      <c r="C889" s="60" t="s">
        <v>8298</v>
      </c>
      <c r="D889" s="60" t="s">
        <v>4960</v>
      </c>
      <c r="E889" s="60" t="s">
        <v>6352</v>
      </c>
      <c r="F889" s="60" t="s">
        <v>7440</v>
      </c>
      <c r="G889" s="131" t="s">
        <v>8249</v>
      </c>
      <c r="H889" s="60" t="s">
        <v>8287</v>
      </c>
      <c r="I889" s="84" t="s">
        <v>8104</v>
      </c>
      <c r="J889" s="83" t="s">
        <v>7571</v>
      </c>
      <c r="K889" s="84" t="s">
        <v>6346</v>
      </c>
      <c r="L889" s="84" t="s">
        <v>8104</v>
      </c>
      <c r="M889" s="83" t="s">
        <v>7571</v>
      </c>
      <c r="N889" s="84" t="s">
        <v>6346</v>
      </c>
      <c r="O889" s="84" t="s">
        <v>6346</v>
      </c>
      <c r="P889" s="84"/>
      <c r="Q889" s="84"/>
      <c r="R889" s="84"/>
      <c r="S889" s="67" t="s">
        <v>6346</v>
      </c>
      <c r="T889" s="67" t="s">
        <v>6346</v>
      </c>
      <c r="U889" s="67" t="s">
        <v>6346</v>
      </c>
      <c r="V889" s="67"/>
      <c r="W889" s="67"/>
      <c r="X889" s="67" t="s">
        <v>6346</v>
      </c>
      <c r="Y889" s="84"/>
      <c r="Z889" s="72">
        <v>0</v>
      </c>
      <c r="AA889" s="72">
        <v>0</v>
      </c>
      <c r="AB889" s="72">
        <v>0</v>
      </c>
      <c r="AC889" s="72">
        <v>0</v>
      </c>
      <c r="AD889" s="72">
        <v>0</v>
      </c>
    </row>
    <row r="890" spans="1:30" x14ac:dyDescent="0.3">
      <c r="A890" s="87" t="s">
        <v>7334</v>
      </c>
      <c r="B890" s="130" t="s">
        <v>7335</v>
      </c>
      <c r="C890" s="60" t="s">
        <v>8301</v>
      </c>
      <c r="D890" s="60" t="s">
        <v>4972</v>
      </c>
      <c r="E890" s="60" t="s">
        <v>6348</v>
      </c>
      <c r="F890" s="60" t="s">
        <v>7440</v>
      </c>
      <c r="G890" s="131" t="s">
        <v>8247</v>
      </c>
      <c r="H890" s="60" t="s">
        <v>8286</v>
      </c>
      <c r="I890" s="84" t="s">
        <v>8104</v>
      </c>
      <c r="J890" s="83" t="s">
        <v>7571</v>
      </c>
      <c r="K890" s="84" t="s">
        <v>6346</v>
      </c>
      <c r="L890" s="84" t="s">
        <v>8104</v>
      </c>
      <c r="M890" s="83" t="s">
        <v>7571</v>
      </c>
      <c r="N890" s="84" t="s">
        <v>6346</v>
      </c>
      <c r="O890" s="84" t="s">
        <v>6346</v>
      </c>
      <c r="P890" s="84"/>
      <c r="Q890" s="84"/>
      <c r="R890" s="84"/>
      <c r="S890" s="67" t="s">
        <v>6346</v>
      </c>
      <c r="T890" s="67" t="s">
        <v>6346</v>
      </c>
      <c r="U890" s="67" t="s">
        <v>6346</v>
      </c>
      <c r="V890" s="67"/>
      <c r="W890" s="67"/>
      <c r="X890" s="67" t="s">
        <v>6346</v>
      </c>
      <c r="Y890" s="84"/>
      <c r="Z890" s="72">
        <v>0</v>
      </c>
      <c r="AA890" s="72">
        <v>0</v>
      </c>
      <c r="AB890" s="72">
        <v>0</v>
      </c>
      <c r="AC890" s="72">
        <v>0</v>
      </c>
      <c r="AD890" s="72">
        <v>0</v>
      </c>
    </row>
    <row r="891" spans="1:30" x14ac:dyDescent="0.3">
      <c r="A891" s="87" t="s">
        <v>7336</v>
      </c>
      <c r="B891" s="130" t="s">
        <v>7337</v>
      </c>
      <c r="C891" s="60" t="s">
        <v>8302</v>
      </c>
      <c r="D891" s="60" t="s">
        <v>4967</v>
      </c>
      <c r="E891" s="60" t="s">
        <v>6341</v>
      </c>
      <c r="F891" s="60" t="s">
        <v>7440</v>
      </c>
      <c r="G891" s="131" t="s">
        <v>8247</v>
      </c>
      <c r="H891" s="60" t="s">
        <v>8286</v>
      </c>
      <c r="I891" s="84" t="s">
        <v>8104</v>
      </c>
      <c r="J891" s="83" t="s">
        <v>7571</v>
      </c>
      <c r="K891" s="84" t="s">
        <v>6346</v>
      </c>
      <c r="L891" s="84" t="s">
        <v>8104</v>
      </c>
      <c r="M891" s="83" t="s">
        <v>7571</v>
      </c>
      <c r="N891" s="84" t="s">
        <v>6346</v>
      </c>
      <c r="O891" s="84" t="s">
        <v>6346</v>
      </c>
      <c r="P891" s="84"/>
      <c r="Q891" s="84"/>
      <c r="R891" s="84"/>
      <c r="S891" s="67" t="s">
        <v>6346</v>
      </c>
      <c r="T891" s="67" t="s">
        <v>6346</v>
      </c>
      <c r="U891" s="67" t="s">
        <v>6346</v>
      </c>
      <c r="V891" s="67"/>
      <c r="W891" s="67"/>
      <c r="X891" s="67" t="s">
        <v>6346</v>
      </c>
      <c r="Y891" s="84"/>
      <c r="Z891" s="72">
        <v>0</v>
      </c>
      <c r="AA891" s="72">
        <v>0</v>
      </c>
      <c r="AB891" s="72">
        <v>0</v>
      </c>
      <c r="AC891" s="72">
        <v>0</v>
      </c>
      <c r="AD891" s="72">
        <v>0</v>
      </c>
    </row>
    <row r="892" spans="1:30" ht="26.4" x14ac:dyDescent="0.3">
      <c r="A892" s="87" t="s">
        <v>7338</v>
      </c>
      <c r="B892" s="130" t="s">
        <v>7339</v>
      </c>
      <c r="C892" s="60" t="s">
        <v>8298</v>
      </c>
      <c r="D892" s="60" t="s">
        <v>4960</v>
      </c>
      <c r="E892" s="60" t="s">
        <v>6352</v>
      </c>
      <c r="F892" s="60" t="s">
        <v>7440</v>
      </c>
      <c r="G892" s="131" t="s">
        <v>8249</v>
      </c>
      <c r="H892" s="60" t="s">
        <v>8287</v>
      </c>
      <c r="I892" s="84" t="s">
        <v>8104</v>
      </c>
      <c r="J892" s="83" t="s">
        <v>7571</v>
      </c>
      <c r="K892" s="84" t="s">
        <v>6346</v>
      </c>
      <c r="L892" s="84" t="s">
        <v>8104</v>
      </c>
      <c r="M892" s="83" t="s">
        <v>7571</v>
      </c>
      <c r="N892" s="84" t="s">
        <v>6346</v>
      </c>
      <c r="O892" s="84" t="s">
        <v>6346</v>
      </c>
      <c r="P892" s="84"/>
      <c r="Q892" s="84"/>
      <c r="R892" s="84"/>
      <c r="S892" s="67" t="s">
        <v>6346</v>
      </c>
      <c r="T892" s="67" t="s">
        <v>6346</v>
      </c>
      <c r="U892" s="67" t="s">
        <v>6346</v>
      </c>
      <c r="V892" s="67"/>
      <c r="W892" s="67"/>
      <c r="X892" s="67" t="s">
        <v>6346</v>
      </c>
      <c r="Y892" s="84"/>
      <c r="Z892" s="72">
        <v>0</v>
      </c>
      <c r="AA892" s="72">
        <v>0</v>
      </c>
      <c r="AB892" s="72">
        <v>0</v>
      </c>
      <c r="AC892" s="72">
        <v>0</v>
      </c>
      <c r="AD892" s="72">
        <v>0</v>
      </c>
    </row>
    <row r="893" spans="1:30" ht="26.4" x14ac:dyDescent="0.3">
      <c r="A893" s="87" t="s">
        <v>7340</v>
      </c>
      <c r="B893" s="130" t="s">
        <v>7341</v>
      </c>
      <c r="C893" s="60" t="s">
        <v>8301</v>
      </c>
      <c r="D893" s="60" t="s">
        <v>4991</v>
      </c>
      <c r="E893" s="60" t="s">
        <v>6352</v>
      </c>
      <c r="F893" s="60" t="s">
        <v>7440</v>
      </c>
      <c r="G893" s="131" t="s">
        <v>8249</v>
      </c>
      <c r="H893" s="60" t="s">
        <v>8287</v>
      </c>
      <c r="I893" s="84" t="s">
        <v>8104</v>
      </c>
      <c r="J893" s="83" t="s">
        <v>7571</v>
      </c>
      <c r="K893" s="84" t="s">
        <v>6346</v>
      </c>
      <c r="L893" s="84" t="s">
        <v>8104</v>
      </c>
      <c r="M893" s="83" t="s">
        <v>7571</v>
      </c>
      <c r="N893" s="84" t="s">
        <v>6346</v>
      </c>
      <c r="O893" s="84" t="s">
        <v>6346</v>
      </c>
      <c r="P893" s="84"/>
      <c r="Q893" s="84"/>
      <c r="R893" s="84"/>
      <c r="S893" s="67" t="s">
        <v>6346</v>
      </c>
      <c r="T893" s="67" t="s">
        <v>6346</v>
      </c>
      <c r="U893" s="67" t="s">
        <v>6346</v>
      </c>
      <c r="V893" s="67"/>
      <c r="W893" s="67"/>
      <c r="X893" s="67" t="s">
        <v>6346</v>
      </c>
      <c r="Y893" s="84"/>
      <c r="Z893" s="72">
        <v>0</v>
      </c>
      <c r="AA893" s="72">
        <v>0</v>
      </c>
      <c r="AB893" s="72">
        <v>0</v>
      </c>
      <c r="AC893" s="72">
        <v>0</v>
      </c>
      <c r="AD893" s="72">
        <v>0</v>
      </c>
    </row>
    <row r="894" spans="1:30" ht="26.4" x14ac:dyDescent="0.3">
      <c r="A894" s="87" t="s">
        <v>4925</v>
      </c>
      <c r="B894" s="130" t="s">
        <v>4815</v>
      </c>
      <c r="C894" s="60" t="s">
        <v>8296</v>
      </c>
      <c r="D894" s="60" t="s">
        <v>4964</v>
      </c>
      <c r="E894" s="60" t="s">
        <v>6352</v>
      </c>
      <c r="F894" s="60" t="s">
        <v>7440</v>
      </c>
      <c r="G894" s="131" t="s">
        <v>8249</v>
      </c>
      <c r="H894" s="60" t="s">
        <v>8287</v>
      </c>
      <c r="I894" s="84" t="s">
        <v>8104</v>
      </c>
      <c r="J894" s="83" t="s">
        <v>7571</v>
      </c>
      <c r="K894" s="84" t="s">
        <v>6346</v>
      </c>
      <c r="L894" s="84" t="s">
        <v>8104</v>
      </c>
      <c r="M894" s="83" t="s">
        <v>7571</v>
      </c>
      <c r="N894" s="84" t="s">
        <v>6346</v>
      </c>
      <c r="O894" s="84" t="s">
        <v>6346</v>
      </c>
      <c r="P894" s="84"/>
      <c r="Q894" s="84"/>
      <c r="R894" s="84"/>
      <c r="S894" s="67" t="s">
        <v>6230</v>
      </c>
      <c r="T894" s="67" t="s">
        <v>6346</v>
      </c>
      <c r="U894" s="67" t="s">
        <v>6346</v>
      </c>
      <c r="V894" s="67"/>
      <c r="W894" s="67"/>
      <c r="X894" s="67" t="s">
        <v>6256</v>
      </c>
      <c r="Y894" s="84">
        <v>2027</v>
      </c>
      <c r="Z894" s="72">
        <v>1</v>
      </c>
      <c r="AA894" s="72">
        <v>1</v>
      </c>
      <c r="AB894" s="72">
        <v>0</v>
      </c>
      <c r="AC894" s="72">
        <v>0</v>
      </c>
      <c r="AD894" s="72">
        <v>0</v>
      </c>
    </row>
    <row r="895" spans="1:30" x14ac:dyDescent="0.3">
      <c r="A895" s="87" t="s">
        <v>2459</v>
      </c>
      <c r="B895" s="130" t="s">
        <v>2023</v>
      </c>
      <c r="C895" s="60" t="s">
        <v>8299</v>
      </c>
      <c r="D895" s="60" t="s">
        <v>4985</v>
      </c>
      <c r="E895" s="60" t="s">
        <v>6341</v>
      </c>
      <c r="F895" s="60" t="s">
        <v>7440</v>
      </c>
      <c r="G895" s="131" t="s">
        <v>8247</v>
      </c>
      <c r="H895" s="60" t="s">
        <v>8293</v>
      </c>
      <c r="I895" s="84" t="s">
        <v>8104</v>
      </c>
      <c r="J895" s="83" t="s">
        <v>7571</v>
      </c>
      <c r="K895" s="84" t="s">
        <v>6346</v>
      </c>
      <c r="L895" s="84" t="s">
        <v>8104</v>
      </c>
      <c r="M895" s="83" t="s">
        <v>7571</v>
      </c>
      <c r="N895" s="84" t="s">
        <v>6346</v>
      </c>
      <c r="O895" s="84" t="s">
        <v>6346</v>
      </c>
      <c r="P895" s="84"/>
      <c r="Q895" s="84"/>
      <c r="R895" s="84"/>
      <c r="S895" s="67" t="s">
        <v>6346</v>
      </c>
      <c r="T895" s="67" t="s">
        <v>6346</v>
      </c>
      <c r="U895" s="67" t="s">
        <v>6346</v>
      </c>
      <c r="V895" s="67"/>
      <c r="W895" s="67"/>
      <c r="X895" s="67" t="s">
        <v>6346</v>
      </c>
      <c r="Y895" s="84"/>
      <c r="Z895" s="72">
        <v>0</v>
      </c>
      <c r="AA895" s="72">
        <v>0</v>
      </c>
      <c r="AB895" s="72">
        <v>0</v>
      </c>
      <c r="AC895" s="72">
        <v>0</v>
      </c>
      <c r="AD895" s="72">
        <v>1</v>
      </c>
    </row>
    <row r="896" spans="1:30" ht="26.4" x14ac:dyDescent="0.3">
      <c r="A896" s="87" t="s">
        <v>7342</v>
      </c>
      <c r="B896" s="130" t="s">
        <v>7343</v>
      </c>
      <c r="C896" s="60" t="s">
        <v>8301</v>
      </c>
      <c r="D896" s="60" t="s">
        <v>4972</v>
      </c>
      <c r="E896" s="60" t="s">
        <v>6352</v>
      </c>
      <c r="F896" s="60" t="s">
        <v>7440</v>
      </c>
      <c r="G896" s="131" t="s">
        <v>8249</v>
      </c>
      <c r="H896" s="60" t="s">
        <v>8287</v>
      </c>
      <c r="I896" s="84" t="s">
        <v>8104</v>
      </c>
      <c r="J896" s="83" t="s">
        <v>7571</v>
      </c>
      <c r="K896" s="84" t="s">
        <v>6346</v>
      </c>
      <c r="L896" s="84" t="s">
        <v>8104</v>
      </c>
      <c r="M896" s="83" t="s">
        <v>7571</v>
      </c>
      <c r="N896" s="84" t="s">
        <v>6346</v>
      </c>
      <c r="O896" s="84" t="s">
        <v>6346</v>
      </c>
      <c r="P896" s="84"/>
      <c r="Q896" s="84"/>
      <c r="R896" s="84"/>
      <c r="S896" s="67" t="s">
        <v>6346</v>
      </c>
      <c r="T896" s="67" t="s">
        <v>6346</v>
      </c>
      <c r="U896" s="67" t="s">
        <v>6346</v>
      </c>
      <c r="V896" s="67"/>
      <c r="W896" s="67"/>
      <c r="X896" s="67" t="s">
        <v>6346</v>
      </c>
      <c r="Y896" s="84"/>
      <c r="Z896" s="72">
        <v>0</v>
      </c>
      <c r="AA896" s="72">
        <v>0</v>
      </c>
      <c r="AB896" s="72">
        <v>0</v>
      </c>
      <c r="AC896" s="72">
        <v>0</v>
      </c>
      <c r="AD896" s="72">
        <v>0</v>
      </c>
    </row>
    <row r="897" spans="1:30" x14ac:dyDescent="0.3">
      <c r="A897" s="87" t="s">
        <v>7344</v>
      </c>
      <c r="B897" s="130" t="s">
        <v>7345</v>
      </c>
      <c r="C897" s="60" t="s">
        <v>8295</v>
      </c>
      <c r="D897" s="60" t="s">
        <v>4958</v>
      </c>
      <c r="E897" s="60" t="s">
        <v>6348</v>
      </c>
      <c r="F897" s="60" t="s">
        <v>7440</v>
      </c>
      <c r="G897" s="131" t="s">
        <v>8247</v>
      </c>
      <c r="H897" s="60" t="s">
        <v>8288</v>
      </c>
      <c r="I897" s="84" t="s">
        <v>8104</v>
      </c>
      <c r="J897" s="83" t="s">
        <v>7571</v>
      </c>
      <c r="K897" s="84" t="s">
        <v>6346</v>
      </c>
      <c r="L897" s="84" t="s">
        <v>8104</v>
      </c>
      <c r="M897" s="83" t="s">
        <v>7571</v>
      </c>
      <c r="N897" s="84" t="s">
        <v>6346</v>
      </c>
      <c r="O897" s="84" t="s">
        <v>6346</v>
      </c>
      <c r="P897" s="84"/>
      <c r="Q897" s="84"/>
      <c r="R897" s="84"/>
      <c r="S897" s="67" t="s">
        <v>6346</v>
      </c>
      <c r="T897" s="67" t="s">
        <v>6346</v>
      </c>
      <c r="U897" s="67" t="s">
        <v>6346</v>
      </c>
      <c r="V897" s="67"/>
      <c r="W897" s="67"/>
      <c r="X897" s="67" t="s">
        <v>6346</v>
      </c>
      <c r="Y897" s="84"/>
      <c r="Z897" s="72">
        <v>0</v>
      </c>
      <c r="AA897" s="72">
        <v>0</v>
      </c>
      <c r="AB897" s="72">
        <v>0</v>
      </c>
      <c r="AC897" s="72">
        <v>0</v>
      </c>
      <c r="AD897" s="72">
        <v>0</v>
      </c>
    </row>
    <row r="898" spans="1:30" ht="26.4" x14ac:dyDescent="0.3">
      <c r="A898" s="87" t="s">
        <v>7346</v>
      </c>
      <c r="B898" s="130" t="s">
        <v>7347</v>
      </c>
      <c r="C898" s="60" t="s">
        <v>8298</v>
      </c>
      <c r="D898" s="60" t="s">
        <v>4957</v>
      </c>
      <c r="E898" s="60" t="s">
        <v>6352</v>
      </c>
      <c r="F898" s="60" t="s">
        <v>7440</v>
      </c>
      <c r="G898" s="131" t="s">
        <v>8249</v>
      </c>
      <c r="H898" s="60" t="s">
        <v>8287</v>
      </c>
      <c r="I898" s="84" t="s">
        <v>8104</v>
      </c>
      <c r="J898" s="83" t="s">
        <v>7571</v>
      </c>
      <c r="K898" s="84" t="s">
        <v>6346</v>
      </c>
      <c r="L898" s="84" t="s">
        <v>8104</v>
      </c>
      <c r="M898" s="83" t="s">
        <v>7571</v>
      </c>
      <c r="N898" s="84" t="s">
        <v>6346</v>
      </c>
      <c r="O898" s="84" t="s">
        <v>6346</v>
      </c>
      <c r="P898" s="84"/>
      <c r="Q898" s="84"/>
      <c r="R898" s="84"/>
      <c r="S898" s="67" t="s">
        <v>6346</v>
      </c>
      <c r="T898" s="67" t="s">
        <v>6346</v>
      </c>
      <c r="U898" s="67" t="s">
        <v>6346</v>
      </c>
      <c r="V898" s="67"/>
      <c r="W898" s="67"/>
      <c r="X898" s="67" t="s">
        <v>6346</v>
      </c>
      <c r="Y898" s="84"/>
      <c r="Z898" s="72">
        <v>0</v>
      </c>
      <c r="AA898" s="72">
        <v>0</v>
      </c>
      <c r="AB898" s="72">
        <v>0</v>
      </c>
      <c r="AC898" s="72">
        <v>0</v>
      </c>
      <c r="AD898" s="72">
        <v>0</v>
      </c>
    </row>
    <row r="899" spans="1:30" x14ac:dyDescent="0.3">
      <c r="A899" s="87" t="s">
        <v>7348</v>
      </c>
      <c r="B899" s="130" t="s">
        <v>7349</v>
      </c>
      <c r="C899" s="60" t="s">
        <v>8300</v>
      </c>
      <c r="D899" s="60" t="s">
        <v>4971</v>
      </c>
      <c r="E899" s="60" t="s">
        <v>6352</v>
      </c>
      <c r="F899" s="60" t="s">
        <v>7440</v>
      </c>
      <c r="G899" s="131" t="s">
        <v>8247</v>
      </c>
      <c r="H899" s="60" t="s">
        <v>8286</v>
      </c>
      <c r="I899" s="84" t="s">
        <v>8104</v>
      </c>
      <c r="J899" s="83" t="s">
        <v>7571</v>
      </c>
      <c r="K899" s="84" t="s">
        <v>6346</v>
      </c>
      <c r="L899" s="84" t="s">
        <v>8103</v>
      </c>
      <c r="M899" s="83" t="s">
        <v>7571</v>
      </c>
      <c r="N899" s="84" t="s">
        <v>7579</v>
      </c>
      <c r="O899" s="84" t="s">
        <v>6346</v>
      </c>
      <c r="P899" s="85" t="s">
        <v>6261</v>
      </c>
      <c r="Q899" s="85"/>
      <c r="R899" s="85" t="s">
        <v>7681</v>
      </c>
      <c r="S899" s="67" t="s">
        <v>6346</v>
      </c>
      <c r="T899" s="67" t="s">
        <v>6346</v>
      </c>
      <c r="U899" s="67" t="s">
        <v>6346</v>
      </c>
      <c r="V899" s="67"/>
      <c r="W899" s="68"/>
      <c r="X899" s="67" t="s">
        <v>6346</v>
      </c>
      <c r="Y899" s="85">
        <v>2027</v>
      </c>
      <c r="Z899" s="72">
        <v>0</v>
      </c>
      <c r="AA899" s="72">
        <v>0</v>
      </c>
      <c r="AB899" s="72">
        <v>0</v>
      </c>
      <c r="AC899" s="72">
        <v>0</v>
      </c>
      <c r="AD899" s="72">
        <v>0</v>
      </c>
    </row>
    <row r="900" spans="1:30" ht="26.4" x14ac:dyDescent="0.3">
      <c r="A900" s="87" t="s">
        <v>7350</v>
      </c>
      <c r="B900" s="130" t="s">
        <v>7351</v>
      </c>
      <c r="C900" s="60" t="s">
        <v>8296</v>
      </c>
      <c r="D900" s="60" t="s">
        <v>4993</v>
      </c>
      <c r="E900" s="60" t="s">
        <v>6352</v>
      </c>
      <c r="F900" s="60" t="s">
        <v>7440</v>
      </c>
      <c r="G900" s="131" t="s">
        <v>8248</v>
      </c>
      <c r="H900" s="60" t="s">
        <v>8286</v>
      </c>
      <c r="I900" s="84" t="s">
        <v>8104</v>
      </c>
      <c r="J900" s="83" t="s">
        <v>7571</v>
      </c>
      <c r="K900" s="84" t="s">
        <v>6346</v>
      </c>
      <c r="L900" s="84" t="s">
        <v>8103</v>
      </c>
      <c r="M900" s="83" t="s">
        <v>7571</v>
      </c>
      <c r="N900" s="84" t="s">
        <v>7579</v>
      </c>
      <c r="O900" s="84" t="s">
        <v>7579</v>
      </c>
      <c r="P900" s="85" t="s">
        <v>6261</v>
      </c>
      <c r="Q900" s="85"/>
      <c r="R900" s="85" t="s">
        <v>7681</v>
      </c>
      <c r="S900" s="67" t="s">
        <v>6346</v>
      </c>
      <c r="T900" s="67" t="s">
        <v>6346</v>
      </c>
      <c r="U900" s="67" t="s">
        <v>6346</v>
      </c>
      <c r="V900" s="67"/>
      <c r="W900" s="67"/>
      <c r="X900" s="67" t="s">
        <v>6346</v>
      </c>
      <c r="Y900" s="85"/>
      <c r="Z900" s="72">
        <v>0</v>
      </c>
      <c r="AA900" s="72">
        <v>0</v>
      </c>
      <c r="AB900" s="72">
        <v>0</v>
      </c>
      <c r="AC900" s="72">
        <v>0</v>
      </c>
      <c r="AD900" s="72">
        <v>0</v>
      </c>
    </row>
    <row r="901" spans="1:30" x14ac:dyDescent="0.3">
      <c r="A901" s="87" t="s">
        <v>7352</v>
      </c>
      <c r="B901" s="130" t="s">
        <v>7353</v>
      </c>
      <c r="C901" s="60" t="s">
        <v>8298</v>
      </c>
      <c r="D901" s="60" t="s">
        <v>4962</v>
      </c>
      <c r="E901" s="60" t="s">
        <v>6352</v>
      </c>
      <c r="F901" s="60" t="s">
        <v>7440</v>
      </c>
      <c r="G901" s="131" t="s">
        <v>8247</v>
      </c>
      <c r="H901" s="60" t="s">
        <v>8288</v>
      </c>
      <c r="I901" s="84" t="s">
        <v>8104</v>
      </c>
      <c r="J901" s="83" t="s">
        <v>7571</v>
      </c>
      <c r="K901" s="84" t="s">
        <v>6346</v>
      </c>
      <c r="L901" s="84" t="s">
        <v>8104</v>
      </c>
      <c r="M901" s="83" t="s">
        <v>7571</v>
      </c>
      <c r="N901" s="84" t="s">
        <v>6346</v>
      </c>
      <c r="O901" s="84" t="s">
        <v>6346</v>
      </c>
      <c r="P901" s="84"/>
      <c r="Q901" s="84"/>
      <c r="R901" s="84"/>
      <c r="S901" s="67" t="s">
        <v>6346</v>
      </c>
      <c r="T901" s="67" t="s">
        <v>6346</v>
      </c>
      <c r="U901" s="67" t="s">
        <v>6346</v>
      </c>
      <c r="V901" s="67"/>
      <c r="W901" s="67"/>
      <c r="X901" s="67" t="s">
        <v>6346</v>
      </c>
      <c r="Y901" s="84"/>
      <c r="Z901" s="72">
        <v>0</v>
      </c>
      <c r="AA901" s="72">
        <v>0</v>
      </c>
      <c r="AB901" s="72">
        <v>0</v>
      </c>
      <c r="AC901" s="72">
        <v>0</v>
      </c>
      <c r="AD901" s="72">
        <v>0</v>
      </c>
    </row>
    <row r="902" spans="1:30" ht="26.4" x14ac:dyDescent="0.3">
      <c r="A902" s="87" t="s">
        <v>7354</v>
      </c>
      <c r="B902" s="130" t="s">
        <v>7355</v>
      </c>
      <c r="C902" s="60" t="s">
        <v>8301</v>
      </c>
      <c r="D902" s="60" t="s">
        <v>4959</v>
      </c>
      <c r="E902" s="60" t="s">
        <v>6352</v>
      </c>
      <c r="F902" s="60" t="s">
        <v>7440</v>
      </c>
      <c r="G902" s="131" t="s">
        <v>8249</v>
      </c>
      <c r="H902" s="60" t="s">
        <v>8287</v>
      </c>
      <c r="I902" s="84" t="s">
        <v>8104</v>
      </c>
      <c r="J902" s="83" t="s">
        <v>7571</v>
      </c>
      <c r="K902" s="84" t="s">
        <v>6346</v>
      </c>
      <c r="L902" s="84" t="s">
        <v>8104</v>
      </c>
      <c r="M902" s="83" t="s">
        <v>7571</v>
      </c>
      <c r="N902" s="84" t="s">
        <v>6346</v>
      </c>
      <c r="O902" s="84" t="s">
        <v>6346</v>
      </c>
      <c r="P902" s="84"/>
      <c r="Q902" s="84"/>
      <c r="R902" s="84"/>
      <c r="S902" s="67" t="s">
        <v>6346</v>
      </c>
      <c r="T902" s="67" t="s">
        <v>6346</v>
      </c>
      <c r="U902" s="67" t="s">
        <v>6346</v>
      </c>
      <c r="V902" s="67"/>
      <c r="W902" s="67"/>
      <c r="X902" s="67" t="s">
        <v>6346</v>
      </c>
      <c r="Y902" s="84"/>
      <c r="Z902" s="72">
        <v>0</v>
      </c>
      <c r="AA902" s="72">
        <v>0</v>
      </c>
      <c r="AB902" s="72">
        <v>0</v>
      </c>
      <c r="AC902" s="72">
        <v>0</v>
      </c>
      <c r="AD902" s="72">
        <v>0</v>
      </c>
    </row>
    <row r="903" spans="1:30" x14ac:dyDescent="0.3">
      <c r="A903" s="87" t="s">
        <v>7356</v>
      </c>
      <c r="B903" s="130" t="s">
        <v>7357</v>
      </c>
      <c r="C903" s="60" t="s">
        <v>8294</v>
      </c>
      <c r="D903" s="60" t="s">
        <v>4961</v>
      </c>
      <c r="E903" s="60" t="s">
        <v>6348</v>
      </c>
      <c r="F903" s="60" t="s">
        <v>7440</v>
      </c>
      <c r="G903" s="131" t="s">
        <v>8247</v>
      </c>
      <c r="H903" s="60" t="s">
        <v>8286</v>
      </c>
      <c r="I903" s="84" t="s">
        <v>8104</v>
      </c>
      <c r="J903" s="83" t="s">
        <v>7571</v>
      </c>
      <c r="K903" s="84" t="s">
        <v>6346</v>
      </c>
      <c r="L903" s="84" t="s">
        <v>8104</v>
      </c>
      <c r="M903" s="83" t="s">
        <v>7571</v>
      </c>
      <c r="N903" s="84" t="s">
        <v>6346</v>
      </c>
      <c r="O903" s="84" t="s">
        <v>6346</v>
      </c>
      <c r="P903" s="84"/>
      <c r="Q903" s="84"/>
      <c r="R903" s="84"/>
      <c r="S903" s="67" t="s">
        <v>6346</v>
      </c>
      <c r="T903" s="67" t="s">
        <v>6346</v>
      </c>
      <c r="U903" s="67" t="s">
        <v>6346</v>
      </c>
      <c r="V903" s="67"/>
      <c r="W903" s="67"/>
      <c r="X903" s="67" t="s">
        <v>6346</v>
      </c>
      <c r="Y903" s="84"/>
      <c r="Z903" s="72">
        <v>0</v>
      </c>
      <c r="AA903" s="72">
        <v>0</v>
      </c>
      <c r="AB903" s="72">
        <v>0</v>
      </c>
      <c r="AC903" s="72">
        <v>0</v>
      </c>
      <c r="AD903" s="72">
        <v>0</v>
      </c>
    </row>
    <row r="904" spans="1:30" ht="26.4" x14ac:dyDescent="0.3">
      <c r="A904" s="87" t="s">
        <v>7358</v>
      </c>
      <c r="B904" s="130" t="s">
        <v>7359</v>
      </c>
      <c r="C904" s="60" t="s">
        <v>8295</v>
      </c>
      <c r="D904" s="60" t="s">
        <v>4968</v>
      </c>
      <c r="E904" s="60" t="s">
        <v>6352</v>
      </c>
      <c r="F904" s="60" t="s">
        <v>7440</v>
      </c>
      <c r="G904" s="131" t="s">
        <v>8248</v>
      </c>
      <c r="H904" s="60" t="s">
        <v>8286</v>
      </c>
      <c r="I904" s="84" t="s">
        <v>8104</v>
      </c>
      <c r="J904" s="83" t="s">
        <v>7571</v>
      </c>
      <c r="K904" s="84" t="s">
        <v>6346</v>
      </c>
      <c r="L904" s="84" t="s">
        <v>8104</v>
      </c>
      <c r="M904" s="83" t="s">
        <v>7571</v>
      </c>
      <c r="N904" s="84" t="s">
        <v>6346</v>
      </c>
      <c r="O904" s="84" t="s">
        <v>6346</v>
      </c>
      <c r="P904" s="84"/>
      <c r="Q904" s="84"/>
      <c r="R904" s="84"/>
      <c r="S904" s="67" t="s">
        <v>6346</v>
      </c>
      <c r="T904" s="67" t="s">
        <v>6346</v>
      </c>
      <c r="U904" s="67" t="s">
        <v>6346</v>
      </c>
      <c r="V904" s="67"/>
      <c r="W904" s="67"/>
      <c r="X904" s="67" t="s">
        <v>6346</v>
      </c>
      <c r="Y904" s="84"/>
      <c r="Z904" s="72">
        <v>0</v>
      </c>
      <c r="AA904" s="72">
        <v>0</v>
      </c>
      <c r="AB904" s="72">
        <v>0</v>
      </c>
      <c r="AC904" s="72">
        <v>0</v>
      </c>
      <c r="AD904" s="72">
        <v>0</v>
      </c>
    </row>
    <row r="905" spans="1:30" ht="26.4" x14ac:dyDescent="0.3">
      <c r="A905" s="87" t="s">
        <v>7360</v>
      </c>
      <c r="B905" s="130" t="s">
        <v>7361</v>
      </c>
      <c r="C905" s="60" t="s">
        <v>8298</v>
      </c>
      <c r="D905" s="60" t="s">
        <v>4955</v>
      </c>
      <c r="E905" s="60" t="s">
        <v>6352</v>
      </c>
      <c r="F905" s="60" t="s">
        <v>7440</v>
      </c>
      <c r="G905" s="131" t="s">
        <v>8249</v>
      </c>
      <c r="H905" s="60" t="s">
        <v>8287</v>
      </c>
      <c r="I905" s="84" t="s">
        <v>8104</v>
      </c>
      <c r="J905" s="83" t="s">
        <v>7571</v>
      </c>
      <c r="K905" s="84" t="s">
        <v>6346</v>
      </c>
      <c r="L905" s="84" t="s">
        <v>8104</v>
      </c>
      <c r="M905" s="83" t="s">
        <v>7571</v>
      </c>
      <c r="N905" s="84" t="s">
        <v>6346</v>
      </c>
      <c r="O905" s="84" t="s">
        <v>6346</v>
      </c>
      <c r="P905" s="84"/>
      <c r="Q905" s="84"/>
      <c r="R905" s="84"/>
      <c r="S905" s="67" t="s">
        <v>6346</v>
      </c>
      <c r="T905" s="67" t="s">
        <v>6346</v>
      </c>
      <c r="U905" s="67" t="s">
        <v>6346</v>
      </c>
      <c r="V905" s="67"/>
      <c r="W905" s="67"/>
      <c r="X905" s="67" t="s">
        <v>6346</v>
      </c>
      <c r="Y905" s="84"/>
      <c r="Z905" s="72">
        <v>0</v>
      </c>
      <c r="AA905" s="72">
        <v>0</v>
      </c>
      <c r="AB905" s="72">
        <v>0</v>
      </c>
      <c r="AC905" s="72">
        <v>0</v>
      </c>
      <c r="AD905" s="72">
        <v>0</v>
      </c>
    </row>
    <row r="906" spans="1:30" ht="26.4" x14ac:dyDescent="0.3">
      <c r="A906" s="87" t="s">
        <v>7362</v>
      </c>
      <c r="B906" s="130" t="s">
        <v>7363</v>
      </c>
      <c r="C906" s="60" t="s">
        <v>8298</v>
      </c>
      <c r="D906" s="60" t="s">
        <v>4960</v>
      </c>
      <c r="E906" s="60" t="s">
        <v>6352</v>
      </c>
      <c r="F906" s="60" t="s">
        <v>7440</v>
      </c>
      <c r="G906" s="131" t="s">
        <v>8249</v>
      </c>
      <c r="H906" s="60" t="s">
        <v>8287</v>
      </c>
      <c r="I906" s="84" t="s">
        <v>8104</v>
      </c>
      <c r="J906" s="83" t="s">
        <v>7571</v>
      </c>
      <c r="K906" s="84" t="s">
        <v>6346</v>
      </c>
      <c r="L906" s="84" t="s">
        <v>8104</v>
      </c>
      <c r="M906" s="83" t="s">
        <v>7571</v>
      </c>
      <c r="N906" s="84" t="s">
        <v>6346</v>
      </c>
      <c r="O906" s="84" t="s">
        <v>6346</v>
      </c>
      <c r="P906" s="84"/>
      <c r="Q906" s="84"/>
      <c r="R906" s="84"/>
      <c r="S906" s="67" t="s">
        <v>6346</v>
      </c>
      <c r="T906" s="67" t="s">
        <v>6346</v>
      </c>
      <c r="U906" s="67" t="s">
        <v>6346</v>
      </c>
      <c r="V906" s="67"/>
      <c r="W906" s="67"/>
      <c r="X906" s="67" t="s">
        <v>6346</v>
      </c>
      <c r="Y906" s="84"/>
      <c r="Z906" s="72">
        <v>0</v>
      </c>
      <c r="AA906" s="72">
        <v>0</v>
      </c>
      <c r="AB906" s="72">
        <v>0</v>
      </c>
      <c r="AC906" s="72">
        <v>0</v>
      </c>
      <c r="AD906" s="72">
        <v>0</v>
      </c>
    </row>
    <row r="907" spans="1:30" ht="26.4" x14ac:dyDescent="0.3">
      <c r="A907" s="87" t="s">
        <v>7364</v>
      </c>
      <c r="B907" s="130" t="s">
        <v>7365</v>
      </c>
      <c r="C907" s="60" t="s">
        <v>8296</v>
      </c>
      <c r="D907" s="60" t="s">
        <v>4957</v>
      </c>
      <c r="E907" s="60" t="s">
        <v>6352</v>
      </c>
      <c r="F907" s="60" t="s">
        <v>7440</v>
      </c>
      <c r="G907" s="131" t="s">
        <v>8248</v>
      </c>
      <c r="H907" s="60" t="s">
        <v>8286</v>
      </c>
      <c r="I907" s="84" t="s">
        <v>8104</v>
      </c>
      <c r="J907" s="83" t="s">
        <v>7571</v>
      </c>
      <c r="K907" s="84" t="s">
        <v>6346</v>
      </c>
      <c r="L907" s="84" t="s">
        <v>8104</v>
      </c>
      <c r="M907" s="83" t="s">
        <v>7571</v>
      </c>
      <c r="N907" s="84" t="s">
        <v>6346</v>
      </c>
      <c r="O907" s="84" t="s">
        <v>6346</v>
      </c>
      <c r="P907" s="84"/>
      <c r="Q907" s="84"/>
      <c r="R907" s="84"/>
      <c r="S907" s="67" t="s">
        <v>6346</v>
      </c>
      <c r="T907" s="67" t="s">
        <v>6346</v>
      </c>
      <c r="U907" s="67" t="s">
        <v>6346</v>
      </c>
      <c r="V907" s="67"/>
      <c r="W907" s="67"/>
      <c r="X907" s="67" t="s">
        <v>6346</v>
      </c>
      <c r="Y907" s="84"/>
      <c r="Z907" s="72">
        <v>0</v>
      </c>
      <c r="AA907" s="72">
        <v>0</v>
      </c>
      <c r="AB907" s="72">
        <v>0</v>
      </c>
      <c r="AC907" s="72">
        <v>0</v>
      </c>
      <c r="AD907" s="72">
        <v>0</v>
      </c>
    </row>
    <row r="908" spans="1:30" ht="26.4" x14ac:dyDescent="0.3">
      <c r="A908" s="87" t="s">
        <v>7366</v>
      </c>
      <c r="B908" s="130" t="s">
        <v>7367</v>
      </c>
      <c r="C908" s="60" t="s">
        <v>8296</v>
      </c>
      <c r="D908" s="60" t="s">
        <v>4962</v>
      </c>
      <c r="E908" s="60" t="s">
        <v>6352</v>
      </c>
      <c r="F908" s="60" t="s">
        <v>7440</v>
      </c>
      <c r="G908" s="131" t="s">
        <v>8249</v>
      </c>
      <c r="H908" s="60" t="s">
        <v>8287</v>
      </c>
      <c r="I908" s="84" t="s">
        <v>8104</v>
      </c>
      <c r="J908" s="83" t="s">
        <v>7571</v>
      </c>
      <c r="K908" s="84" t="s">
        <v>6346</v>
      </c>
      <c r="L908" s="84" t="s">
        <v>8104</v>
      </c>
      <c r="M908" s="83" t="s">
        <v>7571</v>
      </c>
      <c r="N908" s="84" t="s">
        <v>6346</v>
      </c>
      <c r="O908" s="84" t="s">
        <v>6346</v>
      </c>
      <c r="P908" s="84"/>
      <c r="Q908" s="85"/>
      <c r="R908" s="84"/>
      <c r="S908" s="67" t="s">
        <v>6346</v>
      </c>
      <c r="T908" s="67" t="s">
        <v>6346</v>
      </c>
      <c r="U908" s="67" t="s">
        <v>6346</v>
      </c>
      <c r="V908" s="67"/>
      <c r="W908" s="67"/>
      <c r="X908" s="67" t="s">
        <v>6346</v>
      </c>
      <c r="Y908" s="84"/>
      <c r="Z908" s="72">
        <v>0</v>
      </c>
      <c r="AA908" s="72">
        <v>0</v>
      </c>
      <c r="AB908" s="72">
        <v>0</v>
      </c>
      <c r="AC908" s="72">
        <v>0</v>
      </c>
      <c r="AD908" s="72">
        <v>0</v>
      </c>
    </row>
    <row r="909" spans="1:30" ht="26.4" x14ac:dyDescent="0.3">
      <c r="A909" s="87" t="s">
        <v>4913</v>
      </c>
      <c r="B909" s="130" t="s">
        <v>4803</v>
      </c>
      <c r="C909" s="60" t="s">
        <v>8296</v>
      </c>
      <c r="D909" s="60" t="s">
        <v>4962</v>
      </c>
      <c r="E909" s="60" t="s">
        <v>6352</v>
      </c>
      <c r="F909" s="60" t="s">
        <v>7440</v>
      </c>
      <c r="G909" s="131" t="s">
        <v>8249</v>
      </c>
      <c r="H909" s="60" t="s">
        <v>8287</v>
      </c>
      <c r="I909" s="84" t="s">
        <v>8103</v>
      </c>
      <c r="J909" s="83" t="s">
        <v>7571</v>
      </c>
      <c r="K909" s="84" t="s">
        <v>6461</v>
      </c>
      <c r="L909" s="84" t="s">
        <v>8104</v>
      </c>
      <c r="M909" s="83" t="s">
        <v>7571</v>
      </c>
      <c r="N909" s="84" t="s">
        <v>6346</v>
      </c>
      <c r="O909" s="84" t="s">
        <v>6346</v>
      </c>
      <c r="P909" s="84"/>
      <c r="Q909" s="85" t="s">
        <v>6249</v>
      </c>
      <c r="R909" s="85" t="s">
        <v>7681</v>
      </c>
      <c r="S909" s="67" t="s">
        <v>6346</v>
      </c>
      <c r="T909" s="67" t="s">
        <v>6346</v>
      </c>
      <c r="U909" s="67" t="s">
        <v>6346</v>
      </c>
      <c r="V909" s="67"/>
      <c r="W909" s="68" t="s">
        <v>6256</v>
      </c>
      <c r="X909" s="67" t="s">
        <v>6256</v>
      </c>
      <c r="Y909" s="85">
        <v>2027</v>
      </c>
      <c r="Z909" s="72">
        <v>1</v>
      </c>
      <c r="AA909" s="72">
        <v>0</v>
      </c>
      <c r="AB909" s="72">
        <v>0</v>
      </c>
      <c r="AC909" s="72">
        <v>0</v>
      </c>
      <c r="AD909" s="72">
        <v>0</v>
      </c>
    </row>
    <row r="910" spans="1:30" ht="26.4" x14ac:dyDescent="0.3">
      <c r="A910" s="87" t="s">
        <v>7368</v>
      </c>
      <c r="B910" s="130" t="s">
        <v>7369</v>
      </c>
      <c r="C910" s="60" t="s">
        <v>8301</v>
      </c>
      <c r="D910" s="60" t="s">
        <v>4972</v>
      </c>
      <c r="E910" s="60" t="s">
        <v>6352</v>
      </c>
      <c r="F910" s="60" t="s">
        <v>7440</v>
      </c>
      <c r="G910" s="131" t="s">
        <v>8247</v>
      </c>
      <c r="H910" s="60" t="s">
        <v>8286</v>
      </c>
      <c r="I910" s="84" t="s">
        <v>8103</v>
      </c>
      <c r="J910" s="83" t="s">
        <v>7572</v>
      </c>
      <c r="K910" s="84" t="s">
        <v>6365</v>
      </c>
      <c r="L910" s="84" t="s">
        <v>8104</v>
      </c>
      <c r="M910" s="83" t="s">
        <v>7571</v>
      </c>
      <c r="N910" s="84" t="s">
        <v>6346</v>
      </c>
      <c r="O910" s="84" t="s">
        <v>6346</v>
      </c>
      <c r="P910" s="85" t="s">
        <v>7621</v>
      </c>
      <c r="Q910" s="85"/>
      <c r="R910" s="85" t="s">
        <v>7681</v>
      </c>
      <c r="S910" s="67" t="s">
        <v>6346</v>
      </c>
      <c r="T910" s="67" t="s">
        <v>6346</v>
      </c>
      <c r="U910" s="67" t="s">
        <v>6346</v>
      </c>
      <c r="V910" s="67"/>
      <c r="W910" s="67"/>
      <c r="X910" s="67" t="s">
        <v>6346</v>
      </c>
      <c r="Y910" s="85"/>
      <c r="Z910" s="72">
        <v>0</v>
      </c>
      <c r="AA910" s="72">
        <v>0</v>
      </c>
      <c r="AB910" s="72">
        <v>0</v>
      </c>
      <c r="AC910" s="72">
        <v>0</v>
      </c>
      <c r="AD910" s="72">
        <v>0</v>
      </c>
    </row>
    <row r="911" spans="1:30" ht="26.4" x14ac:dyDescent="0.3">
      <c r="A911" s="87" t="s">
        <v>2140</v>
      </c>
      <c r="B911" s="130" t="s">
        <v>1723</v>
      </c>
      <c r="C911" s="60" t="s">
        <v>8305</v>
      </c>
      <c r="D911" s="60" t="s">
        <v>4973</v>
      </c>
      <c r="E911" s="60" t="s">
        <v>6352</v>
      </c>
      <c r="F911" s="60" t="s">
        <v>7440</v>
      </c>
      <c r="G911" s="131" t="s">
        <v>8248</v>
      </c>
      <c r="H911" s="60" t="s">
        <v>8286</v>
      </c>
      <c r="I911" s="84" t="s">
        <v>8103</v>
      </c>
      <c r="J911" s="83" t="s">
        <v>7571</v>
      </c>
      <c r="K911" s="84" t="s">
        <v>8102</v>
      </c>
      <c r="L911" s="84" t="s">
        <v>8104</v>
      </c>
      <c r="M911" s="83" t="s">
        <v>7571</v>
      </c>
      <c r="N911" s="84" t="s">
        <v>6346</v>
      </c>
      <c r="O911" s="84" t="s">
        <v>6346</v>
      </c>
      <c r="P911" s="85" t="s">
        <v>8083</v>
      </c>
      <c r="Q911" s="85"/>
      <c r="R911" s="85" t="s">
        <v>7681</v>
      </c>
      <c r="S911" s="67" t="s">
        <v>6230</v>
      </c>
      <c r="T911" s="67" t="s">
        <v>6260</v>
      </c>
      <c r="U911" s="67" t="s">
        <v>6346</v>
      </c>
      <c r="V911" s="67"/>
      <c r="W911" s="67"/>
      <c r="X911" s="67" t="s">
        <v>6256</v>
      </c>
      <c r="Y911" s="85">
        <v>2027</v>
      </c>
      <c r="Z911" s="72">
        <v>2</v>
      </c>
      <c r="AA911" s="72">
        <v>2</v>
      </c>
      <c r="AB911" s="72">
        <v>0</v>
      </c>
      <c r="AC911" s="72">
        <v>1</v>
      </c>
      <c r="AD911" s="72">
        <v>1</v>
      </c>
    </row>
    <row r="912" spans="1:30" ht="39.6" x14ac:dyDescent="0.3">
      <c r="A912" s="87" t="s">
        <v>7370</v>
      </c>
      <c r="B912" s="130" t="s">
        <v>7371</v>
      </c>
      <c r="C912" s="60" t="s">
        <v>8299</v>
      </c>
      <c r="D912" s="60" t="s">
        <v>4985</v>
      </c>
      <c r="E912" s="60" t="s">
        <v>6352</v>
      </c>
      <c r="F912" s="60" t="s">
        <v>7440</v>
      </c>
      <c r="G912" s="131" t="s">
        <v>8248</v>
      </c>
      <c r="H912" s="60" t="s">
        <v>8286</v>
      </c>
      <c r="I912" s="84" t="s">
        <v>8103</v>
      </c>
      <c r="J912" s="83" t="s">
        <v>7571</v>
      </c>
      <c r="K912" s="84" t="s">
        <v>7372</v>
      </c>
      <c r="L912" s="84" t="s">
        <v>8104</v>
      </c>
      <c r="M912" s="83" t="s">
        <v>7571</v>
      </c>
      <c r="N912" s="84" t="s">
        <v>6346</v>
      </c>
      <c r="O912" s="84" t="s">
        <v>6346</v>
      </c>
      <c r="P912" s="85" t="s">
        <v>7649</v>
      </c>
      <c r="Q912" s="85" t="s">
        <v>6249</v>
      </c>
      <c r="R912" s="85" t="s">
        <v>7681</v>
      </c>
      <c r="S912" s="67" t="s">
        <v>6346</v>
      </c>
      <c r="T912" s="67" t="s">
        <v>6346</v>
      </c>
      <c r="U912" s="67" t="s">
        <v>6346</v>
      </c>
      <c r="V912" s="67"/>
      <c r="W912" s="67"/>
      <c r="X912" s="67" t="s">
        <v>6346</v>
      </c>
      <c r="Y912" s="85"/>
      <c r="Z912" s="72">
        <v>0</v>
      </c>
      <c r="AA912" s="72">
        <v>0</v>
      </c>
      <c r="AB912" s="72">
        <v>0</v>
      </c>
      <c r="AC912" s="72">
        <v>0</v>
      </c>
      <c r="AD912" s="72">
        <v>0</v>
      </c>
    </row>
    <row r="913" spans="1:30" x14ac:dyDescent="0.3">
      <c r="A913" s="87" t="s">
        <v>7373</v>
      </c>
      <c r="B913" s="130" t="s">
        <v>7374</v>
      </c>
      <c r="C913" s="60" t="s">
        <v>8295</v>
      </c>
      <c r="D913" s="60" t="s">
        <v>4978</v>
      </c>
      <c r="E913" s="60" t="s">
        <v>6341</v>
      </c>
      <c r="F913" s="60" t="s">
        <v>7440</v>
      </c>
      <c r="G913" s="131" t="s">
        <v>8247</v>
      </c>
      <c r="H913" s="60" t="s">
        <v>8286</v>
      </c>
      <c r="I913" s="84" t="s">
        <v>8103</v>
      </c>
      <c r="J913" s="83" t="s">
        <v>7571</v>
      </c>
      <c r="K913" s="84" t="s">
        <v>6385</v>
      </c>
      <c r="L913" s="84" t="s">
        <v>8104</v>
      </c>
      <c r="M913" s="83" t="s">
        <v>7571</v>
      </c>
      <c r="N913" s="84" t="s">
        <v>6346</v>
      </c>
      <c r="O913" s="84" t="s">
        <v>6346</v>
      </c>
      <c r="P913" s="85" t="s">
        <v>7652</v>
      </c>
      <c r="Q913" s="85"/>
      <c r="R913" s="85" t="s">
        <v>7681</v>
      </c>
      <c r="S913" s="67" t="s">
        <v>6346</v>
      </c>
      <c r="T913" s="67" t="s">
        <v>6346</v>
      </c>
      <c r="U913" s="67" t="s">
        <v>6346</v>
      </c>
      <c r="V913" s="67"/>
      <c r="W913" s="67"/>
      <c r="X913" s="67" t="s">
        <v>6346</v>
      </c>
      <c r="Y913" s="85"/>
      <c r="Z913" s="72">
        <v>0</v>
      </c>
      <c r="AA913" s="72">
        <v>0</v>
      </c>
      <c r="AB913" s="72">
        <v>0</v>
      </c>
      <c r="AC913" s="72">
        <v>0</v>
      </c>
      <c r="AD913" s="72">
        <v>0</v>
      </c>
    </row>
    <row r="914" spans="1:30" ht="26.4" x14ac:dyDescent="0.3">
      <c r="A914" s="87" t="s">
        <v>2168</v>
      </c>
      <c r="B914" s="130" t="s">
        <v>1751</v>
      </c>
      <c r="C914" s="60" t="s">
        <v>8296</v>
      </c>
      <c r="D914" s="60" t="s">
        <v>4964</v>
      </c>
      <c r="E914" s="60" t="s">
        <v>6352</v>
      </c>
      <c r="F914" s="60" t="s">
        <v>7440</v>
      </c>
      <c r="G914" s="131" t="s">
        <v>8249</v>
      </c>
      <c r="H914" s="60" t="s">
        <v>8287</v>
      </c>
      <c r="I914" s="84" t="s">
        <v>8103</v>
      </c>
      <c r="J914" s="83" t="s">
        <v>7571</v>
      </c>
      <c r="K914" s="84" t="s">
        <v>6802</v>
      </c>
      <c r="L914" s="84" t="s">
        <v>8104</v>
      </c>
      <c r="M914" s="83" t="s">
        <v>7571</v>
      </c>
      <c r="N914" s="84" t="s">
        <v>6346</v>
      </c>
      <c r="O914" s="84" t="s">
        <v>6346</v>
      </c>
      <c r="P914" s="85" t="s">
        <v>6259</v>
      </c>
      <c r="Q914" s="84"/>
      <c r="R914" s="85" t="s">
        <v>7681</v>
      </c>
      <c r="S914" s="67" t="s">
        <v>6346</v>
      </c>
      <c r="T914" s="67" t="s">
        <v>6260</v>
      </c>
      <c r="U914" s="67" t="s">
        <v>6346</v>
      </c>
      <c r="V914" s="67"/>
      <c r="W914" s="67"/>
      <c r="X914" s="67" t="s">
        <v>6256</v>
      </c>
      <c r="Y914" s="85">
        <v>2027</v>
      </c>
      <c r="Z914" s="72">
        <v>0</v>
      </c>
      <c r="AA914" s="72">
        <v>0</v>
      </c>
      <c r="AB914" s="72">
        <v>0</v>
      </c>
      <c r="AC914" s="72">
        <v>3</v>
      </c>
      <c r="AD914" s="72">
        <v>0</v>
      </c>
    </row>
    <row r="915" spans="1:30" ht="26.4" x14ac:dyDescent="0.3">
      <c r="A915" s="87" t="s">
        <v>7375</v>
      </c>
      <c r="B915" s="130" t="s">
        <v>7376</v>
      </c>
      <c r="C915" s="60" t="s">
        <v>8296</v>
      </c>
      <c r="D915" s="60" t="s">
        <v>4993</v>
      </c>
      <c r="E915" s="60" t="s">
        <v>6352</v>
      </c>
      <c r="F915" s="60" t="s">
        <v>7440</v>
      </c>
      <c r="G915" s="131" t="s">
        <v>8249</v>
      </c>
      <c r="H915" s="60" t="s">
        <v>8287</v>
      </c>
      <c r="I915" s="84" t="s">
        <v>8104</v>
      </c>
      <c r="J915" s="83" t="s">
        <v>7571</v>
      </c>
      <c r="K915" s="84" t="s">
        <v>6346</v>
      </c>
      <c r="L915" s="84" t="s">
        <v>8103</v>
      </c>
      <c r="M915" s="83" t="s">
        <v>7571</v>
      </c>
      <c r="N915" s="84" t="s">
        <v>7579</v>
      </c>
      <c r="O915" s="84" t="s">
        <v>7579</v>
      </c>
      <c r="P915" s="85" t="s">
        <v>6261</v>
      </c>
      <c r="Q915" s="85"/>
      <c r="R915" s="85" t="s">
        <v>7681</v>
      </c>
      <c r="S915" s="67" t="s">
        <v>6346</v>
      </c>
      <c r="T915" s="67" t="s">
        <v>6346</v>
      </c>
      <c r="U915" s="67" t="s">
        <v>6346</v>
      </c>
      <c r="V915" s="67"/>
      <c r="W915" s="67"/>
      <c r="X915" s="67" t="s">
        <v>6346</v>
      </c>
      <c r="Y915" s="85"/>
      <c r="Z915" s="72">
        <v>0</v>
      </c>
      <c r="AA915" s="72">
        <v>0</v>
      </c>
      <c r="AB915" s="72">
        <v>0</v>
      </c>
      <c r="AC915" s="72">
        <v>0</v>
      </c>
      <c r="AD915" s="72">
        <v>0</v>
      </c>
    </row>
    <row r="916" spans="1:30" x14ac:dyDescent="0.3">
      <c r="A916" s="87" t="s">
        <v>4902</v>
      </c>
      <c r="B916" s="130" t="s">
        <v>4794</v>
      </c>
      <c r="C916" s="60" t="s">
        <v>8297</v>
      </c>
      <c r="D916" s="60" t="s">
        <v>4969</v>
      </c>
      <c r="E916" s="60" t="s">
        <v>6341</v>
      </c>
      <c r="F916" s="60" t="s">
        <v>7440</v>
      </c>
      <c r="G916" s="131" t="s">
        <v>8247</v>
      </c>
      <c r="H916" s="60" t="s">
        <v>8286</v>
      </c>
      <c r="I916" s="84" t="s">
        <v>8104</v>
      </c>
      <c r="J916" s="83" t="s">
        <v>7571</v>
      </c>
      <c r="K916" s="84" t="s">
        <v>6346</v>
      </c>
      <c r="L916" s="84" t="s">
        <v>8103</v>
      </c>
      <c r="M916" s="83" t="s">
        <v>7571</v>
      </c>
      <c r="N916" s="84" t="s">
        <v>7578</v>
      </c>
      <c r="O916" s="84" t="s">
        <v>6346</v>
      </c>
      <c r="P916" s="84"/>
      <c r="Q916" s="85" t="s">
        <v>6263</v>
      </c>
      <c r="R916" s="85" t="s">
        <v>7681</v>
      </c>
      <c r="S916" s="67" t="s">
        <v>6230</v>
      </c>
      <c r="T916" s="67" t="s">
        <v>6346</v>
      </c>
      <c r="U916" s="67" t="s">
        <v>6346</v>
      </c>
      <c r="V916" s="67"/>
      <c r="W916" s="67"/>
      <c r="X916" s="67" t="s">
        <v>6256</v>
      </c>
      <c r="Y916" s="85">
        <v>2027</v>
      </c>
      <c r="Z916" s="72">
        <v>1</v>
      </c>
      <c r="AA916" s="72">
        <v>1</v>
      </c>
      <c r="AB916" s="72">
        <v>0</v>
      </c>
      <c r="AC916" s="72">
        <v>0</v>
      </c>
      <c r="AD916" s="72">
        <v>0</v>
      </c>
    </row>
    <row r="917" spans="1:30" ht="26.4" x14ac:dyDescent="0.3">
      <c r="A917" s="87" t="s">
        <v>7377</v>
      </c>
      <c r="B917" s="130" t="s">
        <v>7378</v>
      </c>
      <c r="C917" s="60" t="s">
        <v>8296</v>
      </c>
      <c r="D917" s="60" t="s">
        <v>4959</v>
      </c>
      <c r="E917" s="60" t="s">
        <v>6352</v>
      </c>
      <c r="F917" s="60" t="s">
        <v>7440</v>
      </c>
      <c r="G917" s="131" t="s">
        <v>8249</v>
      </c>
      <c r="H917" s="60" t="s">
        <v>8287</v>
      </c>
      <c r="I917" s="84" t="s">
        <v>8104</v>
      </c>
      <c r="J917" s="83" t="s">
        <v>7571</v>
      </c>
      <c r="K917" s="84" t="s">
        <v>6346</v>
      </c>
      <c r="L917" s="84" t="s">
        <v>8104</v>
      </c>
      <c r="M917" s="83" t="s">
        <v>7571</v>
      </c>
      <c r="N917" s="84" t="s">
        <v>6346</v>
      </c>
      <c r="O917" s="84" t="s">
        <v>6346</v>
      </c>
      <c r="P917" s="84"/>
      <c r="Q917" s="84"/>
      <c r="R917" s="84"/>
      <c r="S917" s="67" t="s">
        <v>6346</v>
      </c>
      <c r="T917" s="67" t="s">
        <v>6346</v>
      </c>
      <c r="U917" s="67" t="s">
        <v>6346</v>
      </c>
      <c r="V917" s="67"/>
      <c r="W917" s="67"/>
      <c r="X917" s="67" t="s">
        <v>6346</v>
      </c>
      <c r="Y917" s="84"/>
      <c r="Z917" s="72">
        <v>0</v>
      </c>
      <c r="AA917" s="72">
        <v>0</v>
      </c>
      <c r="AB917" s="72">
        <v>0</v>
      </c>
      <c r="AC917" s="72">
        <v>0</v>
      </c>
      <c r="AD917" s="72">
        <v>0</v>
      </c>
    </row>
    <row r="918" spans="1:30" x14ac:dyDescent="0.3">
      <c r="A918" s="64" t="s">
        <v>7379</v>
      </c>
      <c r="B918" s="130" t="s">
        <v>8275</v>
      </c>
      <c r="C918" s="60" t="s">
        <v>8298</v>
      </c>
      <c r="D918" s="60" t="s">
        <v>4960</v>
      </c>
      <c r="E918" s="60" t="s">
        <v>6348</v>
      </c>
      <c r="F918" s="60" t="s">
        <v>8245</v>
      </c>
      <c r="G918" s="131" t="s">
        <v>6342</v>
      </c>
      <c r="H918" s="60" t="s">
        <v>6351</v>
      </c>
      <c r="I918" s="84" t="s">
        <v>8104</v>
      </c>
      <c r="J918" s="83" t="s">
        <v>7571</v>
      </c>
      <c r="K918" s="84" t="s">
        <v>6346</v>
      </c>
      <c r="L918" s="84" t="s">
        <v>8104</v>
      </c>
      <c r="M918" s="83" t="s">
        <v>7571</v>
      </c>
      <c r="N918" s="85" t="s">
        <v>6346</v>
      </c>
      <c r="O918" s="84" t="s">
        <v>6346</v>
      </c>
      <c r="P918" s="85"/>
      <c r="Q918" s="85"/>
      <c r="R918" s="85"/>
      <c r="S918" s="67" t="s">
        <v>6346</v>
      </c>
      <c r="T918" s="67" t="s">
        <v>6346</v>
      </c>
      <c r="U918" s="67" t="s">
        <v>6346</v>
      </c>
      <c r="V918" s="67"/>
      <c r="W918" s="67"/>
      <c r="X918" s="67" t="s">
        <v>6346</v>
      </c>
      <c r="Y918" s="85"/>
      <c r="Z918" s="72">
        <v>0</v>
      </c>
      <c r="AA918" s="72">
        <v>0</v>
      </c>
      <c r="AB918" s="72">
        <v>0</v>
      </c>
      <c r="AC918" s="72">
        <v>0</v>
      </c>
      <c r="AD918" s="72">
        <v>0</v>
      </c>
    </row>
    <row r="919" spans="1:30" ht="39.6" x14ac:dyDescent="0.3">
      <c r="A919" s="64" t="s">
        <v>2148</v>
      </c>
      <c r="B919" s="130" t="s">
        <v>1731</v>
      </c>
      <c r="C919" s="60" t="s">
        <v>8300</v>
      </c>
      <c r="D919" s="60" t="s">
        <v>4976</v>
      </c>
      <c r="E919" s="60" t="s">
        <v>6352</v>
      </c>
      <c r="F919" s="60" t="s">
        <v>8245</v>
      </c>
      <c r="G919" s="131" t="s">
        <v>6342</v>
      </c>
      <c r="H919" s="60" t="s">
        <v>6521</v>
      </c>
      <c r="I919" s="84" t="s">
        <v>8103</v>
      </c>
      <c r="J919" s="83" t="s">
        <v>7571</v>
      </c>
      <c r="K919" s="84" t="s">
        <v>7380</v>
      </c>
      <c r="L919" s="84" t="s">
        <v>8103</v>
      </c>
      <c r="M919" s="83" t="s">
        <v>7571</v>
      </c>
      <c r="N919" s="85" t="s">
        <v>7581</v>
      </c>
      <c r="O919" s="84" t="s">
        <v>6346</v>
      </c>
      <c r="P919" s="85" t="s">
        <v>7677</v>
      </c>
      <c r="Q919" s="85"/>
      <c r="R919" s="85" t="s">
        <v>7681</v>
      </c>
      <c r="S919" s="67" t="s">
        <v>6230</v>
      </c>
      <c r="T919" s="67" t="s">
        <v>6260</v>
      </c>
      <c r="U919" s="67" t="s">
        <v>6328</v>
      </c>
      <c r="V919" s="67"/>
      <c r="W919" s="68" t="s">
        <v>6256</v>
      </c>
      <c r="X919" s="67" t="s">
        <v>6256</v>
      </c>
      <c r="Y919" s="85">
        <v>2027</v>
      </c>
      <c r="Z919" s="72">
        <v>26</v>
      </c>
      <c r="AA919" s="72">
        <v>23</v>
      </c>
      <c r="AB919" s="72">
        <v>2</v>
      </c>
      <c r="AC919" s="72">
        <v>2</v>
      </c>
      <c r="AD919" s="72">
        <v>2</v>
      </c>
    </row>
    <row r="920" spans="1:30" ht="39.6" x14ac:dyDescent="0.3">
      <c r="A920" s="64" t="s">
        <v>2147</v>
      </c>
      <c r="B920" s="130" t="s">
        <v>1730</v>
      </c>
      <c r="C920" s="60" t="s">
        <v>8300</v>
      </c>
      <c r="D920" s="60" t="s">
        <v>4980</v>
      </c>
      <c r="E920" s="60" t="s">
        <v>6352</v>
      </c>
      <c r="F920" s="60" t="s">
        <v>8245</v>
      </c>
      <c r="G920" s="131" t="s">
        <v>6342</v>
      </c>
      <c r="H920" s="60" t="s">
        <v>6521</v>
      </c>
      <c r="I920" s="84" t="s">
        <v>8103</v>
      </c>
      <c r="J920" s="83" t="s">
        <v>7571</v>
      </c>
      <c r="K920" s="84" t="s">
        <v>7380</v>
      </c>
      <c r="L920" s="84" t="s">
        <v>8104</v>
      </c>
      <c r="M920" s="83" t="s">
        <v>7571</v>
      </c>
      <c r="N920" s="85" t="s">
        <v>6346</v>
      </c>
      <c r="O920" s="84" t="s">
        <v>6346</v>
      </c>
      <c r="P920" s="85" t="s">
        <v>7677</v>
      </c>
      <c r="Q920" s="85"/>
      <c r="R920" s="85" t="s">
        <v>7681</v>
      </c>
      <c r="S920" s="67" t="s">
        <v>6230</v>
      </c>
      <c r="T920" s="67" t="s">
        <v>6260</v>
      </c>
      <c r="U920" s="67" t="s">
        <v>6328</v>
      </c>
      <c r="V920" s="67"/>
      <c r="W920" s="67"/>
      <c r="X920" s="67" t="s">
        <v>6256</v>
      </c>
      <c r="Y920" s="85">
        <v>2027</v>
      </c>
      <c r="Z920" s="72">
        <v>17</v>
      </c>
      <c r="AA920" s="72">
        <v>18</v>
      </c>
      <c r="AB920" s="72">
        <v>1</v>
      </c>
      <c r="AC920" s="72">
        <v>9</v>
      </c>
      <c r="AD920" s="72">
        <v>0</v>
      </c>
    </row>
    <row r="921" spans="1:30" ht="39.6" x14ac:dyDescent="0.3">
      <c r="A921" s="64" t="s">
        <v>2160</v>
      </c>
      <c r="B921" s="130" t="s">
        <v>1743</v>
      </c>
      <c r="C921" s="60" t="s">
        <v>8303</v>
      </c>
      <c r="D921" s="60" t="s">
        <v>4980</v>
      </c>
      <c r="E921" s="60" t="s">
        <v>6352</v>
      </c>
      <c r="F921" s="60" t="s">
        <v>8245</v>
      </c>
      <c r="G921" s="131" t="s">
        <v>6342</v>
      </c>
      <c r="H921" s="60" t="s">
        <v>6521</v>
      </c>
      <c r="I921" s="84" t="s">
        <v>8103</v>
      </c>
      <c r="J921" s="83" t="s">
        <v>7571</v>
      </c>
      <c r="K921" s="84" t="s">
        <v>6781</v>
      </c>
      <c r="L921" s="84" t="s">
        <v>8104</v>
      </c>
      <c r="M921" s="83" t="s">
        <v>7571</v>
      </c>
      <c r="N921" s="85" t="s">
        <v>6346</v>
      </c>
      <c r="O921" s="84" t="s">
        <v>6346</v>
      </c>
      <c r="P921" s="85" t="s">
        <v>7642</v>
      </c>
      <c r="Q921" s="85"/>
      <c r="R921" s="85" t="s">
        <v>7681</v>
      </c>
      <c r="S921" s="67" t="s">
        <v>6230</v>
      </c>
      <c r="T921" s="67" t="s">
        <v>6260</v>
      </c>
      <c r="U921" s="67" t="s">
        <v>6346</v>
      </c>
      <c r="V921" s="67"/>
      <c r="W921" s="67"/>
      <c r="X921" s="67" t="s">
        <v>6256</v>
      </c>
      <c r="Y921" s="85">
        <v>2027</v>
      </c>
      <c r="Z921" s="72">
        <v>2</v>
      </c>
      <c r="AA921" s="72">
        <v>3</v>
      </c>
      <c r="AB921" s="72">
        <v>0</v>
      </c>
      <c r="AC921" s="72">
        <v>7</v>
      </c>
      <c r="AD921" s="72">
        <v>0</v>
      </c>
    </row>
    <row r="922" spans="1:30" ht="52.8" x14ac:dyDescent="0.3">
      <c r="A922" s="64" t="s">
        <v>2230</v>
      </c>
      <c r="B922" s="130" t="s">
        <v>1808</v>
      </c>
      <c r="C922" s="60" t="s">
        <v>8303</v>
      </c>
      <c r="D922" s="60" t="s">
        <v>4987</v>
      </c>
      <c r="E922" s="60" t="s">
        <v>6352</v>
      </c>
      <c r="F922" s="60" t="s">
        <v>8245</v>
      </c>
      <c r="G922" s="131" t="s">
        <v>6342</v>
      </c>
      <c r="H922" s="60" t="s">
        <v>7381</v>
      </c>
      <c r="I922" s="84" t="s">
        <v>8103</v>
      </c>
      <c r="J922" s="83" t="s">
        <v>7571</v>
      </c>
      <c r="K922" s="84" t="s">
        <v>7382</v>
      </c>
      <c r="L922" s="84" t="s">
        <v>8104</v>
      </c>
      <c r="M922" s="83" t="s">
        <v>7571</v>
      </c>
      <c r="N922" s="85" t="s">
        <v>6346</v>
      </c>
      <c r="O922" s="84" t="s">
        <v>6346</v>
      </c>
      <c r="P922" s="85" t="s">
        <v>7677</v>
      </c>
      <c r="Q922" s="85"/>
      <c r="R922" s="85" t="s">
        <v>7681</v>
      </c>
      <c r="S922" s="67" t="s">
        <v>6230</v>
      </c>
      <c r="T922" s="67" t="s">
        <v>6260</v>
      </c>
      <c r="U922" s="67" t="s">
        <v>6346</v>
      </c>
      <c r="V922" s="89" t="s">
        <v>7615</v>
      </c>
      <c r="W922" s="68" t="s">
        <v>6256</v>
      </c>
      <c r="X922" s="67" t="s">
        <v>6256</v>
      </c>
      <c r="Y922" s="85">
        <v>2027</v>
      </c>
      <c r="Z922" s="72">
        <v>2</v>
      </c>
      <c r="AA922" s="72">
        <v>2</v>
      </c>
      <c r="AB922" s="72">
        <v>0</v>
      </c>
      <c r="AC922" s="72">
        <v>2</v>
      </c>
      <c r="AD922" s="72">
        <v>0</v>
      </c>
    </row>
    <row r="923" spans="1:30" ht="39.6" x14ac:dyDescent="0.3">
      <c r="A923" s="64" t="s">
        <v>2401</v>
      </c>
      <c r="B923" s="130" t="s">
        <v>1967</v>
      </c>
      <c r="C923" s="60" t="s">
        <v>8300</v>
      </c>
      <c r="D923" s="60" t="s">
        <v>4976</v>
      </c>
      <c r="E923" s="60" t="s">
        <v>6341</v>
      </c>
      <c r="F923" s="60" t="s">
        <v>8245</v>
      </c>
      <c r="G923" s="131" t="s">
        <v>6342</v>
      </c>
      <c r="H923" s="60" t="s">
        <v>6521</v>
      </c>
      <c r="I923" s="84" t="s">
        <v>8103</v>
      </c>
      <c r="J923" s="83" t="s">
        <v>7571</v>
      </c>
      <c r="K923" s="84" t="s">
        <v>7380</v>
      </c>
      <c r="L923" s="84" t="s">
        <v>8103</v>
      </c>
      <c r="M923" s="83" t="s">
        <v>7571</v>
      </c>
      <c r="N923" s="86" t="s">
        <v>7581</v>
      </c>
      <c r="O923" s="84" t="s">
        <v>6346</v>
      </c>
      <c r="P923" s="85" t="s">
        <v>7677</v>
      </c>
      <c r="Q923" s="85"/>
      <c r="R923" s="85" t="s">
        <v>7681</v>
      </c>
      <c r="S923" s="67" t="s">
        <v>6230</v>
      </c>
      <c r="T923" s="67" t="s">
        <v>6260</v>
      </c>
      <c r="U923" s="67" t="s">
        <v>6328</v>
      </c>
      <c r="V923" s="67"/>
      <c r="W923" s="68" t="s">
        <v>6256</v>
      </c>
      <c r="X923" s="67" t="s">
        <v>6256</v>
      </c>
      <c r="Y923" s="85">
        <v>2027</v>
      </c>
      <c r="Z923" s="72">
        <v>6</v>
      </c>
      <c r="AA923" s="72">
        <v>5</v>
      </c>
      <c r="AB923" s="72">
        <v>1</v>
      </c>
      <c r="AC923" s="72">
        <v>3</v>
      </c>
      <c r="AD923" s="72">
        <v>0</v>
      </c>
    </row>
    <row r="924" spans="1:30" x14ac:dyDescent="0.3">
      <c r="A924" s="64" t="s">
        <v>7383</v>
      </c>
      <c r="B924" s="130" t="s">
        <v>7384</v>
      </c>
      <c r="C924" s="60" t="s">
        <v>8298</v>
      </c>
      <c r="D924" s="60" t="s">
        <v>4962</v>
      </c>
      <c r="E924" s="60" t="s">
        <v>6352</v>
      </c>
      <c r="F924" s="60" t="s">
        <v>8245</v>
      </c>
      <c r="G924" s="131" t="s">
        <v>6342</v>
      </c>
      <c r="H924" s="60" t="s">
        <v>6345</v>
      </c>
      <c r="I924" s="84" t="s">
        <v>8104</v>
      </c>
      <c r="J924" s="83" t="s">
        <v>7571</v>
      </c>
      <c r="K924" s="84" t="s">
        <v>6346</v>
      </c>
      <c r="L924" s="84" t="s">
        <v>8104</v>
      </c>
      <c r="M924" s="83" t="s">
        <v>7571</v>
      </c>
      <c r="N924" s="85" t="s">
        <v>6346</v>
      </c>
      <c r="O924" s="84" t="s">
        <v>6346</v>
      </c>
      <c r="P924" s="85"/>
      <c r="Q924" s="85"/>
      <c r="R924" s="85"/>
      <c r="S924" s="67" t="s">
        <v>6346</v>
      </c>
      <c r="T924" s="67" t="s">
        <v>6346</v>
      </c>
      <c r="U924" s="67" t="s">
        <v>6346</v>
      </c>
      <c r="V924" s="67"/>
      <c r="W924" s="67"/>
      <c r="X924" s="67" t="s">
        <v>6346</v>
      </c>
      <c r="Y924" s="85"/>
      <c r="Z924" s="72">
        <v>0</v>
      </c>
      <c r="AA924" s="72">
        <v>0</v>
      </c>
      <c r="AB924" s="72">
        <v>0</v>
      </c>
      <c r="AC924" s="72">
        <v>0</v>
      </c>
      <c r="AD924" s="72">
        <v>0</v>
      </c>
    </row>
    <row r="925" spans="1:30" ht="26.4" x14ac:dyDescent="0.3">
      <c r="A925" s="64" t="s">
        <v>4821</v>
      </c>
      <c r="B925" s="130" t="s">
        <v>4730</v>
      </c>
      <c r="C925" s="60" t="s">
        <v>8294</v>
      </c>
      <c r="D925" s="60" t="s">
        <v>4961</v>
      </c>
      <c r="E925" s="60" t="s">
        <v>6348</v>
      </c>
      <c r="F925" s="60" t="s">
        <v>8245</v>
      </c>
      <c r="G925" s="131" t="s">
        <v>6342</v>
      </c>
      <c r="H925" s="60" t="s">
        <v>6357</v>
      </c>
      <c r="I925" s="84" t="s">
        <v>8103</v>
      </c>
      <c r="J925" s="83" t="s">
        <v>7571</v>
      </c>
      <c r="K925" s="84" t="s">
        <v>8315</v>
      </c>
      <c r="L925" s="84" t="s">
        <v>8104</v>
      </c>
      <c r="M925" s="83" t="s">
        <v>7571</v>
      </c>
      <c r="N925" s="85" t="s">
        <v>6346</v>
      </c>
      <c r="O925" s="84" t="s">
        <v>6346</v>
      </c>
      <c r="P925" s="85" t="s">
        <v>7626</v>
      </c>
      <c r="Q925" s="85"/>
      <c r="R925" s="85" t="s">
        <v>7681</v>
      </c>
      <c r="S925" s="67" t="s">
        <v>6230</v>
      </c>
      <c r="T925" s="67" t="s">
        <v>6346</v>
      </c>
      <c r="U925" s="67" t="s">
        <v>6346</v>
      </c>
      <c r="V925" s="67"/>
      <c r="W925" s="67"/>
      <c r="X925" s="67" t="s">
        <v>6256</v>
      </c>
      <c r="Y925" s="85">
        <v>2027</v>
      </c>
      <c r="Z925" s="72">
        <v>1</v>
      </c>
      <c r="AA925" s="72">
        <v>1</v>
      </c>
      <c r="AB925" s="72">
        <v>0</v>
      </c>
      <c r="AC925" s="72">
        <v>0</v>
      </c>
      <c r="AD925" s="72">
        <v>0</v>
      </c>
    </row>
    <row r="926" spans="1:30" x14ac:dyDescent="0.3">
      <c r="A926" s="64" t="s">
        <v>4927</v>
      </c>
      <c r="B926" s="130" t="s">
        <v>4817</v>
      </c>
      <c r="C926" s="60" t="s">
        <v>8296</v>
      </c>
      <c r="D926" s="60" t="s">
        <v>4962</v>
      </c>
      <c r="E926" s="60" t="s">
        <v>6352</v>
      </c>
      <c r="F926" s="60" t="s">
        <v>8245</v>
      </c>
      <c r="G926" s="131" t="s">
        <v>6347</v>
      </c>
      <c r="H926" s="60" t="s">
        <v>6345</v>
      </c>
      <c r="I926" s="84" t="s">
        <v>8104</v>
      </c>
      <c r="J926" s="83" t="s">
        <v>7571</v>
      </c>
      <c r="K926" s="84" t="s">
        <v>6346</v>
      </c>
      <c r="L926" s="84" t="s">
        <v>8104</v>
      </c>
      <c r="M926" s="83" t="s">
        <v>7571</v>
      </c>
      <c r="N926" s="85" t="s">
        <v>6346</v>
      </c>
      <c r="O926" s="84" t="s">
        <v>6346</v>
      </c>
      <c r="P926" s="85"/>
      <c r="Q926" s="85"/>
      <c r="R926" s="85"/>
      <c r="S926" s="67" t="s">
        <v>6230</v>
      </c>
      <c r="T926" s="67" t="s">
        <v>6346</v>
      </c>
      <c r="U926" s="67" t="s">
        <v>6346</v>
      </c>
      <c r="V926" s="67"/>
      <c r="W926" s="67"/>
      <c r="X926" s="67" t="s">
        <v>6256</v>
      </c>
      <c r="Y926" s="85">
        <v>2027</v>
      </c>
      <c r="Z926" s="72">
        <v>2</v>
      </c>
      <c r="AA926" s="72">
        <v>2</v>
      </c>
      <c r="AB926" s="72">
        <v>0</v>
      </c>
      <c r="AC926" s="72">
        <v>0</v>
      </c>
      <c r="AD926" s="72">
        <v>0</v>
      </c>
    </row>
    <row r="927" spans="1:30" x14ac:dyDescent="0.3">
      <c r="A927" s="64" t="s">
        <v>7385</v>
      </c>
      <c r="B927" s="130" t="s">
        <v>7386</v>
      </c>
      <c r="C927" s="60" t="s">
        <v>8296</v>
      </c>
      <c r="D927" s="60" t="s">
        <v>4962</v>
      </c>
      <c r="E927" s="60" t="s">
        <v>6352</v>
      </c>
      <c r="F927" s="60" t="s">
        <v>8245</v>
      </c>
      <c r="G927" s="131" t="s">
        <v>6347</v>
      </c>
      <c r="H927" s="60" t="s">
        <v>6345</v>
      </c>
      <c r="I927" s="84" t="s">
        <v>8103</v>
      </c>
      <c r="J927" s="83" t="s">
        <v>7573</v>
      </c>
      <c r="K927" s="84" t="s">
        <v>6386</v>
      </c>
      <c r="L927" s="84" t="s">
        <v>8104</v>
      </c>
      <c r="M927" s="83" t="s">
        <v>7571</v>
      </c>
      <c r="N927" s="85" t="s">
        <v>6346</v>
      </c>
      <c r="O927" s="84" t="s">
        <v>6346</v>
      </c>
      <c r="P927" s="85" t="s">
        <v>6259</v>
      </c>
      <c r="Q927" s="85"/>
      <c r="R927" s="85" t="s">
        <v>7681</v>
      </c>
      <c r="S927" s="67" t="s">
        <v>6346</v>
      </c>
      <c r="T927" s="67" t="s">
        <v>6346</v>
      </c>
      <c r="U927" s="67" t="s">
        <v>6346</v>
      </c>
      <c r="V927" s="67"/>
      <c r="W927" s="67"/>
      <c r="X927" s="67" t="s">
        <v>6346</v>
      </c>
      <c r="Y927" s="85"/>
      <c r="Z927" s="72">
        <v>0</v>
      </c>
      <c r="AA927" s="72">
        <v>0</v>
      </c>
      <c r="AB927" s="72">
        <v>0</v>
      </c>
      <c r="AC927" s="72">
        <v>0</v>
      </c>
      <c r="AD927" s="72">
        <v>0</v>
      </c>
    </row>
    <row r="928" spans="1:30" x14ac:dyDescent="0.3">
      <c r="A928" s="64" t="s">
        <v>7387</v>
      </c>
      <c r="B928" s="130" t="s">
        <v>7388</v>
      </c>
      <c r="C928" s="60" t="s">
        <v>8298</v>
      </c>
      <c r="D928" s="60" t="s">
        <v>4981</v>
      </c>
      <c r="E928" s="60" t="s">
        <v>6341</v>
      </c>
      <c r="F928" s="60" t="s">
        <v>8245</v>
      </c>
      <c r="G928" s="131" t="s">
        <v>6342</v>
      </c>
      <c r="H928" s="60" t="s">
        <v>6345</v>
      </c>
      <c r="I928" s="84" t="s">
        <v>8104</v>
      </c>
      <c r="J928" s="83" t="s">
        <v>7571</v>
      </c>
      <c r="K928" s="84" t="s">
        <v>6346</v>
      </c>
      <c r="L928" s="84" t="s">
        <v>8104</v>
      </c>
      <c r="M928" s="83" t="s">
        <v>7571</v>
      </c>
      <c r="N928" s="85" t="s">
        <v>6346</v>
      </c>
      <c r="O928" s="84" t="s">
        <v>6346</v>
      </c>
      <c r="P928" s="85"/>
      <c r="Q928" s="85"/>
      <c r="R928" s="85"/>
      <c r="S928" s="67" t="s">
        <v>6346</v>
      </c>
      <c r="T928" s="67" t="s">
        <v>6346</v>
      </c>
      <c r="U928" s="67" t="s">
        <v>6346</v>
      </c>
      <c r="V928" s="67"/>
      <c r="W928" s="67"/>
      <c r="X928" s="67" t="s">
        <v>6346</v>
      </c>
      <c r="Y928" s="85"/>
      <c r="Z928" s="72">
        <v>0</v>
      </c>
      <c r="AA928" s="72">
        <v>0</v>
      </c>
      <c r="AB928" s="72">
        <v>0</v>
      </c>
      <c r="AC928" s="72">
        <v>0</v>
      </c>
      <c r="AD928" s="72">
        <v>0</v>
      </c>
    </row>
    <row r="929" spans="1:30" x14ac:dyDescent="0.3">
      <c r="A929" s="64" t="s">
        <v>7389</v>
      </c>
      <c r="B929" s="130" t="s">
        <v>7390</v>
      </c>
      <c r="C929" s="60" t="s">
        <v>8298</v>
      </c>
      <c r="D929" s="60" t="s">
        <v>4955</v>
      </c>
      <c r="E929" s="60" t="s">
        <v>6341</v>
      </c>
      <c r="F929" s="60" t="s">
        <v>8245</v>
      </c>
      <c r="G929" s="131" t="s">
        <v>6342</v>
      </c>
      <c r="H929" s="60" t="s">
        <v>6345</v>
      </c>
      <c r="I929" s="84" t="s">
        <v>8104</v>
      </c>
      <c r="J929" s="83" t="s">
        <v>7571</v>
      </c>
      <c r="K929" s="84" t="s">
        <v>6346</v>
      </c>
      <c r="L929" s="84" t="s">
        <v>8104</v>
      </c>
      <c r="M929" s="83" t="s">
        <v>7572</v>
      </c>
      <c r="N929" s="85" t="s">
        <v>6346</v>
      </c>
      <c r="O929" s="84" t="s">
        <v>6346</v>
      </c>
      <c r="P929" s="85"/>
      <c r="Q929" s="85"/>
      <c r="R929" s="85"/>
      <c r="S929" s="67" t="s">
        <v>6346</v>
      </c>
      <c r="T929" s="67" t="s">
        <v>6346</v>
      </c>
      <c r="U929" s="67" t="s">
        <v>6346</v>
      </c>
      <c r="V929" s="67"/>
      <c r="W929" s="67"/>
      <c r="X929" s="67" t="s">
        <v>6346</v>
      </c>
      <c r="Y929" s="85"/>
      <c r="Z929" s="72">
        <v>0</v>
      </c>
      <c r="AA929" s="72">
        <v>0</v>
      </c>
      <c r="AB929" s="72">
        <v>0</v>
      </c>
      <c r="AC929" s="72">
        <v>0</v>
      </c>
      <c r="AD929" s="72">
        <v>0</v>
      </c>
    </row>
    <row r="930" spans="1:30" x14ac:dyDescent="0.3">
      <c r="A930" s="64" t="s">
        <v>7391</v>
      </c>
      <c r="B930" s="130" t="s">
        <v>7392</v>
      </c>
      <c r="C930" s="60" t="s">
        <v>8296</v>
      </c>
      <c r="D930" s="60" t="s">
        <v>4962</v>
      </c>
      <c r="E930" s="60" t="s">
        <v>6352</v>
      </c>
      <c r="F930" s="60" t="s">
        <v>8245</v>
      </c>
      <c r="G930" s="131" t="s">
        <v>6342</v>
      </c>
      <c r="H930" s="60" t="s">
        <v>6345</v>
      </c>
      <c r="I930" s="84" t="s">
        <v>8104</v>
      </c>
      <c r="J930" s="83" t="s">
        <v>7571</v>
      </c>
      <c r="K930" s="84" t="s">
        <v>6346</v>
      </c>
      <c r="L930" s="84" t="s">
        <v>8104</v>
      </c>
      <c r="M930" s="83" t="s">
        <v>7571</v>
      </c>
      <c r="N930" s="85" t="s">
        <v>6346</v>
      </c>
      <c r="O930" s="84" t="s">
        <v>6346</v>
      </c>
      <c r="P930" s="85"/>
      <c r="Q930" s="85"/>
      <c r="R930" s="85"/>
      <c r="S930" s="67" t="s">
        <v>6346</v>
      </c>
      <c r="T930" s="67" t="s">
        <v>6346</v>
      </c>
      <c r="U930" s="67" t="s">
        <v>6346</v>
      </c>
      <c r="V930" s="67"/>
      <c r="W930" s="67"/>
      <c r="X930" s="67" t="s">
        <v>6346</v>
      </c>
      <c r="Y930" s="85"/>
      <c r="Z930" s="72">
        <v>0</v>
      </c>
      <c r="AA930" s="72">
        <v>0</v>
      </c>
      <c r="AB930" s="72">
        <v>0</v>
      </c>
      <c r="AC930" s="72">
        <v>0</v>
      </c>
      <c r="AD930" s="72">
        <v>0</v>
      </c>
    </row>
    <row r="931" spans="1:30" x14ac:dyDescent="0.3">
      <c r="A931" s="64" t="s">
        <v>2365</v>
      </c>
      <c r="B931" s="130" t="s">
        <v>1931</v>
      </c>
      <c r="C931" s="60" t="s">
        <v>8298</v>
      </c>
      <c r="D931" s="60" t="s">
        <v>4955</v>
      </c>
      <c r="E931" s="60" t="s">
        <v>6348</v>
      </c>
      <c r="F931" s="60" t="s">
        <v>8245</v>
      </c>
      <c r="G931" s="131" t="s">
        <v>6347</v>
      </c>
      <c r="H931" s="60" t="s">
        <v>6357</v>
      </c>
      <c r="I931" s="84" t="s">
        <v>8103</v>
      </c>
      <c r="J931" s="83" t="s">
        <v>7571</v>
      </c>
      <c r="K931" s="84" t="s">
        <v>6461</v>
      </c>
      <c r="L931" s="84" t="s">
        <v>8104</v>
      </c>
      <c r="M931" s="83" t="s">
        <v>7571</v>
      </c>
      <c r="N931" s="85" t="s">
        <v>6346</v>
      </c>
      <c r="O931" s="84" t="s">
        <v>6346</v>
      </c>
      <c r="P931" s="85"/>
      <c r="Q931" s="85" t="s">
        <v>6249</v>
      </c>
      <c r="R931" s="85" t="s">
        <v>7681</v>
      </c>
      <c r="S931" s="67" t="s">
        <v>6230</v>
      </c>
      <c r="T931" s="67" t="s">
        <v>6346</v>
      </c>
      <c r="U931" s="67" t="s">
        <v>6346</v>
      </c>
      <c r="V931" s="67"/>
      <c r="W931" s="67"/>
      <c r="X931" s="67" t="s">
        <v>6256</v>
      </c>
      <c r="Y931" s="85">
        <v>2027</v>
      </c>
      <c r="Z931" s="72">
        <v>1</v>
      </c>
      <c r="AA931" s="72">
        <v>1</v>
      </c>
      <c r="AB931" s="72">
        <v>0</v>
      </c>
      <c r="AC931" s="72">
        <v>0</v>
      </c>
      <c r="AD931" s="72">
        <v>1</v>
      </c>
    </row>
    <row r="932" spans="1:30" x14ac:dyDescent="0.3">
      <c r="A932" s="64" t="s">
        <v>2473</v>
      </c>
      <c r="B932" s="130" t="s">
        <v>2037</v>
      </c>
      <c r="C932" s="60" t="s">
        <v>8302</v>
      </c>
      <c r="D932" s="60" t="s">
        <v>4974</v>
      </c>
      <c r="E932" s="60" t="s">
        <v>6352</v>
      </c>
      <c r="F932" s="60" t="s">
        <v>8245</v>
      </c>
      <c r="G932" s="131" t="s">
        <v>6347</v>
      </c>
      <c r="H932" s="60" t="s">
        <v>6351</v>
      </c>
      <c r="I932" s="84" t="s">
        <v>8103</v>
      </c>
      <c r="J932" s="83" t="s">
        <v>7573</v>
      </c>
      <c r="K932" s="84" t="s">
        <v>6386</v>
      </c>
      <c r="L932" s="84" t="s">
        <v>8104</v>
      </c>
      <c r="M932" s="83" t="s">
        <v>7571</v>
      </c>
      <c r="N932" s="85" t="s">
        <v>6346</v>
      </c>
      <c r="O932" s="84" t="s">
        <v>6346</v>
      </c>
      <c r="P932" s="85" t="s">
        <v>6259</v>
      </c>
      <c r="Q932" s="85"/>
      <c r="R932" s="85" t="s">
        <v>7681</v>
      </c>
      <c r="S932" s="67" t="s">
        <v>6346</v>
      </c>
      <c r="T932" s="67" t="s">
        <v>6260</v>
      </c>
      <c r="U932" s="67" t="s">
        <v>6346</v>
      </c>
      <c r="V932" s="67"/>
      <c r="W932" s="67"/>
      <c r="X932" s="67" t="s">
        <v>6256</v>
      </c>
      <c r="Y932" s="85">
        <v>2027</v>
      </c>
      <c r="Z932" s="72">
        <v>0</v>
      </c>
      <c r="AA932" s="72">
        <v>0</v>
      </c>
      <c r="AB932" s="72">
        <v>0</v>
      </c>
      <c r="AC932" s="72">
        <v>1</v>
      </c>
      <c r="AD932" s="72">
        <v>1</v>
      </c>
    </row>
    <row r="933" spans="1:30" ht="26.4" x14ac:dyDescent="0.3">
      <c r="A933" s="64" t="s">
        <v>7393</v>
      </c>
      <c r="B933" s="130" t="s">
        <v>7394</v>
      </c>
      <c r="C933" s="60" t="s">
        <v>8298</v>
      </c>
      <c r="D933" s="60" t="s">
        <v>4981</v>
      </c>
      <c r="E933" s="60" t="s">
        <v>6341</v>
      </c>
      <c r="F933" s="60" t="s">
        <v>8245</v>
      </c>
      <c r="G933" s="131" t="s">
        <v>6342</v>
      </c>
      <c r="H933" s="60" t="s">
        <v>6345</v>
      </c>
      <c r="I933" s="84" t="s">
        <v>8104</v>
      </c>
      <c r="J933" s="83" t="s">
        <v>7571</v>
      </c>
      <c r="K933" s="84" t="s">
        <v>6346</v>
      </c>
      <c r="L933" s="84" t="s">
        <v>8103</v>
      </c>
      <c r="M933" s="83" t="s">
        <v>7571</v>
      </c>
      <c r="N933" s="85" t="s">
        <v>7577</v>
      </c>
      <c r="O933" s="84" t="s">
        <v>6346</v>
      </c>
      <c r="P933" s="85" t="s">
        <v>6261</v>
      </c>
      <c r="Q933" s="85" t="s">
        <v>6263</v>
      </c>
      <c r="R933" s="85" t="s">
        <v>7681</v>
      </c>
      <c r="S933" s="67" t="s">
        <v>6346</v>
      </c>
      <c r="T933" s="67" t="s">
        <v>6346</v>
      </c>
      <c r="U933" s="67" t="s">
        <v>6346</v>
      </c>
      <c r="V933" s="67"/>
      <c r="W933" s="67"/>
      <c r="X933" s="67" t="s">
        <v>6346</v>
      </c>
      <c r="Y933" s="85"/>
      <c r="Z933" s="72">
        <v>0</v>
      </c>
      <c r="AA933" s="72">
        <v>0</v>
      </c>
      <c r="AB933" s="72">
        <v>0</v>
      </c>
      <c r="AC933" s="72">
        <v>0</v>
      </c>
      <c r="AD933" s="72">
        <v>0</v>
      </c>
    </row>
    <row r="934" spans="1:30" x14ac:dyDescent="0.3">
      <c r="A934" s="64" t="s">
        <v>2308</v>
      </c>
      <c r="B934" s="130" t="s">
        <v>1875</v>
      </c>
      <c r="C934" s="60" t="s">
        <v>8298</v>
      </c>
      <c r="D934" s="60" t="s">
        <v>4955</v>
      </c>
      <c r="E934" s="60" t="s">
        <v>6341</v>
      </c>
      <c r="F934" s="60" t="s">
        <v>8245</v>
      </c>
      <c r="G934" s="131" t="s">
        <v>6354</v>
      </c>
      <c r="H934" s="60" t="s">
        <v>6345</v>
      </c>
      <c r="I934" s="84" t="s">
        <v>8104</v>
      </c>
      <c r="J934" s="83" t="s">
        <v>7571</v>
      </c>
      <c r="K934" s="84"/>
      <c r="L934" s="84" t="s">
        <v>8104</v>
      </c>
      <c r="M934" s="83" t="s">
        <v>7571</v>
      </c>
      <c r="N934" s="85" t="s">
        <v>6346</v>
      </c>
      <c r="O934" s="84" t="s">
        <v>6346</v>
      </c>
      <c r="P934" s="85"/>
      <c r="Q934" s="85"/>
      <c r="R934" s="85"/>
      <c r="S934" s="67" t="s">
        <v>6346</v>
      </c>
      <c r="T934" s="67" t="s">
        <v>6260</v>
      </c>
      <c r="U934" s="67" t="s">
        <v>6346</v>
      </c>
      <c r="V934" s="67"/>
      <c r="W934" s="67"/>
      <c r="X934" s="67" t="s">
        <v>6256</v>
      </c>
      <c r="Y934" s="85">
        <v>2027</v>
      </c>
      <c r="Z934" s="72">
        <v>0</v>
      </c>
      <c r="AA934" s="72">
        <v>0</v>
      </c>
      <c r="AB934" s="72">
        <v>0</v>
      </c>
      <c r="AC934" s="72">
        <v>1</v>
      </c>
      <c r="AD934" s="72">
        <v>0</v>
      </c>
    </row>
    <row r="935" spans="1:30" x14ac:dyDescent="0.3">
      <c r="A935" s="64" t="s">
        <v>7395</v>
      </c>
      <c r="B935" s="130" t="s">
        <v>7396</v>
      </c>
      <c r="C935" s="60" t="s">
        <v>8298</v>
      </c>
      <c r="D935" s="60" t="s">
        <v>4955</v>
      </c>
      <c r="E935" s="60" t="s">
        <v>6352</v>
      </c>
      <c r="F935" s="60" t="s">
        <v>8245</v>
      </c>
      <c r="G935" s="131" t="s">
        <v>6354</v>
      </c>
      <c r="H935" s="60" t="s">
        <v>6351</v>
      </c>
      <c r="I935" s="84" t="s">
        <v>8103</v>
      </c>
      <c r="J935" s="83" t="s">
        <v>7571</v>
      </c>
      <c r="K935" s="84" t="s">
        <v>6406</v>
      </c>
      <c r="L935" s="84" t="s">
        <v>8103</v>
      </c>
      <c r="M935" s="83" t="s">
        <v>7571</v>
      </c>
      <c r="N935" s="86" t="s">
        <v>6346</v>
      </c>
      <c r="O935" s="84" t="s">
        <v>7579</v>
      </c>
      <c r="P935" s="85" t="s">
        <v>7674</v>
      </c>
      <c r="Q935" s="85"/>
      <c r="R935" s="85" t="s">
        <v>7681</v>
      </c>
      <c r="S935" s="67" t="s">
        <v>6346</v>
      </c>
      <c r="T935" s="67" t="s">
        <v>6346</v>
      </c>
      <c r="U935" s="67" t="s">
        <v>6346</v>
      </c>
      <c r="V935" s="67"/>
      <c r="W935" s="67"/>
      <c r="X935" s="67" t="s">
        <v>6346</v>
      </c>
      <c r="Y935" s="85"/>
      <c r="Z935" s="72">
        <v>0</v>
      </c>
      <c r="AA935" s="72">
        <v>0</v>
      </c>
      <c r="AB935" s="72">
        <v>0</v>
      </c>
      <c r="AC935" s="72">
        <v>0</v>
      </c>
      <c r="AD935" s="72">
        <v>0</v>
      </c>
    </row>
    <row r="936" spans="1:30" x14ac:dyDescent="0.3">
      <c r="A936" s="64" t="s">
        <v>7397</v>
      </c>
      <c r="B936" s="130" t="s">
        <v>7398</v>
      </c>
      <c r="C936" s="60" t="s">
        <v>8298</v>
      </c>
      <c r="D936" s="60" t="s">
        <v>4955</v>
      </c>
      <c r="E936" s="60" t="s">
        <v>6352</v>
      </c>
      <c r="F936" s="60" t="s">
        <v>8245</v>
      </c>
      <c r="G936" s="131" t="s">
        <v>6354</v>
      </c>
      <c r="H936" s="60" t="s">
        <v>6345</v>
      </c>
      <c r="I936" s="84" t="s">
        <v>8104</v>
      </c>
      <c r="J936" s="83" t="s">
        <v>7571</v>
      </c>
      <c r="K936" s="84" t="s">
        <v>6346</v>
      </c>
      <c r="L936" s="84" t="s">
        <v>8104</v>
      </c>
      <c r="M936" s="83" t="s">
        <v>7571</v>
      </c>
      <c r="N936" s="85" t="s">
        <v>6346</v>
      </c>
      <c r="O936" s="84" t="s">
        <v>6346</v>
      </c>
      <c r="P936" s="85"/>
      <c r="Q936" s="85"/>
      <c r="R936" s="85"/>
      <c r="S936" s="67" t="s">
        <v>6346</v>
      </c>
      <c r="T936" s="67" t="s">
        <v>6346</v>
      </c>
      <c r="U936" s="67" t="s">
        <v>6346</v>
      </c>
      <c r="V936" s="67"/>
      <c r="W936" s="67"/>
      <c r="X936" s="67" t="s">
        <v>6346</v>
      </c>
      <c r="Y936" s="85"/>
      <c r="Z936" s="72">
        <v>0</v>
      </c>
      <c r="AA936" s="72">
        <v>0</v>
      </c>
      <c r="AB936" s="72">
        <v>0</v>
      </c>
      <c r="AC936" s="72">
        <v>0</v>
      </c>
      <c r="AD936" s="72">
        <v>0</v>
      </c>
    </row>
    <row r="937" spans="1:30" x14ac:dyDescent="0.3">
      <c r="A937" s="64" t="s">
        <v>7399</v>
      </c>
      <c r="B937" s="130" t="s">
        <v>7400</v>
      </c>
      <c r="C937" s="60" t="s">
        <v>8298</v>
      </c>
      <c r="D937" s="60" t="s">
        <v>4955</v>
      </c>
      <c r="E937" s="60" t="s">
        <v>6352</v>
      </c>
      <c r="F937" s="60" t="s">
        <v>8245</v>
      </c>
      <c r="G937" s="131" t="s">
        <v>6354</v>
      </c>
      <c r="H937" s="60" t="s">
        <v>6345</v>
      </c>
      <c r="I937" s="84" t="s">
        <v>8104</v>
      </c>
      <c r="J937" s="83" t="s">
        <v>7571</v>
      </c>
      <c r="K937" s="84" t="s">
        <v>6346</v>
      </c>
      <c r="L937" s="84" t="s">
        <v>8103</v>
      </c>
      <c r="M937" s="83" t="s">
        <v>7571</v>
      </c>
      <c r="N937" s="86" t="s">
        <v>6346</v>
      </c>
      <c r="O937" s="84" t="s">
        <v>7579</v>
      </c>
      <c r="P937" s="85" t="s">
        <v>6261</v>
      </c>
      <c r="Q937" s="85"/>
      <c r="R937" s="85" t="s">
        <v>7681</v>
      </c>
      <c r="S937" s="67" t="s">
        <v>6346</v>
      </c>
      <c r="T937" s="67" t="s">
        <v>6346</v>
      </c>
      <c r="U937" s="67" t="s">
        <v>6346</v>
      </c>
      <c r="V937" s="67"/>
      <c r="W937" s="67"/>
      <c r="X937" s="67" t="s">
        <v>6346</v>
      </c>
      <c r="Y937" s="85"/>
      <c r="Z937" s="72">
        <v>0</v>
      </c>
      <c r="AA937" s="72">
        <v>0</v>
      </c>
      <c r="AB937" s="72">
        <v>0</v>
      </c>
      <c r="AC937" s="72">
        <v>0</v>
      </c>
      <c r="AD937" s="72">
        <v>0</v>
      </c>
    </row>
    <row r="938" spans="1:30" x14ac:dyDescent="0.3">
      <c r="A938" s="64" t="s">
        <v>4839</v>
      </c>
      <c r="B938" s="130" t="s">
        <v>7401</v>
      </c>
      <c r="C938" s="60" t="s">
        <v>8298</v>
      </c>
      <c r="D938" s="60" t="s">
        <v>4960</v>
      </c>
      <c r="E938" s="60" t="s">
        <v>6352</v>
      </c>
      <c r="F938" s="60" t="s">
        <v>8245</v>
      </c>
      <c r="G938" s="131" t="s">
        <v>6354</v>
      </c>
      <c r="H938" s="60" t="s">
        <v>6345</v>
      </c>
      <c r="I938" s="84" t="s">
        <v>8104</v>
      </c>
      <c r="J938" s="83" t="s">
        <v>7571</v>
      </c>
      <c r="K938" s="84" t="s">
        <v>6346</v>
      </c>
      <c r="L938" s="84" t="s">
        <v>8103</v>
      </c>
      <c r="M938" s="83" t="s">
        <v>7571</v>
      </c>
      <c r="N938" s="85" t="s">
        <v>7579</v>
      </c>
      <c r="O938" s="84" t="s">
        <v>7579</v>
      </c>
      <c r="P938" s="85" t="s">
        <v>6261</v>
      </c>
      <c r="Q938" s="85"/>
      <c r="R938" s="85" t="s">
        <v>7681</v>
      </c>
      <c r="S938" s="67" t="s">
        <v>6230</v>
      </c>
      <c r="T938" s="67" t="s">
        <v>6346</v>
      </c>
      <c r="U938" s="67" t="s">
        <v>6346</v>
      </c>
      <c r="V938" s="67"/>
      <c r="W938" s="67"/>
      <c r="X938" s="67" t="s">
        <v>6256</v>
      </c>
      <c r="Y938" s="85">
        <v>2027</v>
      </c>
      <c r="Z938" s="72">
        <v>2</v>
      </c>
      <c r="AA938" s="72">
        <v>2</v>
      </c>
      <c r="AB938" s="72">
        <v>0</v>
      </c>
      <c r="AC938" s="72">
        <v>0</v>
      </c>
      <c r="AD938" s="72">
        <v>0</v>
      </c>
    </row>
    <row r="939" spans="1:30" x14ac:dyDescent="0.3">
      <c r="A939" s="64" t="s">
        <v>7402</v>
      </c>
      <c r="B939" s="130" t="s">
        <v>7403</v>
      </c>
      <c r="C939" s="60" t="s">
        <v>8296</v>
      </c>
      <c r="D939" s="60" t="s">
        <v>4964</v>
      </c>
      <c r="E939" s="60" t="s">
        <v>6341</v>
      </c>
      <c r="F939" s="60" t="s">
        <v>8245</v>
      </c>
      <c r="G939" s="131" t="s">
        <v>6342</v>
      </c>
      <c r="H939" s="60" t="s">
        <v>6345</v>
      </c>
      <c r="I939" s="84" t="s">
        <v>8104</v>
      </c>
      <c r="J939" s="83" t="s">
        <v>7571</v>
      </c>
      <c r="K939" s="84" t="s">
        <v>6346</v>
      </c>
      <c r="L939" s="84" t="s">
        <v>8103</v>
      </c>
      <c r="M939" s="83" t="s">
        <v>7571</v>
      </c>
      <c r="N939" s="85" t="s">
        <v>7579</v>
      </c>
      <c r="O939" s="84" t="s">
        <v>7579</v>
      </c>
      <c r="P939" s="85" t="s">
        <v>6261</v>
      </c>
      <c r="Q939" s="85"/>
      <c r="R939" s="85" t="s">
        <v>7681</v>
      </c>
      <c r="S939" s="67" t="s">
        <v>6346</v>
      </c>
      <c r="T939" s="67" t="s">
        <v>6346</v>
      </c>
      <c r="U939" s="67" t="s">
        <v>6346</v>
      </c>
      <c r="V939" s="67"/>
      <c r="W939" s="67"/>
      <c r="X939" s="67" t="s">
        <v>6346</v>
      </c>
      <c r="Y939" s="85"/>
      <c r="Z939" s="72">
        <v>0</v>
      </c>
      <c r="AA939" s="72">
        <v>0</v>
      </c>
      <c r="AB939" s="72">
        <v>0</v>
      </c>
      <c r="AC939" s="72">
        <v>0</v>
      </c>
      <c r="AD939" s="72">
        <v>0</v>
      </c>
    </row>
    <row r="940" spans="1:30" x14ac:dyDescent="0.3">
      <c r="A940" s="64" t="s">
        <v>2239</v>
      </c>
      <c r="B940" s="130" t="s">
        <v>1814</v>
      </c>
      <c r="C940" s="60" t="s">
        <v>8298</v>
      </c>
      <c r="D940" s="60" t="s">
        <v>4962</v>
      </c>
      <c r="E940" s="60" t="s">
        <v>6352</v>
      </c>
      <c r="F940" s="60" t="s">
        <v>8245</v>
      </c>
      <c r="G940" s="131" t="s">
        <v>6354</v>
      </c>
      <c r="H940" s="60" t="s">
        <v>6345</v>
      </c>
      <c r="I940" s="84" t="s">
        <v>8104</v>
      </c>
      <c r="J940" s="83" t="s">
        <v>7571</v>
      </c>
      <c r="K940" s="84" t="s">
        <v>6346</v>
      </c>
      <c r="L940" s="84" t="s">
        <v>8104</v>
      </c>
      <c r="M940" s="83" t="s">
        <v>7571</v>
      </c>
      <c r="N940" s="85" t="s">
        <v>6346</v>
      </c>
      <c r="O940" s="84" t="s">
        <v>6346</v>
      </c>
      <c r="P940" s="85"/>
      <c r="Q940" s="85"/>
      <c r="R940" s="85"/>
      <c r="S940" s="67" t="s">
        <v>6346</v>
      </c>
      <c r="T940" s="67" t="s">
        <v>6260</v>
      </c>
      <c r="U940" s="67" t="s">
        <v>6346</v>
      </c>
      <c r="V940" s="67"/>
      <c r="W940" s="67"/>
      <c r="X940" s="67" t="s">
        <v>6256</v>
      </c>
      <c r="Y940" s="85">
        <v>2027</v>
      </c>
      <c r="Z940" s="72">
        <v>0</v>
      </c>
      <c r="AA940" s="72">
        <v>0</v>
      </c>
      <c r="AB940" s="72">
        <v>0</v>
      </c>
      <c r="AC940" s="72">
        <v>2</v>
      </c>
      <c r="AD940" s="72">
        <v>0</v>
      </c>
    </row>
    <row r="941" spans="1:30" ht="26.4" x14ac:dyDescent="0.3">
      <c r="A941" s="64" t="s">
        <v>2249</v>
      </c>
      <c r="B941" s="130" t="s">
        <v>1821</v>
      </c>
      <c r="C941" s="60" t="s">
        <v>8296</v>
      </c>
      <c r="D941" s="60" t="s">
        <v>4959</v>
      </c>
      <c r="E941" s="60" t="s">
        <v>6352</v>
      </c>
      <c r="F941" s="60" t="s">
        <v>8245</v>
      </c>
      <c r="G941" s="131" t="s">
        <v>6342</v>
      </c>
      <c r="H941" s="60" t="s">
        <v>6361</v>
      </c>
      <c r="I941" s="84" t="s">
        <v>8103</v>
      </c>
      <c r="J941" s="83" t="s">
        <v>7572</v>
      </c>
      <c r="K941" s="84" t="s">
        <v>6376</v>
      </c>
      <c r="L941" s="84" t="s">
        <v>8104</v>
      </c>
      <c r="M941" s="83" t="s">
        <v>7572</v>
      </c>
      <c r="N941" s="85" t="s">
        <v>6346</v>
      </c>
      <c r="O941" s="84" t="s">
        <v>6346</v>
      </c>
      <c r="P941" s="85" t="s">
        <v>7640</v>
      </c>
      <c r="Q941" s="85"/>
      <c r="R941" s="85" t="s">
        <v>7681</v>
      </c>
      <c r="S941" s="67" t="s">
        <v>6346</v>
      </c>
      <c r="T941" s="67" t="s">
        <v>6260</v>
      </c>
      <c r="U941" s="67" t="s">
        <v>6346</v>
      </c>
      <c r="V941" s="67"/>
      <c r="W941" s="67"/>
      <c r="X941" s="67" t="s">
        <v>6256</v>
      </c>
      <c r="Y941" s="85">
        <v>2027</v>
      </c>
      <c r="Z941" s="72">
        <v>0</v>
      </c>
      <c r="AA941" s="72">
        <v>0</v>
      </c>
      <c r="AB941" s="72">
        <v>0</v>
      </c>
      <c r="AC941" s="72">
        <v>2</v>
      </c>
      <c r="AD941" s="72">
        <v>0</v>
      </c>
    </row>
    <row r="942" spans="1:30" x14ac:dyDescent="0.3">
      <c r="A942" s="64" t="s">
        <v>2297</v>
      </c>
      <c r="B942" s="130" t="s">
        <v>1864</v>
      </c>
      <c r="C942" s="60" t="s">
        <v>8296</v>
      </c>
      <c r="D942" s="60" t="s">
        <v>4959</v>
      </c>
      <c r="E942" s="60" t="s">
        <v>6341</v>
      </c>
      <c r="F942" s="60" t="s">
        <v>8245</v>
      </c>
      <c r="G942" s="131" t="s">
        <v>6347</v>
      </c>
      <c r="H942" s="60" t="s">
        <v>6345</v>
      </c>
      <c r="I942" s="84" t="s">
        <v>8104</v>
      </c>
      <c r="J942" s="83" t="s">
        <v>7571</v>
      </c>
      <c r="K942" s="84" t="s">
        <v>6346</v>
      </c>
      <c r="L942" s="84" t="s">
        <v>8103</v>
      </c>
      <c r="M942" s="83" t="s">
        <v>7571</v>
      </c>
      <c r="N942" s="85" t="s">
        <v>7578</v>
      </c>
      <c r="O942" s="84" t="s">
        <v>6346</v>
      </c>
      <c r="P942" s="85"/>
      <c r="Q942" s="85" t="s">
        <v>6263</v>
      </c>
      <c r="R942" s="85" t="s">
        <v>7681</v>
      </c>
      <c r="S942" s="67" t="s">
        <v>6346</v>
      </c>
      <c r="T942" s="67" t="s">
        <v>6260</v>
      </c>
      <c r="U942" s="67" t="s">
        <v>6346</v>
      </c>
      <c r="V942" s="67"/>
      <c r="W942" s="67"/>
      <c r="X942" s="67" t="s">
        <v>6256</v>
      </c>
      <c r="Y942" s="85">
        <v>2027</v>
      </c>
      <c r="Z942" s="72">
        <v>0</v>
      </c>
      <c r="AA942" s="72">
        <v>0</v>
      </c>
      <c r="AB942" s="72">
        <v>0</v>
      </c>
      <c r="AC942" s="72">
        <v>1</v>
      </c>
      <c r="AD942" s="72">
        <v>1</v>
      </c>
    </row>
    <row r="943" spans="1:30" x14ac:dyDescent="0.3">
      <c r="A943" s="64" t="s">
        <v>7404</v>
      </c>
      <c r="B943" s="130" t="s">
        <v>7405</v>
      </c>
      <c r="C943" s="60" t="s">
        <v>8300</v>
      </c>
      <c r="D943" s="60" t="s">
        <v>4971</v>
      </c>
      <c r="E943" s="60" t="s">
        <v>6341</v>
      </c>
      <c r="F943" s="60" t="s">
        <v>8245</v>
      </c>
      <c r="G943" s="131" t="s">
        <v>6342</v>
      </c>
      <c r="H943" s="60" t="s">
        <v>6345</v>
      </c>
      <c r="I943" s="84" t="s">
        <v>8104</v>
      </c>
      <c r="J943" s="83" t="s">
        <v>7571</v>
      </c>
      <c r="K943" s="84" t="s">
        <v>6346</v>
      </c>
      <c r="L943" s="84" t="s">
        <v>8103</v>
      </c>
      <c r="M943" s="83" t="s">
        <v>7571</v>
      </c>
      <c r="N943" s="85" t="s">
        <v>7579</v>
      </c>
      <c r="O943" s="84" t="s">
        <v>7579</v>
      </c>
      <c r="P943" s="85" t="s">
        <v>6261</v>
      </c>
      <c r="Q943" s="85"/>
      <c r="R943" s="85" t="s">
        <v>7681</v>
      </c>
      <c r="S943" s="67" t="s">
        <v>6346</v>
      </c>
      <c r="T943" s="67" t="s">
        <v>6346</v>
      </c>
      <c r="U943" s="67" t="s">
        <v>6346</v>
      </c>
      <c r="V943" s="67"/>
      <c r="W943" s="67"/>
      <c r="X943" s="67" t="s">
        <v>6346</v>
      </c>
      <c r="Y943" s="85"/>
      <c r="Z943" s="72">
        <v>0</v>
      </c>
      <c r="AA943" s="72">
        <v>0</v>
      </c>
      <c r="AB943" s="72">
        <v>0</v>
      </c>
      <c r="AC943" s="72">
        <v>0</v>
      </c>
      <c r="AD943" s="72">
        <v>0</v>
      </c>
    </row>
    <row r="944" spans="1:30" x14ac:dyDescent="0.3">
      <c r="A944" s="64" t="s">
        <v>7406</v>
      </c>
      <c r="B944" s="130" t="s">
        <v>7407</v>
      </c>
      <c r="C944" s="60" t="s">
        <v>8300</v>
      </c>
      <c r="D944" s="60" t="s">
        <v>4971</v>
      </c>
      <c r="E944" s="60" t="s">
        <v>6352</v>
      </c>
      <c r="F944" s="60" t="s">
        <v>8245</v>
      </c>
      <c r="G944" s="131" t="s">
        <v>6342</v>
      </c>
      <c r="H944" s="60" t="s">
        <v>6351</v>
      </c>
      <c r="I944" s="84" t="s">
        <v>8104</v>
      </c>
      <c r="J944" s="83" t="s">
        <v>7571</v>
      </c>
      <c r="K944" s="84" t="s">
        <v>6346</v>
      </c>
      <c r="L944" s="84" t="s">
        <v>8104</v>
      </c>
      <c r="M944" s="83" t="s">
        <v>7571</v>
      </c>
      <c r="N944" s="85" t="s">
        <v>6346</v>
      </c>
      <c r="O944" s="84" t="s">
        <v>6346</v>
      </c>
      <c r="P944" s="85"/>
      <c r="Q944" s="85"/>
      <c r="R944" s="85"/>
      <c r="S944" s="67" t="s">
        <v>6346</v>
      </c>
      <c r="T944" s="67" t="s">
        <v>6346</v>
      </c>
      <c r="U944" s="67" t="s">
        <v>6346</v>
      </c>
      <c r="V944" s="67"/>
      <c r="W944" s="67"/>
      <c r="X944" s="67" t="s">
        <v>6346</v>
      </c>
      <c r="Y944" s="85"/>
      <c r="Z944" s="72">
        <v>0</v>
      </c>
      <c r="AA944" s="72">
        <v>0</v>
      </c>
      <c r="AB944" s="72">
        <v>0</v>
      </c>
      <c r="AC944" s="72">
        <v>0</v>
      </c>
      <c r="AD944" s="72">
        <v>0</v>
      </c>
    </row>
    <row r="945" spans="1:30" ht="26.4" x14ac:dyDescent="0.3">
      <c r="A945" s="64" t="s">
        <v>2163</v>
      </c>
      <c r="B945" s="130" t="s">
        <v>1746</v>
      </c>
      <c r="C945" s="60" t="s">
        <v>8304</v>
      </c>
      <c r="D945" s="60" t="s">
        <v>4973</v>
      </c>
      <c r="E945" s="60" t="s">
        <v>6352</v>
      </c>
      <c r="F945" s="60" t="s">
        <v>8245</v>
      </c>
      <c r="G945" s="131" t="s">
        <v>6342</v>
      </c>
      <c r="H945" s="60" t="s">
        <v>6428</v>
      </c>
      <c r="I945" s="84" t="s">
        <v>8103</v>
      </c>
      <c r="J945" s="83" t="s">
        <v>7571</v>
      </c>
      <c r="K945" s="84" t="s">
        <v>7408</v>
      </c>
      <c r="L945" s="84" t="s">
        <v>8103</v>
      </c>
      <c r="M945" s="83" t="s">
        <v>7571</v>
      </c>
      <c r="N945" s="86" t="s">
        <v>7578</v>
      </c>
      <c r="O945" s="84" t="s">
        <v>7579</v>
      </c>
      <c r="P945" s="85" t="s">
        <v>7618</v>
      </c>
      <c r="Q945" s="85" t="s">
        <v>6263</v>
      </c>
      <c r="R945" s="85" t="s">
        <v>7681</v>
      </c>
      <c r="S945" s="67" t="s">
        <v>6230</v>
      </c>
      <c r="T945" s="67" t="s">
        <v>6260</v>
      </c>
      <c r="U945" s="67" t="s">
        <v>6328</v>
      </c>
      <c r="V945" s="67"/>
      <c r="W945" s="68" t="s">
        <v>6256</v>
      </c>
      <c r="X945" s="67" t="s">
        <v>6256</v>
      </c>
      <c r="Y945" s="85">
        <v>2027</v>
      </c>
      <c r="Z945" s="72">
        <v>10</v>
      </c>
      <c r="AA945" s="72">
        <v>8</v>
      </c>
      <c r="AB945" s="72">
        <v>1</v>
      </c>
      <c r="AC945" s="72">
        <v>4</v>
      </c>
      <c r="AD945" s="72">
        <v>4</v>
      </c>
    </row>
    <row r="946" spans="1:30" ht="26.4" x14ac:dyDescent="0.3">
      <c r="A946" s="64" t="s">
        <v>2331</v>
      </c>
      <c r="B946" s="130" t="s">
        <v>1899</v>
      </c>
      <c r="C946" s="60" t="s">
        <v>8304</v>
      </c>
      <c r="D946" s="60" t="s">
        <v>4992</v>
      </c>
      <c r="E946" s="60" t="s">
        <v>6352</v>
      </c>
      <c r="F946" s="60" t="s">
        <v>8245</v>
      </c>
      <c r="G946" s="131" t="s">
        <v>6342</v>
      </c>
      <c r="H946" s="60" t="s">
        <v>6428</v>
      </c>
      <c r="I946" s="84" t="s">
        <v>8103</v>
      </c>
      <c r="J946" s="83" t="s">
        <v>7571</v>
      </c>
      <c r="K946" s="84" t="s">
        <v>7409</v>
      </c>
      <c r="L946" s="84" t="s">
        <v>8103</v>
      </c>
      <c r="M946" s="83" t="s">
        <v>7571</v>
      </c>
      <c r="N946" s="86" t="s">
        <v>6346</v>
      </c>
      <c r="O946" s="84" t="s">
        <v>7579</v>
      </c>
      <c r="P946" s="85" t="s">
        <v>7676</v>
      </c>
      <c r="Q946" s="85"/>
      <c r="R946" s="85" t="s">
        <v>7681</v>
      </c>
      <c r="S946" s="67" t="s">
        <v>6230</v>
      </c>
      <c r="T946" s="67" t="s">
        <v>6260</v>
      </c>
      <c r="U946" s="67" t="s">
        <v>6346</v>
      </c>
      <c r="V946" s="67"/>
      <c r="W946" s="68" t="s">
        <v>6256</v>
      </c>
      <c r="X946" s="67" t="s">
        <v>6256</v>
      </c>
      <c r="Y946" s="85">
        <v>2027</v>
      </c>
      <c r="Z946" s="72">
        <v>3</v>
      </c>
      <c r="AA946" s="72">
        <v>3</v>
      </c>
      <c r="AB946" s="72">
        <v>0</v>
      </c>
      <c r="AC946" s="72">
        <v>1</v>
      </c>
      <c r="AD946" s="72">
        <v>0</v>
      </c>
    </row>
    <row r="947" spans="1:30" x14ac:dyDescent="0.3">
      <c r="A947" s="64" t="s">
        <v>2226</v>
      </c>
      <c r="B947" s="130" t="s">
        <v>4752</v>
      </c>
      <c r="C947" s="60" t="s">
        <v>8298</v>
      </c>
      <c r="D947" s="60" t="s">
        <v>4962</v>
      </c>
      <c r="E947" s="60" t="s">
        <v>6352</v>
      </c>
      <c r="F947" s="60" t="s">
        <v>8245</v>
      </c>
      <c r="G947" s="131" t="s">
        <v>6342</v>
      </c>
      <c r="H947" s="60" t="s">
        <v>6345</v>
      </c>
      <c r="I947" s="84" t="s">
        <v>8104</v>
      </c>
      <c r="J947" s="83" t="s">
        <v>7571</v>
      </c>
      <c r="K947" s="84" t="s">
        <v>6346</v>
      </c>
      <c r="L947" s="84" t="s">
        <v>8104</v>
      </c>
      <c r="M947" s="83" t="s">
        <v>7571</v>
      </c>
      <c r="N947" s="85" t="s">
        <v>6346</v>
      </c>
      <c r="O947" s="84" t="s">
        <v>6346</v>
      </c>
      <c r="P947" s="85"/>
      <c r="Q947" s="85"/>
      <c r="R947" s="85"/>
      <c r="S947" s="67" t="s">
        <v>6230</v>
      </c>
      <c r="T947" s="67" t="s">
        <v>6260</v>
      </c>
      <c r="U947" s="67" t="s">
        <v>6346</v>
      </c>
      <c r="V947" s="67"/>
      <c r="W947" s="67"/>
      <c r="X947" s="67" t="s">
        <v>6256</v>
      </c>
      <c r="Y947" s="85">
        <v>2027</v>
      </c>
      <c r="Z947" s="72">
        <v>1</v>
      </c>
      <c r="AA947" s="72">
        <v>1</v>
      </c>
      <c r="AB947" s="72">
        <v>0</v>
      </c>
      <c r="AC947" s="72">
        <v>1</v>
      </c>
      <c r="AD947" s="72">
        <v>0</v>
      </c>
    </row>
    <row r="948" spans="1:30" x14ac:dyDescent="0.3">
      <c r="A948" s="64" t="s">
        <v>2245</v>
      </c>
      <c r="B948" s="130" t="s">
        <v>1818</v>
      </c>
      <c r="C948" s="60" t="s">
        <v>8298</v>
      </c>
      <c r="D948" s="60" t="s">
        <v>4962</v>
      </c>
      <c r="E948" s="60" t="s">
        <v>6352</v>
      </c>
      <c r="F948" s="60" t="s">
        <v>8245</v>
      </c>
      <c r="G948" s="131" t="s">
        <v>6342</v>
      </c>
      <c r="H948" s="60" t="s">
        <v>6345</v>
      </c>
      <c r="I948" s="84" t="s">
        <v>8104</v>
      </c>
      <c r="J948" s="83" t="s">
        <v>7571</v>
      </c>
      <c r="K948" s="84" t="s">
        <v>6346</v>
      </c>
      <c r="L948" s="84" t="s">
        <v>8104</v>
      </c>
      <c r="M948" s="83" t="s">
        <v>7571</v>
      </c>
      <c r="N948" s="85" t="s">
        <v>6346</v>
      </c>
      <c r="O948" s="84" t="s">
        <v>6346</v>
      </c>
      <c r="P948" s="85"/>
      <c r="Q948" s="85"/>
      <c r="R948" s="85"/>
      <c r="S948" s="67" t="s">
        <v>6346</v>
      </c>
      <c r="T948" s="67" t="s">
        <v>6260</v>
      </c>
      <c r="U948" s="67" t="s">
        <v>6346</v>
      </c>
      <c r="V948" s="67"/>
      <c r="W948" s="67"/>
      <c r="X948" s="67" t="s">
        <v>6256</v>
      </c>
      <c r="Y948" s="85">
        <v>2027</v>
      </c>
      <c r="Z948" s="72">
        <v>0</v>
      </c>
      <c r="AA948" s="72">
        <v>0</v>
      </c>
      <c r="AB948" s="72">
        <v>0</v>
      </c>
      <c r="AC948" s="72">
        <v>1</v>
      </c>
      <c r="AD948" s="72">
        <v>0</v>
      </c>
    </row>
    <row r="949" spans="1:30" x14ac:dyDescent="0.3">
      <c r="A949" s="64" t="s">
        <v>4823</v>
      </c>
      <c r="B949" s="130" t="s">
        <v>4732</v>
      </c>
      <c r="C949" s="60" t="s">
        <v>8294</v>
      </c>
      <c r="D949" s="60" t="s">
        <v>4961</v>
      </c>
      <c r="E949" s="60" t="s">
        <v>6348</v>
      </c>
      <c r="F949" s="60" t="s">
        <v>8245</v>
      </c>
      <c r="G949" s="131" t="s">
        <v>6342</v>
      </c>
      <c r="H949" s="60" t="s">
        <v>6357</v>
      </c>
      <c r="I949" s="84" t="s">
        <v>8103</v>
      </c>
      <c r="J949" s="83" t="s">
        <v>7573</v>
      </c>
      <c r="K949" s="84" t="s">
        <v>6540</v>
      </c>
      <c r="L949" s="84" t="s">
        <v>8104</v>
      </c>
      <c r="M949" s="83" t="s">
        <v>7571</v>
      </c>
      <c r="N949" s="85" t="s">
        <v>6346</v>
      </c>
      <c r="O949" s="84" t="s">
        <v>6346</v>
      </c>
      <c r="P949" s="85" t="s">
        <v>6257</v>
      </c>
      <c r="Q949" s="85"/>
      <c r="R949" s="85" t="s">
        <v>7681</v>
      </c>
      <c r="S949" s="67" t="s">
        <v>6230</v>
      </c>
      <c r="T949" s="67" t="s">
        <v>6346</v>
      </c>
      <c r="U949" s="67" t="s">
        <v>6346</v>
      </c>
      <c r="V949" s="67"/>
      <c r="W949" s="67"/>
      <c r="X949" s="67" t="s">
        <v>6256</v>
      </c>
      <c r="Y949" s="85">
        <v>2027</v>
      </c>
      <c r="Z949" s="72">
        <v>8</v>
      </c>
      <c r="AA949" s="72">
        <v>8</v>
      </c>
      <c r="AB949" s="72">
        <v>0</v>
      </c>
      <c r="AC949" s="72">
        <v>0</v>
      </c>
      <c r="AD949" s="72">
        <v>0</v>
      </c>
    </row>
    <row r="950" spans="1:30" x14ac:dyDescent="0.3">
      <c r="A950" s="64" t="s">
        <v>7410</v>
      </c>
      <c r="B950" s="130" t="s">
        <v>7411</v>
      </c>
      <c r="C950" s="60" t="s">
        <v>8294</v>
      </c>
      <c r="D950" s="60" t="s">
        <v>4961</v>
      </c>
      <c r="E950" s="60" t="s">
        <v>6348</v>
      </c>
      <c r="F950" s="60" t="s">
        <v>8245</v>
      </c>
      <c r="G950" s="131" t="s">
        <v>6347</v>
      </c>
      <c r="H950" s="60" t="s">
        <v>6357</v>
      </c>
      <c r="I950" s="84" t="s">
        <v>8104</v>
      </c>
      <c r="J950" s="83" t="s">
        <v>7571</v>
      </c>
      <c r="K950" s="84" t="s">
        <v>6346</v>
      </c>
      <c r="L950" s="84" t="s">
        <v>8104</v>
      </c>
      <c r="M950" s="83" t="s">
        <v>7571</v>
      </c>
      <c r="N950" s="85" t="s">
        <v>6346</v>
      </c>
      <c r="O950" s="84" t="s">
        <v>6346</v>
      </c>
      <c r="P950" s="85"/>
      <c r="Q950" s="85"/>
      <c r="R950" s="85"/>
      <c r="S950" s="67" t="s">
        <v>6346</v>
      </c>
      <c r="T950" s="67" t="s">
        <v>6346</v>
      </c>
      <c r="U950" s="67" t="s">
        <v>6346</v>
      </c>
      <c r="V950" s="67"/>
      <c r="W950" s="67"/>
      <c r="X950" s="67" t="s">
        <v>6346</v>
      </c>
      <c r="Y950" s="85"/>
      <c r="Z950" s="72">
        <v>0</v>
      </c>
      <c r="AA950" s="72">
        <v>0</v>
      </c>
      <c r="AB950" s="72">
        <v>0</v>
      </c>
      <c r="AC950" s="72">
        <v>0</v>
      </c>
      <c r="AD950" s="72">
        <v>0</v>
      </c>
    </row>
    <row r="951" spans="1:30" x14ac:dyDescent="0.3">
      <c r="A951" s="64" t="s">
        <v>7412</v>
      </c>
      <c r="B951" s="130" t="s">
        <v>7413</v>
      </c>
      <c r="C951" s="60" t="s">
        <v>8298</v>
      </c>
      <c r="D951" s="60" t="s">
        <v>4957</v>
      </c>
      <c r="E951" s="60" t="s">
        <v>6352</v>
      </c>
      <c r="F951" s="60" t="s">
        <v>8245</v>
      </c>
      <c r="G951" s="131" t="s">
        <v>6342</v>
      </c>
      <c r="H951" s="60" t="s">
        <v>6345</v>
      </c>
      <c r="I951" s="84" t="s">
        <v>8103</v>
      </c>
      <c r="J951" s="83" t="s">
        <v>7573</v>
      </c>
      <c r="K951" s="84" t="s">
        <v>6386</v>
      </c>
      <c r="L951" s="84" t="s">
        <v>8103</v>
      </c>
      <c r="M951" s="83" t="s">
        <v>7571</v>
      </c>
      <c r="N951" s="85" t="s">
        <v>7578</v>
      </c>
      <c r="O951" s="84" t="s">
        <v>6346</v>
      </c>
      <c r="P951" s="85" t="s">
        <v>6259</v>
      </c>
      <c r="Q951" s="85" t="s">
        <v>6263</v>
      </c>
      <c r="R951" s="85" t="s">
        <v>7681</v>
      </c>
      <c r="S951" s="67" t="s">
        <v>6346</v>
      </c>
      <c r="T951" s="67" t="s">
        <v>6346</v>
      </c>
      <c r="U951" s="67" t="s">
        <v>6346</v>
      </c>
      <c r="V951" s="67"/>
      <c r="W951" s="67"/>
      <c r="X951" s="67" t="s">
        <v>6346</v>
      </c>
      <c r="Y951" s="85"/>
      <c r="Z951" s="72">
        <v>0</v>
      </c>
      <c r="AA951" s="72">
        <v>0</v>
      </c>
      <c r="AB951" s="72">
        <v>0</v>
      </c>
      <c r="AC951" s="72">
        <v>0</v>
      </c>
      <c r="AD951" s="72">
        <v>0</v>
      </c>
    </row>
    <row r="952" spans="1:30" ht="39.6" x14ac:dyDescent="0.3">
      <c r="A952" s="64" t="s">
        <v>2154</v>
      </c>
      <c r="B952" s="130" t="s">
        <v>1737</v>
      </c>
      <c r="C952" s="60" t="s">
        <v>8302</v>
      </c>
      <c r="D952" s="60" t="s">
        <v>4967</v>
      </c>
      <c r="E952" s="60" t="s">
        <v>6352</v>
      </c>
      <c r="F952" s="60" t="s">
        <v>8245</v>
      </c>
      <c r="G952" s="131" t="s">
        <v>6412</v>
      </c>
      <c r="H952" s="60" t="s">
        <v>6414</v>
      </c>
      <c r="I952" s="84" t="s">
        <v>8103</v>
      </c>
      <c r="J952" s="83" t="s">
        <v>7571</v>
      </c>
      <c r="K952" s="84" t="s">
        <v>7414</v>
      </c>
      <c r="L952" s="84" t="s">
        <v>8103</v>
      </c>
      <c r="M952" s="83" t="s">
        <v>7571</v>
      </c>
      <c r="N952" s="86" t="s">
        <v>6346</v>
      </c>
      <c r="O952" s="84" t="s">
        <v>7579</v>
      </c>
      <c r="P952" s="85" t="s">
        <v>7672</v>
      </c>
      <c r="Q952" s="85"/>
      <c r="R952" s="85" t="s">
        <v>7681</v>
      </c>
      <c r="S952" s="67" t="s">
        <v>6346</v>
      </c>
      <c r="T952" s="67" t="s">
        <v>6260</v>
      </c>
      <c r="U952" s="67" t="s">
        <v>6346</v>
      </c>
      <c r="V952" s="67"/>
      <c r="W952" s="67"/>
      <c r="X952" s="67" t="s">
        <v>6256</v>
      </c>
      <c r="Y952" s="85">
        <v>2027</v>
      </c>
      <c r="Z952" s="72">
        <v>0</v>
      </c>
      <c r="AA952" s="72">
        <v>0</v>
      </c>
      <c r="AB952" s="72">
        <v>0</v>
      </c>
      <c r="AC952" s="72">
        <v>3</v>
      </c>
      <c r="AD952" s="72">
        <v>0</v>
      </c>
    </row>
    <row r="953" spans="1:30" x14ac:dyDescent="0.3">
      <c r="A953" s="64" t="s">
        <v>7415</v>
      </c>
      <c r="B953" s="130" t="s">
        <v>7416</v>
      </c>
      <c r="C953" s="60" t="s">
        <v>8303</v>
      </c>
      <c r="D953" s="60" t="s">
        <v>4980</v>
      </c>
      <c r="E953" s="60" t="s">
        <v>6348</v>
      </c>
      <c r="F953" s="60" t="s">
        <v>8245</v>
      </c>
      <c r="G953" s="131" t="s">
        <v>6347</v>
      </c>
      <c r="H953" s="60" t="s">
        <v>6351</v>
      </c>
      <c r="I953" s="84" t="s">
        <v>8104</v>
      </c>
      <c r="J953" s="83" t="s">
        <v>7571</v>
      </c>
      <c r="K953" s="84" t="s">
        <v>6346</v>
      </c>
      <c r="L953" s="84" t="s">
        <v>8103</v>
      </c>
      <c r="M953" s="83" t="s">
        <v>7571</v>
      </c>
      <c r="N953" s="85" t="s">
        <v>7579</v>
      </c>
      <c r="O953" s="84" t="s">
        <v>7579</v>
      </c>
      <c r="P953" s="85" t="s">
        <v>6261</v>
      </c>
      <c r="Q953" s="85"/>
      <c r="R953" s="85" t="s">
        <v>7681</v>
      </c>
      <c r="S953" s="67" t="s">
        <v>6346</v>
      </c>
      <c r="T953" s="67" t="s">
        <v>6346</v>
      </c>
      <c r="U953" s="67" t="s">
        <v>6346</v>
      </c>
      <c r="V953" s="67"/>
      <c r="W953" s="67"/>
      <c r="X953" s="67" t="s">
        <v>6346</v>
      </c>
      <c r="Y953" s="85"/>
      <c r="Z953" s="72">
        <v>0</v>
      </c>
      <c r="AA953" s="72">
        <v>0</v>
      </c>
      <c r="AB953" s="72">
        <v>0</v>
      </c>
      <c r="AC953" s="72">
        <v>0</v>
      </c>
      <c r="AD953" s="72">
        <v>0</v>
      </c>
    </row>
    <row r="954" spans="1:30" x14ac:dyDescent="0.3">
      <c r="A954" s="64" t="s">
        <v>7417</v>
      </c>
      <c r="B954" s="130" t="s">
        <v>7418</v>
      </c>
      <c r="C954" s="60" t="s">
        <v>8303</v>
      </c>
      <c r="D954" s="60" t="s">
        <v>4980</v>
      </c>
      <c r="E954" s="60" t="s">
        <v>6348</v>
      </c>
      <c r="F954" s="60" t="s">
        <v>8245</v>
      </c>
      <c r="G954" s="131" t="s">
        <v>6347</v>
      </c>
      <c r="H954" s="60" t="s">
        <v>6351</v>
      </c>
      <c r="I954" s="84" t="s">
        <v>8104</v>
      </c>
      <c r="J954" s="83" t="s">
        <v>7571</v>
      </c>
      <c r="K954" s="84" t="s">
        <v>6346</v>
      </c>
      <c r="L954" s="84" t="s">
        <v>8103</v>
      </c>
      <c r="M954" s="83" t="s">
        <v>7571</v>
      </c>
      <c r="N954" s="85" t="s">
        <v>7579</v>
      </c>
      <c r="O954" s="84" t="s">
        <v>7579</v>
      </c>
      <c r="P954" s="85" t="s">
        <v>6261</v>
      </c>
      <c r="Q954" s="85"/>
      <c r="R954" s="85" t="s">
        <v>7681</v>
      </c>
      <c r="S954" s="67" t="s">
        <v>6346</v>
      </c>
      <c r="T954" s="67" t="s">
        <v>6346</v>
      </c>
      <c r="U954" s="67" t="s">
        <v>6346</v>
      </c>
      <c r="V954" s="67"/>
      <c r="W954" s="67"/>
      <c r="X954" s="67" t="s">
        <v>6346</v>
      </c>
      <c r="Y954" s="85"/>
      <c r="Z954" s="72">
        <v>0</v>
      </c>
      <c r="AA954" s="72">
        <v>0</v>
      </c>
      <c r="AB954" s="72">
        <v>0</v>
      </c>
      <c r="AC954" s="72">
        <v>0</v>
      </c>
      <c r="AD954" s="72">
        <v>0</v>
      </c>
    </row>
    <row r="955" spans="1:30" x14ac:dyDescent="0.3">
      <c r="A955" s="64" t="s">
        <v>2310</v>
      </c>
      <c r="B955" s="130" t="s">
        <v>1877</v>
      </c>
      <c r="C955" s="60" t="s">
        <v>8296</v>
      </c>
      <c r="D955" s="60" t="s">
        <v>4962</v>
      </c>
      <c r="E955" s="60" t="s">
        <v>6352</v>
      </c>
      <c r="F955" s="60" t="s">
        <v>8245</v>
      </c>
      <c r="G955" s="131" t="s">
        <v>6342</v>
      </c>
      <c r="H955" s="60" t="s">
        <v>6345</v>
      </c>
      <c r="I955" s="84" t="s">
        <v>8104</v>
      </c>
      <c r="J955" s="83" t="s">
        <v>7571</v>
      </c>
      <c r="K955" s="84" t="s">
        <v>6346</v>
      </c>
      <c r="L955" s="84" t="s">
        <v>8103</v>
      </c>
      <c r="M955" s="83" t="s">
        <v>7571</v>
      </c>
      <c r="N955" s="85" t="s">
        <v>7579</v>
      </c>
      <c r="O955" s="84" t="s">
        <v>6346</v>
      </c>
      <c r="P955" s="85" t="s">
        <v>6261</v>
      </c>
      <c r="Q955" s="85"/>
      <c r="R955" s="85" t="s">
        <v>7681</v>
      </c>
      <c r="S955" s="67" t="s">
        <v>6346</v>
      </c>
      <c r="T955" s="67" t="s">
        <v>6260</v>
      </c>
      <c r="U955" s="67" t="s">
        <v>6346</v>
      </c>
      <c r="V955" s="67"/>
      <c r="W955" s="67"/>
      <c r="X955" s="67" t="s">
        <v>6256</v>
      </c>
      <c r="Y955" s="85">
        <v>2027</v>
      </c>
      <c r="Z955" s="72">
        <v>0</v>
      </c>
      <c r="AA955" s="72">
        <v>0</v>
      </c>
      <c r="AB955" s="72">
        <v>0</v>
      </c>
      <c r="AC955" s="72">
        <v>1</v>
      </c>
      <c r="AD955" s="72">
        <v>0</v>
      </c>
    </row>
    <row r="956" spans="1:30" x14ac:dyDescent="0.3">
      <c r="A956" s="64" t="s">
        <v>7419</v>
      </c>
      <c r="B956" s="130" t="s">
        <v>7420</v>
      </c>
      <c r="C956" s="60" t="s">
        <v>8296</v>
      </c>
      <c r="D956" s="60" t="s">
        <v>4962</v>
      </c>
      <c r="E956" s="60" t="s">
        <v>6352</v>
      </c>
      <c r="F956" s="60" t="s">
        <v>8245</v>
      </c>
      <c r="G956" s="131" t="s">
        <v>6342</v>
      </c>
      <c r="H956" s="60" t="s">
        <v>6361</v>
      </c>
      <c r="I956" s="84" t="s">
        <v>8104</v>
      </c>
      <c r="J956" s="83" t="s">
        <v>7571</v>
      </c>
      <c r="K956" s="84" t="s">
        <v>6346</v>
      </c>
      <c r="L956" s="84" t="s">
        <v>8104</v>
      </c>
      <c r="M956" s="83" t="s">
        <v>7571</v>
      </c>
      <c r="N956" s="85" t="s">
        <v>6346</v>
      </c>
      <c r="O956" s="84" t="s">
        <v>6346</v>
      </c>
      <c r="P956" s="85"/>
      <c r="Q956" s="85"/>
      <c r="R956" s="85"/>
      <c r="S956" s="67" t="s">
        <v>6346</v>
      </c>
      <c r="T956" s="67" t="s">
        <v>6346</v>
      </c>
      <c r="U956" s="67" t="s">
        <v>6346</v>
      </c>
      <c r="V956" s="67"/>
      <c r="W956" s="67"/>
      <c r="X956" s="67" t="s">
        <v>6346</v>
      </c>
      <c r="Y956" s="85"/>
      <c r="Z956" s="72">
        <v>0</v>
      </c>
      <c r="AA956" s="72">
        <v>0</v>
      </c>
      <c r="AB956" s="72">
        <v>0</v>
      </c>
      <c r="AC956" s="72">
        <v>0</v>
      </c>
      <c r="AD956" s="72">
        <v>0</v>
      </c>
    </row>
    <row r="957" spans="1:30" x14ac:dyDescent="0.3">
      <c r="A957" s="64" t="s">
        <v>7421</v>
      </c>
      <c r="B957" s="130" t="s">
        <v>7422</v>
      </c>
      <c r="C957" s="60" t="s">
        <v>8296</v>
      </c>
      <c r="D957" s="60" t="s">
        <v>4962</v>
      </c>
      <c r="E957" s="60" t="s">
        <v>6341</v>
      </c>
      <c r="F957" s="60" t="s">
        <v>8245</v>
      </c>
      <c r="G957" s="131" t="s">
        <v>6342</v>
      </c>
      <c r="H957" s="60" t="s">
        <v>6345</v>
      </c>
      <c r="I957" s="84" t="s">
        <v>8104</v>
      </c>
      <c r="J957" s="83" t="s">
        <v>7571</v>
      </c>
      <c r="K957" s="84" t="s">
        <v>6346</v>
      </c>
      <c r="L957" s="84" t="s">
        <v>8104</v>
      </c>
      <c r="M957" s="83" t="s">
        <v>7571</v>
      </c>
      <c r="N957" s="85" t="s">
        <v>6346</v>
      </c>
      <c r="O957" s="84" t="s">
        <v>6346</v>
      </c>
      <c r="P957" s="85"/>
      <c r="Q957" s="85"/>
      <c r="R957" s="85"/>
      <c r="S957" s="67" t="s">
        <v>6346</v>
      </c>
      <c r="T957" s="67" t="s">
        <v>6346</v>
      </c>
      <c r="U957" s="67" t="s">
        <v>6346</v>
      </c>
      <c r="V957" s="67"/>
      <c r="W957" s="67"/>
      <c r="X957" s="67" t="s">
        <v>6346</v>
      </c>
      <c r="Y957" s="85"/>
      <c r="Z957" s="72">
        <v>0</v>
      </c>
      <c r="AA957" s="72">
        <v>0</v>
      </c>
      <c r="AB957" s="72">
        <v>0</v>
      </c>
      <c r="AC957" s="72">
        <v>0</v>
      </c>
      <c r="AD957" s="72">
        <v>0</v>
      </c>
    </row>
    <row r="958" spans="1:30" x14ac:dyDescent="0.3">
      <c r="A958" s="64" t="s">
        <v>7423</v>
      </c>
      <c r="B958" s="130" t="s">
        <v>7424</v>
      </c>
      <c r="C958" s="60" t="s">
        <v>8298</v>
      </c>
      <c r="D958" s="60" t="s">
        <v>4962</v>
      </c>
      <c r="E958" s="60" t="s">
        <v>6341</v>
      </c>
      <c r="F958" s="60" t="s">
        <v>8245</v>
      </c>
      <c r="G958" s="131" t="s">
        <v>6354</v>
      </c>
      <c r="H958" s="60" t="s">
        <v>6345</v>
      </c>
      <c r="I958" s="84" t="s">
        <v>8103</v>
      </c>
      <c r="J958" s="83" t="s">
        <v>7573</v>
      </c>
      <c r="K958" s="84" t="s">
        <v>6386</v>
      </c>
      <c r="L958" s="84" t="s">
        <v>8104</v>
      </c>
      <c r="M958" s="83" t="s">
        <v>7571</v>
      </c>
      <c r="N958" s="85" t="s">
        <v>6346</v>
      </c>
      <c r="O958" s="84" t="s">
        <v>6346</v>
      </c>
      <c r="P958" s="85" t="s">
        <v>6259</v>
      </c>
      <c r="Q958" s="85"/>
      <c r="R958" s="85" t="s">
        <v>7681</v>
      </c>
      <c r="S958" s="67" t="s">
        <v>6346</v>
      </c>
      <c r="T958" s="67" t="s">
        <v>6346</v>
      </c>
      <c r="U958" s="67" t="s">
        <v>6346</v>
      </c>
      <c r="V958" s="67"/>
      <c r="W958" s="67"/>
      <c r="X958" s="67" t="s">
        <v>6346</v>
      </c>
      <c r="Y958" s="85"/>
      <c r="Z958" s="72">
        <v>0</v>
      </c>
      <c r="AA958" s="72">
        <v>0</v>
      </c>
      <c r="AB958" s="72">
        <v>0</v>
      </c>
      <c r="AC958" s="72">
        <v>0</v>
      </c>
      <c r="AD958" s="72">
        <v>0</v>
      </c>
    </row>
    <row r="959" spans="1:30" x14ac:dyDescent="0.3">
      <c r="A959" s="64" t="s">
        <v>2234</v>
      </c>
      <c r="B959" s="130" t="s">
        <v>8278</v>
      </c>
      <c r="C959" s="60" t="s">
        <v>8298</v>
      </c>
      <c r="D959" s="60" t="s">
        <v>4957</v>
      </c>
      <c r="E959" s="60" t="s">
        <v>6352</v>
      </c>
      <c r="F959" s="60" t="s">
        <v>8245</v>
      </c>
      <c r="G959" s="131" t="s">
        <v>6342</v>
      </c>
      <c r="H959" s="60" t="s">
        <v>6351</v>
      </c>
      <c r="I959" s="84" t="s">
        <v>8103</v>
      </c>
      <c r="J959" s="83" t="s">
        <v>7571</v>
      </c>
      <c r="K959" s="84" t="s">
        <v>6353</v>
      </c>
      <c r="L959" s="84" t="s">
        <v>8104</v>
      </c>
      <c r="M959" s="83" t="s">
        <v>7571</v>
      </c>
      <c r="N959" s="85" t="s">
        <v>6346</v>
      </c>
      <c r="O959" s="84" t="s">
        <v>6346</v>
      </c>
      <c r="P959" s="85" t="s">
        <v>6250</v>
      </c>
      <c r="Q959" s="85"/>
      <c r="R959" s="85" t="s">
        <v>7681</v>
      </c>
      <c r="S959" s="67" t="s">
        <v>6346</v>
      </c>
      <c r="T959" s="67" t="s">
        <v>6260</v>
      </c>
      <c r="U959" s="67" t="s">
        <v>6346</v>
      </c>
      <c r="V959" s="67"/>
      <c r="W959" s="67"/>
      <c r="X959" s="67" t="s">
        <v>6256</v>
      </c>
      <c r="Y959" s="85">
        <v>2027</v>
      </c>
      <c r="Z959" s="72">
        <v>0</v>
      </c>
      <c r="AA959" s="72">
        <v>0</v>
      </c>
      <c r="AB959" s="72">
        <v>0</v>
      </c>
      <c r="AC959" s="72">
        <v>1</v>
      </c>
      <c r="AD959" s="72">
        <v>0</v>
      </c>
    </row>
    <row r="960" spans="1:30" x14ac:dyDescent="0.3">
      <c r="A960" s="64" t="s">
        <v>7425</v>
      </c>
      <c r="B960" s="130" t="s">
        <v>7426</v>
      </c>
      <c r="C960" s="60" t="s">
        <v>8298</v>
      </c>
      <c r="D960" s="60" t="s">
        <v>4957</v>
      </c>
      <c r="E960" s="60" t="s">
        <v>6352</v>
      </c>
      <c r="F960" s="60" t="s">
        <v>8245</v>
      </c>
      <c r="G960" s="131" t="s">
        <v>6342</v>
      </c>
      <c r="H960" s="60" t="s">
        <v>6345</v>
      </c>
      <c r="I960" s="84" t="s">
        <v>8104</v>
      </c>
      <c r="J960" s="83" t="s">
        <v>7571</v>
      </c>
      <c r="K960" s="84"/>
      <c r="L960" s="84" t="s">
        <v>8104</v>
      </c>
      <c r="M960" s="83" t="s">
        <v>7571</v>
      </c>
      <c r="N960" s="85" t="s">
        <v>6346</v>
      </c>
      <c r="O960" s="84" t="s">
        <v>6346</v>
      </c>
      <c r="P960" s="85"/>
      <c r="Q960" s="85"/>
      <c r="R960" s="85"/>
      <c r="S960" s="67" t="s">
        <v>6346</v>
      </c>
      <c r="T960" s="67" t="s">
        <v>6346</v>
      </c>
      <c r="U960" s="67" t="s">
        <v>6346</v>
      </c>
      <c r="V960" s="67"/>
      <c r="W960" s="67"/>
      <c r="X960" s="67" t="s">
        <v>6346</v>
      </c>
      <c r="Y960" s="85"/>
      <c r="Z960" s="72">
        <v>0</v>
      </c>
      <c r="AA960" s="72">
        <v>0</v>
      </c>
      <c r="AB960" s="72">
        <v>0</v>
      </c>
      <c r="AC960" s="72">
        <v>0</v>
      </c>
      <c r="AD960" s="72">
        <v>0</v>
      </c>
    </row>
    <row r="961" spans="1:30" x14ac:dyDescent="0.3">
      <c r="A961" s="64" t="s">
        <v>7427</v>
      </c>
      <c r="B961" s="130" t="s">
        <v>7428</v>
      </c>
      <c r="C961" s="60" t="s">
        <v>8298</v>
      </c>
      <c r="D961" s="60" t="s">
        <v>4957</v>
      </c>
      <c r="E961" s="60" t="s">
        <v>6352</v>
      </c>
      <c r="F961" s="60" t="s">
        <v>8245</v>
      </c>
      <c r="G961" s="131" t="s">
        <v>6342</v>
      </c>
      <c r="H961" s="60" t="s">
        <v>6361</v>
      </c>
      <c r="I961" s="84" t="s">
        <v>8103</v>
      </c>
      <c r="J961" s="83" t="s">
        <v>7571</v>
      </c>
      <c r="K961" s="84" t="s">
        <v>6385</v>
      </c>
      <c r="L961" s="84" t="s">
        <v>8104</v>
      </c>
      <c r="M961" s="83" t="s">
        <v>7571</v>
      </c>
      <c r="N961" s="85" t="s">
        <v>6346</v>
      </c>
      <c r="O961" s="84" t="s">
        <v>6346</v>
      </c>
      <c r="P961" s="85" t="s">
        <v>7652</v>
      </c>
      <c r="Q961" s="85"/>
      <c r="R961" s="85" t="s">
        <v>7681</v>
      </c>
      <c r="S961" s="67" t="s">
        <v>6346</v>
      </c>
      <c r="T961" s="67" t="s">
        <v>6346</v>
      </c>
      <c r="U961" s="67" t="s">
        <v>6346</v>
      </c>
      <c r="V961" s="67"/>
      <c r="W961" s="67"/>
      <c r="X961" s="67" t="s">
        <v>6346</v>
      </c>
      <c r="Y961" s="85"/>
      <c r="Z961" s="72">
        <v>0</v>
      </c>
      <c r="AA961" s="72">
        <v>0</v>
      </c>
      <c r="AB961" s="72">
        <v>0</v>
      </c>
      <c r="AC961" s="72">
        <v>0</v>
      </c>
      <c r="AD961" s="72">
        <v>0</v>
      </c>
    </row>
    <row r="962" spans="1:30" ht="26.4" x14ac:dyDescent="0.3">
      <c r="A962" s="64" t="s">
        <v>2386</v>
      </c>
      <c r="B962" s="130" t="s">
        <v>1952</v>
      </c>
      <c r="C962" s="60" t="s">
        <v>8302</v>
      </c>
      <c r="D962" s="60" t="s">
        <v>4974</v>
      </c>
      <c r="E962" s="60" t="s">
        <v>6352</v>
      </c>
      <c r="F962" s="60" t="s">
        <v>8245</v>
      </c>
      <c r="G962" s="131" t="s">
        <v>6347</v>
      </c>
      <c r="H962" s="60" t="s">
        <v>6351</v>
      </c>
      <c r="I962" s="84" t="s">
        <v>8103</v>
      </c>
      <c r="J962" s="83" t="s">
        <v>7571</v>
      </c>
      <c r="K962" s="84" t="s">
        <v>6657</v>
      </c>
      <c r="L962" s="84" t="s">
        <v>8103</v>
      </c>
      <c r="M962" s="83" t="s">
        <v>7571</v>
      </c>
      <c r="N962" s="85" t="s">
        <v>7577</v>
      </c>
      <c r="O962" s="84" t="s">
        <v>7579</v>
      </c>
      <c r="P962" s="85" t="s">
        <v>7659</v>
      </c>
      <c r="Q962" s="85" t="s">
        <v>7648</v>
      </c>
      <c r="R962" s="85" t="s">
        <v>7681</v>
      </c>
      <c r="S962" s="67" t="s">
        <v>6346</v>
      </c>
      <c r="T962" s="67" t="s">
        <v>6260</v>
      </c>
      <c r="U962" s="67" t="s">
        <v>6346</v>
      </c>
      <c r="V962" s="67"/>
      <c r="W962" s="67"/>
      <c r="X962" s="67" t="s">
        <v>6256</v>
      </c>
      <c r="Y962" s="85">
        <v>2027</v>
      </c>
      <c r="Z962" s="72">
        <v>0</v>
      </c>
      <c r="AA962" s="72">
        <v>0</v>
      </c>
      <c r="AB962" s="72">
        <v>0</v>
      </c>
      <c r="AC962" s="72">
        <v>1</v>
      </c>
      <c r="AD962" s="72">
        <v>1</v>
      </c>
    </row>
    <row r="963" spans="1:30" ht="39.6" x14ac:dyDescent="0.3">
      <c r="A963" s="64" t="s">
        <v>7429</v>
      </c>
      <c r="B963" s="130" t="s">
        <v>7430</v>
      </c>
      <c r="C963" s="60" t="s">
        <v>8300</v>
      </c>
      <c r="D963" s="60" t="s">
        <v>4984</v>
      </c>
      <c r="E963" s="60" t="s">
        <v>6341</v>
      </c>
      <c r="F963" s="60" t="s">
        <v>8245</v>
      </c>
      <c r="G963" s="131" t="s">
        <v>6342</v>
      </c>
      <c r="H963" s="60" t="s">
        <v>6370</v>
      </c>
      <c r="I963" s="84" t="s">
        <v>8103</v>
      </c>
      <c r="J963" s="83" t="s">
        <v>7571</v>
      </c>
      <c r="K963" s="84" t="s">
        <v>6433</v>
      </c>
      <c r="L963" s="84" t="s">
        <v>8104</v>
      </c>
      <c r="M963" s="83" t="s">
        <v>7571</v>
      </c>
      <c r="N963" s="85" t="s">
        <v>6346</v>
      </c>
      <c r="O963" s="84" t="s">
        <v>6346</v>
      </c>
      <c r="P963" s="85" t="s">
        <v>7637</v>
      </c>
      <c r="Q963" s="85"/>
      <c r="R963" s="85" t="s">
        <v>7681</v>
      </c>
      <c r="S963" s="67" t="s">
        <v>6346</v>
      </c>
      <c r="T963" s="67" t="s">
        <v>6346</v>
      </c>
      <c r="U963" s="67" t="s">
        <v>6346</v>
      </c>
      <c r="V963" s="67"/>
      <c r="W963" s="67"/>
      <c r="X963" s="67" t="s">
        <v>6346</v>
      </c>
      <c r="Y963" s="85"/>
      <c r="Z963" s="72">
        <v>0</v>
      </c>
      <c r="AA963" s="72">
        <v>0</v>
      </c>
      <c r="AB963" s="72">
        <v>0</v>
      </c>
      <c r="AC963" s="72">
        <v>0</v>
      </c>
      <c r="AD963" s="72">
        <v>0</v>
      </c>
    </row>
    <row r="964" spans="1:30" x14ac:dyDescent="0.3">
      <c r="A964" s="64" t="s">
        <v>7431</v>
      </c>
      <c r="B964" s="130" t="s">
        <v>7432</v>
      </c>
      <c r="C964" s="60" t="s">
        <v>8298</v>
      </c>
      <c r="D964" s="60" t="s">
        <v>4962</v>
      </c>
      <c r="E964" s="60" t="s">
        <v>6341</v>
      </c>
      <c r="F964" s="60" t="s">
        <v>8245</v>
      </c>
      <c r="G964" s="131" t="s">
        <v>6342</v>
      </c>
      <c r="H964" s="60" t="s">
        <v>6345</v>
      </c>
      <c r="I964" s="84" t="s">
        <v>8104</v>
      </c>
      <c r="J964" s="83" t="s">
        <v>7571</v>
      </c>
      <c r="K964" s="84" t="s">
        <v>6346</v>
      </c>
      <c r="L964" s="84" t="s">
        <v>8104</v>
      </c>
      <c r="M964" s="83" t="s">
        <v>7571</v>
      </c>
      <c r="N964" s="85" t="s">
        <v>6346</v>
      </c>
      <c r="O964" s="84" t="s">
        <v>6346</v>
      </c>
      <c r="P964" s="85"/>
      <c r="Q964" s="85"/>
      <c r="R964" s="85"/>
      <c r="S964" s="67" t="s">
        <v>6346</v>
      </c>
      <c r="T964" s="67" t="s">
        <v>6346</v>
      </c>
      <c r="U964" s="67" t="s">
        <v>6346</v>
      </c>
      <c r="V964" s="67"/>
      <c r="W964" s="67"/>
      <c r="X964" s="67" t="s">
        <v>6346</v>
      </c>
      <c r="Y964" s="85"/>
      <c r="Z964" s="72">
        <v>0</v>
      </c>
      <c r="AA964" s="72">
        <v>0</v>
      </c>
      <c r="AB964" s="72">
        <v>0</v>
      </c>
      <c r="AC964" s="72">
        <v>0</v>
      </c>
      <c r="AD964" s="72">
        <v>0</v>
      </c>
    </row>
    <row r="965" spans="1:30" ht="26.4" x14ac:dyDescent="0.3">
      <c r="A965" s="64" t="s">
        <v>2134</v>
      </c>
      <c r="B965" s="130" t="s">
        <v>1718</v>
      </c>
      <c r="C965" s="60" t="s">
        <v>8302</v>
      </c>
      <c r="D965" s="60" t="s">
        <v>4967</v>
      </c>
      <c r="E965" s="60" t="s">
        <v>6352</v>
      </c>
      <c r="F965" s="60" t="s">
        <v>8245</v>
      </c>
      <c r="G965" s="131" t="s">
        <v>6412</v>
      </c>
      <c r="H965" s="60" t="s">
        <v>6351</v>
      </c>
      <c r="I965" s="84" t="s">
        <v>8103</v>
      </c>
      <c r="J965" s="83" t="s">
        <v>7572</v>
      </c>
      <c r="K965" s="84" t="s">
        <v>7433</v>
      </c>
      <c r="L965" s="84" t="s">
        <v>8103</v>
      </c>
      <c r="M965" s="83" t="s">
        <v>7571</v>
      </c>
      <c r="N965" s="85" t="s">
        <v>7585</v>
      </c>
      <c r="O965" s="84" t="s">
        <v>6346</v>
      </c>
      <c r="P965" s="85" t="s">
        <v>6259</v>
      </c>
      <c r="Q965" s="85" t="s">
        <v>7627</v>
      </c>
      <c r="R965" s="85" t="s">
        <v>7681</v>
      </c>
      <c r="S965" s="67" t="s">
        <v>6346</v>
      </c>
      <c r="T965" s="67" t="s">
        <v>6260</v>
      </c>
      <c r="U965" s="67" t="s">
        <v>6346</v>
      </c>
      <c r="V965" s="67"/>
      <c r="W965" s="68"/>
      <c r="X965" s="67" t="s">
        <v>6256</v>
      </c>
      <c r="Y965" s="85">
        <v>2027</v>
      </c>
      <c r="Z965" s="72">
        <v>0</v>
      </c>
      <c r="AA965" s="72">
        <v>0</v>
      </c>
      <c r="AB965" s="72">
        <v>0</v>
      </c>
      <c r="AC965" s="72">
        <v>1</v>
      </c>
      <c r="AD965" s="72">
        <v>1</v>
      </c>
    </row>
    <row r="966" spans="1:30" x14ac:dyDescent="0.3">
      <c r="A966" s="64" t="s">
        <v>7434</v>
      </c>
      <c r="B966" s="130" t="s">
        <v>7435</v>
      </c>
      <c r="C966" s="60" t="s">
        <v>8302</v>
      </c>
      <c r="D966" s="60" t="s">
        <v>4974</v>
      </c>
      <c r="E966" s="60" t="s">
        <v>6352</v>
      </c>
      <c r="F966" s="60" t="s">
        <v>8245</v>
      </c>
      <c r="G966" s="131" t="s">
        <v>6347</v>
      </c>
      <c r="H966" s="60" t="s">
        <v>6351</v>
      </c>
      <c r="I966" s="84" t="s">
        <v>8103</v>
      </c>
      <c r="J966" s="83" t="s">
        <v>7571</v>
      </c>
      <c r="K966" s="84" t="s">
        <v>6358</v>
      </c>
      <c r="L966" s="84" t="s">
        <v>8104</v>
      </c>
      <c r="M966" s="83" t="s">
        <v>7571</v>
      </c>
      <c r="N966" s="85" t="s">
        <v>6346</v>
      </c>
      <c r="O966" s="84" t="s">
        <v>6346</v>
      </c>
      <c r="P966" s="85" t="s">
        <v>6259</v>
      </c>
      <c r="Q966" s="85" t="s">
        <v>6249</v>
      </c>
      <c r="R966" s="85" t="s">
        <v>7681</v>
      </c>
      <c r="S966" s="67" t="s">
        <v>6346</v>
      </c>
      <c r="T966" s="67" t="s">
        <v>6346</v>
      </c>
      <c r="U966" s="67" t="s">
        <v>6346</v>
      </c>
      <c r="V966" s="67"/>
      <c r="W966" s="67"/>
      <c r="X966" s="67" t="s">
        <v>6346</v>
      </c>
      <c r="Y966" s="85"/>
      <c r="Z966" s="72">
        <v>0</v>
      </c>
      <c r="AA966" s="72">
        <v>0</v>
      </c>
      <c r="AB966" s="72">
        <v>0</v>
      </c>
      <c r="AC966" s="72">
        <v>0</v>
      </c>
      <c r="AD966" s="72">
        <v>0</v>
      </c>
    </row>
    <row r="967" spans="1:30" ht="26.4" x14ac:dyDescent="0.3">
      <c r="A967" s="64" t="s">
        <v>7436</v>
      </c>
      <c r="B967" s="130" t="s">
        <v>7437</v>
      </c>
      <c r="C967" s="60" t="s">
        <v>8294</v>
      </c>
      <c r="D967" s="60" t="s">
        <v>4961</v>
      </c>
      <c r="E967" s="60" t="s">
        <v>6348</v>
      </c>
      <c r="F967" s="60" t="s">
        <v>8245</v>
      </c>
      <c r="G967" s="131" t="s">
        <v>6347</v>
      </c>
      <c r="H967" s="60" t="s">
        <v>6357</v>
      </c>
      <c r="I967" s="84" t="s">
        <v>8103</v>
      </c>
      <c r="J967" s="83" t="s">
        <v>7571</v>
      </c>
      <c r="K967" s="84" t="s">
        <v>8091</v>
      </c>
      <c r="L967" s="84" t="s">
        <v>8104</v>
      </c>
      <c r="M967" s="83" t="s">
        <v>7571</v>
      </c>
      <c r="N967" s="85" t="s">
        <v>6346</v>
      </c>
      <c r="O967" s="84" t="s">
        <v>6346</v>
      </c>
      <c r="P967" s="85" t="s">
        <v>7626</v>
      </c>
      <c r="Q967" s="85"/>
      <c r="R967" s="85" t="s">
        <v>7681</v>
      </c>
      <c r="S967" s="67" t="s">
        <v>6346</v>
      </c>
      <c r="T967" s="67" t="s">
        <v>6346</v>
      </c>
      <c r="U967" s="67" t="s">
        <v>6346</v>
      </c>
      <c r="V967" s="67"/>
      <c r="W967" s="68"/>
      <c r="X967" s="67" t="s">
        <v>6346</v>
      </c>
      <c r="Y967" s="85">
        <v>2027</v>
      </c>
      <c r="Z967" s="72">
        <v>0</v>
      </c>
      <c r="AA967" s="72">
        <v>0</v>
      </c>
      <c r="AB967" s="72">
        <v>0</v>
      </c>
      <c r="AC967" s="72">
        <v>0</v>
      </c>
      <c r="AD967" s="72">
        <v>0</v>
      </c>
    </row>
    <row r="968" spans="1:30" x14ac:dyDescent="0.3">
      <c r="A968" s="64" t="s">
        <v>7438</v>
      </c>
      <c r="B968" s="130" t="s">
        <v>7439</v>
      </c>
      <c r="C968" s="60" t="s">
        <v>8298</v>
      </c>
      <c r="D968" s="60" t="s">
        <v>4955</v>
      </c>
      <c r="E968" s="60" t="s">
        <v>6341</v>
      </c>
      <c r="F968" s="60" t="s">
        <v>8245</v>
      </c>
      <c r="G968" s="131" t="s">
        <v>6354</v>
      </c>
      <c r="H968" s="60" t="s">
        <v>6345</v>
      </c>
      <c r="I968" s="84" t="s">
        <v>8104</v>
      </c>
      <c r="J968" s="83" t="s">
        <v>7571</v>
      </c>
      <c r="K968" s="84" t="s">
        <v>6346</v>
      </c>
      <c r="L968" s="84" t="s">
        <v>8104</v>
      </c>
      <c r="M968" s="83" t="s">
        <v>7571</v>
      </c>
      <c r="N968" s="85" t="s">
        <v>6346</v>
      </c>
      <c r="O968" s="84" t="s">
        <v>6346</v>
      </c>
      <c r="P968" s="85"/>
      <c r="Q968" s="85"/>
      <c r="R968" s="85"/>
      <c r="S968" s="67" t="s">
        <v>6346</v>
      </c>
      <c r="T968" s="67" t="s">
        <v>6346</v>
      </c>
      <c r="U968" s="67" t="s">
        <v>6346</v>
      </c>
      <c r="V968" s="67"/>
      <c r="W968" s="67"/>
      <c r="X968" s="67" t="s">
        <v>6346</v>
      </c>
      <c r="Y968" s="85"/>
      <c r="Z968" s="72">
        <v>0</v>
      </c>
      <c r="AA968" s="72">
        <v>0</v>
      </c>
      <c r="AB968" s="72">
        <v>0</v>
      </c>
      <c r="AC968" s="72">
        <v>0</v>
      </c>
      <c r="AD968" s="72">
        <v>0</v>
      </c>
    </row>
    <row r="969" spans="1:30" ht="26.4" x14ac:dyDescent="0.3">
      <c r="A969" s="87" t="s">
        <v>7441</v>
      </c>
      <c r="B969" s="130" t="s">
        <v>7442</v>
      </c>
      <c r="C969" s="60" t="s">
        <v>8296</v>
      </c>
      <c r="D969" s="60" t="s">
        <v>4959</v>
      </c>
      <c r="E969" s="60" t="s">
        <v>6352</v>
      </c>
      <c r="F969" s="60" t="s">
        <v>7440</v>
      </c>
      <c r="G969" s="131" t="s">
        <v>8249</v>
      </c>
      <c r="H969" s="60" t="s">
        <v>8287</v>
      </c>
      <c r="I969" s="84" t="s">
        <v>8104</v>
      </c>
      <c r="J969" s="83" t="s">
        <v>7571</v>
      </c>
      <c r="K969" s="84" t="s">
        <v>6346</v>
      </c>
      <c r="L969" s="84" t="s">
        <v>8104</v>
      </c>
      <c r="M969" s="83" t="s">
        <v>7571</v>
      </c>
      <c r="N969" s="84" t="s">
        <v>6346</v>
      </c>
      <c r="O969" s="84" t="s">
        <v>6346</v>
      </c>
      <c r="P969" s="84"/>
      <c r="Q969" s="84"/>
      <c r="R969" s="84"/>
      <c r="S969" s="67" t="s">
        <v>6346</v>
      </c>
      <c r="T969" s="67" t="s">
        <v>6346</v>
      </c>
      <c r="U969" s="67" t="s">
        <v>6346</v>
      </c>
      <c r="V969" s="67"/>
      <c r="W969" s="67"/>
      <c r="X969" s="67" t="s">
        <v>6346</v>
      </c>
      <c r="Y969" s="84"/>
      <c r="Z969" s="72">
        <v>0</v>
      </c>
      <c r="AA969" s="72">
        <v>0</v>
      </c>
      <c r="AB969" s="72">
        <v>0</v>
      </c>
      <c r="AC969" s="72">
        <v>0</v>
      </c>
      <c r="AD969" s="72">
        <v>0</v>
      </c>
    </row>
    <row r="970" spans="1:30" x14ac:dyDescent="0.3">
      <c r="A970" s="64" t="s">
        <v>7443</v>
      </c>
      <c r="B970" s="130" t="s">
        <v>7444</v>
      </c>
      <c r="C970" s="60" t="s">
        <v>8298</v>
      </c>
      <c r="D970" s="60" t="s">
        <v>4962</v>
      </c>
      <c r="E970" s="60" t="s">
        <v>6341</v>
      </c>
      <c r="F970" s="60" t="s">
        <v>8245</v>
      </c>
      <c r="G970" s="131" t="s">
        <v>6342</v>
      </c>
      <c r="H970" s="60" t="s">
        <v>6345</v>
      </c>
      <c r="I970" s="84" t="s">
        <v>8103</v>
      </c>
      <c r="J970" s="83" t="s">
        <v>7571</v>
      </c>
      <c r="K970" s="84" t="s">
        <v>6353</v>
      </c>
      <c r="L970" s="84" t="s">
        <v>8103</v>
      </c>
      <c r="M970" s="83" t="s">
        <v>7571</v>
      </c>
      <c r="N970" s="85" t="s">
        <v>7579</v>
      </c>
      <c r="O970" s="84" t="s">
        <v>6346</v>
      </c>
      <c r="P970" s="85" t="s">
        <v>7622</v>
      </c>
      <c r="Q970" s="85"/>
      <c r="R970" s="85" t="s">
        <v>7681</v>
      </c>
      <c r="S970" s="67" t="s">
        <v>6346</v>
      </c>
      <c r="T970" s="67" t="s">
        <v>6346</v>
      </c>
      <c r="U970" s="67" t="s">
        <v>6346</v>
      </c>
      <c r="V970" s="67"/>
      <c r="W970" s="67"/>
      <c r="X970" s="67" t="s">
        <v>6346</v>
      </c>
      <c r="Y970" s="85"/>
      <c r="Z970" s="72">
        <v>0</v>
      </c>
      <c r="AA970" s="72">
        <v>0</v>
      </c>
      <c r="AB970" s="72">
        <v>0</v>
      </c>
      <c r="AC970" s="72">
        <v>0</v>
      </c>
      <c r="AD970" s="72">
        <v>0</v>
      </c>
    </row>
    <row r="971" spans="1:30" x14ac:dyDescent="0.3">
      <c r="A971" s="64" t="s">
        <v>4916</v>
      </c>
      <c r="B971" s="130" t="s">
        <v>4806</v>
      </c>
      <c r="C971" s="60" t="s">
        <v>8301</v>
      </c>
      <c r="D971" s="60" t="s">
        <v>4991</v>
      </c>
      <c r="E971" s="60" t="s">
        <v>6352</v>
      </c>
      <c r="F971" s="60" t="s">
        <v>8245</v>
      </c>
      <c r="G971" s="131" t="s">
        <v>6347</v>
      </c>
      <c r="H971" s="60" t="s">
        <v>6357</v>
      </c>
      <c r="I971" s="84" t="s">
        <v>8104</v>
      </c>
      <c r="J971" s="83" t="s">
        <v>7571</v>
      </c>
      <c r="K971" s="84" t="s">
        <v>6346</v>
      </c>
      <c r="L971" s="84" t="s">
        <v>8104</v>
      </c>
      <c r="M971" s="83" t="s">
        <v>7571</v>
      </c>
      <c r="N971" s="85" t="s">
        <v>6346</v>
      </c>
      <c r="O971" s="84" t="s">
        <v>6346</v>
      </c>
      <c r="P971" s="85"/>
      <c r="Q971" s="85"/>
      <c r="R971" s="85"/>
      <c r="S971" s="67" t="s">
        <v>6346</v>
      </c>
      <c r="T971" s="67" t="s">
        <v>6346</v>
      </c>
      <c r="U971" s="67" t="s">
        <v>6346</v>
      </c>
      <c r="V971" s="67"/>
      <c r="W971" s="67"/>
      <c r="X971" s="67" t="s">
        <v>6256</v>
      </c>
      <c r="Y971" s="85">
        <v>2027</v>
      </c>
      <c r="Z971" s="72">
        <v>1</v>
      </c>
      <c r="AA971" s="72">
        <v>0</v>
      </c>
      <c r="AB971" s="72">
        <v>0</v>
      </c>
      <c r="AC971" s="72">
        <v>0</v>
      </c>
      <c r="AD971" s="72">
        <v>0</v>
      </c>
    </row>
    <row r="972" spans="1:30" x14ac:dyDescent="0.3">
      <c r="A972" s="64" t="s">
        <v>7445</v>
      </c>
      <c r="B972" s="130" t="s">
        <v>7446</v>
      </c>
      <c r="C972" s="60" t="s">
        <v>8301</v>
      </c>
      <c r="D972" s="60" t="s">
        <v>4972</v>
      </c>
      <c r="E972" s="60" t="s">
        <v>6352</v>
      </c>
      <c r="F972" s="60" t="s">
        <v>8245</v>
      </c>
      <c r="G972" s="131" t="s">
        <v>6347</v>
      </c>
      <c r="H972" s="60" t="s">
        <v>6357</v>
      </c>
      <c r="I972" s="84" t="s">
        <v>8104</v>
      </c>
      <c r="J972" s="83" t="s">
        <v>7571</v>
      </c>
      <c r="K972" s="84" t="s">
        <v>6346</v>
      </c>
      <c r="L972" s="84" t="s">
        <v>8104</v>
      </c>
      <c r="M972" s="83" t="s">
        <v>7571</v>
      </c>
      <c r="N972" s="85" t="s">
        <v>6346</v>
      </c>
      <c r="O972" s="84" t="s">
        <v>6346</v>
      </c>
      <c r="P972" s="85"/>
      <c r="Q972" s="85"/>
      <c r="R972" s="85"/>
      <c r="S972" s="67" t="s">
        <v>6346</v>
      </c>
      <c r="T972" s="67" t="s">
        <v>6346</v>
      </c>
      <c r="U972" s="67" t="s">
        <v>6346</v>
      </c>
      <c r="V972" s="67"/>
      <c r="W972" s="67"/>
      <c r="X972" s="67" t="s">
        <v>6346</v>
      </c>
      <c r="Y972" s="85"/>
      <c r="Z972" s="72">
        <v>0</v>
      </c>
      <c r="AA972" s="72">
        <v>0</v>
      </c>
      <c r="AB972" s="72">
        <v>0</v>
      </c>
      <c r="AC972" s="72">
        <v>0</v>
      </c>
      <c r="AD972" s="72">
        <v>0</v>
      </c>
    </row>
    <row r="973" spans="1:30" x14ac:dyDescent="0.3">
      <c r="A973" s="64" t="s">
        <v>2191</v>
      </c>
      <c r="B973" s="130" t="s">
        <v>1774</v>
      </c>
      <c r="C973" s="60" t="s">
        <v>8301</v>
      </c>
      <c r="D973" s="60" t="s">
        <v>4972</v>
      </c>
      <c r="E973" s="60" t="s">
        <v>6352</v>
      </c>
      <c r="F973" s="60" t="s">
        <v>8245</v>
      </c>
      <c r="G973" s="131" t="s">
        <v>6347</v>
      </c>
      <c r="H973" s="60" t="s">
        <v>6357</v>
      </c>
      <c r="I973" s="84" t="s">
        <v>8104</v>
      </c>
      <c r="J973" s="83" t="s">
        <v>7571</v>
      </c>
      <c r="K973" s="84" t="s">
        <v>6346</v>
      </c>
      <c r="L973" s="84" t="s">
        <v>8104</v>
      </c>
      <c r="M973" s="83" t="s">
        <v>7571</v>
      </c>
      <c r="N973" s="85" t="s">
        <v>6346</v>
      </c>
      <c r="O973" s="84" t="s">
        <v>6346</v>
      </c>
      <c r="P973" s="85"/>
      <c r="Q973" s="85"/>
      <c r="R973" s="85"/>
      <c r="S973" s="67" t="s">
        <v>6346</v>
      </c>
      <c r="T973" s="67" t="s">
        <v>6260</v>
      </c>
      <c r="U973" s="67" t="s">
        <v>6346</v>
      </c>
      <c r="V973" s="67"/>
      <c r="W973" s="67"/>
      <c r="X973" s="67" t="s">
        <v>6256</v>
      </c>
      <c r="Y973" s="85">
        <v>2027</v>
      </c>
      <c r="Z973" s="72">
        <v>0</v>
      </c>
      <c r="AA973" s="72">
        <v>0</v>
      </c>
      <c r="AB973" s="72">
        <v>0</v>
      </c>
      <c r="AC973" s="72">
        <v>1</v>
      </c>
      <c r="AD973" s="72">
        <v>0</v>
      </c>
    </row>
    <row r="974" spans="1:30" x14ac:dyDescent="0.3">
      <c r="A974" s="64" t="s">
        <v>7447</v>
      </c>
      <c r="B974" s="130" t="s">
        <v>7448</v>
      </c>
      <c r="C974" s="60" t="s">
        <v>8298</v>
      </c>
      <c r="D974" s="60" t="s">
        <v>4955</v>
      </c>
      <c r="E974" s="60" t="s">
        <v>6352</v>
      </c>
      <c r="F974" s="60" t="s">
        <v>8245</v>
      </c>
      <c r="G974" s="131" t="s">
        <v>6342</v>
      </c>
      <c r="H974" s="60" t="s">
        <v>6351</v>
      </c>
      <c r="I974" s="84" t="s">
        <v>8104</v>
      </c>
      <c r="J974" s="83" t="s">
        <v>7571</v>
      </c>
      <c r="K974" s="84"/>
      <c r="L974" s="84" t="s">
        <v>8104</v>
      </c>
      <c r="M974" s="83" t="s">
        <v>7571</v>
      </c>
      <c r="N974" s="85" t="s">
        <v>6346</v>
      </c>
      <c r="O974" s="84" t="s">
        <v>6346</v>
      </c>
      <c r="P974" s="85"/>
      <c r="Q974" s="85"/>
      <c r="R974" s="85"/>
      <c r="S974" s="67" t="s">
        <v>6346</v>
      </c>
      <c r="T974" s="67" t="s">
        <v>6346</v>
      </c>
      <c r="U974" s="67" t="s">
        <v>6346</v>
      </c>
      <c r="V974" s="67"/>
      <c r="W974" s="67"/>
      <c r="X974" s="67" t="s">
        <v>6346</v>
      </c>
      <c r="Y974" s="85"/>
      <c r="Z974" s="72">
        <v>0</v>
      </c>
      <c r="AA974" s="72">
        <v>0</v>
      </c>
      <c r="AB974" s="72">
        <v>0</v>
      </c>
      <c r="AC974" s="72">
        <v>0</v>
      </c>
      <c r="AD974" s="72">
        <v>0</v>
      </c>
    </row>
    <row r="975" spans="1:30" x14ac:dyDescent="0.3">
      <c r="A975" s="64" t="s">
        <v>7449</v>
      </c>
      <c r="B975" s="130" t="s">
        <v>7450</v>
      </c>
      <c r="C975" s="60" t="s">
        <v>8298</v>
      </c>
      <c r="D975" s="60" t="s">
        <v>4955</v>
      </c>
      <c r="E975" s="60" t="s">
        <v>6341</v>
      </c>
      <c r="F975" s="60" t="s">
        <v>8245</v>
      </c>
      <c r="G975" s="131" t="s">
        <v>6342</v>
      </c>
      <c r="H975" s="60" t="s">
        <v>6357</v>
      </c>
      <c r="I975" s="84" t="s">
        <v>8104</v>
      </c>
      <c r="J975" s="83" t="s">
        <v>7571</v>
      </c>
      <c r="K975" s="84" t="s">
        <v>6346</v>
      </c>
      <c r="L975" s="84" t="s">
        <v>8104</v>
      </c>
      <c r="M975" s="83" t="s">
        <v>7571</v>
      </c>
      <c r="N975" s="85" t="s">
        <v>6346</v>
      </c>
      <c r="O975" s="84" t="s">
        <v>6346</v>
      </c>
      <c r="P975" s="85"/>
      <c r="Q975" s="85"/>
      <c r="R975" s="85"/>
      <c r="S975" s="67" t="s">
        <v>6346</v>
      </c>
      <c r="T975" s="67" t="s">
        <v>6346</v>
      </c>
      <c r="U975" s="67" t="s">
        <v>6346</v>
      </c>
      <c r="V975" s="67"/>
      <c r="W975" s="67"/>
      <c r="X975" s="67" t="s">
        <v>6346</v>
      </c>
      <c r="Y975" s="85"/>
      <c r="Z975" s="72">
        <v>0</v>
      </c>
      <c r="AA975" s="72">
        <v>0</v>
      </c>
      <c r="AB975" s="72">
        <v>0</v>
      </c>
      <c r="AC975" s="72">
        <v>0</v>
      </c>
      <c r="AD975" s="72">
        <v>0</v>
      </c>
    </row>
    <row r="976" spans="1:30" ht="26.4" x14ac:dyDescent="0.3">
      <c r="A976" s="64" t="s">
        <v>2487</v>
      </c>
      <c r="B976" s="130" t="s">
        <v>2051</v>
      </c>
      <c r="C976" s="60" t="s">
        <v>8302</v>
      </c>
      <c r="D976" s="60" t="s">
        <v>4974</v>
      </c>
      <c r="E976" s="60" t="s">
        <v>6352</v>
      </c>
      <c r="F976" s="60" t="s">
        <v>8245</v>
      </c>
      <c r="G976" s="131" t="s">
        <v>6990</v>
      </c>
      <c r="H976" s="60" t="s">
        <v>6351</v>
      </c>
      <c r="I976" s="84" t="s">
        <v>8103</v>
      </c>
      <c r="J976" s="83" t="s">
        <v>7571</v>
      </c>
      <c r="K976" s="84" t="s">
        <v>7451</v>
      </c>
      <c r="L976" s="84" t="s">
        <v>8103</v>
      </c>
      <c r="M976" s="83" t="s">
        <v>7571</v>
      </c>
      <c r="N976" s="86" t="s">
        <v>6346</v>
      </c>
      <c r="O976" s="84" t="s">
        <v>7579</v>
      </c>
      <c r="P976" s="85" t="s">
        <v>7645</v>
      </c>
      <c r="Q976" s="85" t="s">
        <v>6249</v>
      </c>
      <c r="R976" s="85" t="s">
        <v>7681</v>
      </c>
      <c r="S976" s="67" t="s">
        <v>6346</v>
      </c>
      <c r="T976" s="67" t="s">
        <v>6260</v>
      </c>
      <c r="U976" s="67" t="s">
        <v>6346</v>
      </c>
      <c r="V976" s="67"/>
      <c r="W976" s="67"/>
      <c r="X976" s="67" t="s">
        <v>6256</v>
      </c>
      <c r="Y976" s="85">
        <v>2027</v>
      </c>
      <c r="Z976" s="72">
        <v>0</v>
      </c>
      <c r="AA976" s="72">
        <v>0</v>
      </c>
      <c r="AB976" s="72">
        <v>0</v>
      </c>
      <c r="AC976" s="72">
        <v>1</v>
      </c>
      <c r="AD976" s="72">
        <v>0</v>
      </c>
    </row>
    <row r="977" spans="1:30" ht="52.8" x14ac:dyDescent="0.3">
      <c r="A977" s="64" t="s">
        <v>2100</v>
      </c>
      <c r="B977" s="130" t="s">
        <v>1687</v>
      </c>
      <c r="C977" s="60" t="s">
        <v>8302</v>
      </c>
      <c r="D977" s="60" t="s">
        <v>4967</v>
      </c>
      <c r="E977" s="60" t="s">
        <v>6352</v>
      </c>
      <c r="F977" s="60" t="s">
        <v>8245</v>
      </c>
      <c r="G977" s="131" t="s">
        <v>6412</v>
      </c>
      <c r="H977" s="60" t="s">
        <v>6351</v>
      </c>
      <c r="I977" s="84" t="s">
        <v>8103</v>
      </c>
      <c r="J977" s="83" t="s">
        <v>7571</v>
      </c>
      <c r="K977" s="84" t="s">
        <v>6722</v>
      </c>
      <c r="L977" s="84" t="s">
        <v>8103</v>
      </c>
      <c r="M977" s="83" t="s">
        <v>7571</v>
      </c>
      <c r="N977" s="85" t="s">
        <v>7579</v>
      </c>
      <c r="O977" s="84" t="s">
        <v>7579</v>
      </c>
      <c r="P977" s="85" t="s">
        <v>7650</v>
      </c>
      <c r="Q977" s="85" t="s">
        <v>7627</v>
      </c>
      <c r="R977" s="85" t="s">
        <v>7681</v>
      </c>
      <c r="S977" s="67" t="s">
        <v>6346</v>
      </c>
      <c r="T977" s="67" t="s">
        <v>6260</v>
      </c>
      <c r="U977" s="67" t="s">
        <v>6346</v>
      </c>
      <c r="V977" s="67"/>
      <c r="W977" s="67"/>
      <c r="X977" s="67" t="s">
        <v>6256</v>
      </c>
      <c r="Y977" s="85">
        <v>2027</v>
      </c>
      <c r="Z977" s="72">
        <v>0</v>
      </c>
      <c r="AA977" s="72">
        <v>0</v>
      </c>
      <c r="AB977" s="72">
        <v>0</v>
      </c>
      <c r="AC977" s="72">
        <v>2</v>
      </c>
      <c r="AD977" s="72">
        <v>0</v>
      </c>
    </row>
    <row r="978" spans="1:30" x14ac:dyDescent="0.3">
      <c r="A978" s="64" t="s">
        <v>2385</v>
      </c>
      <c r="B978" s="130" t="s">
        <v>1951</v>
      </c>
      <c r="C978" s="60" t="s">
        <v>8302</v>
      </c>
      <c r="D978" s="60" t="s">
        <v>4974</v>
      </c>
      <c r="E978" s="60" t="s">
        <v>6352</v>
      </c>
      <c r="F978" s="60" t="s">
        <v>8245</v>
      </c>
      <c r="G978" s="131" t="s">
        <v>6347</v>
      </c>
      <c r="H978" s="60" t="s">
        <v>6351</v>
      </c>
      <c r="I978" s="84" t="s">
        <v>8103</v>
      </c>
      <c r="J978" s="83" t="s">
        <v>7571</v>
      </c>
      <c r="K978" s="84" t="s">
        <v>7010</v>
      </c>
      <c r="L978" s="84" t="s">
        <v>8104</v>
      </c>
      <c r="M978" s="83" t="s">
        <v>7571</v>
      </c>
      <c r="N978" s="85" t="s">
        <v>6346</v>
      </c>
      <c r="O978" s="84" t="s">
        <v>6346</v>
      </c>
      <c r="P978" s="84" t="s">
        <v>6254</v>
      </c>
      <c r="Q978" s="85" t="s">
        <v>6249</v>
      </c>
      <c r="R978" s="85" t="s">
        <v>7681</v>
      </c>
      <c r="S978" s="67" t="s">
        <v>6346</v>
      </c>
      <c r="T978" s="67" t="s">
        <v>6260</v>
      </c>
      <c r="U978" s="67" t="s">
        <v>6346</v>
      </c>
      <c r="V978" s="67"/>
      <c r="W978" s="67"/>
      <c r="X978" s="67" t="s">
        <v>6256</v>
      </c>
      <c r="Y978" s="85">
        <v>2027</v>
      </c>
      <c r="Z978" s="72">
        <v>0</v>
      </c>
      <c r="AA978" s="72">
        <v>0</v>
      </c>
      <c r="AB978" s="72">
        <v>0</v>
      </c>
      <c r="AC978" s="72">
        <v>1</v>
      </c>
      <c r="AD978" s="72">
        <v>0</v>
      </c>
    </row>
    <row r="979" spans="1:30" x14ac:dyDescent="0.3">
      <c r="A979" s="64" t="s">
        <v>7452</v>
      </c>
      <c r="B979" s="130" t="s">
        <v>7453</v>
      </c>
      <c r="C979" s="60" t="s">
        <v>8296</v>
      </c>
      <c r="D979" s="60" t="s">
        <v>4957</v>
      </c>
      <c r="E979" s="60" t="s">
        <v>6341</v>
      </c>
      <c r="F979" s="60" t="s">
        <v>8245</v>
      </c>
      <c r="G979" s="131" t="s">
        <v>6342</v>
      </c>
      <c r="H979" s="60" t="s">
        <v>6345</v>
      </c>
      <c r="I979" s="84" t="s">
        <v>8104</v>
      </c>
      <c r="J979" s="83" t="s">
        <v>7571</v>
      </c>
      <c r="K979" s="84" t="s">
        <v>6346</v>
      </c>
      <c r="L979" s="84" t="s">
        <v>8104</v>
      </c>
      <c r="M979" s="83" t="s">
        <v>7571</v>
      </c>
      <c r="N979" s="85" t="s">
        <v>6346</v>
      </c>
      <c r="O979" s="84" t="s">
        <v>6346</v>
      </c>
      <c r="P979" s="85"/>
      <c r="Q979" s="85"/>
      <c r="R979" s="85"/>
      <c r="S979" s="67" t="s">
        <v>6346</v>
      </c>
      <c r="T979" s="67" t="s">
        <v>6346</v>
      </c>
      <c r="U979" s="67" t="s">
        <v>6346</v>
      </c>
      <c r="V979" s="67"/>
      <c r="W979" s="67"/>
      <c r="X979" s="67" t="s">
        <v>6346</v>
      </c>
      <c r="Y979" s="85"/>
      <c r="Z979" s="72">
        <v>0</v>
      </c>
      <c r="AA979" s="72">
        <v>0</v>
      </c>
      <c r="AB979" s="72">
        <v>0</v>
      </c>
      <c r="AC979" s="72">
        <v>0</v>
      </c>
      <c r="AD979" s="72">
        <v>0</v>
      </c>
    </row>
    <row r="980" spans="1:30" x14ac:dyDescent="0.3">
      <c r="A980" s="64" t="s">
        <v>2300</v>
      </c>
      <c r="B980" s="130" t="s">
        <v>1867</v>
      </c>
      <c r="C980" s="60" t="s">
        <v>8296</v>
      </c>
      <c r="D980" s="60" t="s">
        <v>4957</v>
      </c>
      <c r="E980" s="60" t="s">
        <v>6341</v>
      </c>
      <c r="F980" s="60" t="s">
        <v>8245</v>
      </c>
      <c r="G980" s="131" t="s">
        <v>6342</v>
      </c>
      <c r="H980" s="60" t="s">
        <v>6345</v>
      </c>
      <c r="I980" s="84" t="s">
        <v>8104</v>
      </c>
      <c r="J980" s="83" t="s">
        <v>7571</v>
      </c>
      <c r="K980" s="84" t="s">
        <v>6346</v>
      </c>
      <c r="L980" s="84" t="s">
        <v>8104</v>
      </c>
      <c r="M980" s="83" t="s">
        <v>7571</v>
      </c>
      <c r="N980" s="85" t="s">
        <v>6346</v>
      </c>
      <c r="O980" s="84" t="s">
        <v>6346</v>
      </c>
      <c r="P980" s="85"/>
      <c r="Q980" s="85"/>
      <c r="R980" s="85"/>
      <c r="S980" s="67" t="s">
        <v>6230</v>
      </c>
      <c r="T980" s="67" t="s">
        <v>6260</v>
      </c>
      <c r="U980" s="67" t="s">
        <v>6346</v>
      </c>
      <c r="V980" s="67"/>
      <c r="W980" s="67"/>
      <c r="X980" s="67" t="s">
        <v>6256</v>
      </c>
      <c r="Y980" s="85">
        <v>2027</v>
      </c>
      <c r="Z980" s="72">
        <v>0</v>
      </c>
      <c r="AA980" s="72">
        <v>1</v>
      </c>
      <c r="AB980" s="72">
        <v>0</v>
      </c>
      <c r="AC980" s="72">
        <v>1</v>
      </c>
      <c r="AD980" s="72">
        <v>0</v>
      </c>
    </row>
    <row r="981" spans="1:30" x14ac:dyDescent="0.3">
      <c r="A981" s="64" t="s">
        <v>2293</v>
      </c>
      <c r="B981" s="130" t="s">
        <v>7454</v>
      </c>
      <c r="C981" s="60" t="s">
        <v>8298</v>
      </c>
      <c r="D981" s="60" t="s">
        <v>4955</v>
      </c>
      <c r="E981" s="60" t="s">
        <v>6348</v>
      </c>
      <c r="F981" s="60" t="s">
        <v>8245</v>
      </c>
      <c r="G981" s="131" t="s">
        <v>6342</v>
      </c>
      <c r="H981" s="60" t="s">
        <v>6357</v>
      </c>
      <c r="I981" s="84" t="s">
        <v>8103</v>
      </c>
      <c r="J981" s="83" t="s">
        <v>7571</v>
      </c>
      <c r="K981" s="84" t="s">
        <v>6353</v>
      </c>
      <c r="L981" s="84" t="s">
        <v>8103</v>
      </c>
      <c r="M981" s="83" t="s">
        <v>7571</v>
      </c>
      <c r="N981" s="85" t="s">
        <v>7579</v>
      </c>
      <c r="O981" s="84" t="s">
        <v>7579</v>
      </c>
      <c r="P981" s="85" t="s">
        <v>7622</v>
      </c>
      <c r="Q981" s="85"/>
      <c r="R981" s="85" t="s">
        <v>7681</v>
      </c>
      <c r="S981" s="67" t="s">
        <v>6230</v>
      </c>
      <c r="T981" s="67" t="s">
        <v>6260</v>
      </c>
      <c r="U981" s="67" t="s">
        <v>6346</v>
      </c>
      <c r="V981" s="67"/>
      <c r="W981" s="67"/>
      <c r="X981" s="67" t="s">
        <v>6256</v>
      </c>
      <c r="Y981" s="85">
        <v>2027</v>
      </c>
      <c r="Z981" s="72">
        <v>1</v>
      </c>
      <c r="AA981" s="72">
        <v>1</v>
      </c>
      <c r="AB981" s="72">
        <v>0</v>
      </c>
      <c r="AC981" s="72">
        <v>1</v>
      </c>
      <c r="AD981" s="72">
        <v>0</v>
      </c>
    </row>
    <row r="982" spans="1:30" ht="26.4" x14ac:dyDescent="0.3">
      <c r="A982" s="87" t="s">
        <v>7455</v>
      </c>
      <c r="B982" s="130" t="s">
        <v>7456</v>
      </c>
      <c r="C982" s="60" t="s">
        <v>8303</v>
      </c>
      <c r="D982" s="60" t="s">
        <v>4969</v>
      </c>
      <c r="E982" s="60" t="s">
        <v>6352</v>
      </c>
      <c r="F982" s="60" t="s">
        <v>7440</v>
      </c>
      <c r="G982" s="131" t="s">
        <v>8247</v>
      </c>
      <c r="H982" s="60" t="s">
        <v>8286</v>
      </c>
      <c r="I982" s="84" t="s">
        <v>8104</v>
      </c>
      <c r="J982" s="83" t="s">
        <v>7571</v>
      </c>
      <c r="K982" s="84" t="s">
        <v>6346</v>
      </c>
      <c r="L982" s="84" t="s">
        <v>8103</v>
      </c>
      <c r="M982" s="83" t="s">
        <v>7571</v>
      </c>
      <c r="N982" s="84" t="s">
        <v>7577</v>
      </c>
      <c r="O982" s="84" t="s">
        <v>7579</v>
      </c>
      <c r="P982" s="85" t="s">
        <v>6261</v>
      </c>
      <c r="Q982" s="85" t="s">
        <v>6263</v>
      </c>
      <c r="R982" s="85" t="s">
        <v>7681</v>
      </c>
      <c r="S982" s="67" t="s">
        <v>6346</v>
      </c>
      <c r="T982" s="67" t="s">
        <v>6346</v>
      </c>
      <c r="U982" s="67" t="s">
        <v>6346</v>
      </c>
      <c r="V982" s="67"/>
      <c r="W982" s="67"/>
      <c r="X982" s="67" t="s">
        <v>6346</v>
      </c>
      <c r="Y982" s="85"/>
      <c r="Z982" s="72">
        <v>0</v>
      </c>
      <c r="AA982" s="72">
        <v>0</v>
      </c>
      <c r="AB982" s="72">
        <v>0</v>
      </c>
      <c r="AC982" s="72">
        <v>0</v>
      </c>
      <c r="AD982" s="72">
        <v>0</v>
      </c>
    </row>
    <row r="983" spans="1:30" x14ac:dyDescent="0.3">
      <c r="A983" s="64" t="s">
        <v>7457</v>
      </c>
      <c r="B983" s="130" t="s">
        <v>7458</v>
      </c>
      <c r="C983" s="60" t="s">
        <v>8298</v>
      </c>
      <c r="D983" s="60" t="s">
        <v>4955</v>
      </c>
      <c r="E983" s="60" t="s">
        <v>6348</v>
      </c>
      <c r="F983" s="60" t="s">
        <v>8245</v>
      </c>
      <c r="G983" s="131" t="s">
        <v>6347</v>
      </c>
      <c r="H983" s="60" t="s">
        <v>6357</v>
      </c>
      <c r="I983" s="84" t="s">
        <v>8104</v>
      </c>
      <c r="J983" s="83" t="s">
        <v>7571</v>
      </c>
      <c r="K983" s="84" t="s">
        <v>6346</v>
      </c>
      <c r="L983" s="84" t="s">
        <v>8103</v>
      </c>
      <c r="M983" s="83" t="s">
        <v>7571</v>
      </c>
      <c r="N983" s="85" t="s">
        <v>7579</v>
      </c>
      <c r="O983" s="84" t="s">
        <v>7579</v>
      </c>
      <c r="P983" s="85" t="s">
        <v>6261</v>
      </c>
      <c r="Q983" s="85"/>
      <c r="R983" s="85" t="s">
        <v>7681</v>
      </c>
      <c r="S983" s="67" t="s">
        <v>6346</v>
      </c>
      <c r="T983" s="67" t="s">
        <v>6346</v>
      </c>
      <c r="U983" s="67" t="s">
        <v>6346</v>
      </c>
      <c r="V983" s="67"/>
      <c r="W983" s="67"/>
      <c r="X983" s="67" t="s">
        <v>6346</v>
      </c>
      <c r="Y983" s="85"/>
      <c r="Z983" s="72">
        <v>0</v>
      </c>
      <c r="AA983" s="72">
        <v>0</v>
      </c>
      <c r="AB983" s="72">
        <v>0</v>
      </c>
      <c r="AC983" s="72">
        <v>0</v>
      </c>
      <c r="AD983" s="72">
        <v>0</v>
      </c>
    </row>
    <row r="984" spans="1:30" x14ac:dyDescent="0.3">
      <c r="A984" s="64" t="s">
        <v>2155</v>
      </c>
      <c r="B984" s="130" t="s">
        <v>1738</v>
      </c>
      <c r="C984" s="60" t="s">
        <v>8296</v>
      </c>
      <c r="D984" s="60" t="s">
        <v>4959</v>
      </c>
      <c r="E984" s="60" t="s">
        <v>6341</v>
      </c>
      <c r="F984" s="60" t="s">
        <v>8245</v>
      </c>
      <c r="G984" s="131" t="s">
        <v>6342</v>
      </c>
      <c r="H984" s="60" t="s">
        <v>6351</v>
      </c>
      <c r="I984" s="84" t="s">
        <v>8104</v>
      </c>
      <c r="J984" s="83" t="s">
        <v>7571</v>
      </c>
      <c r="K984" s="84" t="s">
        <v>6346</v>
      </c>
      <c r="L984" s="84" t="s">
        <v>8104</v>
      </c>
      <c r="M984" s="83" t="s">
        <v>7571</v>
      </c>
      <c r="N984" s="85" t="s">
        <v>6346</v>
      </c>
      <c r="O984" s="84" t="s">
        <v>6346</v>
      </c>
      <c r="P984" s="85"/>
      <c r="Q984" s="85"/>
      <c r="R984" s="85"/>
      <c r="S984" s="67" t="s">
        <v>6346</v>
      </c>
      <c r="T984" s="67" t="s">
        <v>6260</v>
      </c>
      <c r="U984" s="67" t="s">
        <v>6346</v>
      </c>
      <c r="V984" s="67"/>
      <c r="W984" s="67"/>
      <c r="X984" s="67" t="s">
        <v>6256</v>
      </c>
      <c r="Y984" s="85">
        <v>2027</v>
      </c>
      <c r="Z984" s="72">
        <v>0</v>
      </c>
      <c r="AA984" s="72">
        <v>0</v>
      </c>
      <c r="AB984" s="72">
        <v>0</v>
      </c>
      <c r="AC984" s="72">
        <v>1</v>
      </c>
      <c r="AD984" s="72">
        <v>0</v>
      </c>
    </row>
    <row r="985" spans="1:30" x14ac:dyDescent="0.3">
      <c r="A985" s="64" t="s">
        <v>7459</v>
      </c>
      <c r="B985" s="130" t="s">
        <v>7460</v>
      </c>
      <c r="C985" s="60" t="s">
        <v>8296</v>
      </c>
      <c r="D985" s="60" t="s">
        <v>4959</v>
      </c>
      <c r="E985" s="60" t="s">
        <v>6341</v>
      </c>
      <c r="F985" s="60" t="s">
        <v>8245</v>
      </c>
      <c r="G985" s="131" t="s">
        <v>6342</v>
      </c>
      <c r="H985" s="60" t="s">
        <v>6345</v>
      </c>
      <c r="I985" s="84" t="s">
        <v>8104</v>
      </c>
      <c r="J985" s="83" t="s">
        <v>7571</v>
      </c>
      <c r="K985" s="84" t="s">
        <v>6346</v>
      </c>
      <c r="L985" s="84" t="s">
        <v>8104</v>
      </c>
      <c r="M985" s="83" t="s">
        <v>7571</v>
      </c>
      <c r="N985" s="85" t="s">
        <v>6346</v>
      </c>
      <c r="O985" s="84" t="s">
        <v>6346</v>
      </c>
      <c r="P985" s="85"/>
      <c r="Q985" s="85"/>
      <c r="R985" s="85"/>
      <c r="S985" s="67" t="s">
        <v>6346</v>
      </c>
      <c r="T985" s="67" t="s">
        <v>6346</v>
      </c>
      <c r="U985" s="67" t="s">
        <v>6346</v>
      </c>
      <c r="V985" s="67"/>
      <c r="W985" s="67"/>
      <c r="X985" s="67" t="s">
        <v>6346</v>
      </c>
      <c r="Y985" s="85"/>
      <c r="Z985" s="72">
        <v>0</v>
      </c>
      <c r="AA985" s="72">
        <v>0</v>
      </c>
      <c r="AB985" s="72">
        <v>0</v>
      </c>
      <c r="AC985" s="72">
        <v>0</v>
      </c>
      <c r="AD985" s="72">
        <v>0</v>
      </c>
    </row>
    <row r="986" spans="1:30" x14ac:dyDescent="0.3">
      <c r="A986" s="64" t="s">
        <v>2201</v>
      </c>
      <c r="B986" s="130" t="s">
        <v>1783</v>
      </c>
      <c r="C986" s="60" t="s">
        <v>8296</v>
      </c>
      <c r="D986" s="60" t="s">
        <v>4959</v>
      </c>
      <c r="E986" s="60" t="s">
        <v>6352</v>
      </c>
      <c r="F986" s="60" t="s">
        <v>8245</v>
      </c>
      <c r="G986" s="131" t="s">
        <v>6342</v>
      </c>
      <c r="H986" s="60" t="s">
        <v>6351</v>
      </c>
      <c r="I986" s="84" t="s">
        <v>8104</v>
      </c>
      <c r="J986" s="83" t="s">
        <v>7571</v>
      </c>
      <c r="K986" s="84" t="s">
        <v>6346</v>
      </c>
      <c r="L986" s="84" t="s">
        <v>8103</v>
      </c>
      <c r="M986" s="83" t="s">
        <v>7571</v>
      </c>
      <c r="N986" s="85" t="s">
        <v>7585</v>
      </c>
      <c r="O986" s="84" t="s">
        <v>6346</v>
      </c>
      <c r="P986" s="85"/>
      <c r="Q986" s="85"/>
      <c r="R986" s="85" t="s">
        <v>7681</v>
      </c>
      <c r="S986" s="67" t="s">
        <v>6230</v>
      </c>
      <c r="T986" s="67" t="s">
        <v>6260</v>
      </c>
      <c r="U986" s="67" t="s">
        <v>6346</v>
      </c>
      <c r="V986" s="67"/>
      <c r="W986" s="68"/>
      <c r="X986" s="67" t="s">
        <v>6256</v>
      </c>
      <c r="Y986" s="85">
        <v>2027</v>
      </c>
      <c r="Z986" s="72">
        <v>2</v>
      </c>
      <c r="AA986" s="72">
        <v>2</v>
      </c>
      <c r="AB986" s="72">
        <v>0</v>
      </c>
      <c r="AC986" s="72">
        <v>2</v>
      </c>
      <c r="AD986" s="72">
        <v>2</v>
      </c>
    </row>
    <row r="987" spans="1:30" x14ac:dyDescent="0.3">
      <c r="A987" s="64" t="s">
        <v>4897</v>
      </c>
      <c r="B987" s="130" t="s">
        <v>4790</v>
      </c>
      <c r="C987" s="60" t="s">
        <v>8296</v>
      </c>
      <c r="D987" s="60" t="s">
        <v>4959</v>
      </c>
      <c r="E987" s="60" t="s">
        <v>6352</v>
      </c>
      <c r="F987" s="60" t="s">
        <v>8245</v>
      </c>
      <c r="G987" s="131" t="s">
        <v>6342</v>
      </c>
      <c r="H987" s="60" t="s">
        <v>6357</v>
      </c>
      <c r="I987" s="84" t="s">
        <v>8104</v>
      </c>
      <c r="J987" s="83" t="s">
        <v>7571</v>
      </c>
      <c r="K987" s="84" t="s">
        <v>6346</v>
      </c>
      <c r="L987" s="84" t="s">
        <v>8104</v>
      </c>
      <c r="M987" s="83" t="s">
        <v>7571</v>
      </c>
      <c r="N987" s="85" t="s">
        <v>6346</v>
      </c>
      <c r="O987" s="84" t="s">
        <v>6346</v>
      </c>
      <c r="P987" s="85"/>
      <c r="Q987" s="85"/>
      <c r="R987" s="85"/>
      <c r="S987" s="67" t="s">
        <v>6230</v>
      </c>
      <c r="T987" s="67" t="s">
        <v>6346</v>
      </c>
      <c r="U987" s="67" t="s">
        <v>6346</v>
      </c>
      <c r="V987" s="67"/>
      <c r="W987" s="67"/>
      <c r="X987" s="67" t="s">
        <v>6256</v>
      </c>
      <c r="Y987" s="85">
        <v>2027</v>
      </c>
      <c r="Z987" s="72">
        <v>1</v>
      </c>
      <c r="AA987" s="72">
        <v>1</v>
      </c>
      <c r="AB987" s="72">
        <v>0</v>
      </c>
      <c r="AC987" s="72">
        <v>0</v>
      </c>
      <c r="AD987" s="72">
        <v>0</v>
      </c>
    </row>
    <row r="988" spans="1:30" x14ac:dyDescent="0.3">
      <c r="A988" s="87" t="s">
        <v>7461</v>
      </c>
      <c r="B988" s="130" t="s">
        <v>7462</v>
      </c>
      <c r="C988" s="60" t="s">
        <v>8302</v>
      </c>
      <c r="D988" s="60" t="s">
        <v>4974</v>
      </c>
      <c r="E988" s="60" t="s">
        <v>6341</v>
      </c>
      <c r="F988" s="60" t="s">
        <v>7440</v>
      </c>
      <c r="G988" s="131" t="s">
        <v>8250</v>
      </c>
      <c r="H988" s="60" t="s">
        <v>8289</v>
      </c>
      <c r="I988" s="84" t="s">
        <v>8103</v>
      </c>
      <c r="J988" s="83" t="s">
        <v>7571</v>
      </c>
      <c r="K988" s="84" t="s">
        <v>6461</v>
      </c>
      <c r="L988" s="84" t="s">
        <v>8104</v>
      </c>
      <c r="M988" s="83" t="s">
        <v>7571</v>
      </c>
      <c r="N988" s="84" t="s">
        <v>6346</v>
      </c>
      <c r="O988" s="84" t="s">
        <v>6346</v>
      </c>
      <c r="P988" s="84"/>
      <c r="Q988" s="85" t="s">
        <v>6249</v>
      </c>
      <c r="R988" s="85" t="s">
        <v>7681</v>
      </c>
      <c r="S988" s="67" t="s">
        <v>6346</v>
      </c>
      <c r="T988" s="67" t="s">
        <v>6346</v>
      </c>
      <c r="U988" s="67" t="s">
        <v>6346</v>
      </c>
      <c r="V988" s="67"/>
      <c r="W988" s="68" t="s">
        <v>6256</v>
      </c>
      <c r="X988" s="67" t="s">
        <v>6346</v>
      </c>
      <c r="Y988" s="85"/>
      <c r="Z988" s="72">
        <v>0</v>
      </c>
      <c r="AA988" s="72">
        <v>0</v>
      </c>
      <c r="AB988" s="72">
        <v>0</v>
      </c>
      <c r="AC988" s="72">
        <v>0</v>
      </c>
      <c r="AD988" s="72">
        <v>0</v>
      </c>
    </row>
    <row r="989" spans="1:30" x14ac:dyDescent="0.3">
      <c r="A989" s="64" t="s">
        <v>2130</v>
      </c>
      <c r="B989" s="130" t="s">
        <v>1714</v>
      </c>
      <c r="C989" s="60" t="s">
        <v>8301</v>
      </c>
      <c r="D989" s="60" t="s">
        <v>4959</v>
      </c>
      <c r="E989" s="60" t="s">
        <v>6352</v>
      </c>
      <c r="F989" s="60" t="s">
        <v>8245</v>
      </c>
      <c r="G989" s="131" t="s">
        <v>6347</v>
      </c>
      <c r="H989" s="60" t="s">
        <v>6351</v>
      </c>
      <c r="I989" s="84" t="s">
        <v>8104</v>
      </c>
      <c r="J989" s="83" t="s">
        <v>7571</v>
      </c>
      <c r="K989" s="84" t="s">
        <v>6346</v>
      </c>
      <c r="L989" s="84" t="s">
        <v>8104</v>
      </c>
      <c r="M989" s="83" t="s">
        <v>7571</v>
      </c>
      <c r="N989" s="85" t="s">
        <v>6346</v>
      </c>
      <c r="O989" s="84" t="s">
        <v>6346</v>
      </c>
      <c r="P989" s="85"/>
      <c r="Q989" s="85"/>
      <c r="R989" s="85"/>
      <c r="S989" s="67" t="s">
        <v>6346</v>
      </c>
      <c r="T989" s="67" t="s">
        <v>6260</v>
      </c>
      <c r="U989" s="67" t="s">
        <v>6346</v>
      </c>
      <c r="V989" s="67"/>
      <c r="W989" s="67"/>
      <c r="X989" s="67" t="s">
        <v>6256</v>
      </c>
      <c r="Y989" s="85">
        <v>2027</v>
      </c>
      <c r="Z989" s="72">
        <v>0</v>
      </c>
      <c r="AA989" s="72">
        <v>0</v>
      </c>
      <c r="AB989" s="72">
        <v>0</v>
      </c>
      <c r="AC989" s="72">
        <v>1</v>
      </c>
      <c r="AD989" s="72">
        <v>0</v>
      </c>
    </row>
    <row r="990" spans="1:30" x14ac:dyDescent="0.3">
      <c r="A990" s="87" t="s">
        <v>7463</v>
      </c>
      <c r="B990" s="130" t="s">
        <v>7464</v>
      </c>
      <c r="C990" s="60" t="s">
        <v>8302</v>
      </c>
      <c r="D990" s="60" t="s">
        <v>4967</v>
      </c>
      <c r="E990" s="60" t="s">
        <v>6341</v>
      </c>
      <c r="F990" s="60" t="s">
        <v>7440</v>
      </c>
      <c r="G990" s="131" t="s">
        <v>8250</v>
      </c>
      <c r="H990" s="60" t="s">
        <v>8289</v>
      </c>
      <c r="I990" s="84" t="s">
        <v>8103</v>
      </c>
      <c r="J990" s="83" t="s">
        <v>7571</v>
      </c>
      <c r="K990" s="84" t="s">
        <v>6461</v>
      </c>
      <c r="L990" s="84" t="s">
        <v>8104</v>
      </c>
      <c r="M990" s="83" t="s">
        <v>7571</v>
      </c>
      <c r="N990" s="84" t="s">
        <v>6346</v>
      </c>
      <c r="O990" s="84" t="s">
        <v>6346</v>
      </c>
      <c r="P990" s="84"/>
      <c r="Q990" s="85" t="s">
        <v>6249</v>
      </c>
      <c r="R990" s="85" t="s">
        <v>7681</v>
      </c>
      <c r="S990" s="67" t="s">
        <v>6346</v>
      </c>
      <c r="T990" s="67" t="s">
        <v>6346</v>
      </c>
      <c r="U990" s="67" t="s">
        <v>6346</v>
      </c>
      <c r="V990" s="67"/>
      <c r="W990" s="68" t="s">
        <v>6256</v>
      </c>
      <c r="X990" s="67" t="s">
        <v>6346</v>
      </c>
      <c r="Y990" s="85"/>
      <c r="Z990" s="72">
        <v>0</v>
      </c>
      <c r="AA990" s="72">
        <v>0</v>
      </c>
      <c r="AB990" s="72">
        <v>0</v>
      </c>
      <c r="AC990" s="72">
        <v>0</v>
      </c>
      <c r="AD990" s="72">
        <v>0</v>
      </c>
    </row>
    <row r="991" spans="1:30" x14ac:dyDescent="0.3">
      <c r="A991" s="64" t="s">
        <v>7465</v>
      </c>
      <c r="B991" s="130" t="s">
        <v>7466</v>
      </c>
      <c r="C991" s="60" t="s">
        <v>8301</v>
      </c>
      <c r="D991" s="60" t="s">
        <v>4972</v>
      </c>
      <c r="E991" s="60" t="s">
        <v>6352</v>
      </c>
      <c r="F991" s="60" t="s">
        <v>8245</v>
      </c>
      <c r="G991" s="131" t="s">
        <v>6347</v>
      </c>
      <c r="H991" s="60" t="s">
        <v>6345</v>
      </c>
      <c r="I991" s="84" t="s">
        <v>8104</v>
      </c>
      <c r="J991" s="83" t="s">
        <v>7571</v>
      </c>
      <c r="K991" s="84" t="s">
        <v>6346</v>
      </c>
      <c r="L991" s="84" t="s">
        <v>8104</v>
      </c>
      <c r="M991" s="83" t="s">
        <v>7571</v>
      </c>
      <c r="N991" s="85" t="s">
        <v>6346</v>
      </c>
      <c r="O991" s="84" t="s">
        <v>6346</v>
      </c>
      <c r="P991" s="85"/>
      <c r="Q991" s="85"/>
      <c r="R991" s="85"/>
      <c r="S991" s="67" t="s">
        <v>6346</v>
      </c>
      <c r="T991" s="67" t="s">
        <v>6346</v>
      </c>
      <c r="U991" s="67" t="s">
        <v>6346</v>
      </c>
      <c r="V991" s="67"/>
      <c r="W991" s="67"/>
      <c r="X991" s="67" t="s">
        <v>6346</v>
      </c>
      <c r="Y991" s="85"/>
      <c r="Z991" s="72">
        <v>0</v>
      </c>
      <c r="AA991" s="72">
        <v>0</v>
      </c>
      <c r="AB991" s="72">
        <v>0</v>
      </c>
      <c r="AC991" s="72">
        <v>0</v>
      </c>
      <c r="AD991" s="72">
        <v>0</v>
      </c>
    </row>
    <row r="992" spans="1:30" x14ac:dyDescent="0.3">
      <c r="A992" s="64" t="s">
        <v>7467</v>
      </c>
      <c r="B992" s="130" t="s">
        <v>7468</v>
      </c>
      <c r="C992" s="60" t="s">
        <v>8301</v>
      </c>
      <c r="D992" s="60" t="s">
        <v>4972</v>
      </c>
      <c r="E992" s="60" t="s">
        <v>6352</v>
      </c>
      <c r="F992" s="60" t="s">
        <v>8245</v>
      </c>
      <c r="G992" s="131" t="s">
        <v>6347</v>
      </c>
      <c r="H992" s="60" t="s">
        <v>6345</v>
      </c>
      <c r="I992" s="84" t="s">
        <v>8104</v>
      </c>
      <c r="J992" s="83" t="s">
        <v>7571</v>
      </c>
      <c r="K992" s="84" t="s">
        <v>6346</v>
      </c>
      <c r="L992" s="84" t="s">
        <v>8104</v>
      </c>
      <c r="M992" s="83" t="s">
        <v>7571</v>
      </c>
      <c r="N992" s="85" t="s">
        <v>6346</v>
      </c>
      <c r="O992" s="84" t="s">
        <v>6346</v>
      </c>
      <c r="P992" s="85"/>
      <c r="Q992" s="85"/>
      <c r="R992" s="85"/>
      <c r="S992" s="67" t="s">
        <v>6346</v>
      </c>
      <c r="T992" s="67" t="s">
        <v>6346</v>
      </c>
      <c r="U992" s="67" t="s">
        <v>6346</v>
      </c>
      <c r="V992" s="67"/>
      <c r="W992" s="67"/>
      <c r="X992" s="67" t="s">
        <v>6346</v>
      </c>
      <c r="Y992" s="85"/>
      <c r="Z992" s="72">
        <v>0</v>
      </c>
      <c r="AA992" s="72">
        <v>0</v>
      </c>
      <c r="AB992" s="72">
        <v>0</v>
      </c>
      <c r="AC992" s="72">
        <v>0</v>
      </c>
      <c r="AD992" s="72">
        <v>0</v>
      </c>
    </row>
    <row r="993" spans="1:30" x14ac:dyDescent="0.3">
      <c r="A993" s="64" t="s">
        <v>2221</v>
      </c>
      <c r="B993" s="130" t="s">
        <v>1801</v>
      </c>
      <c r="C993" s="60" t="s">
        <v>8300</v>
      </c>
      <c r="D993" s="60" t="s">
        <v>4971</v>
      </c>
      <c r="E993" s="60" t="s">
        <v>6352</v>
      </c>
      <c r="F993" s="60" t="s">
        <v>8245</v>
      </c>
      <c r="G993" s="131" t="s">
        <v>6347</v>
      </c>
      <c r="H993" s="60" t="s">
        <v>6345</v>
      </c>
      <c r="I993" s="84" t="s">
        <v>8104</v>
      </c>
      <c r="J993" s="83" t="s">
        <v>7571</v>
      </c>
      <c r="K993" s="84" t="s">
        <v>6346</v>
      </c>
      <c r="L993" s="84" t="s">
        <v>8104</v>
      </c>
      <c r="M993" s="83" t="s">
        <v>7571</v>
      </c>
      <c r="N993" s="85" t="s">
        <v>6346</v>
      </c>
      <c r="O993" s="84" t="s">
        <v>6346</v>
      </c>
      <c r="P993" s="85"/>
      <c r="Q993" s="85"/>
      <c r="R993" s="85"/>
      <c r="S993" s="67" t="s">
        <v>6346</v>
      </c>
      <c r="T993" s="67" t="s">
        <v>6260</v>
      </c>
      <c r="U993" s="67" t="s">
        <v>6346</v>
      </c>
      <c r="V993" s="67"/>
      <c r="W993" s="67"/>
      <c r="X993" s="67" t="s">
        <v>6256</v>
      </c>
      <c r="Y993" s="85">
        <v>2027</v>
      </c>
      <c r="Z993" s="72">
        <v>0</v>
      </c>
      <c r="AA993" s="72">
        <v>0</v>
      </c>
      <c r="AB993" s="72">
        <v>0</v>
      </c>
      <c r="AC993" s="72">
        <v>1</v>
      </c>
      <c r="AD993" s="72">
        <v>1</v>
      </c>
    </row>
    <row r="994" spans="1:30" x14ac:dyDescent="0.3">
      <c r="A994" s="64" t="s">
        <v>7469</v>
      </c>
      <c r="B994" s="130" t="s">
        <v>7470</v>
      </c>
      <c r="C994" s="60" t="s">
        <v>8298</v>
      </c>
      <c r="D994" s="60" t="s">
        <v>4962</v>
      </c>
      <c r="E994" s="60" t="s">
        <v>6341</v>
      </c>
      <c r="F994" s="60" t="s">
        <v>8245</v>
      </c>
      <c r="G994" s="131" t="s">
        <v>6342</v>
      </c>
      <c r="H994" s="60" t="s">
        <v>6345</v>
      </c>
      <c r="I994" s="84" t="s">
        <v>8104</v>
      </c>
      <c r="J994" s="83" t="s">
        <v>7571</v>
      </c>
      <c r="K994" s="84" t="s">
        <v>6346</v>
      </c>
      <c r="L994" s="84" t="s">
        <v>8103</v>
      </c>
      <c r="M994" s="83" t="s">
        <v>7571</v>
      </c>
      <c r="N994" s="85" t="s">
        <v>7578</v>
      </c>
      <c r="O994" s="84" t="s">
        <v>6346</v>
      </c>
      <c r="P994" s="85"/>
      <c r="Q994" s="85" t="s">
        <v>6263</v>
      </c>
      <c r="R994" s="85" t="s">
        <v>7681</v>
      </c>
      <c r="S994" s="67" t="s">
        <v>6346</v>
      </c>
      <c r="T994" s="67" t="s">
        <v>6346</v>
      </c>
      <c r="U994" s="67" t="s">
        <v>6346</v>
      </c>
      <c r="V994" s="67"/>
      <c r="W994" s="67"/>
      <c r="X994" s="67" t="s">
        <v>6346</v>
      </c>
      <c r="Y994" s="85"/>
      <c r="Z994" s="72">
        <v>0</v>
      </c>
      <c r="AA994" s="72">
        <v>0</v>
      </c>
      <c r="AB994" s="72">
        <v>0</v>
      </c>
      <c r="AC994" s="72">
        <v>0</v>
      </c>
      <c r="AD994" s="72">
        <v>0</v>
      </c>
    </row>
    <row r="995" spans="1:30" x14ac:dyDescent="0.3">
      <c r="A995" s="64" t="s">
        <v>7471</v>
      </c>
      <c r="B995" s="130" t="s">
        <v>7472</v>
      </c>
      <c r="C995" s="60" t="s">
        <v>8296</v>
      </c>
      <c r="D995" s="60" t="s">
        <v>4962</v>
      </c>
      <c r="E995" s="60" t="s">
        <v>6352</v>
      </c>
      <c r="F995" s="60" t="s">
        <v>8245</v>
      </c>
      <c r="G995" s="131" t="s">
        <v>6342</v>
      </c>
      <c r="H995" s="60" t="s">
        <v>6345</v>
      </c>
      <c r="I995" s="84" t="s">
        <v>8104</v>
      </c>
      <c r="J995" s="83" t="s">
        <v>7571</v>
      </c>
      <c r="K995" s="84" t="s">
        <v>6346</v>
      </c>
      <c r="L995" s="84" t="s">
        <v>8104</v>
      </c>
      <c r="M995" s="83" t="s">
        <v>7571</v>
      </c>
      <c r="N995" s="85" t="s">
        <v>6346</v>
      </c>
      <c r="O995" s="84" t="s">
        <v>6346</v>
      </c>
      <c r="P995" s="85"/>
      <c r="Q995" s="85"/>
      <c r="R995" s="85"/>
      <c r="S995" s="67" t="s">
        <v>6346</v>
      </c>
      <c r="T995" s="67" t="s">
        <v>6346</v>
      </c>
      <c r="U995" s="67" t="s">
        <v>6346</v>
      </c>
      <c r="V995" s="67"/>
      <c r="W995" s="67"/>
      <c r="X995" s="67" t="s">
        <v>6346</v>
      </c>
      <c r="Y995" s="85"/>
      <c r="Z995" s="72">
        <v>0</v>
      </c>
      <c r="AA995" s="72">
        <v>0</v>
      </c>
      <c r="AB995" s="72">
        <v>0</v>
      </c>
      <c r="AC995" s="72">
        <v>0</v>
      </c>
      <c r="AD995" s="72">
        <v>0</v>
      </c>
    </row>
    <row r="996" spans="1:30" x14ac:dyDescent="0.3">
      <c r="A996" s="64" t="s">
        <v>7473</v>
      </c>
      <c r="B996" s="130" t="s">
        <v>7474</v>
      </c>
      <c r="C996" s="60" t="s">
        <v>8298</v>
      </c>
      <c r="D996" s="60" t="s">
        <v>4962</v>
      </c>
      <c r="E996" s="60" t="s">
        <v>6352</v>
      </c>
      <c r="F996" s="60" t="s">
        <v>8245</v>
      </c>
      <c r="G996" s="131" t="s">
        <v>6342</v>
      </c>
      <c r="H996" s="60" t="s">
        <v>6361</v>
      </c>
      <c r="I996" s="84" t="s">
        <v>8104</v>
      </c>
      <c r="J996" s="83" t="s">
        <v>7571</v>
      </c>
      <c r="K996" s="84" t="s">
        <v>6346</v>
      </c>
      <c r="L996" s="84" t="s">
        <v>8104</v>
      </c>
      <c r="M996" s="83" t="s">
        <v>7571</v>
      </c>
      <c r="N996" s="85" t="s">
        <v>6346</v>
      </c>
      <c r="O996" s="84" t="s">
        <v>6346</v>
      </c>
      <c r="P996" s="85"/>
      <c r="Q996" s="85"/>
      <c r="R996" s="85"/>
      <c r="S996" s="67" t="s">
        <v>6346</v>
      </c>
      <c r="T996" s="67" t="s">
        <v>6346</v>
      </c>
      <c r="U996" s="67" t="s">
        <v>6346</v>
      </c>
      <c r="V996" s="67"/>
      <c r="W996" s="67"/>
      <c r="X996" s="67" t="s">
        <v>6346</v>
      </c>
      <c r="Y996" s="85"/>
      <c r="Z996" s="72">
        <v>0</v>
      </c>
      <c r="AA996" s="72">
        <v>0</v>
      </c>
      <c r="AB996" s="72">
        <v>0</v>
      </c>
      <c r="AC996" s="72">
        <v>0</v>
      </c>
      <c r="AD996" s="72">
        <v>0</v>
      </c>
    </row>
    <row r="997" spans="1:30" x14ac:dyDescent="0.3">
      <c r="A997" s="64" t="s">
        <v>2156</v>
      </c>
      <c r="B997" s="130" t="s">
        <v>1739</v>
      </c>
      <c r="C997" s="60" t="s">
        <v>8302</v>
      </c>
      <c r="D997" s="60" t="s">
        <v>4974</v>
      </c>
      <c r="E997" s="60" t="s">
        <v>6352</v>
      </c>
      <c r="F997" s="60" t="s">
        <v>8245</v>
      </c>
      <c r="G997" s="131" t="s">
        <v>6347</v>
      </c>
      <c r="H997" s="60" t="s">
        <v>6351</v>
      </c>
      <c r="I997" s="84" t="s">
        <v>8103</v>
      </c>
      <c r="J997" s="83" t="s">
        <v>7571</v>
      </c>
      <c r="K997" s="84" t="s">
        <v>6632</v>
      </c>
      <c r="L997" s="84" t="s">
        <v>8104</v>
      </c>
      <c r="M997" s="83" t="s">
        <v>7571</v>
      </c>
      <c r="N997" s="85"/>
      <c r="O997" s="84" t="s">
        <v>6346</v>
      </c>
      <c r="P997" s="85"/>
      <c r="Q997" s="85" t="s">
        <v>6249</v>
      </c>
      <c r="R997" s="85" t="s">
        <v>7681</v>
      </c>
      <c r="S997" s="67" t="s">
        <v>6346</v>
      </c>
      <c r="T997" s="67" t="s">
        <v>6260</v>
      </c>
      <c r="U997" s="67" t="s">
        <v>6346</v>
      </c>
      <c r="V997" s="67"/>
      <c r="W997" s="68"/>
      <c r="X997" s="67" t="s">
        <v>6256</v>
      </c>
      <c r="Y997" s="85">
        <v>2027</v>
      </c>
      <c r="Z997" s="72">
        <v>0</v>
      </c>
      <c r="AA997" s="72">
        <v>0</v>
      </c>
      <c r="AB997" s="72">
        <v>0</v>
      </c>
      <c r="AC997" s="72">
        <v>1</v>
      </c>
      <c r="AD997" s="72">
        <v>1</v>
      </c>
    </row>
    <row r="998" spans="1:30" x14ac:dyDescent="0.3">
      <c r="A998" s="64" t="s">
        <v>7475</v>
      </c>
      <c r="B998" s="130" t="s">
        <v>7476</v>
      </c>
      <c r="C998" s="60" t="s">
        <v>8302</v>
      </c>
      <c r="D998" s="60" t="s">
        <v>4974</v>
      </c>
      <c r="E998" s="60" t="s">
        <v>6352</v>
      </c>
      <c r="F998" s="60" t="s">
        <v>8245</v>
      </c>
      <c r="G998" s="131" t="s">
        <v>6347</v>
      </c>
      <c r="H998" s="60" t="s">
        <v>6357</v>
      </c>
      <c r="I998" s="84" t="s">
        <v>8104</v>
      </c>
      <c r="J998" s="83" t="s">
        <v>7571</v>
      </c>
      <c r="K998" s="84" t="s">
        <v>6346</v>
      </c>
      <c r="L998" s="84" t="s">
        <v>8103</v>
      </c>
      <c r="M998" s="83" t="s">
        <v>7571</v>
      </c>
      <c r="N998" s="85" t="s">
        <v>7579</v>
      </c>
      <c r="O998" s="84" t="s">
        <v>6346</v>
      </c>
      <c r="P998" s="85" t="s">
        <v>6261</v>
      </c>
      <c r="Q998" s="85"/>
      <c r="R998" s="85" t="s">
        <v>7681</v>
      </c>
      <c r="S998" s="67" t="s">
        <v>6346</v>
      </c>
      <c r="T998" s="67" t="s">
        <v>6346</v>
      </c>
      <c r="U998" s="67" t="s">
        <v>6346</v>
      </c>
      <c r="V998" s="67"/>
      <c r="W998" s="67"/>
      <c r="X998" s="67" t="s">
        <v>6346</v>
      </c>
      <c r="Y998" s="85"/>
      <c r="Z998" s="72">
        <v>0</v>
      </c>
      <c r="AA998" s="72">
        <v>0</v>
      </c>
      <c r="AB998" s="72">
        <v>0</v>
      </c>
      <c r="AC998" s="72">
        <v>0</v>
      </c>
      <c r="AD998" s="72">
        <v>0</v>
      </c>
    </row>
    <row r="999" spans="1:30" x14ac:dyDescent="0.3">
      <c r="A999" s="64" t="s">
        <v>4918</v>
      </c>
      <c r="B999" s="130" t="s">
        <v>4808</v>
      </c>
      <c r="C999" s="60" t="s">
        <v>8294</v>
      </c>
      <c r="D999" s="60" t="s">
        <v>4961</v>
      </c>
      <c r="E999" s="60" t="s">
        <v>6348</v>
      </c>
      <c r="F999" s="60" t="s">
        <v>8245</v>
      </c>
      <c r="G999" s="131" t="s">
        <v>6342</v>
      </c>
      <c r="H999" s="60" t="s">
        <v>6357</v>
      </c>
      <c r="I999" s="84" t="s">
        <v>8103</v>
      </c>
      <c r="J999" s="83" t="s">
        <v>7571</v>
      </c>
      <c r="K999" s="84" t="s">
        <v>6540</v>
      </c>
      <c r="L999" s="84" t="s">
        <v>8104</v>
      </c>
      <c r="M999" s="83" t="s">
        <v>7571</v>
      </c>
      <c r="N999" s="85" t="s">
        <v>6346</v>
      </c>
      <c r="O999" s="84" t="s">
        <v>6346</v>
      </c>
      <c r="P999" s="85" t="s">
        <v>6257</v>
      </c>
      <c r="Q999" s="85"/>
      <c r="R999" s="85" t="s">
        <v>7681</v>
      </c>
      <c r="S999" s="67" t="s">
        <v>6230</v>
      </c>
      <c r="T999" s="67" t="s">
        <v>6346</v>
      </c>
      <c r="U999" s="67" t="s">
        <v>6346</v>
      </c>
      <c r="V999" s="67"/>
      <c r="W999" s="67"/>
      <c r="X999" s="67" t="s">
        <v>6256</v>
      </c>
      <c r="Y999" s="85">
        <v>2027</v>
      </c>
      <c r="Z999" s="72">
        <v>1</v>
      </c>
      <c r="AA999" s="72">
        <v>1</v>
      </c>
      <c r="AB999" s="72">
        <v>0</v>
      </c>
      <c r="AC999" s="72">
        <v>0</v>
      </c>
      <c r="AD999" s="72">
        <v>0</v>
      </c>
    </row>
    <row r="1000" spans="1:30" x14ac:dyDescent="0.3">
      <c r="A1000" s="64" t="s">
        <v>2233</v>
      </c>
      <c r="B1000" s="130" t="s">
        <v>7477</v>
      </c>
      <c r="C1000" s="60" t="s">
        <v>8298</v>
      </c>
      <c r="D1000" s="60" t="s">
        <v>4957</v>
      </c>
      <c r="E1000" s="60" t="s">
        <v>6352</v>
      </c>
      <c r="F1000" s="60" t="s">
        <v>8245</v>
      </c>
      <c r="G1000" s="131" t="s">
        <v>6354</v>
      </c>
      <c r="H1000" s="60" t="s">
        <v>6345</v>
      </c>
      <c r="I1000" s="84" t="s">
        <v>8104</v>
      </c>
      <c r="J1000" s="83" t="s">
        <v>7571</v>
      </c>
      <c r="K1000" s="84" t="s">
        <v>6346</v>
      </c>
      <c r="L1000" s="84" t="s">
        <v>8104</v>
      </c>
      <c r="M1000" s="83" t="s">
        <v>7571</v>
      </c>
      <c r="N1000" s="85" t="s">
        <v>6346</v>
      </c>
      <c r="O1000" s="84" t="s">
        <v>6346</v>
      </c>
      <c r="P1000" s="85"/>
      <c r="Q1000" s="85"/>
      <c r="R1000" s="85"/>
      <c r="S1000" s="67" t="s">
        <v>6346</v>
      </c>
      <c r="T1000" s="67" t="s">
        <v>6260</v>
      </c>
      <c r="U1000" s="67" t="s">
        <v>6346</v>
      </c>
      <c r="V1000" s="67"/>
      <c r="W1000" s="67"/>
      <c r="X1000" s="67" t="s">
        <v>6256</v>
      </c>
      <c r="Y1000" s="85">
        <v>2027</v>
      </c>
      <c r="Z1000" s="72">
        <v>0</v>
      </c>
      <c r="AA1000" s="72">
        <v>0</v>
      </c>
      <c r="AB1000" s="72">
        <v>0</v>
      </c>
      <c r="AC1000" s="72">
        <v>1</v>
      </c>
      <c r="AD1000" s="72">
        <v>0</v>
      </c>
    </row>
    <row r="1001" spans="1:30" x14ac:dyDescent="0.3">
      <c r="A1001" s="64" t="s">
        <v>7478</v>
      </c>
      <c r="B1001" s="130" t="s">
        <v>7479</v>
      </c>
      <c r="C1001" s="60" t="s">
        <v>8298</v>
      </c>
      <c r="D1001" s="60" t="s">
        <v>4955</v>
      </c>
      <c r="E1001" s="60" t="s">
        <v>6341</v>
      </c>
      <c r="F1001" s="60" t="s">
        <v>8245</v>
      </c>
      <c r="G1001" s="131" t="s">
        <v>6342</v>
      </c>
      <c r="H1001" s="60" t="s">
        <v>6345</v>
      </c>
      <c r="I1001" s="84" t="s">
        <v>8104</v>
      </c>
      <c r="J1001" s="83" t="s">
        <v>7571</v>
      </c>
      <c r="K1001" s="84" t="s">
        <v>6346</v>
      </c>
      <c r="L1001" s="84" t="s">
        <v>8104</v>
      </c>
      <c r="M1001" s="83" t="s">
        <v>7571</v>
      </c>
      <c r="N1001" s="85" t="s">
        <v>6346</v>
      </c>
      <c r="O1001" s="84" t="s">
        <v>6346</v>
      </c>
      <c r="P1001" s="85"/>
      <c r="Q1001" s="85"/>
      <c r="R1001" s="85"/>
      <c r="S1001" s="67" t="s">
        <v>6346</v>
      </c>
      <c r="T1001" s="67" t="s">
        <v>6346</v>
      </c>
      <c r="U1001" s="67" t="s">
        <v>6346</v>
      </c>
      <c r="V1001" s="67"/>
      <c r="W1001" s="67"/>
      <c r="X1001" s="67" t="s">
        <v>6346</v>
      </c>
      <c r="Y1001" s="85"/>
      <c r="Z1001" s="72">
        <v>0</v>
      </c>
      <c r="AA1001" s="72">
        <v>0</v>
      </c>
      <c r="AB1001" s="72">
        <v>0</v>
      </c>
      <c r="AC1001" s="72">
        <v>0</v>
      </c>
      <c r="AD1001" s="72">
        <v>0</v>
      </c>
    </row>
    <row r="1002" spans="1:30" x14ac:dyDescent="0.3">
      <c r="A1002" s="64" t="s">
        <v>7480</v>
      </c>
      <c r="B1002" s="130" t="s">
        <v>7481</v>
      </c>
      <c r="C1002" s="60" t="s">
        <v>8296</v>
      </c>
      <c r="D1002" s="60" t="s">
        <v>4964</v>
      </c>
      <c r="E1002" s="60" t="s">
        <v>6352</v>
      </c>
      <c r="F1002" s="60" t="s">
        <v>8245</v>
      </c>
      <c r="G1002" s="131" t="s">
        <v>6342</v>
      </c>
      <c r="H1002" s="60" t="s">
        <v>6345</v>
      </c>
      <c r="I1002" s="84" t="s">
        <v>8103</v>
      </c>
      <c r="J1002" s="83" t="s">
        <v>7573</v>
      </c>
      <c r="K1002" s="84" t="s">
        <v>6386</v>
      </c>
      <c r="L1002" s="84" t="s">
        <v>8104</v>
      </c>
      <c r="M1002" s="83" t="s">
        <v>7571</v>
      </c>
      <c r="N1002" s="85" t="s">
        <v>6346</v>
      </c>
      <c r="O1002" s="84" t="s">
        <v>6346</v>
      </c>
      <c r="P1002" s="85" t="s">
        <v>6259</v>
      </c>
      <c r="Q1002" s="85"/>
      <c r="R1002" s="85" t="s">
        <v>7681</v>
      </c>
      <c r="S1002" s="67" t="s">
        <v>6346</v>
      </c>
      <c r="T1002" s="67" t="s">
        <v>6346</v>
      </c>
      <c r="U1002" s="67" t="s">
        <v>6346</v>
      </c>
      <c r="V1002" s="67"/>
      <c r="W1002" s="67"/>
      <c r="X1002" s="67" t="s">
        <v>6346</v>
      </c>
      <c r="Y1002" s="85"/>
      <c r="Z1002" s="72">
        <v>0</v>
      </c>
      <c r="AA1002" s="72">
        <v>0</v>
      </c>
      <c r="AB1002" s="72">
        <v>0</v>
      </c>
      <c r="AC1002" s="72">
        <v>0</v>
      </c>
      <c r="AD1002" s="72">
        <v>0</v>
      </c>
    </row>
    <row r="1003" spans="1:30" x14ac:dyDescent="0.3">
      <c r="A1003" s="64" t="s">
        <v>7482</v>
      </c>
      <c r="B1003" s="130" t="s">
        <v>7483</v>
      </c>
      <c r="C1003" s="60" t="s">
        <v>8296</v>
      </c>
      <c r="D1003" s="60" t="s">
        <v>4964</v>
      </c>
      <c r="E1003" s="60" t="s">
        <v>6352</v>
      </c>
      <c r="F1003" s="60" t="s">
        <v>8245</v>
      </c>
      <c r="G1003" s="131" t="s">
        <v>6342</v>
      </c>
      <c r="H1003" s="60" t="s">
        <v>6345</v>
      </c>
      <c r="I1003" s="84" t="s">
        <v>8104</v>
      </c>
      <c r="J1003" s="83" t="s">
        <v>7571</v>
      </c>
      <c r="K1003" s="84" t="s">
        <v>6346</v>
      </c>
      <c r="L1003" s="84" t="s">
        <v>8104</v>
      </c>
      <c r="M1003" s="83" t="s">
        <v>7571</v>
      </c>
      <c r="N1003" s="85" t="s">
        <v>6346</v>
      </c>
      <c r="O1003" s="84" t="s">
        <v>6346</v>
      </c>
      <c r="P1003" s="85"/>
      <c r="Q1003" s="85"/>
      <c r="R1003" s="85"/>
      <c r="S1003" s="67" t="s">
        <v>6346</v>
      </c>
      <c r="T1003" s="67" t="s">
        <v>6346</v>
      </c>
      <c r="U1003" s="67" t="s">
        <v>6346</v>
      </c>
      <c r="V1003" s="67"/>
      <c r="W1003" s="67"/>
      <c r="X1003" s="67" t="s">
        <v>6346</v>
      </c>
      <c r="Y1003" s="85"/>
      <c r="Z1003" s="72">
        <v>0</v>
      </c>
      <c r="AA1003" s="72">
        <v>0</v>
      </c>
      <c r="AB1003" s="72">
        <v>0</v>
      </c>
      <c r="AC1003" s="72">
        <v>0</v>
      </c>
      <c r="AD1003" s="72">
        <v>0</v>
      </c>
    </row>
    <row r="1004" spans="1:30" x14ac:dyDescent="0.3">
      <c r="A1004" s="64" t="s">
        <v>2225</v>
      </c>
      <c r="B1004" s="130" t="s">
        <v>1804</v>
      </c>
      <c r="C1004" s="60" t="s">
        <v>8300</v>
      </c>
      <c r="D1004" s="60" t="s">
        <v>4976</v>
      </c>
      <c r="E1004" s="60" t="s">
        <v>6352</v>
      </c>
      <c r="F1004" s="60" t="s">
        <v>8245</v>
      </c>
      <c r="G1004" s="131" t="s">
        <v>6342</v>
      </c>
      <c r="H1004" s="60" t="s">
        <v>6351</v>
      </c>
      <c r="I1004" s="84" t="s">
        <v>8103</v>
      </c>
      <c r="J1004" s="83" t="s">
        <v>7571</v>
      </c>
      <c r="K1004" s="84" t="s">
        <v>6353</v>
      </c>
      <c r="L1004" s="84" t="s">
        <v>8104</v>
      </c>
      <c r="M1004" s="83" t="s">
        <v>7571</v>
      </c>
      <c r="N1004" s="85" t="s">
        <v>6346</v>
      </c>
      <c r="O1004" s="84" t="s">
        <v>6346</v>
      </c>
      <c r="P1004" s="85" t="s">
        <v>6250</v>
      </c>
      <c r="Q1004" s="85"/>
      <c r="R1004" s="85" t="s">
        <v>7681</v>
      </c>
      <c r="S1004" s="67" t="s">
        <v>6230</v>
      </c>
      <c r="T1004" s="67" t="s">
        <v>6260</v>
      </c>
      <c r="U1004" s="67" t="s">
        <v>6346</v>
      </c>
      <c r="V1004" s="67"/>
      <c r="W1004" s="67"/>
      <c r="X1004" s="67" t="s">
        <v>6256</v>
      </c>
      <c r="Y1004" s="85">
        <v>2027</v>
      </c>
      <c r="Z1004" s="72">
        <v>5</v>
      </c>
      <c r="AA1004" s="72">
        <v>3</v>
      </c>
      <c r="AB1004" s="72">
        <v>0</v>
      </c>
      <c r="AC1004" s="72">
        <v>3</v>
      </c>
      <c r="AD1004" s="72">
        <v>0</v>
      </c>
    </row>
    <row r="1005" spans="1:30" x14ac:dyDescent="0.3">
      <c r="A1005" s="64" t="s">
        <v>4820</v>
      </c>
      <c r="B1005" s="130" t="s">
        <v>4729</v>
      </c>
      <c r="C1005" s="60" t="s">
        <v>8298</v>
      </c>
      <c r="D1005" s="60" t="s">
        <v>4981</v>
      </c>
      <c r="E1005" s="60" t="s">
        <v>6348</v>
      </c>
      <c r="F1005" s="60" t="s">
        <v>8245</v>
      </c>
      <c r="G1005" s="131" t="s">
        <v>6347</v>
      </c>
      <c r="H1005" s="60" t="s">
        <v>6357</v>
      </c>
      <c r="I1005" s="84" t="s">
        <v>8104</v>
      </c>
      <c r="J1005" s="83" t="s">
        <v>7571</v>
      </c>
      <c r="K1005" s="84" t="s">
        <v>6346</v>
      </c>
      <c r="L1005" s="84" t="s">
        <v>8104</v>
      </c>
      <c r="M1005" s="83" t="s">
        <v>7571</v>
      </c>
      <c r="N1005" s="85" t="s">
        <v>6346</v>
      </c>
      <c r="O1005" s="84" t="s">
        <v>6346</v>
      </c>
      <c r="P1005" s="85"/>
      <c r="Q1005" s="85"/>
      <c r="R1005" s="85"/>
      <c r="S1005" s="67" t="s">
        <v>6230</v>
      </c>
      <c r="T1005" s="67" t="s">
        <v>6346</v>
      </c>
      <c r="U1005" s="67" t="s">
        <v>6346</v>
      </c>
      <c r="V1005" s="67"/>
      <c r="W1005" s="67"/>
      <c r="X1005" s="67" t="s">
        <v>6256</v>
      </c>
      <c r="Y1005" s="85">
        <v>2027</v>
      </c>
      <c r="Z1005" s="72">
        <v>3</v>
      </c>
      <c r="AA1005" s="72">
        <v>3</v>
      </c>
      <c r="AB1005" s="72">
        <v>0</v>
      </c>
      <c r="AC1005" s="72">
        <v>0</v>
      </c>
      <c r="AD1005" s="72">
        <v>0</v>
      </c>
    </row>
    <row r="1006" spans="1:30" ht="26.4" x14ac:dyDescent="0.3">
      <c r="A1006" s="87" t="s">
        <v>7484</v>
      </c>
      <c r="B1006" s="130" t="s">
        <v>7485</v>
      </c>
      <c r="C1006" s="60" t="s">
        <v>8298</v>
      </c>
      <c r="D1006" s="60" t="s">
        <v>4960</v>
      </c>
      <c r="E1006" s="60" t="s">
        <v>6352</v>
      </c>
      <c r="F1006" s="60" t="s">
        <v>7440</v>
      </c>
      <c r="G1006" s="131" t="s">
        <v>8249</v>
      </c>
      <c r="H1006" s="60" t="s">
        <v>8287</v>
      </c>
      <c r="I1006" s="84" t="s">
        <v>8104</v>
      </c>
      <c r="J1006" s="83" t="s">
        <v>7571</v>
      </c>
      <c r="K1006" s="84" t="s">
        <v>6346</v>
      </c>
      <c r="L1006" s="84" t="s">
        <v>8103</v>
      </c>
      <c r="M1006" s="83" t="s">
        <v>7571</v>
      </c>
      <c r="N1006" s="84" t="s">
        <v>7579</v>
      </c>
      <c r="O1006" s="84" t="s">
        <v>6346</v>
      </c>
      <c r="P1006" s="85" t="s">
        <v>6261</v>
      </c>
      <c r="Q1006" s="85"/>
      <c r="R1006" s="85" t="s">
        <v>7681</v>
      </c>
      <c r="S1006" s="67" t="s">
        <v>6346</v>
      </c>
      <c r="T1006" s="67" t="s">
        <v>6346</v>
      </c>
      <c r="U1006" s="67" t="s">
        <v>6346</v>
      </c>
      <c r="V1006" s="67"/>
      <c r="W1006" s="67"/>
      <c r="X1006" s="67" t="s">
        <v>6346</v>
      </c>
      <c r="Y1006" s="85"/>
      <c r="Z1006" s="72">
        <v>0</v>
      </c>
      <c r="AA1006" s="72">
        <v>0</v>
      </c>
      <c r="AB1006" s="72">
        <v>0</v>
      </c>
      <c r="AC1006" s="72">
        <v>0</v>
      </c>
      <c r="AD1006" s="72">
        <v>0</v>
      </c>
    </row>
    <row r="1007" spans="1:30" ht="26.4" x14ac:dyDescent="0.3">
      <c r="A1007" s="64" t="s">
        <v>2315</v>
      </c>
      <c r="B1007" s="130" t="s">
        <v>1883</v>
      </c>
      <c r="C1007" s="60" t="s">
        <v>8297</v>
      </c>
      <c r="D1007" s="60" t="s">
        <v>4988</v>
      </c>
      <c r="E1007" s="60" t="s">
        <v>6352</v>
      </c>
      <c r="F1007" s="60" t="s">
        <v>8245</v>
      </c>
      <c r="G1007" s="131" t="s">
        <v>6347</v>
      </c>
      <c r="H1007" s="60" t="s">
        <v>6351</v>
      </c>
      <c r="I1007" s="84" t="s">
        <v>8103</v>
      </c>
      <c r="J1007" s="83" t="s">
        <v>7571</v>
      </c>
      <c r="K1007" s="84" t="s">
        <v>6762</v>
      </c>
      <c r="L1007" s="84" t="s">
        <v>8104</v>
      </c>
      <c r="M1007" s="83" t="s">
        <v>7571</v>
      </c>
      <c r="N1007" s="85" t="s">
        <v>6346</v>
      </c>
      <c r="O1007" s="84" t="s">
        <v>6346</v>
      </c>
      <c r="P1007" s="85" t="s">
        <v>7616</v>
      </c>
      <c r="Q1007" s="85"/>
      <c r="R1007" s="85" t="s">
        <v>7681</v>
      </c>
      <c r="S1007" s="67" t="s">
        <v>6230</v>
      </c>
      <c r="T1007" s="67" t="s">
        <v>6260</v>
      </c>
      <c r="U1007" s="67" t="s">
        <v>6346</v>
      </c>
      <c r="V1007" s="67"/>
      <c r="W1007" s="67"/>
      <c r="X1007" s="67" t="s">
        <v>6256</v>
      </c>
      <c r="Y1007" s="85">
        <v>2027</v>
      </c>
      <c r="Z1007" s="72">
        <v>4</v>
      </c>
      <c r="AA1007" s="72">
        <v>3</v>
      </c>
      <c r="AB1007" s="72">
        <v>0</v>
      </c>
      <c r="AC1007" s="72">
        <v>3</v>
      </c>
      <c r="AD1007" s="72">
        <v>0</v>
      </c>
    </row>
    <row r="1008" spans="1:30" x14ac:dyDescent="0.3">
      <c r="A1008" s="64" t="s">
        <v>7486</v>
      </c>
      <c r="B1008" s="130" t="s">
        <v>7487</v>
      </c>
      <c r="C1008" s="60" t="s">
        <v>8298</v>
      </c>
      <c r="D1008" s="60" t="s">
        <v>4981</v>
      </c>
      <c r="E1008" s="60" t="s">
        <v>6352</v>
      </c>
      <c r="F1008" s="60" t="s">
        <v>8245</v>
      </c>
      <c r="G1008" s="131" t="s">
        <v>6342</v>
      </c>
      <c r="H1008" s="60" t="s">
        <v>6345</v>
      </c>
      <c r="I1008" s="84" t="s">
        <v>8104</v>
      </c>
      <c r="J1008" s="83" t="s">
        <v>7571</v>
      </c>
      <c r="K1008" s="84" t="s">
        <v>6346</v>
      </c>
      <c r="L1008" s="84" t="s">
        <v>8104</v>
      </c>
      <c r="M1008" s="83" t="s">
        <v>7571</v>
      </c>
      <c r="N1008" s="85" t="s">
        <v>6346</v>
      </c>
      <c r="O1008" s="84" t="s">
        <v>6346</v>
      </c>
      <c r="P1008" s="85"/>
      <c r="Q1008" s="85"/>
      <c r="R1008" s="85"/>
      <c r="S1008" s="67" t="s">
        <v>6346</v>
      </c>
      <c r="T1008" s="67" t="s">
        <v>6346</v>
      </c>
      <c r="U1008" s="67" t="s">
        <v>6346</v>
      </c>
      <c r="V1008" s="67"/>
      <c r="W1008" s="67"/>
      <c r="X1008" s="67" t="s">
        <v>6346</v>
      </c>
      <c r="Y1008" s="85"/>
      <c r="Z1008" s="72">
        <v>0</v>
      </c>
      <c r="AA1008" s="72">
        <v>0</v>
      </c>
      <c r="AB1008" s="72">
        <v>0</v>
      </c>
      <c r="AC1008" s="72">
        <v>0</v>
      </c>
      <c r="AD1008" s="72">
        <v>0</v>
      </c>
    </row>
    <row r="1009" spans="1:30" x14ac:dyDescent="0.3">
      <c r="A1009" s="64" t="s">
        <v>2213</v>
      </c>
      <c r="B1009" s="130" t="s">
        <v>1794</v>
      </c>
      <c r="C1009" s="60" t="s">
        <v>8298</v>
      </c>
      <c r="D1009" s="60" t="s">
        <v>4981</v>
      </c>
      <c r="E1009" s="60" t="s">
        <v>6352</v>
      </c>
      <c r="F1009" s="60" t="s">
        <v>8245</v>
      </c>
      <c r="G1009" s="131" t="s">
        <v>6354</v>
      </c>
      <c r="H1009" s="60" t="s">
        <v>6351</v>
      </c>
      <c r="I1009" s="84" t="s">
        <v>8103</v>
      </c>
      <c r="J1009" s="83" t="s">
        <v>7571</v>
      </c>
      <c r="K1009" s="84" t="s">
        <v>6387</v>
      </c>
      <c r="L1009" s="84" t="s">
        <v>8104</v>
      </c>
      <c r="M1009" s="83" t="s">
        <v>7571</v>
      </c>
      <c r="N1009" s="85" t="s">
        <v>6346</v>
      </c>
      <c r="O1009" s="84" t="s">
        <v>6346</v>
      </c>
      <c r="P1009" s="85" t="s">
        <v>6250</v>
      </c>
      <c r="Q1009" s="85"/>
      <c r="R1009" s="85" t="s">
        <v>7681</v>
      </c>
      <c r="S1009" s="67" t="s">
        <v>6230</v>
      </c>
      <c r="T1009" s="67" t="s">
        <v>6260</v>
      </c>
      <c r="U1009" s="67" t="s">
        <v>6346</v>
      </c>
      <c r="V1009" s="67"/>
      <c r="W1009" s="67"/>
      <c r="X1009" s="67" t="s">
        <v>6256</v>
      </c>
      <c r="Y1009" s="85">
        <v>2027</v>
      </c>
      <c r="Z1009" s="72">
        <v>2</v>
      </c>
      <c r="AA1009" s="72">
        <v>1</v>
      </c>
      <c r="AB1009" s="72">
        <v>0</v>
      </c>
      <c r="AC1009" s="72">
        <v>1</v>
      </c>
      <c r="AD1009" s="72">
        <v>0</v>
      </c>
    </row>
    <row r="1010" spans="1:30" x14ac:dyDescent="0.3">
      <c r="A1010" s="64" t="s">
        <v>7488</v>
      </c>
      <c r="B1010" s="130" t="s">
        <v>7489</v>
      </c>
      <c r="C1010" s="60" t="s">
        <v>8298</v>
      </c>
      <c r="D1010" s="60" t="s">
        <v>4981</v>
      </c>
      <c r="E1010" s="60" t="s">
        <v>6348</v>
      </c>
      <c r="F1010" s="60" t="s">
        <v>8245</v>
      </c>
      <c r="G1010" s="131" t="s">
        <v>6354</v>
      </c>
      <c r="H1010" s="60" t="s">
        <v>6351</v>
      </c>
      <c r="I1010" s="84" t="s">
        <v>8104</v>
      </c>
      <c r="J1010" s="83" t="s">
        <v>7571</v>
      </c>
      <c r="K1010" s="84"/>
      <c r="L1010" s="84" t="s">
        <v>8104</v>
      </c>
      <c r="M1010" s="83" t="s">
        <v>7571</v>
      </c>
      <c r="N1010" s="85" t="s">
        <v>6346</v>
      </c>
      <c r="O1010" s="84" t="s">
        <v>6346</v>
      </c>
      <c r="P1010" s="85"/>
      <c r="Q1010" s="85"/>
      <c r="R1010" s="85"/>
      <c r="S1010" s="67" t="s">
        <v>6346</v>
      </c>
      <c r="T1010" s="67" t="s">
        <v>6346</v>
      </c>
      <c r="U1010" s="67" t="s">
        <v>6346</v>
      </c>
      <c r="V1010" s="67"/>
      <c r="W1010" s="67"/>
      <c r="X1010" s="67" t="s">
        <v>6346</v>
      </c>
      <c r="Y1010" s="85"/>
      <c r="Z1010" s="72">
        <v>0</v>
      </c>
      <c r="AA1010" s="72">
        <v>0</v>
      </c>
      <c r="AB1010" s="72">
        <v>0</v>
      </c>
      <c r="AC1010" s="72">
        <v>0</v>
      </c>
      <c r="AD1010" s="72">
        <v>0</v>
      </c>
    </row>
    <row r="1011" spans="1:30" ht="26.4" x14ac:dyDescent="0.3">
      <c r="A1011" s="64" t="s">
        <v>7490</v>
      </c>
      <c r="B1011" s="130" t="s">
        <v>7491</v>
      </c>
      <c r="C1011" s="60" t="s">
        <v>8302</v>
      </c>
      <c r="D1011" s="60" t="s">
        <v>4967</v>
      </c>
      <c r="E1011" s="60" t="s">
        <v>6352</v>
      </c>
      <c r="F1011" s="60" t="s">
        <v>8245</v>
      </c>
      <c r="G1011" s="131" t="s">
        <v>6990</v>
      </c>
      <c r="H1011" s="60" t="s">
        <v>6351</v>
      </c>
      <c r="I1011" s="84" t="s">
        <v>8103</v>
      </c>
      <c r="J1011" s="83" t="s">
        <v>7572</v>
      </c>
      <c r="K1011" s="84" t="s">
        <v>6386</v>
      </c>
      <c r="L1011" s="84" t="s">
        <v>8104</v>
      </c>
      <c r="M1011" s="83" t="s">
        <v>7571</v>
      </c>
      <c r="N1011" s="85" t="s">
        <v>6346</v>
      </c>
      <c r="O1011" s="84" t="s">
        <v>6346</v>
      </c>
      <c r="P1011" s="85" t="s">
        <v>6259</v>
      </c>
      <c r="Q1011" s="85"/>
      <c r="R1011" s="85" t="s">
        <v>7681</v>
      </c>
      <c r="S1011" s="67" t="s">
        <v>6346</v>
      </c>
      <c r="T1011" s="67" t="s">
        <v>6346</v>
      </c>
      <c r="U1011" s="67" t="s">
        <v>6346</v>
      </c>
      <c r="V1011" s="67"/>
      <c r="W1011" s="67"/>
      <c r="X1011" s="67" t="s">
        <v>6346</v>
      </c>
      <c r="Y1011" s="85"/>
      <c r="Z1011" s="72">
        <v>0</v>
      </c>
      <c r="AA1011" s="72">
        <v>0</v>
      </c>
      <c r="AB1011" s="72">
        <v>0</v>
      </c>
      <c r="AC1011" s="72">
        <v>0</v>
      </c>
      <c r="AD1011" s="72">
        <v>0</v>
      </c>
    </row>
    <row r="1012" spans="1:30" ht="26.4" x14ac:dyDescent="0.3">
      <c r="A1012" s="64" t="s">
        <v>7492</v>
      </c>
      <c r="B1012" s="130" t="s">
        <v>7493</v>
      </c>
      <c r="C1012" s="60" t="s">
        <v>8302</v>
      </c>
      <c r="D1012" s="60" t="s">
        <v>4967</v>
      </c>
      <c r="E1012" s="60" t="s">
        <v>6352</v>
      </c>
      <c r="F1012" s="60" t="s">
        <v>8245</v>
      </c>
      <c r="G1012" s="131" t="s">
        <v>6990</v>
      </c>
      <c r="H1012" s="60" t="s">
        <v>6357</v>
      </c>
      <c r="I1012" s="84" t="s">
        <v>8104</v>
      </c>
      <c r="J1012" s="83" t="s">
        <v>7571</v>
      </c>
      <c r="K1012" s="84" t="s">
        <v>6346</v>
      </c>
      <c r="L1012" s="84" t="s">
        <v>8104</v>
      </c>
      <c r="M1012" s="83" t="s">
        <v>7571</v>
      </c>
      <c r="N1012" s="85" t="s">
        <v>6346</v>
      </c>
      <c r="O1012" s="84" t="s">
        <v>6346</v>
      </c>
      <c r="P1012" s="85"/>
      <c r="Q1012" s="85"/>
      <c r="R1012" s="85"/>
      <c r="S1012" s="67" t="s">
        <v>6346</v>
      </c>
      <c r="T1012" s="67" t="s">
        <v>6346</v>
      </c>
      <c r="U1012" s="67" t="s">
        <v>6346</v>
      </c>
      <c r="V1012" s="67"/>
      <c r="W1012" s="67"/>
      <c r="X1012" s="67" t="s">
        <v>6346</v>
      </c>
      <c r="Y1012" s="85"/>
      <c r="Z1012" s="72">
        <v>0</v>
      </c>
      <c r="AA1012" s="72">
        <v>0</v>
      </c>
      <c r="AB1012" s="72">
        <v>0</v>
      </c>
      <c r="AC1012" s="72">
        <v>0</v>
      </c>
      <c r="AD1012" s="72">
        <v>0</v>
      </c>
    </row>
    <row r="1013" spans="1:30" x14ac:dyDescent="0.3">
      <c r="A1013" s="64" t="s">
        <v>2215</v>
      </c>
      <c r="B1013" s="130" t="s">
        <v>2631</v>
      </c>
      <c r="C1013" s="60" t="s">
        <v>8298</v>
      </c>
      <c r="D1013" s="60" t="s">
        <v>4960</v>
      </c>
      <c r="E1013" s="60" t="s">
        <v>6352</v>
      </c>
      <c r="F1013" s="60" t="s">
        <v>8245</v>
      </c>
      <c r="G1013" s="131" t="s">
        <v>6342</v>
      </c>
      <c r="H1013" s="60" t="s">
        <v>6345</v>
      </c>
      <c r="I1013" s="84" t="s">
        <v>8104</v>
      </c>
      <c r="J1013" s="83" t="s">
        <v>7571</v>
      </c>
      <c r="K1013" s="84" t="s">
        <v>6346</v>
      </c>
      <c r="L1013" s="84" t="s">
        <v>8103</v>
      </c>
      <c r="M1013" s="83" t="s">
        <v>7571</v>
      </c>
      <c r="N1013" s="85" t="s">
        <v>7579</v>
      </c>
      <c r="O1013" s="84" t="s">
        <v>6346</v>
      </c>
      <c r="P1013" s="85" t="s">
        <v>6261</v>
      </c>
      <c r="Q1013" s="85"/>
      <c r="R1013" s="85" t="s">
        <v>7681</v>
      </c>
      <c r="S1013" s="67" t="s">
        <v>6230</v>
      </c>
      <c r="T1013" s="67" t="s">
        <v>6260</v>
      </c>
      <c r="U1013" s="67" t="s">
        <v>6346</v>
      </c>
      <c r="V1013" s="67"/>
      <c r="W1013" s="67"/>
      <c r="X1013" s="67" t="s">
        <v>6256</v>
      </c>
      <c r="Y1013" s="85">
        <v>2027</v>
      </c>
      <c r="Z1013" s="72">
        <v>1</v>
      </c>
      <c r="AA1013" s="72">
        <v>1</v>
      </c>
      <c r="AB1013" s="72">
        <v>0</v>
      </c>
      <c r="AC1013" s="72">
        <v>1</v>
      </c>
      <c r="AD1013" s="72">
        <v>0</v>
      </c>
    </row>
    <row r="1014" spans="1:30" ht="26.4" x14ac:dyDescent="0.3">
      <c r="A1014" s="64" t="s">
        <v>2145</v>
      </c>
      <c r="B1014" s="130" t="s">
        <v>1728</v>
      </c>
      <c r="C1014" s="60" t="s">
        <v>8301</v>
      </c>
      <c r="D1014" s="60" t="s">
        <v>4959</v>
      </c>
      <c r="E1014" s="60" t="s">
        <v>6341</v>
      </c>
      <c r="F1014" s="60" t="s">
        <v>8245</v>
      </c>
      <c r="G1014" s="131" t="s">
        <v>6347</v>
      </c>
      <c r="H1014" s="60" t="s">
        <v>6361</v>
      </c>
      <c r="I1014" s="84" t="s">
        <v>8103</v>
      </c>
      <c r="J1014" s="83" t="s">
        <v>7572</v>
      </c>
      <c r="K1014" s="84" t="s">
        <v>6376</v>
      </c>
      <c r="L1014" s="84" t="s">
        <v>8104</v>
      </c>
      <c r="M1014" s="83" t="s">
        <v>7571</v>
      </c>
      <c r="N1014" s="85" t="s">
        <v>6346</v>
      </c>
      <c r="O1014" s="84" t="s">
        <v>6346</v>
      </c>
      <c r="P1014" s="85" t="s">
        <v>7640</v>
      </c>
      <c r="Q1014" s="85"/>
      <c r="R1014" s="85" t="s">
        <v>7681</v>
      </c>
      <c r="S1014" s="67" t="s">
        <v>6346</v>
      </c>
      <c r="T1014" s="67" t="s">
        <v>6260</v>
      </c>
      <c r="U1014" s="67" t="s">
        <v>6346</v>
      </c>
      <c r="V1014" s="67"/>
      <c r="W1014" s="67"/>
      <c r="X1014" s="67" t="s">
        <v>6256</v>
      </c>
      <c r="Y1014" s="85">
        <v>2027</v>
      </c>
      <c r="Z1014" s="72">
        <v>2</v>
      </c>
      <c r="AA1014" s="72">
        <v>0</v>
      </c>
      <c r="AB1014" s="72">
        <v>0</v>
      </c>
      <c r="AC1014" s="72">
        <v>1</v>
      </c>
      <c r="AD1014" s="72">
        <v>0</v>
      </c>
    </row>
    <row r="1015" spans="1:30" x14ac:dyDescent="0.3">
      <c r="A1015" s="64" t="s">
        <v>7494</v>
      </c>
      <c r="B1015" s="130" t="s">
        <v>7495</v>
      </c>
      <c r="C1015" s="60" t="s">
        <v>8298</v>
      </c>
      <c r="D1015" s="60" t="s">
        <v>4955</v>
      </c>
      <c r="E1015" s="60" t="s">
        <v>6352</v>
      </c>
      <c r="F1015" s="60" t="s">
        <v>8245</v>
      </c>
      <c r="G1015" s="131" t="s">
        <v>6342</v>
      </c>
      <c r="H1015" s="60" t="s">
        <v>6345</v>
      </c>
      <c r="I1015" s="84" t="s">
        <v>8104</v>
      </c>
      <c r="J1015" s="83" t="s">
        <v>7571</v>
      </c>
      <c r="K1015" s="84" t="s">
        <v>6346</v>
      </c>
      <c r="L1015" s="84" t="s">
        <v>8103</v>
      </c>
      <c r="M1015" s="83" t="s">
        <v>7571</v>
      </c>
      <c r="N1015" s="85" t="s">
        <v>7579</v>
      </c>
      <c r="O1015" s="84" t="s">
        <v>7579</v>
      </c>
      <c r="P1015" s="85" t="s">
        <v>6261</v>
      </c>
      <c r="Q1015" s="85"/>
      <c r="R1015" s="85" t="s">
        <v>7681</v>
      </c>
      <c r="S1015" s="67" t="s">
        <v>6346</v>
      </c>
      <c r="T1015" s="67" t="s">
        <v>6346</v>
      </c>
      <c r="U1015" s="67" t="s">
        <v>6346</v>
      </c>
      <c r="V1015" s="67"/>
      <c r="W1015" s="67"/>
      <c r="X1015" s="67" t="s">
        <v>6346</v>
      </c>
      <c r="Y1015" s="85"/>
      <c r="Z1015" s="72">
        <v>0</v>
      </c>
      <c r="AA1015" s="72">
        <v>0</v>
      </c>
      <c r="AB1015" s="72">
        <v>0</v>
      </c>
      <c r="AC1015" s="72">
        <v>0</v>
      </c>
      <c r="AD1015" s="72">
        <v>0</v>
      </c>
    </row>
    <row r="1016" spans="1:30" x14ac:dyDescent="0.3">
      <c r="A1016" s="64" t="s">
        <v>2214</v>
      </c>
      <c r="B1016" s="130" t="s">
        <v>1795</v>
      </c>
      <c r="C1016" s="60" t="s">
        <v>8298</v>
      </c>
      <c r="D1016" s="60" t="s">
        <v>4960</v>
      </c>
      <c r="E1016" s="60" t="s">
        <v>6352</v>
      </c>
      <c r="F1016" s="60" t="s">
        <v>8245</v>
      </c>
      <c r="G1016" s="131" t="s">
        <v>6342</v>
      </c>
      <c r="H1016" s="60" t="s">
        <v>6345</v>
      </c>
      <c r="I1016" s="84" t="s">
        <v>8104</v>
      </c>
      <c r="J1016" s="83" t="s">
        <v>7571</v>
      </c>
      <c r="K1016" s="84" t="s">
        <v>6346</v>
      </c>
      <c r="L1016" s="84" t="s">
        <v>8103</v>
      </c>
      <c r="M1016" s="83" t="s">
        <v>7571</v>
      </c>
      <c r="N1016" s="85" t="s">
        <v>7579</v>
      </c>
      <c r="O1016" s="84" t="s">
        <v>6346</v>
      </c>
      <c r="P1016" s="85" t="s">
        <v>6261</v>
      </c>
      <c r="Q1016" s="85"/>
      <c r="R1016" s="85" t="s">
        <v>7681</v>
      </c>
      <c r="S1016" s="67" t="s">
        <v>6346</v>
      </c>
      <c r="T1016" s="67" t="s">
        <v>6260</v>
      </c>
      <c r="U1016" s="67" t="s">
        <v>6346</v>
      </c>
      <c r="V1016" s="67"/>
      <c r="W1016" s="67"/>
      <c r="X1016" s="67" t="s">
        <v>6256</v>
      </c>
      <c r="Y1016" s="85">
        <v>2027</v>
      </c>
      <c r="Z1016" s="72">
        <v>0</v>
      </c>
      <c r="AA1016" s="72">
        <v>0</v>
      </c>
      <c r="AB1016" s="72">
        <v>0</v>
      </c>
      <c r="AC1016" s="72">
        <v>1</v>
      </c>
      <c r="AD1016" s="72">
        <v>0</v>
      </c>
    </row>
    <row r="1017" spans="1:30" x14ac:dyDescent="0.3">
      <c r="A1017" s="64" t="s">
        <v>7496</v>
      </c>
      <c r="B1017" s="130" t="s">
        <v>7497</v>
      </c>
      <c r="C1017" s="60" t="s">
        <v>8298</v>
      </c>
      <c r="D1017" s="60" t="s">
        <v>4962</v>
      </c>
      <c r="E1017" s="60" t="s">
        <v>6352</v>
      </c>
      <c r="F1017" s="60" t="s">
        <v>8245</v>
      </c>
      <c r="G1017" s="131" t="s">
        <v>6354</v>
      </c>
      <c r="H1017" s="60" t="s">
        <v>6361</v>
      </c>
      <c r="I1017" s="84" t="s">
        <v>8104</v>
      </c>
      <c r="J1017" s="83" t="s">
        <v>7571</v>
      </c>
      <c r="K1017" s="84" t="s">
        <v>6346</v>
      </c>
      <c r="L1017" s="84" t="s">
        <v>8104</v>
      </c>
      <c r="M1017" s="83" t="s">
        <v>7571</v>
      </c>
      <c r="N1017" s="85" t="s">
        <v>6346</v>
      </c>
      <c r="O1017" s="84" t="s">
        <v>6346</v>
      </c>
      <c r="P1017" s="85"/>
      <c r="Q1017" s="85"/>
      <c r="R1017" s="85"/>
      <c r="S1017" s="67" t="s">
        <v>6346</v>
      </c>
      <c r="T1017" s="67" t="s">
        <v>6346</v>
      </c>
      <c r="U1017" s="67" t="s">
        <v>6346</v>
      </c>
      <c r="V1017" s="67"/>
      <c r="W1017" s="67"/>
      <c r="X1017" s="67" t="s">
        <v>6346</v>
      </c>
      <c r="Y1017" s="85"/>
      <c r="Z1017" s="72">
        <v>0</v>
      </c>
      <c r="AA1017" s="72">
        <v>0</v>
      </c>
      <c r="AB1017" s="72">
        <v>0</v>
      </c>
      <c r="AC1017" s="72">
        <v>0</v>
      </c>
      <c r="AD1017" s="72">
        <v>0</v>
      </c>
    </row>
    <row r="1018" spans="1:30" x14ac:dyDescent="0.3">
      <c r="A1018" s="64" t="s">
        <v>7498</v>
      </c>
      <c r="B1018" s="130" t="s">
        <v>7499</v>
      </c>
      <c r="C1018" s="60" t="s">
        <v>8298</v>
      </c>
      <c r="D1018" s="60" t="s">
        <v>4962</v>
      </c>
      <c r="E1018" s="60" t="s">
        <v>6341</v>
      </c>
      <c r="F1018" s="60" t="s">
        <v>8245</v>
      </c>
      <c r="G1018" s="131" t="s">
        <v>6342</v>
      </c>
      <c r="H1018" s="60" t="s">
        <v>6345</v>
      </c>
      <c r="I1018" s="84" t="s">
        <v>8104</v>
      </c>
      <c r="J1018" s="83" t="s">
        <v>7571</v>
      </c>
      <c r="K1018" s="84" t="s">
        <v>6346</v>
      </c>
      <c r="L1018" s="84" t="s">
        <v>8103</v>
      </c>
      <c r="M1018" s="83" t="s">
        <v>7571</v>
      </c>
      <c r="N1018" s="85" t="s">
        <v>7579</v>
      </c>
      <c r="O1018" s="84" t="s">
        <v>6346</v>
      </c>
      <c r="P1018" s="85" t="s">
        <v>6261</v>
      </c>
      <c r="Q1018" s="85"/>
      <c r="R1018" s="85" t="s">
        <v>7681</v>
      </c>
      <c r="S1018" s="67" t="s">
        <v>6346</v>
      </c>
      <c r="T1018" s="67" t="s">
        <v>6346</v>
      </c>
      <c r="U1018" s="67" t="s">
        <v>6346</v>
      </c>
      <c r="V1018" s="67"/>
      <c r="W1018" s="67"/>
      <c r="X1018" s="67" t="s">
        <v>6346</v>
      </c>
      <c r="Y1018" s="85"/>
      <c r="Z1018" s="72">
        <v>0</v>
      </c>
      <c r="AA1018" s="72">
        <v>0</v>
      </c>
      <c r="AB1018" s="72">
        <v>0</v>
      </c>
      <c r="AC1018" s="72">
        <v>0</v>
      </c>
      <c r="AD1018" s="72">
        <v>0</v>
      </c>
    </row>
    <row r="1019" spans="1:30" x14ac:dyDescent="0.3">
      <c r="A1019" s="64" t="s">
        <v>2311</v>
      </c>
      <c r="B1019" s="130" t="s">
        <v>1878</v>
      </c>
      <c r="C1019" s="60" t="s">
        <v>8298</v>
      </c>
      <c r="D1019" s="60" t="s">
        <v>4960</v>
      </c>
      <c r="E1019" s="60" t="s">
        <v>6341</v>
      </c>
      <c r="F1019" s="60" t="s">
        <v>8245</v>
      </c>
      <c r="G1019" s="131" t="s">
        <v>6342</v>
      </c>
      <c r="H1019" s="60" t="s">
        <v>6345</v>
      </c>
      <c r="I1019" s="84" t="s">
        <v>8104</v>
      </c>
      <c r="J1019" s="83" t="s">
        <v>7571</v>
      </c>
      <c r="K1019" s="84" t="s">
        <v>6346</v>
      </c>
      <c r="L1019" s="84" t="s">
        <v>8104</v>
      </c>
      <c r="M1019" s="83" t="s">
        <v>7571</v>
      </c>
      <c r="N1019" s="85" t="s">
        <v>6346</v>
      </c>
      <c r="O1019" s="84" t="s">
        <v>6346</v>
      </c>
      <c r="P1019" s="85"/>
      <c r="Q1019" s="85"/>
      <c r="R1019" s="85"/>
      <c r="S1019" s="67" t="s">
        <v>6346</v>
      </c>
      <c r="T1019" s="67" t="s">
        <v>6260</v>
      </c>
      <c r="U1019" s="67" t="s">
        <v>6346</v>
      </c>
      <c r="V1019" s="67"/>
      <c r="W1019" s="67"/>
      <c r="X1019" s="67" t="s">
        <v>6256</v>
      </c>
      <c r="Y1019" s="85">
        <v>2027</v>
      </c>
      <c r="Z1019" s="72">
        <v>0</v>
      </c>
      <c r="AA1019" s="72">
        <v>0</v>
      </c>
      <c r="AB1019" s="72">
        <v>0</v>
      </c>
      <c r="AC1019" s="72">
        <v>1</v>
      </c>
      <c r="AD1019" s="72">
        <v>0</v>
      </c>
    </row>
    <row r="1020" spans="1:30" x14ac:dyDescent="0.3">
      <c r="A1020" s="64" t="s">
        <v>7500</v>
      </c>
      <c r="B1020" s="130" t="s">
        <v>7501</v>
      </c>
      <c r="C1020" s="60" t="s">
        <v>8294</v>
      </c>
      <c r="D1020" s="60" t="s">
        <v>4979</v>
      </c>
      <c r="E1020" s="60" t="s">
        <v>6352</v>
      </c>
      <c r="F1020" s="60" t="s">
        <v>8245</v>
      </c>
      <c r="G1020" s="131" t="s">
        <v>6347</v>
      </c>
      <c r="H1020" s="60" t="s">
        <v>6357</v>
      </c>
      <c r="I1020" s="84" t="s">
        <v>8104</v>
      </c>
      <c r="J1020" s="83" t="s">
        <v>7571</v>
      </c>
      <c r="K1020" s="84" t="s">
        <v>6346</v>
      </c>
      <c r="L1020" s="84" t="s">
        <v>8104</v>
      </c>
      <c r="M1020" s="83" t="s">
        <v>7571</v>
      </c>
      <c r="N1020" s="85" t="s">
        <v>6346</v>
      </c>
      <c r="O1020" s="84" t="s">
        <v>6346</v>
      </c>
      <c r="P1020" s="85"/>
      <c r="Q1020" s="85"/>
      <c r="R1020" s="85"/>
      <c r="S1020" s="67" t="s">
        <v>6346</v>
      </c>
      <c r="T1020" s="67" t="s">
        <v>6346</v>
      </c>
      <c r="U1020" s="67" t="s">
        <v>6346</v>
      </c>
      <c r="V1020" s="67"/>
      <c r="W1020" s="67"/>
      <c r="X1020" s="67" t="s">
        <v>6346</v>
      </c>
      <c r="Y1020" s="85"/>
      <c r="Z1020" s="72">
        <v>0</v>
      </c>
      <c r="AA1020" s="72">
        <v>0</v>
      </c>
      <c r="AB1020" s="72">
        <v>0</v>
      </c>
      <c r="AC1020" s="72">
        <v>0</v>
      </c>
      <c r="AD1020" s="72">
        <v>0</v>
      </c>
    </row>
    <row r="1021" spans="1:30" x14ac:dyDescent="0.3">
      <c r="A1021" s="64" t="s">
        <v>7502</v>
      </c>
      <c r="B1021" s="130" t="s">
        <v>7503</v>
      </c>
      <c r="C1021" s="60" t="s">
        <v>8298</v>
      </c>
      <c r="D1021" s="60" t="s">
        <v>4962</v>
      </c>
      <c r="E1021" s="60" t="s">
        <v>6352</v>
      </c>
      <c r="F1021" s="60" t="s">
        <v>8245</v>
      </c>
      <c r="G1021" s="131" t="s">
        <v>6354</v>
      </c>
      <c r="H1021" s="60" t="s">
        <v>6345</v>
      </c>
      <c r="I1021" s="84" t="s">
        <v>8104</v>
      </c>
      <c r="J1021" s="83" t="s">
        <v>7571</v>
      </c>
      <c r="K1021" s="84" t="s">
        <v>6346</v>
      </c>
      <c r="L1021" s="84" t="s">
        <v>8103</v>
      </c>
      <c r="M1021" s="83" t="s">
        <v>7571</v>
      </c>
      <c r="N1021" s="85" t="s">
        <v>7579</v>
      </c>
      <c r="O1021" s="84" t="s">
        <v>6346</v>
      </c>
      <c r="P1021" s="85" t="s">
        <v>6261</v>
      </c>
      <c r="Q1021" s="85"/>
      <c r="R1021" s="85" t="s">
        <v>7681</v>
      </c>
      <c r="S1021" s="67" t="s">
        <v>6346</v>
      </c>
      <c r="T1021" s="67" t="s">
        <v>6346</v>
      </c>
      <c r="U1021" s="67" t="s">
        <v>6346</v>
      </c>
      <c r="V1021" s="67"/>
      <c r="W1021" s="67"/>
      <c r="X1021" s="67" t="s">
        <v>6346</v>
      </c>
      <c r="Y1021" s="85"/>
      <c r="Z1021" s="72">
        <v>0</v>
      </c>
      <c r="AA1021" s="72">
        <v>0</v>
      </c>
      <c r="AB1021" s="72">
        <v>0</v>
      </c>
      <c r="AC1021" s="72">
        <v>0</v>
      </c>
      <c r="AD1021" s="72">
        <v>0</v>
      </c>
    </row>
    <row r="1022" spans="1:30" x14ac:dyDescent="0.3">
      <c r="A1022" s="64" t="s">
        <v>7504</v>
      </c>
      <c r="B1022" s="130" t="s">
        <v>7505</v>
      </c>
      <c r="C1022" s="60" t="s">
        <v>8294</v>
      </c>
      <c r="D1022" s="60" t="s">
        <v>4954</v>
      </c>
      <c r="E1022" s="60" t="s">
        <v>6352</v>
      </c>
      <c r="F1022" s="60" t="s">
        <v>8245</v>
      </c>
      <c r="G1022" s="131" t="s">
        <v>6347</v>
      </c>
      <c r="H1022" s="60" t="s">
        <v>6345</v>
      </c>
      <c r="I1022" s="84" t="s">
        <v>8104</v>
      </c>
      <c r="J1022" s="83" t="s">
        <v>7571</v>
      </c>
      <c r="K1022" s="84" t="s">
        <v>6346</v>
      </c>
      <c r="L1022" s="84" t="s">
        <v>8104</v>
      </c>
      <c r="M1022" s="83" t="s">
        <v>7571</v>
      </c>
      <c r="N1022" s="85" t="s">
        <v>6346</v>
      </c>
      <c r="O1022" s="84" t="s">
        <v>6346</v>
      </c>
      <c r="P1022" s="85"/>
      <c r="Q1022" s="85"/>
      <c r="R1022" s="85"/>
      <c r="S1022" s="67" t="s">
        <v>6346</v>
      </c>
      <c r="T1022" s="67" t="s">
        <v>6346</v>
      </c>
      <c r="U1022" s="67" t="s">
        <v>6346</v>
      </c>
      <c r="V1022" s="67"/>
      <c r="W1022" s="67"/>
      <c r="X1022" s="67" t="s">
        <v>6346</v>
      </c>
      <c r="Y1022" s="85"/>
      <c r="Z1022" s="72">
        <v>0</v>
      </c>
      <c r="AA1022" s="72">
        <v>0</v>
      </c>
      <c r="AB1022" s="72">
        <v>0</v>
      </c>
      <c r="AC1022" s="72">
        <v>0</v>
      </c>
      <c r="AD1022" s="72">
        <v>0</v>
      </c>
    </row>
    <row r="1023" spans="1:30" x14ac:dyDescent="0.3">
      <c r="A1023" s="64" t="s">
        <v>2192</v>
      </c>
      <c r="B1023" s="130" t="s">
        <v>1775</v>
      </c>
      <c r="C1023" s="60" t="s">
        <v>8301</v>
      </c>
      <c r="D1023" s="60" t="s">
        <v>4991</v>
      </c>
      <c r="E1023" s="60" t="s">
        <v>6352</v>
      </c>
      <c r="F1023" s="60" t="s">
        <v>8245</v>
      </c>
      <c r="G1023" s="131" t="s">
        <v>6347</v>
      </c>
      <c r="H1023" s="60" t="s">
        <v>6357</v>
      </c>
      <c r="I1023" s="84" t="s">
        <v>8104</v>
      </c>
      <c r="J1023" s="83" t="s">
        <v>7571</v>
      </c>
      <c r="K1023" s="84" t="s">
        <v>6346</v>
      </c>
      <c r="L1023" s="84" t="s">
        <v>8104</v>
      </c>
      <c r="M1023" s="83" t="s">
        <v>7571</v>
      </c>
      <c r="N1023" s="85" t="s">
        <v>6346</v>
      </c>
      <c r="O1023" s="84" t="s">
        <v>6346</v>
      </c>
      <c r="P1023" s="85"/>
      <c r="Q1023" s="85"/>
      <c r="R1023" s="85"/>
      <c r="S1023" s="67" t="s">
        <v>6346</v>
      </c>
      <c r="T1023" s="67" t="s">
        <v>6260</v>
      </c>
      <c r="U1023" s="67" t="s">
        <v>6346</v>
      </c>
      <c r="V1023" s="67"/>
      <c r="W1023" s="67"/>
      <c r="X1023" s="67" t="s">
        <v>6256</v>
      </c>
      <c r="Y1023" s="85">
        <v>2027</v>
      </c>
      <c r="Z1023" s="72">
        <v>0</v>
      </c>
      <c r="AA1023" s="72">
        <v>0</v>
      </c>
      <c r="AB1023" s="72">
        <v>0</v>
      </c>
      <c r="AC1023" s="72">
        <v>1</v>
      </c>
      <c r="AD1023" s="72">
        <v>0</v>
      </c>
    </row>
    <row r="1024" spans="1:30" x14ac:dyDescent="0.3">
      <c r="A1024" s="64" t="s">
        <v>7506</v>
      </c>
      <c r="B1024" s="130" t="s">
        <v>7507</v>
      </c>
      <c r="C1024" s="60" t="s">
        <v>8298</v>
      </c>
      <c r="D1024" s="60" t="s">
        <v>4962</v>
      </c>
      <c r="E1024" s="60" t="s">
        <v>6341</v>
      </c>
      <c r="F1024" s="60" t="s">
        <v>8245</v>
      </c>
      <c r="G1024" s="131" t="s">
        <v>6342</v>
      </c>
      <c r="H1024" s="60" t="s">
        <v>6345</v>
      </c>
      <c r="I1024" s="84" t="s">
        <v>8104</v>
      </c>
      <c r="J1024" s="83" t="s">
        <v>7571</v>
      </c>
      <c r="K1024" s="84" t="s">
        <v>6346</v>
      </c>
      <c r="L1024" s="84" t="s">
        <v>8104</v>
      </c>
      <c r="M1024" s="83" t="s">
        <v>7571</v>
      </c>
      <c r="N1024" s="85" t="s">
        <v>6346</v>
      </c>
      <c r="O1024" s="84" t="s">
        <v>6346</v>
      </c>
      <c r="P1024" s="85"/>
      <c r="Q1024" s="85"/>
      <c r="R1024" s="85"/>
      <c r="S1024" s="67" t="s">
        <v>6346</v>
      </c>
      <c r="T1024" s="67" t="s">
        <v>6346</v>
      </c>
      <c r="U1024" s="67" t="s">
        <v>6346</v>
      </c>
      <c r="V1024" s="67"/>
      <c r="W1024" s="67"/>
      <c r="X1024" s="67" t="s">
        <v>6346</v>
      </c>
      <c r="Y1024" s="85"/>
      <c r="Z1024" s="72">
        <v>0</v>
      </c>
      <c r="AA1024" s="72">
        <v>0</v>
      </c>
      <c r="AB1024" s="72">
        <v>0</v>
      </c>
      <c r="AC1024" s="72">
        <v>0</v>
      </c>
      <c r="AD1024" s="72">
        <v>0</v>
      </c>
    </row>
    <row r="1025" spans="1:30" ht="26.4" x14ac:dyDescent="0.3">
      <c r="A1025" s="64" t="s">
        <v>7508</v>
      </c>
      <c r="B1025" s="130" t="s">
        <v>7509</v>
      </c>
      <c r="C1025" s="60" t="s">
        <v>8301</v>
      </c>
      <c r="D1025" s="60" t="s">
        <v>4986</v>
      </c>
      <c r="E1025" s="60" t="s">
        <v>6352</v>
      </c>
      <c r="F1025" s="60" t="s">
        <v>8245</v>
      </c>
      <c r="G1025" s="131" t="s">
        <v>6412</v>
      </c>
      <c r="H1025" s="60" t="s">
        <v>6428</v>
      </c>
      <c r="I1025" s="84" t="s">
        <v>8103</v>
      </c>
      <c r="J1025" s="83" t="s">
        <v>7573</v>
      </c>
      <c r="K1025" s="84" t="s">
        <v>6386</v>
      </c>
      <c r="L1025" s="84" t="s">
        <v>8104</v>
      </c>
      <c r="M1025" s="83" t="s">
        <v>7571</v>
      </c>
      <c r="N1025" s="85" t="s">
        <v>6346</v>
      </c>
      <c r="O1025" s="84" t="s">
        <v>6346</v>
      </c>
      <c r="P1025" s="85" t="s">
        <v>6259</v>
      </c>
      <c r="Q1025" s="85"/>
      <c r="R1025" s="85" t="s">
        <v>7681</v>
      </c>
      <c r="S1025" s="67" t="s">
        <v>6346</v>
      </c>
      <c r="T1025" s="67" t="s">
        <v>6346</v>
      </c>
      <c r="U1025" s="67" t="s">
        <v>6346</v>
      </c>
      <c r="V1025" s="67"/>
      <c r="W1025" s="67"/>
      <c r="X1025" s="67" t="s">
        <v>6346</v>
      </c>
      <c r="Y1025" s="85"/>
      <c r="Z1025" s="72">
        <v>0</v>
      </c>
      <c r="AA1025" s="72">
        <v>0</v>
      </c>
      <c r="AB1025" s="72">
        <v>0</v>
      </c>
      <c r="AC1025" s="72">
        <v>0</v>
      </c>
      <c r="AD1025" s="72">
        <v>0</v>
      </c>
    </row>
    <row r="1026" spans="1:30" ht="26.4" x14ac:dyDescent="0.3">
      <c r="A1026" s="64" t="s">
        <v>7510</v>
      </c>
      <c r="B1026" s="130" t="s">
        <v>7511</v>
      </c>
      <c r="C1026" s="60" t="s">
        <v>8302</v>
      </c>
      <c r="D1026" s="60" t="s">
        <v>4974</v>
      </c>
      <c r="E1026" s="60" t="s">
        <v>6352</v>
      </c>
      <c r="F1026" s="60" t="s">
        <v>8245</v>
      </c>
      <c r="G1026" s="131" t="s">
        <v>6990</v>
      </c>
      <c r="H1026" s="60" t="s">
        <v>6351</v>
      </c>
      <c r="I1026" s="84" t="s">
        <v>8103</v>
      </c>
      <c r="J1026" s="83" t="s">
        <v>7572</v>
      </c>
      <c r="K1026" s="84" t="s">
        <v>6460</v>
      </c>
      <c r="L1026" s="84" t="s">
        <v>8104</v>
      </c>
      <c r="M1026" s="83" t="s">
        <v>7571</v>
      </c>
      <c r="N1026" s="85"/>
      <c r="O1026" s="84" t="s">
        <v>6346</v>
      </c>
      <c r="P1026" s="85" t="s">
        <v>6259</v>
      </c>
      <c r="Q1026" s="85" t="s">
        <v>6249</v>
      </c>
      <c r="R1026" s="85" t="s">
        <v>7681</v>
      </c>
      <c r="S1026" s="67" t="s">
        <v>6346</v>
      </c>
      <c r="T1026" s="67" t="s">
        <v>6346</v>
      </c>
      <c r="U1026" s="67" t="s">
        <v>6346</v>
      </c>
      <c r="V1026" s="67"/>
      <c r="W1026" s="68"/>
      <c r="X1026" s="67" t="s">
        <v>6346</v>
      </c>
      <c r="Y1026" s="85">
        <v>2027</v>
      </c>
      <c r="Z1026" s="72">
        <v>0</v>
      </c>
      <c r="AA1026" s="72">
        <v>0</v>
      </c>
      <c r="AB1026" s="72">
        <v>0</v>
      </c>
      <c r="AC1026" s="72">
        <v>0</v>
      </c>
      <c r="AD1026" s="72">
        <v>0</v>
      </c>
    </row>
    <row r="1027" spans="1:30" x14ac:dyDescent="0.3">
      <c r="A1027" s="64" t="s">
        <v>2407</v>
      </c>
      <c r="B1027" s="130" t="s">
        <v>1972</v>
      </c>
      <c r="C1027" s="60" t="s">
        <v>8300</v>
      </c>
      <c r="D1027" s="60" t="s">
        <v>4976</v>
      </c>
      <c r="E1027" s="60" t="s">
        <v>6352</v>
      </c>
      <c r="F1027" s="60" t="s">
        <v>8245</v>
      </c>
      <c r="G1027" s="131" t="s">
        <v>6342</v>
      </c>
      <c r="H1027" s="60" t="s">
        <v>6345</v>
      </c>
      <c r="I1027" s="84" t="s">
        <v>8103</v>
      </c>
      <c r="J1027" s="83" t="s">
        <v>7571</v>
      </c>
      <c r="K1027" s="84" t="s">
        <v>6353</v>
      </c>
      <c r="L1027" s="84" t="s">
        <v>8104</v>
      </c>
      <c r="M1027" s="83" t="s">
        <v>7571</v>
      </c>
      <c r="N1027" s="85" t="s">
        <v>6346</v>
      </c>
      <c r="O1027" s="84" t="s">
        <v>6346</v>
      </c>
      <c r="P1027" s="85" t="s">
        <v>6250</v>
      </c>
      <c r="Q1027" s="85"/>
      <c r="R1027" s="85" t="s">
        <v>7681</v>
      </c>
      <c r="S1027" s="67" t="s">
        <v>6230</v>
      </c>
      <c r="T1027" s="67" t="s">
        <v>6260</v>
      </c>
      <c r="U1027" s="67" t="s">
        <v>6346</v>
      </c>
      <c r="V1027" s="67"/>
      <c r="W1027" s="67"/>
      <c r="X1027" s="67" t="s">
        <v>6256</v>
      </c>
      <c r="Y1027" s="85">
        <v>2027</v>
      </c>
      <c r="Z1027" s="72">
        <v>1</v>
      </c>
      <c r="AA1027" s="72">
        <v>1</v>
      </c>
      <c r="AB1027" s="72">
        <v>0</v>
      </c>
      <c r="AC1027" s="72">
        <v>1</v>
      </c>
      <c r="AD1027" s="72">
        <v>0</v>
      </c>
    </row>
    <row r="1028" spans="1:30" x14ac:dyDescent="0.3">
      <c r="A1028" s="64" t="s">
        <v>4891</v>
      </c>
      <c r="B1028" s="130" t="s">
        <v>7512</v>
      </c>
      <c r="C1028" s="60" t="s">
        <v>8298</v>
      </c>
      <c r="D1028" s="60" t="s">
        <v>4955</v>
      </c>
      <c r="E1028" s="60" t="s">
        <v>6348</v>
      </c>
      <c r="F1028" s="60" t="s">
        <v>8245</v>
      </c>
      <c r="G1028" s="131" t="s">
        <v>6342</v>
      </c>
      <c r="H1028" s="60" t="s">
        <v>6357</v>
      </c>
      <c r="I1028" s="84" t="s">
        <v>8104</v>
      </c>
      <c r="J1028" s="83" t="s">
        <v>7571</v>
      </c>
      <c r="K1028" s="84" t="s">
        <v>6346</v>
      </c>
      <c r="L1028" s="84" t="s">
        <v>8104</v>
      </c>
      <c r="M1028" s="83" t="s">
        <v>7571</v>
      </c>
      <c r="N1028" s="85" t="s">
        <v>6346</v>
      </c>
      <c r="O1028" s="84" t="s">
        <v>6346</v>
      </c>
      <c r="P1028" s="85"/>
      <c r="Q1028" s="85"/>
      <c r="R1028" s="85"/>
      <c r="S1028" s="67" t="s">
        <v>6230</v>
      </c>
      <c r="T1028" s="67" t="s">
        <v>6346</v>
      </c>
      <c r="U1028" s="67" t="s">
        <v>6346</v>
      </c>
      <c r="V1028" s="67"/>
      <c r="W1028" s="67"/>
      <c r="X1028" s="67" t="s">
        <v>6256</v>
      </c>
      <c r="Y1028" s="85">
        <v>2027</v>
      </c>
      <c r="Z1028" s="72">
        <v>1</v>
      </c>
      <c r="AA1028" s="72">
        <v>1</v>
      </c>
      <c r="AB1028" s="72">
        <v>0</v>
      </c>
      <c r="AC1028" s="72">
        <v>0</v>
      </c>
      <c r="AD1028" s="72">
        <v>0</v>
      </c>
    </row>
    <row r="1029" spans="1:30" ht="26.4" x14ac:dyDescent="0.3">
      <c r="A1029" s="64" t="s">
        <v>7513</v>
      </c>
      <c r="B1029" s="130" t="s">
        <v>7514</v>
      </c>
      <c r="C1029" s="60" t="s">
        <v>8298</v>
      </c>
      <c r="D1029" s="60" t="s">
        <v>4960</v>
      </c>
      <c r="E1029" s="60" t="s">
        <v>6352</v>
      </c>
      <c r="F1029" s="60" t="s">
        <v>8245</v>
      </c>
      <c r="G1029" s="131" t="s">
        <v>6342</v>
      </c>
      <c r="H1029" s="60" t="s">
        <v>6361</v>
      </c>
      <c r="I1029" s="84" t="s">
        <v>8103</v>
      </c>
      <c r="J1029" s="83" t="s">
        <v>7572</v>
      </c>
      <c r="K1029" s="84" t="s">
        <v>6385</v>
      </c>
      <c r="L1029" s="84" t="s">
        <v>8103</v>
      </c>
      <c r="M1029" s="83" t="s">
        <v>7571</v>
      </c>
      <c r="N1029" s="85" t="s">
        <v>7579</v>
      </c>
      <c r="O1029" s="84" t="s">
        <v>7579</v>
      </c>
      <c r="P1029" s="85" t="s">
        <v>7656</v>
      </c>
      <c r="Q1029" s="85"/>
      <c r="R1029" s="85" t="s">
        <v>7681</v>
      </c>
      <c r="S1029" s="67" t="s">
        <v>6346</v>
      </c>
      <c r="T1029" s="67" t="s">
        <v>6346</v>
      </c>
      <c r="U1029" s="67" t="s">
        <v>6346</v>
      </c>
      <c r="V1029" s="67"/>
      <c r="W1029" s="67"/>
      <c r="X1029" s="67" t="s">
        <v>6346</v>
      </c>
      <c r="Y1029" s="85"/>
      <c r="Z1029" s="72">
        <v>0</v>
      </c>
      <c r="AA1029" s="72">
        <v>0</v>
      </c>
      <c r="AB1029" s="72">
        <v>0</v>
      </c>
      <c r="AC1029" s="72">
        <v>0</v>
      </c>
      <c r="AD1029" s="72">
        <v>0</v>
      </c>
    </row>
    <row r="1030" spans="1:30" x14ac:dyDescent="0.3">
      <c r="A1030" s="64" t="s">
        <v>2290</v>
      </c>
      <c r="B1030" s="130" t="s">
        <v>1857</v>
      </c>
      <c r="C1030" s="60" t="s">
        <v>8298</v>
      </c>
      <c r="D1030" s="60" t="s">
        <v>4960</v>
      </c>
      <c r="E1030" s="60" t="s">
        <v>6341</v>
      </c>
      <c r="F1030" s="60" t="s">
        <v>8245</v>
      </c>
      <c r="G1030" s="131" t="s">
        <v>6342</v>
      </c>
      <c r="H1030" s="60" t="s">
        <v>6345</v>
      </c>
      <c r="I1030" s="84" t="s">
        <v>8103</v>
      </c>
      <c r="J1030" s="83" t="s">
        <v>7571</v>
      </c>
      <c r="K1030" s="84" t="s">
        <v>6353</v>
      </c>
      <c r="L1030" s="84" t="s">
        <v>8104</v>
      </c>
      <c r="M1030" s="83" t="s">
        <v>7571</v>
      </c>
      <c r="N1030" s="85" t="s">
        <v>6346</v>
      </c>
      <c r="O1030" s="84" t="s">
        <v>6346</v>
      </c>
      <c r="P1030" s="85" t="s">
        <v>6250</v>
      </c>
      <c r="Q1030" s="85"/>
      <c r="R1030" s="85" t="s">
        <v>7681</v>
      </c>
      <c r="S1030" s="67" t="s">
        <v>6346</v>
      </c>
      <c r="T1030" s="67" t="s">
        <v>6260</v>
      </c>
      <c r="U1030" s="67" t="s">
        <v>6346</v>
      </c>
      <c r="V1030" s="67"/>
      <c r="W1030" s="67"/>
      <c r="X1030" s="67" t="s">
        <v>6256</v>
      </c>
      <c r="Y1030" s="85">
        <v>2027</v>
      </c>
      <c r="Z1030" s="72">
        <v>0</v>
      </c>
      <c r="AA1030" s="72">
        <v>0</v>
      </c>
      <c r="AB1030" s="72">
        <v>0</v>
      </c>
      <c r="AC1030" s="72">
        <v>2</v>
      </c>
      <c r="AD1030" s="72">
        <v>0</v>
      </c>
    </row>
    <row r="1031" spans="1:30" x14ac:dyDescent="0.3">
      <c r="A1031" s="64" t="s">
        <v>7515</v>
      </c>
      <c r="B1031" s="130" t="s">
        <v>7516</v>
      </c>
      <c r="C1031" s="60" t="s">
        <v>8298</v>
      </c>
      <c r="D1031" s="60" t="s">
        <v>4960</v>
      </c>
      <c r="E1031" s="60" t="s">
        <v>6352</v>
      </c>
      <c r="F1031" s="60" t="s">
        <v>8245</v>
      </c>
      <c r="G1031" s="131" t="s">
        <v>6342</v>
      </c>
      <c r="H1031" s="60" t="s">
        <v>6345</v>
      </c>
      <c r="I1031" s="84" t="s">
        <v>8104</v>
      </c>
      <c r="J1031" s="83" t="s">
        <v>7571</v>
      </c>
      <c r="K1031" s="84" t="s">
        <v>6346</v>
      </c>
      <c r="L1031" s="84" t="s">
        <v>8104</v>
      </c>
      <c r="M1031" s="83" t="s">
        <v>7571</v>
      </c>
      <c r="N1031" s="85" t="s">
        <v>6346</v>
      </c>
      <c r="O1031" s="84" t="s">
        <v>6346</v>
      </c>
      <c r="P1031" s="85"/>
      <c r="Q1031" s="85"/>
      <c r="R1031" s="85"/>
      <c r="S1031" s="67" t="s">
        <v>6346</v>
      </c>
      <c r="T1031" s="67" t="s">
        <v>6346</v>
      </c>
      <c r="U1031" s="67" t="s">
        <v>6346</v>
      </c>
      <c r="V1031" s="67"/>
      <c r="W1031" s="67"/>
      <c r="X1031" s="67" t="s">
        <v>6346</v>
      </c>
      <c r="Y1031" s="85"/>
      <c r="Z1031" s="72">
        <v>0</v>
      </c>
      <c r="AA1031" s="72">
        <v>0</v>
      </c>
      <c r="AB1031" s="72">
        <v>0</v>
      </c>
      <c r="AC1031" s="72">
        <v>0</v>
      </c>
      <c r="AD1031" s="72">
        <v>0</v>
      </c>
    </row>
    <row r="1032" spans="1:30" x14ac:dyDescent="0.3">
      <c r="A1032" s="64" t="s">
        <v>2321</v>
      </c>
      <c r="B1032" s="130" t="s">
        <v>1889</v>
      </c>
      <c r="C1032" s="60" t="s">
        <v>8297</v>
      </c>
      <c r="D1032" s="60" t="s">
        <v>4988</v>
      </c>
      <c r="E1032" s="60" t="s">
        <v>6352</v>
      </c>
      <c r="F1032" s="60" t="s">
        <v>8245</v>
      </c>
      <c r="G1032" s="131" t="s">
        <v>6347</v>
      </c>
      <c r="H1032" s="60" t="s">
        <v>6351</v>
      </c>
      <c r="I1032" s="84" t="s">
        <v>8104</v>
      </c>
      <c r="J1032" s="83" t="s">
        <v>7571</v>
      </c>
      <c r="K1032" s="84" t="s">
        <v>6346</v>
      </c>
      <c r="L1032" s="84" t="s">
        <v>8104</v>
      </c>
      <c r="M1032" s="83" t="s">
        <v>7571</v>
      </c>
      <c r="N1032" s="85" t="s">
        <v>6346</v>
      </c>
      <c r="O1032" s="84" t="s">
        <v>6346</v>
      </c>
      <c r="P1032" s="85"/>
      <c r="Q1032" s="85"/>
      <c r="R1032" s="85"/>
      <c r="S1032" s="67" t="s">
        <v>6230</v>
      </c>
      <c r="T1032" s="67" t="s">
        <v>6260</v>
      </c>
      <c r="U1032" s="67" t="s">
        <v>6346</v>
      </c>
      <c r="V1032" s="67"/>
      <c r="W1032" s="67"/>
      <c r="X1032" s="67" t="s">
        <v>6256</v>
      </c>
      <c r="Y1032" s="85">
        <v>2027</v>
      </c>
      <c r="Z1032" s="72">
        <v>2</v>
      </c>
      <c r="AA1032" s="72">
        <v>2</v>
      </c>
      <c r="AB1032" s="72">
        <v>0</v>
      </c>
      <c r="AC1032" s="72">
        <v>4</v>
      </c>
      <c r="AD1032" s="72">
        <v>0</v>
      </c>
    </row>
    <row r="1033" spans="1:30" x14ac:dyDescent="0.3">
      <c r="A1033" s="64" t="s">
        <v>7517</v>
      </c>
      <c r="B1033" s="130" t="s">
        <v>7518</v>
      </c>
      <c r="C1033" s="60" t="s">
        <v>8298</v>
      </c>
      <c r="D1033" s="60" t="s">
        <v>4962</v>
      </c>
      <c r="E1033" s="60" t="s">
        <v>6352</v>
      </c>
      <c r="F1033" s="60" t="s">
        <v>8245</v>
      </c>
      <c r="G1033" s="131" t="s">
        <v>6354</v>
      </c>
      <c r="H1033" s="60" t="s">
        <v>6345</v>
      </c>
      <c r="I1033" s="84" t="s">
        <v>8104</v>
      </c>
      <c r="J1033" s="83" t="s">
        <v>7571</v>
      </c>
      <c r="K1033" s="84" t="s">
        <v>6346</v>
      </c>
      <c r="L1033" s="84" t="s">
        <v>8103</v>
      </c>
      <c r="M1033" s="83" t="s">
        <v>7571</v>
      </c>
      <c r="N1033" s="85" t="s">
        <v>7579</v>
      </c>
      <c r="O1033" s="84" t="s">
        <v>6346</v>
      </c>
      <c r="P1033" s="85" t="s">
        <v>6261</v>
      </c>
      <c r="Q1033" s="85"/>
      <c r="R1033" s="85" t="s">
        <v>7681</v>
      </c>
      <c r="S1033" s="67" t="s">
        <v>6346</v>
      </c>
      <c r="T1033" s="67" t="s">
        <v>6346</v>
      </c>
      <c r="U1033" s="67" t="s">
        <v>6346</v>
      </c>
      <c r="V1033" s="67"/>
      <c r="W1033" s="67"/>
      <c r="X1033" s="67" t="s">
        <v>6346</v>
      </c>
      <c r="Y1033" s="85"/>
      <c r="Z1033" s="72">
        <v>0</v>
      </c>
      <c r="AA1033" s="72">
        <v>0</v>
      </c>
      <c r="AB1033" s="72">
        <v>0</v>
      </c>
      <c r="AC1033" s="72">
        <v>0</v>
      </c>
      <c r="AD1033" s="72">
        <v>0</v>
      </c>
    </row>
    <row r="1034" spans="1:30" x14ac:dyDescent="0.3">
      <c r="A1034" s="64" t="s">
        <v>2120</v>
      </c>
      <c r="B1034" s="130" t="s">
        <v>7519</v>
      </c>
      <c r="C1034" s="60" t="s">
        <v>8296</v>
      </c>
      <c r="D1034" s="60" t="s">
        <v>4981</v>
      </c>
      <c r="E1034" s="60" t="s">
        <v>6341</v>
      </c>
      <c r="F1034" s="60" t="s">
        <v>8245</v>
      </c>
      <c r="G1034" s="131" t="s">
        <v>6342</v>
      </c>
      <c r="H1034" s="60" t="s">
        <v>6361</v>
      </c>
      <c r="I1034" s="84" t="s">
        <v>8104</v>
      </c>
      <c r="J1034" s="83" t="s">
        <v>7571</v>
      </c>
      <c r="K1034" s="84" t="s">
        <v>6346</v>
      </c>
      <c r="L1034" s="84" t="s">
        <v>8104</v>
      </c>
      <c r="M1034" s="83" t="s">
        <v>7571</v>
      </c>
      <c r="N1034" s="85" t="s">
        <v>6346</v>
      </c>
      <c r="O1034" s="84" t="s">
        <v>6346</v>
      </c>
      <c r="P1034" s="85"/>
      <c r="Q1034" s="85"/>
      <c r="R1034" s="85"/>
      <c r="S1034" s="67" t="s">
        <v>6346</v>
      </c>
      <c r="T1034" s="67" t="s">
        <v>6260</v>
      </c>
      <c r="U1034" s="67" t="s">
        <v>6346</v>
      </c>
      <c r="V1034" s="67"/>
      <c r="W1034" s="67"/>
      <c r="X1034" s="67" t="s">
        <v>6256</v>
      </c>
      <c r="Y1034" s="85">
        <v>2027</v>
      </c>
      <c r="Z1034" s="72">
        <v>0</v>
      </c>
      <c r="AA1034" s="72">
        <v>0</v>
      </c>
      <c r="AB1034" s="72">
        <v>0</v>
      </c>
      <c r="AC1034" s="72">
        <v>1</v>
      </c>
      <c r="AD1034" s="72">
        <v>0</v>
      </c>
    </row>
    <row r="1035" spans="1:30" x14ac:dyDescent="0.3">
      <c r="A1035" s="64" t="s">
        <v>7520</v>
      </c>
      <c r="B1035" s="130" t="s">
        <v>7521</v>
      </c>
      <c r="C1035" s="60" t="s">
        <v>8301</v>
      </c>
      <c r="D1035" s="60" t="s">
        <v>4959</v>
      </c>
      <c r="E1035" s="60" t="s">
        <v>6341</v>
      </c>
      <c r="F1035" s="60" t="s">
        <v>8245</v>
      </c>
      <c r="G1035" s="131" t="s">
        <v>6342</v>
      </c>
      <c r="H1035" s="60" t="s">
        <v>6345</v>
      </c>
      <c r="I1035" s="84" t="s">
        <v>8104</v>
      </c>
      <c r="J1035" s="83" t="s">
        <v>7571</v>
      </c>
      <c r="K1035" s="84" t="s">
        <v>6346</v>
      </c>
      <c r="L1035" s="84" t="s">
        <v>8104</v>
      </c>
      <c r="M1035" s="83" t="s">
        <v>7571</v>
      </c>
      <c r="N1035" s="85" t="s">
        <v>6346</v>
      </c>
      <c r="O1035" s="84" t="s">
        <v>6346</v>
      </c>
      <c r="P1035" s="85"/>
      <c r="Q1035" s="85"/>
      <c r="R1035" s="85"/>
      <c r="S1035" s="67" t="s">
        <v>6346</v>
      </c>
      <c r="T1035" s="67" t="s">
        <v>6346</v>
      </c>
      <c r="U1035" s="67" t="s">
        <v>6346</v>
      </c>
      <c r="V1035" s="67"/>
      <c r="W1035" s="67"/>
      <c r="X1035" s="67" t="s">
        <v>6346</v>
      </c>
      <c r="Y1035" s="85"/>
      <c r="Z1035" s="72">
        <v>0</v>
      </c>
      <c r="AA1035" s="72">
        <v>0</v>
      </c>
      <c r="AB1035" s="72">
        <v>0</v>
      </c>
      <c r="AC1035" s="72">
        <v>0</v>
      </c>
      <c r="AD1035" s="72">
        <v>0</v>
      </c>
    </row>
    <row r="1036" spans="1:30" x14ac:dyDescent="0.3">
      <c r="A1036" s="64" t="s">
        <v>7522</v>
      </c>
      <c r="B1036" s="130" t="s">
        <v>7523</v>
      </c>
      <c r="C1036" s="60" t="s">
        <v>8302</v>
      </c>
      <c r="D1036" s="60" t="s">
        <v>4967</v>
      </c>
      <c r="E1036" s="60" t="s">
        <v>6352</v>
      </c>
      <c r="F1036" s="60" t="s">
        <v>8245</v>
      </c>
      <c r="G1036" s="131" t="s">
        <v>6347</v>
      </c>
      <c r="H1036" s="60" t="s">
        <v>6351</v>
      </c>
      <c r="I1036" s="84" t="s">
        <v>8103</v>
      </c>
      <c r="J1036" s="83" t="s">
        <v>7571</v>
      </c>
      <c r="K1036" s="84" t="s">
        <v>6358</v>
      </c>
      <c r="L1036" s="84" t="s">
        <v>8103</v>
      </c>
      <c r="M1036" s="83" t="s">
        <v>7571</v>
      </c>
      <c r="N1036" s="85" t="s">
        <v>7579</v>
      </c>
      <c r="O1036" s="84" t="s">
        <v>7579</v>
      </c>
      <c r="P1036" s="85" t="s">
        <v>7644</v>
      </c>
      <c r="Q1036" s="85" t="s">
        <v>6249</v>
      </c>
      <c r="R1036" s="85" t="s">
        <v>7681</v>
      </c>
      <c r="S1036" s="67" t="s">
        <v>6346</v>
      </c>
      <c r="T1036" s="67" t="s">
        <v>6346</v>
      </c>
      <c r="U1036" s="67" t="s">
        <v>6346</v>
      </c>
      <c r="V1036" s="67"/>
      <c r="W1036" s="67"/>
      <c r="X1036" s="67" t="s">
        <v>6346</v>
      </c>
      <c r="Y1036" s="85"/>
      <c r="Z1036" s="72">
        <v>0</v>
      </c>
      <c r="AA1036" s="72">
        <v>0</v>
      </c>
      <c r="AB1036" s="72">
        <v>0</v>
      </c>
      <c r="AC1036" s="72">
        <v>0</v>
      </c>
      <c r="AD1036" s="72">
        <v>0</v>
      </c>
    </row>
    <row r="1037" spans="1:30" x14ac:dyDescent="0.3">
      <c r="A1037" s="64" t="s">
        <v>2301</v>
      </c>
      <c r="B1037" s="130" t="s">
        <v>1868</v>
      </c>
      <c r="C1037" s="60" t="s">
        <v>8294</v>
      </c>
      <c r="D1037" s="60" t="s">
        <v>4961</v>
      </c>
      <c r="E1037" s="60" t="s">
        <v>6352</v>
      </c>
      <c r="F1037" s="60" t="s">
        <v>8245</v>
      </c>
      <c r="G1037" s="131" t="s">
        <v>6342</v>
      </c>
      <c r="H1037" s="60" t="s">
        <v>6345</v>
      </c>
      <c r="I1037" s="84" t="s">
        <v>8103</v>
      </c>
      <c r="J1037" s="83" t="s">
        <v>7571</v>
      </c>
      <c r="K1037" s="84" t="s">
        <v>6395</v>
      </c>
      <c r="L1037" s="84" t="s">
        <v>8104</v>
      </c>
      <c r="M1037" s="83" t="s">
        <v>7571</v>
      </c>
      <c r="N1037" s="85" t="s">
        <v>6346</v>
      </c>
      <c r="O1037" s="84" t="s">
        <v>6346</v>
      </c>
      <c r="P1037" s="85" t="s">
        <v>7619</v>
      </c>
      <c r="Q1037" s="85"/>
      <c r="R1037" s="85" t="s">
        <v>7681</v>
      </c>
      <c r="S1037" s="67" t="s">
        <v>6346</v>
      </c>
      <c r="T1037" s="67" t="s">
        <v>6260</v>
      </c>
      <c r="U1037" s="67" t="s">
        <v>6346</v>
      </c>
      <c r="V1037" s="67"/>
      <c r="W1037" s="67"/>
      <c r="X1037" s="67" t="s">
        <v>6256</v>
      </c>
      <c r="Y1037" s="85">
        <v>2027</v>
      </c>
      <c r="Z1037" s="72">
        <v>0</v>
      </c>
      <c r="AA1037" s="72">
        <v>0</v>
      </c>
      <c r="AB1037" s="72">
        <v>0</v>
      </c>
      <c r="AC1037" s="72">
        <v>1</v>
      </c>
      <c r="AD1037" s="72">
        <v>0</v>
      </c>
    </row>
    <row r="1038" spans="1:30" x14ac:dyDescent="0.3">
      <c r="A1038" s="64" t="s">
        <v>7524</v>
      </c>
      <c r="B1038" s="130" t="s">
        <v>7525</v>
      </c>
      <c r="C1038" s="60" t="s">
        <v>8298</v>
      </c>
      <c r="D1038" s="60" t="s">
        <v>4960</v>
      </c>
      <c r="E1038" s="60" t="s">
        <v>6352</v>
      </c>
      <c r="F1038" s="60" t="s">
        <v>8245</v>
      </c>
      <c r="G1038" s="131" t="s">
        <v>6342</v>
      </c>
      <c r="H1038" s="60" t="s">
        <v>6357</v>
      </c>
      <c r="I1038" s="84" t="s">
        <v>8103</v>
      </c>
      <c r="J1038" s="83" t="s">
        <v>7573</v>
      </c>
      <c r="K1038" s="84" t="s">
        <v>6386</v>
      </c>
      <c r="L1038" s="84" t="s">
        <v>8104</v>
      </c>
      <c r="M1038" s="83" t="s">
        <v>7571</v>
      </c>
      <c r="N1038" s="85" t="s">
        <v>6346</v>
      </c>
      <c r="O1038" s="84" t="s">
        <v>6346</v>
      </c>
      <c r="P1038" s="85" t="s">
        <v>6259</v>
      </c>
      <c r="Q1038" s="85"/>
      <c r="R1038" s="85" t="s">
        <v>7681</v>
      </c>
      <c r="S1038" s="67" t="s">
        <v>6346</v>
      </c>
      <c r="T1038" s="67" t="s">
        <v>6346</v>
      </c>
      <c r="U1038" s="67" t="s">
        <v>6346</v>
      </c>
      <c r="V1038" s="67"/>
      <c r="W1038" s="67"/>
      <c r="X1038" s="67" t="s">
        <v>6346</v>
      </c>
      <c r="Y1038" s="85"/>
      <c r="Z1038" s="72">
        <v>0</v>
      </c>
      <c r="AA1038" s="72">
        <v>0</v>
      </c>
      <c r="AB1038" s="72">
        <v>0</v>
      </c>
      <c r="AC1038" s="72">
        <v>0</v>
      </c>
      <c r="AD1038" s="72">
        <v>0</v>
      </c>
    </row>
    <row r="1039" spans="1:30" x14ac:dyDescent="0.3">
      <c r="A1039" s="64" t="s">
        <v>7526</v>
      </c>
      <c r="B1039" s="130" t="s">
        <v>7527</v>
      </c>
      <c r="C1039" s="60" t="s">
        <v>8295</v>
      </c>
      <c r="D1039" s="60" t="s">
        <v>4983</v>
      </c>
      <c r="E1039" s="60" t="s">
        <v>6352</v>
      </c>
      <c r="F1039" s="60" t="s">
        <v>8245</v>
      </c>
      <c r="G1039" s="131" t="s">
        <v>6354</v>
      </c>
      <c r="H1039" s="60" t="s">
        <v>6351</v>
      </c>
      <c r="I1039" s="84" t="s">
        <v>8104</v>
      </c>
      <c r="J1039" s="83" t="s">
        <v>7571</v>
      </c>
      <c r="K1039" s="84" t="s">
        <v>6346</v>
      </c>
      <c r="L1039" s="84" t="s">
        <v>8104</v>
      </c>
      <c r="M1039" s="83" t="s">
        <v>7571</v>
      </c>
      <c r="N1039" s="84" t="s">
        <v>6346</v>
      </c>
      <c r="O1039" s="84" t="s">
        <v>6346</v>
      </c>
      <c r="P1039" s="85"/>
      <c r="Q1039" s="85"/>
      <c r="R1039" s="85"/>
      <c r="S1039" s="67" t="s">
        <v>6346</v>
      </c>
      <c r="T1039" s="67" t="s">
        <v>6346</v>
      </c>
      <c r="U1039" s="67" t="s">
        <v>6346</v>
      </c>
      <c r="V1039" s="67"/>
      <c r="W1039" s="67"/>
      <c r="X1039" s="67" t="s">
        <v>6346</v>
      </c>
      <c r="Y1039" s="85"/>
      <c r="Z1039" s="72">
        <v>0</v>
      </c>
      <c r="AA1039" s="72">
        <v>0</v>
      </c>
      <c r="AB1039" s="72">
        <v>0</v>
      </c>
      <c r="AC1039" s="72">
        <v>0</v>
      </c>
      <c r="AD1039" s="72">
        <v>0</v>
      </c>
    </row>
    <row r="1040" spans="1:30" x14ac:dyDescent="0.3">
      <c r="A1040" s="64" t="s">
        <v>2448</v>
      </c>
      <c r="B1040" s="130" t="s">
        <v>2012</v>
      </c>
      <c r="C1040" s="60" t="s">
        <v>8295</v>
      </c>
      <c r="D1040" s="60" t="s">
        <v>4983</v>
      </c>
      <c r="E1040" s="60" t="s">
        <v>6352</v>
      </c>
      <c r="F1040" s="60" t="s">
        <v>8245</v>
      </c>
      <c r="G1040" s="131" t="s">
        <v>6354</v>
      </c>
      <c r="H1040" s="60" t="s">
        <v>6345</v>
      </c>
      <c r="I1040" s="84" t="s">
        <v>8104</v>
      </c>
      <c r="J1040" s="83" t="s">
        <v>7571</v>
      </c>
      <c r="K1040" s="84" t="s">
        <v>6346</v>
      </c>
      <c r="L1040" s="84" t="s">
        <v>8104</v>
      </c>
      <c r="M1040" s="83" t="s">
        <v>7571</v>
      </c>
      <c r="N1040" s="84" t="s">
        <v>6346</v>
      </c>
      <c r="O1040" s="84" t="s">
        <v>6346</v>
      </c>
      <c r="P1040" s="85"/>
      <c r="Q1040" s="85"/>
      <c r="R1040" s="85"/>
      <c r="S1040" s="67" t="s">
        <v>6346</v>
      </c>
      <c r="T1040" s="67" t="s">
        <v>6260</v>
      </c>
      <c r="U1040" s="67" t="s">
        <v>6346</v>
      </c>
      <c r="V1040" s="67"/>
      <c r="W1040" s="67"/>
      <c r="X1040" s="67" t="s">
        <v>6256</v>
      </c>
      <c r="Y1040" s="85">
        <v>2027</v>
      </c>
      <c r="Z1040" s="72">
        <v>0</v>
      </c>
      <c r="AA1040" s="72">
        <v>0</v>
      </c>
      <c r="AB1040" s="72">
        <v>0</v>
      </c>
      <c r="AC1040" s="72">
        <v>1</v>
      </c>
      <c r="AD1040" s="72">
        <v>0</v>
      </c>
    </row>
    <row r="1041" spans="1:30" x14ac:dyDescent="0.3">
      <c r="A1041" s="64" t="s">
        <v>7528</v>
      </c>
      <c r="B1041" s="130" t="s">
        <v>7529</v>
      </c>
      <c r="C1041" s="60" t="s">
        <v>8298</v>
      </c>
      <c r="D1041" s="60" t="s">
        <v>4955</v>
      </c>
      <c r="E1041" s="60" t="s">
        <v>6352</v>
      </c>
      <c r="F1041" s="60" t="s">
        <v>8245</v>
      </c>
      <c r="G1041" s="131" t="s">
        <v>6354</v>
      </c>
      <c r="H1041" s="60" t="s">
        <v>6345</v>
      </c>
      <c r="I1041" s="84" t="s">
        <v>8104</v>
      </c>
      <c r="J1041" s="83" t="s">
        <v>7571</v>
      </c>
      <c r="K1041" s="84" t="s">
        <v>6346</v>
      </c>
      <c r="L1041" s="84" t="s">
        <v>8104</v>
      </c>
      <c r="M1041" s="83" t="s">
        <v>7571</v>
      </c>
      <c r="N1041" s="84" t="s">
        <v>6346</v>
      </c>
      <c r="O1041" s="84" t="s">
        <v>6346</v>
      </c>
      <c r="P1041" s="85"/>
      <c r="Q1041" s="85"/>
      <c r="R1041" s="85"/>
      <c r="S1041" s="67" t="s">
        <v>6346</v>
      </c>
      <c r="T1041" s="67" t="s">
        <v>6346</v>
      </c>
      <c r="U1041" s="67" t="s">
        <v>6346</v>
      </c>
      <c r="V1041" s="67"/>
      <c r="W1041" s="67"/>
      <c r="X1041" s="67" t="s">
        <v>6346</v>
      </c>
      <c r="Y1041" s="85"/>
      <c r="Z1041" s="72">
        <v>0</v>
      </c>
      <c r="AA1041" s="72">
        <v>0</v>
      </c>
      <c r="AB1041" s="72">
        <v>0</v>
      </c>
      <c r="AC1041" s="72">
        <v>0</v>
      </c>
      <c r="AD1041" s="72">
        <v>0</v>
      </c>
    </row>
    <row r="1042" spans="1:30" ht="26.4" x14ac:dyDescent="0.3">
      <c r="A1042" s="64" t="s">
        <v>2501</v>
      </c>
      <c r="B1042" s="130" t="s">
        <v>2064</v>
      </c>
      <c r="C1042" s="60" t="s">
        <v>8300</v>
      </c>
      <c r="D1042" s="60" t="s">
        <v>4971</v>
      </c>
      <c r="E1042" s="60" t="s">
        <v>6341</v>
      </c>
      <c r="F1042" s="60" t="s">
        <v>8245</v>
      </c>
      <c r="G1042" s="131" t="s">
        <v>6342</v>
      </c>
      <c r="H1042" s="60" t="s">
        <v>6345</v>
      </c>
      <c r="I1042" s="84" t="s">
        <v>8103</v>
      </c>
      <c r="J1042" s="83" t="s">
        <v>7571</v>
      </c>
      <c r="K1042" s="84" t="s">
        <v>6353</v>
      </c>
      <c r="L1042" s="84" t="s">
        <v>8103</v>
      </c>
      <c r="M1042" s="83" t="s">
        <v>7571</v>
      </c>
      <c r="N1042" s="84" t="s">
        <v>7577</v>
      </c>
      <c r="O1042" s="84" t="s">
        <v>7579</v>
      </c>
      <c r="P1042" s="85" t="s">
        <v>7622</v>
      </c>
      <c r="Q1042" s="85" t="s">
        <v>6263</v>
      </c>
      <c r="R1042" s="85" t="s">
        <v>7681</v>
      </c>
      <c r="S1042" s="67" t="s">
        <v>6346</v>
      </c>
      <c r="T1042" s="67" t="s">
        <v>6346</v>
      </c>
      <c r="U1042" s="67" t="s">
        <v>6346</v>
      </c>
      <c r="V1042" s="67"/>
      <c r="W1042" s="67"/>
      <c r="X1042" s="67" t="s">
        <v>6346</v>
      </c>
      <c r="Y1042" s="85"/>
      <c r="Z1042" s="72">
        <v>0</v>
      </c>
      <c r="AA1042" s="72">
        <v>0</v>
      </c>
      <c r="AB1042" s="72">
        <v>0</v>
      </c>
      <c r="AC1042" s="72">
        <v>0</v>
      </c>
      <c r="AD1042" s="72">
        <v>1</v>
      </c>
    </row>
    <row r="1043" spans="1:30" ht="26.4" x14ac:dyDescent="0.3">
      <c r="A1043" s="64" t="s">
        <v>2186</v>
      </c>
      <c r="B1043" s="130" t="s">
        <v>1769</v>
      </c>
      <c r="C1043" s="60" t="s">
        <v>8301</v>
      </c>
      <c r="D1043" s="60" t="s">
        <v>4972</v>
      </c>
      <c r="E1043" s="60" t="s">
        <v>6352</v>
      </c>
      <c r="F1043" s="60" t="s">
        <v>8245</v>
      </c>
      <c r="G1043" s="131" t="s">
        <v>6342</v>
      </c>
      <c r="H1043" s="60" t="s">
        <v>6351</v>
      </c>
      <c r="I1043" s="84" t="s">
        <v>8103</v>
      </c>
      <c r="J1043" s="83" t="s">
        <v>7572</v>
      </c>
      <c r="K1043" s="84" t="s">
        <v>6365</v>
      </c>
      <c r="L1043" s="84" t="s">
        <v>8103</v>
      </c>
      <c r="M1043" s="83" t="s">
        <v>7571</v>
      </c>
      <c r="N1043" s="84" t="s">
        <v>7578</v>
      </c>
      <c r="O1043" s="84" t="s">
        <v>6346</v>
      </c>
      <c r="P1043" s="85" t="s">
        <v>7621</v>
      </c>
      <c r="Q1043" s="85" t="s">
        <v>6263</v>
      </c>
      <c r="R1043" s="85" t="s">
        <v>7681</v>
      </c>
      <c r="S1043" s="67" t="s">
        <v>6230</v>
      </c>
      <c r="T1043" s="67" t="s">
        <v>6260</v>
      </c>
      <c r="U1043" s="67" t="s">
        <v>6328</v>
      </c>
      <c r="V1043" s="67"/>
      <c r="W1043" s="67"/>
      <c r="X1043" s="67" t="s">
        <v>6256</v>
      </c>
      <c r="Y1043" s="85">
        <v>2027</v>
      </c>
      <c r="Z1043" s="72">
        <v>5</v>
      </c>
      <c r="AA1043" s="72">
        <v>5</v>
      </c>
      <c r="AB1043" s="72">
        <v>4</v>
      </c>
      <c r="AC1043" s="72">
        <v>2</v>
      </c>
      <c r="AD1043" s="72">
        <v>2</v>
      </c>
    </row>
    <row r="1044" spans="1:30" ht="26.4" x14ac:dyDescent="0.3">
      <c r="A1044" s="64" t="s">
        <v>2482</v>
      </c>
      <c r="B1044" s="130" t="s">
        <v>2046</v>
      </c>
      <c r="C1044" s="60" t="s">
        <v>8302</v>
      </c>
      <c r="D1044" s="60" t="s">
        <v>4967</v>
      </c>
      <c r="E1044" s="60" t="s">
        <v>6352</v>
      </c>
      <c r="F1044" s="60" t="s">
        <v>8245</v>
      </c>
      <c r="G1044" s="131" t="s">
        <v>6412</v>
      </c>
      <c r="H1044" s="60" t="s">
        <v>6351</v>
      </c>
      <c r="I1044" s="84" t="s">
        <v>8103</v>
      </c>
      <c r="J1044" s="83" t="s">
        <v>7571</v>
      </c>
      <c r="K1044" s="84" t="s">
        <v>6632</v>
      </c>
      <c r="L1044" s="84" t="s">
        <v>8104</v>
      </c>
      <c r="M1044" s="83" t="s">
        <v>7571</v>
      </c>
      <c r="N1044" s="84" t="s">
        <v>6346</v>
      </c>
      <c r="O1044" s="84" t="s">
        <v>6346</v>
      </c>
      <c r="P1044" s="85"/>
      <c r="Q1044" s="85" t="s">
        <v>6249</v>
      </c>
      <c r="R1044" s="85" t="s">
        <v>7681</v>
      </c>
      <c r="S1044" s="67" t="s">
        <v>6346</v>
      </c>
      <c r="T1044" s="67" t="s">
        <v>6260</v>
      </c>
      <c r="U1044" s="67" t="s">
        <v>6346</v>
      </c>
      <c r="V1044" s="67"/>
      <c r="W1044" s="67"/>
      <c r="X1044" s="67" t="s">
        <v>6256</v>
      </c>
      <c r="Y1044" s="85">
        <v>2027</v>
      </c>
      <c r="Z1044" s="72">
        <v>0</v>
      </c>
      <c r="AA1044" s="72">
        <v>0</v>
      </c>
      <c r="AB1044" s="72">
        <v>0</v>
      </c>
      <c r="AC1044" s="72">
        <v>2</v>
      </c>
      <c r="AD1044" s="72">
        <v>0</v>
      </c>
    </row>
    <row r="1045" spans="1:30" x14ac:dyDescent="0.3">
      <c r="A1045" s="64" t="s">
        <v>7530</v>
      </c>
      <c r="B1045" s="130" t="s">
        <v>7531</v>
      </c>
      <c r="C1045" s="60" t="s">
        <v>8298</v>
      </c>
      <c r="D1045" s="60" t="s">
        <v>4962</v>
      </c>
      <c r="E1045" s="60" t="s">
        <v>6352</v>
      </c>
      <c r="F1045" s="60" t="s">
        <v>8245</v>
      </c>
      <c r="G1045" s="131" t="s">
        <v>6354</v>
      </c>
      <c r="H1045" s="60" t="s">
        <v>6345</v>
      </c>
      <c r="I1045" s="84" t="s">
        <v>8104</v>
      </c>
      <c r="J1045" s="83" t="s">
        <v>7571</v>
      </c>
      <c r="K1045" s="84" t="s">
        <v>6346</v>
      </c>
      <c r="L1045" s="84" t="s">
        <v>8104</v>
      </c>
      <c r="M1045" s="83" t="s">
        <v>7571</v>
      </c>
      <c r="N1045" s="84" t="s">
        <v>6346</v>
      </c>
      <c r="O1045" s="84" t="s">
        <v>6346</v>
      </c>
      <c r="P1045" s="85"/>
      <c r="Q1045" s="85"/>
      <c r="R1045" s="85"/>
      <c r="S1045" s="67" t="s">
        <v>6346</v>
      </c>
      <c r="T1045" s="67" t="s">
        <v>6346</v>
      </c>
      <c r="U1045" s="67" t="s">
        <v>6346</v>
      </c>
      <c r="V1045" s="67"/>
      <c r="W1045" s="67"/>
      <c r="X1045" s="67" t="s">
        <v>6346</v>
      </c>
      <c r="Y1045" s="85"/>
      <c r="Z1045" s="72">
        <v>0</v>
      </c>
      <c r="AA1045" s="72">
        <v>0</v>
      </c>
      <c r="AB1045" s="72">
        <v>0</v>
      </c>
      <c r="AC1045" s="72">
        <v>0</v>
      </c>
      <c r="AD1045" s="72">
        <v>0</v>
      </c>
    </row>
    <row r="1046" spans="1:30" x14ac:dyDescent="0.3">
      <c r="A1046" s="64" t="s">
        <v>7532</v>
      </c>
      <c r="B1046" s="130" t="s">
        <v>7533</v>
      </c>
      <c r="C1046" s="60" t="s">
        <v>8302</v>
      </c>
      <c r="D1046" s="60" t="s">
        <v>4974</v>
      </c>
      <c r="E1046" s="60" t="s">
        <v>6352</v>
      </c>
      <c r="F1046" s="60" t="s">
        <v>8245</v>
      </c>
      <c r="G1046" s="131" t="s">
        <v>6347</v>
      </c>
      <c r="H1046" s="60" t="s">
        <v>6357</v>
      </c>
      <c r="I1046" s="84" t="s">
        <v>8103</v>
      </c>
      <c r="J1046" s="83" t="s">
        <v>7573</v>
      </c>
      <c r="K1046" s="84" t="s">
        <v>6386</v>
      </c>
      <c r="L1046" s="84" t="s">
        <v>8103</v>
      </c>
      <c r="M1046" s="83" t="s">
        <v>7571</v>
      </c>
      <c r="N1046" s="85" t="s">
        <v>7579</v>
      </c>
      <c r="O1046" s="84" t="s">
        <v>7579</v>
      </c>
      <c r="P1046" s="85" t="s">
        <v>7644</v>
      </c>
      <c r="Q1046" s="85"/>
      <c r="R1046" s="85" t="s">
        <v>7681</v>
      </c>
      <c r="S1046" s="67" t="s">
        <v>6346</v>
      </c>
      <c r="T1046" s="67" t="s">
        <v>6346</v>
      </c>
      <c r="U1046" s="67" t="s">
        <v>6346</v>
      </c>
      <c r="V1046" s="67"/>
      <c r="W1046" s="67"/>
      <c r="X1046" s="67" t="s">
        <v>6346</v>
      </c>
      <c r="Y1046" s="85"/>
      <c r="Z1046" s="72">
        <v>0</v>
      </c>
      <c r="AA1046" s="72">
        <v>0</v>
      </c>
      <c r="AB1046" s="72">
        <v>0</v>
      </c>
      <c r="AC1046" s="72">
        <v>0</v>
      </c>
      <c r="AD1046" s="72">
        <v>0</v>
      </c>
    </row>
    <row r="1047" spans="1:30" ht="26.4" x14ac:dyDescent="0.3">
      <c r="A1047" s="64" t="s">
        <v>7534</v>
      </c>
      <c r="B1047" s="130" t="s">
        <v>7535</v>
      </c>
      <c r="C1047" s="60" t="s">
        <v>8300</v>
      </c>
      <c r="D1047" s="60" t="s">
        <v>4976</v>
      </c>
      <c r="E1047" s="60" t="s">
        <v>6352</v>
      </c>
      <c r="F1047" s="60" t="s">
        <v>8245</v>
      </c>
      <c r="G1047" s="131" t="s">
        <v>6347</v>
      </c>
      <c r="H1047" s="60" t="s">
        <v>6345</v>
      </c>
      <c r="I1047" s="84" t="s">
        <v>8104</v>
      </c>
      <c r="J1047" s="83" t="s">
        <v>7571</v>
      </c>
      <c r="K1047" s="84" t="s">
        <v>6346</v>
      </c>
      <c r="L1047" s="84" t="s">
        <v>8103</v>
      </c>
      <c r="M1047" s="83" t="s">
        <v>7571</v>
      </c>
      <c r="N1047" s="86" t="s">
        <v>7580</v>
      </c>
      <c r="O1047" s="84" t="s">
        <v>6346</v>
      </c>
      <c r="P1047" s="85"/>
      <c r="Q1047" s="85"/>
      <c r="R1047" s="85" t="s">
        <v>7681</v>
      </c>
      <c r="S1047" s="67" t="s">
        <v>6346</v>
      </c>
      <c r="T1047" s="67" t="s">
        <v>6346</v>
      </c>
      <c r="U1047" s="67" t="s">
        <v>6346</v>
      </c>
      <c r="V1047" s="67"/>
      <c r="W1047" s="68" t="s">
        <v>6256</v>
      </c>
      <c r="X1047" s="67" t="s">
        <v>6346</v>
      </c>
      <c r="Y1047" s="85">
        <v>2027</v>
      </c>
      <c r="Z1047" s="72">
        <v>0</v>
      </c>
      <c r="AA1047" s="72">
        <v>0</v>
      </c>
      <c r="AB1047" s="72">
        <v>0</v>
      </c>
      <c r="AC1047" s="72">
        <v>0</v>
      </c>
      <c r="AD1047" s="72">
        <v>0</v>
      </c>
    </row>
    <row r="1048" spans="1:30" x14ac:dyDescent="0.3">
      <c r="A1048" s="64" t="s">
        <v>4844</v>
      </c>
      <c r="B1048" s="130" t="s">
        <v>4750</v>
      </c>
      <c r="C1048" s="60" t="s">
        <v>8298</v>
      </c>
      <c r="D1048" s="60" t="s">
        <v>4960</v>
      </c>
      <c r="E1048" s="60" t="s">
        <v>6352</v>
      </c>
      <c r="F1048" s="60" t="s">
        <v>8245</v>
      </c>
      <c r="G1048" s="131" t="s">
        <v>6342</v>
      </c>
      <c r="H1048" s="60" t="s">
        <v>6351</v>
      </c>
      <c r="I1048" s="84" t="s">
        <v>8104</v>
      </c>
      <c r="J1048" s="83" t="s">
        <v>7571</v>
      </c>
      <c r="K1048" s="84" t="s">
        <v>6346</v>
      </c>
      <c r="L1048" s="84" t="s">
        <v>8103</v>
      </c>
      <c r="M1048" s="83" t="s">
        <v>7573</v>
      </c>
      <c r="N1048" s="85" t="s">
        <v>7579</v>
      </c>
      <c r="O1048" s="84" t="s">
        <v>6346</v>
      </c>
      <c r="P1048" s="85" t="s">
        <v>6261</v>
      </c>
      <c r="Q1048" s="85"/>
      <c r="R1048" s="85" t="s">
        <v>7681</v>
      </c>
      <c r="S1048" s="67" t="s">
        <v>6230</v>
      </c>
      <c r="T1048" s="67" t="s">
        <v>6346</v>
      </c>
      <c r="U1048" s="67" t="s">
        <v>6346</v>
      </c>
      <c r="V1048" s="67"/>
      <c r="W1048" s="67"/>
      <c r="X1048" s="67" t="s">
        <v>6256</v>
      </c>
      <c r="Y1048" s="85">
        <v>2027</v>
      </c>
      <c r="Z1048" s="72">
        <v>1</v>
      </c>
      <c r="AA1048" s="72">
        <v>1</v>
      </c>
      <c r="AB1048" s="72">
        <v>0</v>
      </c>
      <c r="AC1048" s="72">
        <v>0</v>
      </c>
      <c r="AD1048" s="72">
        <v>0</v>
      </c>
    </row>
    <row r="1049" spans="1:30" x14ac:dyDescent="0.3">
      <c r="A1049" s="64" t="s">
        <v>7536</v>
      </c>
      <c r="B1049" s="130" t="s">
        <v>7537</v>
      </c>
      <c r="C1049" s="60" t="s">
        <v>8298</v>
      </c>
      <c r="D1049" s="60" t="s">
        <v>4960</v>
      </c>
      <c r="E1049" s="60" t="s">
        <v>6341</v>
      </c>
      <c r="F1049" s="60" t="s">
        <v>8245</v>
      </c>
      <c r="G1049" s="131" t="s">
        <v>6342</v>
      </c>
      <c r="H1049" s="60" t="s">
        <v>6345</v>
      </c>
      <c r="I1049" s="84" t="s">
        <v>8104</v>
      </c>
      <c r="J1049" s="83" t="s">
        <v>7571</v>
      </c>
      <c r="K1049" s="84" t="s">
        <v>6346</v>
      </c>
      <c r="L1049" s="84" t="s">
        <v>8103</v>
      </c>
      <c r="M1049" s="83" t="s">
        <v>7571</v>
      </c>
      <c r="N1049" s="85" t="s">
        <v>7579</v>
      </c>
      <c r="O1049" s="84" t="s">
        <v>7579</v>
      </c>
      <c r="P1049" s="85" t="s">
        <v>6261</v>
      </c>
      <c r="Q1049" s="85"/>
      <c r="R1049" s="85" t="s">
        <v>7681</v>
      </c>
      <c r="S1049" s="67" t="s">
        <v>6346</v>
      </c>
      <c r="T1049" s="67" t="s">
        <v>6346</v>
      </c>
      <c r="U1049" s="67" t="s">
        <v>6346</v>
      </c>
      <c r="V1049" s="67"/>
      <c r="W1049" s="67"/>
      <c r="X1049" s="67" t="s">
        <v>6346</v>
      </c>
      <c r="Y1049" s="85"/>
      <c r="Z1049" s="72">
        <v>0</v>
      </c>
      <c r="AA1049" s="72">
        <v>0</v>
      </c>
      <c r="AB1049" s="72">
        <v>0</v>
      </c>
      <c r="AC1049" s="72">
        <v>0</v>
      </c>
      <c r="AD1049" s="72">
        <v>0</v>
      </c>
    </row>
    <row r="1050" spans="1:30" x14ac:dyDescent="0.3">
      <c r="A1050" s="64" t="s">
        <v>7538</v>
      </c>
      <c r="B1050" s="130" t="s">
        <v>7539</v>
      </c>
      <c r="C1050" s="60" t="s">
        <v>8298</v>
      </c>
      <c r="D1050" s="60" t="s">
        <v>4962</v>
      </c>
      <c r="E1050" s="60" t="s">
        <v>6341</v>
      </c>
      <c r="F1050" s="60" t="s">
        <v>8245</v>
      </c>
      <c r="G1050" s="131" t="s">
        <v>6347</v>
      </c>
      <c r="H1050" s="60" t="s">
        <v>6345</v>
      </c>
      <c r="I1050" s="84" t="s">
        <v>8104</v>
      </c>
      <c r="J1050" s="83" t="s">
        <v>7571</v>
      </c>
      <c r="K1050" s="84" t="s">
        <v>6346</v>
      </c>
      <c r="L1050" s="84" t="s">
        <v>8104</v>
      </c>
      <c r="M1050" s="83" t="s">
        <v>7571</v>
      </c>
      <c r="N1050" s="85" t="s">
        <v>6346</v>
      </c>
      <c r="O1050" s="84" t="s">
        <v>6346</v>
      </c>
      <c r="P1050" s="85"/>
      <c r="Q1050" s="85"/>
      <c r="R1050" s="85"/>
      <c r="S1050" s="67" t="s">
        <v>6346</v>
      </c>
      <c r="T1050" s="67" t="s">
        <v>6346</v>
      </c>
      <c r="U1050" s="67" t="s">
        <v>6346</v>
      </c>
      <c r="V1050" s="67"/>
      <c r="W1050" s="67"/>
      <c r="X1050" s="67" t="s">
        <v>6346</v>
      </c>
      <c r="Y1050" s="85"/>
      <c r="Z1050" s="72">
        <v>0</v>
      </c>
      <c r="AA1050" s="72">
        <v>0</v>
      </c>
      <c r="AB1050" s="72">
        <v>0</v>
      </c>
      <c r="AC1050" s="72">
        <v>0</v>
      </c>
      <c r="AD1050" s="72">
        <v>0</v>
      </c>
    </row>
    <row r="1051" spans="1:30" x14ac:dyDescent="0.3">
      <c r="A1051" s="64" t="s">
        <v>2212</v>
      </c>
      <c r="B1051" s="130" t="s">
        <v>1793</v>
      </c>
      <c r="C1051" s="60" t="s">
        <v>8298</v>
      </c>
      <c r="D1051" s="60" t="s">
        <v>4960</v>
      </c>
      <c r="E1051" s="60" t="s">
        <v>6352</v>
      </c>
      <c r="F1051" s="60" t="s">
        <v>8245</v>
      </c>
      <c r="G1051" s="131" t="s">
        <v>6342</v>
      </c>
      <c r="H1051" s="60" t="s">
        <v>6345</v>
      </c>
      <c r="I1051" s="84" t="s">
        <v>8104</v>
      </c>
      <c r="J1051" s="83" t="s">
        <v>7571</v>
      </c>
      <c r="K1051" s="84" t="s">
        <v>6346</v>
      </c>
      <c r="L1051" s="84" t="s">
        <v>8103</v>
      </c>
      <c r="M1051" s="83" t="s">
        <v>7571</v>
      </c>
      <c r="N1051" s="86" t="s">
        <v>6346</v>
      </c>
      <c r="O1051" s="84" t="s">
        <v>7579</v>
      </c>
      <c r="P1051" s="85" t="s">
        <v>6261</v>
      </c>
      <c r="Q1051" s="85"/>
      <c r="R1051" s="85" t="s">
        <v>7681</v>
      </c>
      <c r="S1051" s="67" t="s">
        <v>6230</v>
      </c>
      <c r="T1051" s="67" t="s">
        <v>6260</v>
      </c>
      <c r="U1051" s="67" t="s">
        <v>6346</v>
      </c>
      <c r="V1051" s="67"/>
      <c r="W1051" s="67"/>
      <c r="X1051" s="67" t="s">
        <v>6256</v>
      </c>
      <c r="Y1051" s="85">
        <v>2027</v>
      </c>
      <c r="Z1051" s="72">
        <v>1</v>
      </c>
      <c r="AA1051" s="72">
        <v>1</v>
      </c>
      <c r="AB1051" s="72">
        <v>0</v>
      </c>
      <c r="AC1051" s="72">
        <v>1</v>
      </c>
      <c r="AD1051" s="72">
        <v>0</v>
      </c>
    </row>
    <row r="1052" spans="1:30" x14ac:dyDescent="0.3">
      <c r="A1052" s="64" t="s">
        <v>2412</v>
      </c>
      <c r="B1052" s="130" t="s">
        <v>1977</v>
      </c>
      <c r="C1052" s="60" t="s">
        <v>8300</v>
      </c>
      <c r="D1052" s="60" t="s">
        <v>4976</v>
      </c>
      <c r="E1052" s="60" t="s">
        <v>6341</v>
      </c>
      <c r="F1052" s="60" t="s">
        <v>8245</v>
      </c>
      <c r="G1052" s="131" t="s">
        <v>6342</v>
      </c>
      <c r="H1052" s="60" t="s">
        <v>6351</v>
      </c>
      <c r="I1052" s="84" t="s">
        <v>8103</v>
      </c>
      <c r="J1052" s="83" t="s">
        <v>7571</v>
      </c>
      <c r="K1052" s="84" t="s">
        <v>6353</v>
      </c>
      <c r="L1052" s="84" t="s">
        <v>8104</v>
      </c>
      <c r="M1052" s="83" t="s">
        <v>7571</v>
      </c>
      <c r="N1052" s="85" t="s">
        <v>6346</v>
      </c>
      <c r="O1052" s="84" t="s">
        <v>6346</v>
      </c>
      <c r="P1052" s="85" t="s">
        <v>6250</v>
      </c>
      <c r="Q1052" s="85"/>
      <c r="R1052" s="85" t="s">
        <v>7681</v>
      </c>
      <c r="S1052" s="67" t="s">
        <v>6230</v>
      </c>
      <c r="T1052" s="67" t="s">
        <v>6260</v>
      </c>
      <c r="U1052" s="67" t="s">
        <v>6346</v>
      </c>
      <c r="V1052" s="67"/>
      <c r="W1052" s="67"/>
      <c r="X1052" s="67" t="s">
        <v>6256</v>
      </c>
      <c r="Y1052" s="85">
        <v>2027</v>
      </c>
      <c r="Z1052" s="72">
        <v>1</v>
      </c>
      <c r="AA1052" s="72">
        <v>2</v>
      </c>
      <c r="AB1052" s="72">
        <v>0</v>
      </c>
      <c r="AC1052" s="72">
        <v>2</v>
      </c>
      <c r="AD1052" s="72">
        <v>0</v>
      </c>
    </row>
    <row r="1053" spans="1:30" ht="26.4" x14ac:dyDescent="0.3">
      <c r="A1053" s="64" t="s">
        <v>2381</v>
      </c>
      <c r="B1053" s="130" t="s">
        <v>1947</v>
      </c>
      <c r="C1053" s="60" t="s">
        <v>8300</v>
      </c>
      <c r="D1053" s="60" t="s">
        <v>4976</v>
      </c>
      <c r="E1053" s="60" t="s">
        <v>6352</v>
      </c>
      <c r="F1053" s="60" t="s">
        <v>8245</v>
      </c>
      <c r="G1053" s="131" t="s">
        <v>6342</v>
      </c>
      <c r="H1053" s="60" t="s">
        <v>6345</v>
      </c>
      <c r="I1053" s="84" t="s">
        <v>8103</v>
      </c>
      <c r="J1053" s="83" t="s">
        <v>7572</v>
      </c>
      <c r="K1053" s="84" t="s">
        <v>7540</v>
      </c>
      <c r="L1053" s="84" t="s">
        <v>8104</v>
      </c>
      <c r="M1053" s="83" t="s">
        <v>7571</v>
      </c>
      <c r="N1053" s="85" t="s">
        <v>6346</v>
      </c>
      <c r="O1053" s="84" t="s">
        <v>6346</v>
      </c>
      <c r="P1053" s="85" t="s">
        <v>7623</v>
      </c>
      <c r="Q1053" s="85"/>
      <c r="R1053" s="85" t="s">
        <v>7681</v>
      </c>
      <c r="S1053" s="67" t="s">
        <v>6230</v>
      </c>
      <c r="T1053" s="67" t="s">
        <v>6260</v>
      </c>
      <c r="U1053" s="67" t="s">
        <v>6346</v>
      </c>
      <c r="V1053" s="67"/>
      <c r="W1053" s="67"/>
      <c r="X1053" s="67" t="s">
        <v>6256</v>
      </c>
      <c r="Y1053" s="85">
        <v>2027</v>
      </c>
      <c r="Z1053" s="72">
        <v>1</v>
      </c>
      <c r="AA1053" s="72">
        <v>1</v>
      </c>
      <c r="AB1053" s="72">
        <v>0</v>
      </c>
      <c r="AC1053" s="72">
        <v>2</v>
      </c>
      <c r="AD1053" s="72">
        <v>0</v>
      </c>
    </row>
    <row r="1054" spans="1:30" x14ac:dyDescent="0.3">
      <c r="A1054" s="64" t="s">
        <v>2518</v>
      </c>
      <c r="B1054" s="130" t="s">
        <v>2081</v>
      </c>
      <c r="C1054" s="60" t="s">
        <v>8294</v>
      </c>
      <c r="D1054" s="60" t="s">
        <v>4954</v>
      </c>
      <c r="E1054" s="60" t="s">
        <v>6341</v>
      </c>
      <c r="F1054" s="60" t="s">
        <v>8245</v>
      </c>
      <c r="G1054" s="131" t="s">
        <v>6342</v>
      </c>
      <c r="H1054" s="60" t="s">
        <v>6345</v>
      </c>
      <c r="I1054" s="84" t="s">
        <v>8104</v>
      </c>
      <c r="J1054" s="83" t="s">
        <v>7571</v>
      </c>
      <c r="K1054" s="84" t="s">
        <v>6346</v>
      </c>
      <c r="L1054" s="84" t="s">
        <v>8104</v>
      </c>
      <c r="M1054" s="83" t="s">
        <v>7571</v>
      </c>
      <c r="N1054" s="85" t="s">
        <v>6346</v>
      </c>
      <c r="O1054" s="84" t="s">
        <v>6346</v>
      </c>
      <c r="P1054" s="85"/>
      <c r="Q1054" s="85"/>
      <c r="R1054" s="85"/>
      <c r="S1054" s="67" t="s">
        <v>6346</v>
      </c>
      <c r="T1054" s="67" t="s">
        <v>6260</v>
      </c>
      <c r="U1054" s="67" t="s">
        <v>6346</v>
      </c>
      <c r="V1054" s="67"/>
      <c r="W1054" s="67"/>
      <c r="X1054" s="67" t="s">
        <v>6256</v>
      </c>
      <c r="Y1054" s="85">
        <v>2027</v>
      </c>
      <c r="Z1054" s="72">
        <v>0</v>
      </c>
      <c r="AA1054" s="72">
        <v>0</v>
      </c>
      <c r="AB1054" s="72">
        <v>0</v>
      </c>
      <c r="AC1054" s="72">
        <v>2</v>
      </c>
      <c r="AD1054" s="72">
        <v>0</v>
      </c>
    </row>
    <row r="1055" spans="1:30" x14ac:dyDescent="0.3">
      <c r="A1055" s="64" t="s">
        <v>2138</v>
      </c>
      <c r="B1055" s="130" t="s">
        <v>1721</v>
      </c>
      <c r="C1055" s="60" t="s">
        <v>8296</v>
      </c>
      <c r="D1055" s="60" t="s">
        <v>4959</v>
      </c>
      <c r="E1055" s="60" t="s">
        <v>6352</v>
      </c>
      <c r="F1055" s="60" t="s">
        <v>8245</v>
      </c>
      <c r="G1055" s="131" t="s">
        <v>6347</v>
      </c>
      <c r="H1055" s="60" t="s">
        <v>6345</v>
      </c>
      <c r="I1055" s="84" t="s">
        <v>8104</v>
      </c>
      <c r="J1055" s="83" t="s">
        <v>7571</v>
      </c>
      <c r="K1055" s="84" t="s">
        <v>6346</v>
      </c>
      <c r="L1055" s="84" t="s">
        <v>8103</v>
      </c>
      <c r="M1055" s="83" t="s">
        <v>7571</v>
      </c>
      <c r="N1055" s="85" t="s">
        <v>7579</v>
      </c>
      <c r="O1055" s="84" t="s">
        <v>6346</v>
      </c>
      <c r="P1055" s="85" t="s">
        <v>6261</v>
      </c>
      <c r="Q1055" s="85"/>
      <c r="R1055" s="85" t="s">
        <v>7681</v>
      </c>
      <c r="S1055" s="67" t="s">
        <v>6346</v>
      </c>
      <c r="T1055" s="67" t="s">
        <v>6260</v>
      </c>
      <c r="U1055" s="67" t="s">
        <v>6346</v>
      </c>
      <c r="V1055" s="67"/>
      <c r="W1055" s="67"/>
      <c r="X1055" s="67" t="s">
        <v>6256</v>
      </c>
      <c r="Y1055" s="85">
        <v>2027</v>
      </c>
      <c r="Z1055" s="72">
        <v>0</v>
      </c>
      <c r="AA1055" s="72">
        <v>0</v>
      </c>
      <c r="AB1055" s="72">
        <v>0</v>
      </c>
      <c r="AC1055" s="72">
        <v>1</v>
      </c>
      <c r="AD1055" s="72">
        <v>0</v>
      </c>
    </row>
    <row r="1056" spans="1:30" x14ac:dyDescent="0.3">
      <c r="A1056" s="64" t="s">
        <v>7541</v>
      </c>
      <c r="B1056" s="130" t="s">
        <v>7542</v>
      </c>
      <c r="C1056" s="60" t="s">
        <v>8298</v>
      </c>
      <c r="D1056" s="60" t="s">
        <v>4981</v>
      </c>
      <c r="E1056" s="60" t="s">
        <v>6341</v>
      </c>
      <c r="F1056" s="60" t="s">
        <v>8245</v>
      </c>
      <c r="G1056" s="131" t="s">
        <v>6354</v>
      </c>
      <c r="H1056" s="60" t="s">
        <v>6345</v>
      </c>
      <c r="I1056" s="84" t="s">
        <v>8103</v>
      </c>
      <c r="J1056" s="83" t="s">
        <v>7572</v>
      </c>
      <c r="K1056" s="84" t="s">
        <v>6386</v>
      </c>
      <c r="L1056" s="84" t="s">
        <v>8104</v>
      </c>
      <c r="M1056" s="83" t="s">
        <v>7571</v>
      </c>
      <c r="N1056" s="85" t="s">
        <v>6346</v>
      </c>
      <c r="O1056" s="84" t="s">
        <v>6346</v>
      </c>
      <c r="P1056" s="85" t="s">
        <v>6259</v>
      </c>
      <c r="Q1056" s="85"/>
      <c r="R1056" s="85" t="s">
        <v>7681</v>
      </c>
      <c r="S1056" s="67" t="s">
        <v>6346</v>
      </c>
      <c r="T1056" s="67" t="s">
        <v>6346</v>
      </c>
      <c r="U1056" s="67" t="s">
        <v>6346</v>
      </c>
      <c r="V1056" s="67"/>
      <c r="W1056" s="67"/>
      <c r="X1056" s="67" t="s">
        <v>6346</v>
      </c>
      <c r="Y1056" s="85"/>
      <c r="Z1056" s="72">
        <v>0</v>
      </c>
      <c r="AA1056" s="72">
        <v>0</v>
      </c>
      <c r="AB1056" s="72">
        <v>0</v>
      </c>
      <c r="AC1056" s="72">
        <v>0</v>
      </c>
      <c r="AD1056" s="72">
        <v>0</v>
      </c>
    </row>
    <row r="1057" spans="1:30" x14ac:dyDescent="0.3">
      <c r="A1057" s="64" t="s">
        <v>2235</v>
      </c>
      <c r="B1057" s="130" t="s">
        <v>1811</v>
      </c>
      <c r="C1057" s="60" t="s">
        <v>8298</v>
      </c>
      <c r="D1057" s="60" t="s">
        <v>4957</v>
      </c>
      <c r="E1057" s="60" t="s">
        <v>6352</v>
      </c>
      <c r="F1057" s="60" t="s">
        <v>8245</v>
      </c>
      <c r="G1057" s="131" t="s">
        <v>6342</v>
      </c>
      <c r="H1057" s="60" t="s">
        <v>6357</v>
      </c>
      <c r="I1057" s="84" t="s">
        <v>8104</v>
      </c>
      <c r="J1057" s="83" t="s">
        <v>7571</v>
      </c>
      <c r="K1057" s="84" t="s">
        <v>6346</v>
      </c>
      <c r="L1057" s="84" t="s">
        <v>8104</v>
      </c>
      <c r="M1057" s="83" t="s">
        <v>7571</v>
      </c>
      <c r="N1057" s="85" t="s">
        <v>6346</v>
      </c>
      <c r="O1057" s="84" t="s">
        <v>6346</v>
      </c>
      <c r="P1057" s="85"/>
      <c r="Q1057" s="85"/>
      <c r="R1057" s="85"/>
      <c r="S1057" s="67" t="s">
        <v>6346</v>
      </c>
      <c r="T1057" s="67" t="s">
        <v>6260</v>
      </c>
      <c r="U1057" s="67" t="s">
        <v>6346</v>
      </c>
      <c r="V1057" s="67"/>
      <c r="W1057" s="67"/>
      <c r="X1057" s="67" t="s">
        <v>6256</v>
      </c>
      <c r="Y1057" s="85">
        <v>2027</v>
      </c>
      <c r="Z1057" s="72">
        <v>0</v>
      </c>
      <c r="AA1057" s="72">
        <v>0</v>
      </c>
      <c r="AB1057" s="72">
        <v>0</v>
      </c>
      <c r="AC1057" s="72">
        <v>1</v>
      </c>
      <c r="AD1057" s="72">
        <v>1</v>
      </c>
    </row>
    <row r="1058" spans="1:30" ht="26.4" x14ac:dyDescent="0.3">
      <c r="A1058" s="64" t="s">
        <v>2206</v>
      </c>
      <c r="B1058" s="130" t="s">
        <v>1788</v>
      </c>
      <c r="C1058" s="60" t="s">
        <v>8302</v>
      </c>
      <c r="D1058" s="60" t="s">
        <v>4967</v>
      </c>
      <c r="E1058" s="60" t="s">
        <v>6341</v>
      </c>
      <c r="F1058" s="60" t="s">
        <v>8245</v>
      </c>
      <c r="G1058" s="131" t="s">
        <v>6412</v>
      </c>
      <c r="H1058" s="60" t="s">
        <v>6351</v>
      </c>
      <c r="I1058" s="84" t="s">
        <v>8103</v>
      </c>
      <c r="J1058" s="83" t="s">
        <v>7572</v>
      </c>
      <c r="K1058" s="84" t="s">
        <v>7543</v>
      </c>
      <c r="L1058" s="84" t="s">
        <v>8104</v>
      </c>
      <c r="M1058" s="83" t="s">
        <v>7572</v>
      </c>
      <c r="N1058" s="85" t="s">
        <v>6346</v>
      </c>
      <c r="O1058" s="84" t="s">
        <v>6346</v>
      </c>
      <c r="P1058" s="85" t="s">
        <v>7651</v>
      </c>
      <c r="Q1058" s="85"/>
      <c r="R1058" s="85" t="s">
        <v>7681</v>
      </c>
      <c r="S1058" s="67" t="s">
        <v>6346</v>
      </c>
      <c r="T1058" s="67" t="s">
        <v>6260</v>
      </c>
      <c r="U1058" s="67" t="s">
        <v>6346</v>
      </c>
      <c r="V1058" s="67"/>
      <c r="W1058" s="67"/>
      <c r="X1058" s="67" t="s">
        <v>6256</v>
      </c>
      <c r="Y1058" s="85">
        <v>2027</v>
      </c>
      <c r="Z1058" s="72">
        <v>0</v>
      </c>
      <c r="AA1058" s="72">
        <v>0</v>
      </c>
      <c r="AB1058" s="72">
        <v>0</v>
      </c>
      <c r="AC1058" s="72">
        <v>1</v>
      </c>
      <c r="AD1058" s="72">
        <v>0</v>
      </c>
    </row>
    <row r="1059" spans="1:30" x14ac:dyDescent="0.3">
      <c r="A1059" s="64" t="s">
        <v>7544</v>
      </c>
      <c r="B1059" s="130" t="s">
        <v>7545</v>
      </c>
      <c r="C1059" s="60" t="s">
        <v>8300</v>
      </c>
      <c r="D1059" s="60" t="s">
        <v>4971</v>
      </c>
      <c r="E1059" s="60" t="s">
        <v>6352</v>
      </c>
      <c r="F1059" s="60" t="s">
        <v>8245</v>
      </c>
      <c r="G1059" s="131" t="s">
        <v>6342</v>
      </c>
      <c r="H1059" s="60" t="s">
        <v>6345</v>
      </c>
      <c r="I1059" s="84" t="s">
        <v>8103</v>
      </c>
      <c r="J1059" s="83" t="s">
        <v>7573</v>
      </c>
      <c r="K1059" s="84" t="s">
        <v>6353</v>
      </c>
      <c r="L1059" s="84" t="s">
        <v>8104</v>
      </c>
      <c r="M1059" s="83" t="s">
        <v>7572</v>
      </c>
      <c r="N1059" s="85" t="s">
        <v>6346</v>
      </c>
      <c r="O1059" s="84" t="s">
        <v>6346</v>
      </c>
      <c r="P1059" s="85" t="s">
        <v>6250</v>
      </c>
      <c r="Q1059" s="85"/>
      <c r="R1059" s="85" t="s">
        <v>7681</v>
      </c>
      <c r="S1059" s="67" t="s">
        <v>6346</v>
      </c>
      <c r="T1059" s="67" t="s">
        <v>6346</v>
      </c>
      <c r="U1059" s="67" t="s">
        <v>6346</v>
      </c>
      <c r="V1059" s="67"/>
      <c r="W1059" s="67"/>
      <c r="X1059" s="67" t="s">
        <v>6346</v>
      </c>
      <c r="Y1059" s="85"/>
      <c r="Z1059" s="72">
        <v>0</v>
      </c>
      <c r="AA1059" s="72">
        <v>0</v>
      </c>
      <c r="AB1059" s="72">
        <v>0</v>
      </c>
      <c r="AC1059" s="72">
        <v>0</v>
      </c>
      <c r="AD1059" s="72">
        <v>0</v>
      </c>
    </row>
    <row r="1060" spans="1:30" x14ac:dyDescent="0.3">
      <c r="A1060" s="64" t="s">
        <v>2438</v>
      </c>
      <c r="B1060" s="130" t="s">
        <v>2002</v>
      </c>
      <c r="C1060" s="60" t="s">
        <v>8300</v>
      </c>
      <c r="D1060" s="60" t="s">
        <v>4971</v>
      </c>
      <c r="E1060" s="60" t="s">
        <v>6341</v>
      </c>
      <c r="F1060" s="60" t="s">
        <v>8245</v>
      </c>
      <c r="G1060" s="131" t="s">
        <v>6347</v>
      </c>
      <c r="H1060" s="60" t="s">
        <v>6345</v>
      </c>
      <c r="I1060" s="84" t="s">
        <v>8104</v>
      </c>
      <c r="J1060" s="83" t="s">
        <v>7571</v>
      </c>
      <c r="K1060" s="84" t="s">
        <v>6346</v>
      </c>
      <c r="L1060" s="84" t="s">
        <v>8103</v>
      </c>
      <c r="M1060" s="83" t="s">
        <v>7571</v>
      </c>
      <c r="N1060" s="86" t="s">
        <v>7579</v>
      </c>
      <c r="O1060" s="84" t="s">
        <v>6346</v>
      </c>
      <c r="P1060" s="85" t="s">
        <v>6261</v>
      </c>
      <c r="Q1060" s="85"/>
      <c r="R1060" s="85" t="s">
        <v>7681</v>
      </c>
      <c r="S1060" s="67" t="s">
        <v>6230</v>
      </c>
      <c r="T1060" s="67" t="s">
        <v>6260</v>
      </c>
      <c r="U1060" s="67" t="s">
        <v>6346</v>
      </c>
      <c r="V1060" s="67"/>
      <c r="W1060" s="68"/>
      <c r="X1060" s="67" t="s">
        <v>6256</v>
      </c>
      <c r="Y1060" s="85">
        <v>2027</v>
      </c>
      <c r="Z1060" s="72">
        <v>1</v>
      </c>
      <c r="AA1060" s="72">
        <v>1</v>
      </c>
      <c r="AB1060" s="72">
        <v>0</v>
      </c>
      <c r="AC1060" s="72">
        <v>1</v>
      </c>
      <c r="AD1060" s="72">
        <v>1</v>
      </c>
    </row>
    <row r="1061" spans="1:30" x14ac:dyDescent="0.3">
      <c r="A1061" s="64" t="s">
        <v>7546</v>
      </c>
      <c r="B1061" s="130" t="s">
        <v>7547</v>
      </c>
      <c r="C1061" s="60" t="s">
        <v>8301</v>
      </c>
      <c r="D1061" s="60" t="s">
        <v>4991</v>
      </c>
      <c r="E1061" s="60" t="s">
        <v>6352</v>
      </c>
      <c r="F1061" s="60" t="s">
        <v>8245</v>
      </c>
      <c r="G1061" s="131" t="s">
        <v>6347</v>
      </c>
      <c r="H1061" s="60" t="s">
        <v>6373</v>
      </c>
      <c r="I1061" s="84" t="s">
        <v>8104</v>
      </c>
      <c r="J1061" s="83" t="s">
        <v>7571</v>
      </c>
      <c r="K1061" s="84" t="s">
        <v>6346</v>
      </c>
      <c r="L1061" s="84" t="s">
        <v>8104</v>
      </c>
      <c r="M1061" s="83" t="s">
        <v>7571</v>
      </c>
      <c r="N1061" s="85" t="s">
        <v>6346</v>
      </c>
      <c r="O1061" s="84" t="s">
        <v>6346</v>
      </c>
      <c r="P1061" s="85"/>
      <c r="Q1061" s="85"/>
      <c r="R1061" s="85"/>
      <c r="S1061" s="67" t="s">
        <v>6346</v>
      </c>
      <c r="T1061" s="67" t="s">
        <v>6346</v>
      </c>
      <c r="U1061" s="67" t="s">
        <v>6346</v>
      </c>
      <c r="V1061" s="67"/>
      <c r="W1061" s="67"/>
      <c r="X1061" s="67" t="s">
        <v>6346</v>
      </c>
      <c r="Y1061" s="85"/>
      <c r="Z1061" s="72">
        <v>0</v>
      </c>
      <c r="AA1061" s="72">
        <v>0</v>
      </c>
      <c r="AB1061" s="72">
        <v>0</v>
      </c>
      <c r="AC1061" s="72">
        <v>0</v>
      </c>
      <c r="AD1061" s="72">
        <v>0</v>
      </c>
    </row>
    <row r="1062" spans="1:30" x14ac:dyDescent="0.3">
      <c r="A1062" s="64" t="s">
        <v>7548</v>
      </c>
      <c r="B1062" s="130" t="s">
        <v>7549</v>
      </c>
      <c r="C1062" s="60" t="s">
        <v>8298</v>
      </c>
      <c r="D1062" s="60" t="s">
        <v>4957</v>
      </c>
      <c r="E1062" s="60" t="s">
        <v>6352</v>
      </c>
      <c r="F1062" s="60" t="s">
        <v>8245</v>
      </c>
      <c r="G1062" s="131" t="s">
        <v>6354</v>
      </c>
      <c r="H1062" s="60" t="s">
        <v>6345</v>
      </c>
      <c r="I1062" s="84" t="s">
        <v>8103</v>
      </c>
      <c r="J1062" s="83" t="s">
        <v>7571</v>
      </c>
      <c r="K1062" s="84" t="s">
        <v>6386</v>
      </c>
      <c r="L1062" s="84" t="s">
        <v>8104</v>
      </c>
      <c r="M1062" s="83" t="s">
        <v>7571</v>
      </c>
      <c r="N1062" s="85"/>
      <c r="O1062" s="84" t="s">
        <v>6346</v>
      </c>
      <c r="P1062" s="85" t="s">
        <v>6259</v>
      </c>
      <c r="Q1062" s="85"/>
      <c r="R1062" s="85" t="s">
        <v>7681</v>
      </c>
      <c r="S1062" s="67" t="s">
        <v>6346</v>
      </c>
      <c r="T1062" s="67" t="s">
        <v>6346</v>
      </c>
      <c r="U1062" s="67" t="s">
        <v>6346</v>
      </c>
      <c r="V1062" s="67"/>
      <c r="W1062" s="67"/>
      <c r="X1062" s="67" t="s">
        <v>6346</v>
      </c>
      <c r="Y1062" s="85"/>
      <c r="Z1062" s="72">
        <v>0</v>
      </c>
      <c r="AA1062" s="72">
        <v>0</v>
      </c>
      <c r="AB1062" s="72">
        <v>0</v>
      </c>
      <c r="AC1062" s="72">
        <v>0</v>
      </c>
      <c r="AD1062" s="72">
        <v>0</v>
      </c>
    </row>
    <row r="1063" spans="1:30" x14ac:dyDescent="0.3">
      <c r="A1063" s="64" t="s">
        <v>2237</v>
      </c>
      <c r="B1063" s="130" t="s">
        <v>7550</v>
      </c>
      <c r="C1063" s="60" t="s">
        <v>8298</v>
      </c>
      <c r="D1063" s="60" t="s">
        <v>4957</v>
      </c>
      <c r="E1063" s="60" t="s">
        <v>6352</v>
      </c>
      <c r="F1063" s="60" t="s">
        <v>8245</v>
      </c>
      <c r="G1063" s="131" t="s">
        <v>6342</v>
      </c>
      <c r="H1063" s="60" t="s">
        <v>6345</v>
      </c>
      <c r="I1063" s="84" t="s">
        <v>8104</v>
      </c>
      <c r="J1063" s="83" t="s">
        <v>7571</v>
      </c>
      <c r="K1063" s="84"/>
      <c r="L1063" s="84" t="s">
        <v>8103</v>
      </c>
      <c r="M1063" s="83" t="s">
        <v>7571</v>
      </c>
      <c r="N1063" s="85" t="s">
        <v>7579</v>
      </c>
      <c r="O1063" s="84" t="s">
        <v>6346</v>
      </c>
      <c r="P1063" s="85" t="s">
        <v>6261</v>
      </c>
      <c r="Q1063" s="85"/>
      <c r="R1063" s="85" t="s">
        <v>7681</v>
      </c>
      <c r="S1063" s="67" t="s">
        <v>6346</v>
      </c>
      <c r="T1063" s="67" t="s">
        <v>6260</v>
      </c>
      <c r="U1063" s="67" t="s">
        <v>6346</v>
      </c>
      <c r="V1063" s="67"/>
      <c r="W1063" s="67"/>
      <c r="X1063" s="67" t="s">
        <v>6256</v>
      </c>
      <c r="Y1063" s="85">
        <v>2027</v>
      </c>
      <c r="Z1063" s="72">
        <v>0</v>
      </c>
      <c r="AA1063" s="72">
        <v>0</v>
      </c>
      <c r="AB1063" s="72">
        <v>0</v>
      </c>
      <c r="AC1063" s="72">
        <v>2</v>
      </c>
      <c r="AD1063" s="72">
        <v>0</v>
      </c>
    </row>
    <row r="1064" spans="1:30" x14ac:dyDescent="0.3">
      <c r="A1064" s="64" t="s">
        <v>2312</v>
      </c>
      <c r="B1064" s="130" t="s">
        <v>1879</v>
      </c>
      <c r="C1064" s="60" t="s">
        <v>8301</v>
      </c>
      <c r="D1064" s="60" t="s">
        <v>4991</v>
      </c>
      <c r="E1064" s="60" t="s">
        <v>6352</v>
      </c>
      <c r="F1064" s="60" t="s">
        <v>8245</v>
      </c>
      <c r="G1064" s="131" t="s">
        <v>6347</v>
      </c>
      <c r="H1064" s="60" t="s">
        <v>6345</v>
      </c>
      <c r="I1064" s="84" t="s">
        <v>8104</v>
      </c>
      <c r="J1064" s="83" t="s">
        <v>7571</v>
      </c>
      <c r="K1064" s="84" t="s">
        <v>6346</v>
      </c>
      <c r="L1064" s="84" t="s">
        <v>8104</v>
      </c>
      <c r="M1064" s="83" t="s">
        <v>7572</v>
      </c>
      <c r="N1064" s="85"/>
      <c r="O1064" s="84" t="s">
        <v>6346</v>
      </c>
      <c r="P1064" s="85"/>
      <c r="Q1064" s="85"/>
      <c r="R1064" s="85"/>
      <c r="S1064" s="67" t="s">
        <v>6346</v>
      </c>
      <c r="T1064" s="67" t="s">
        <v>6260</v>
      </c>
      <c r="U1064" s="67" t="s">
        <v>6346</v>
      </c>
      <c r="V1064" s="67"/>
      <c r="W1064" s="67"/>
      <c r="X1064" s="67" t="s">
        <v>6256</v>
      </c>
      <c r="Y1064" s="85">
        <v>2027</v>
      </c>
      <c r="Z1064" s="72">
        <v>0</v>
      </c>
      <c r="AA1064" s="72">
        <v>0</v>
      </c>
      <c r="AB1064" s="72">
        <v>0</v>
      </c>
      <c r="AC1064" s="72">
        <v>1</v>
      </c>
      <c r="AD1064" s="72">
        <v>0</v>
      </c>
    </row>
    <row r="1065" spans="1:30" ht="26.4" x14ac:dyDescent="0.3">
      <c r="A1065" s="64" t="s">
        <v>7551</v>
      </c>
      <c r="B1065" s="130" t="s">
        <v>7552</v>
      </c>
      <c r="C1065" s="60" t="s">
        <v>8295</v>
      </c>
      <c r="D1065" s="60" t="s">
        <v>4968</v>
      </c>
      <c r="E1065" s="60" t="s">
        <v>6341</v>
      </c>
      <c r="F1065" s="60" t="s">
        <v>8245</v>
      </c>
      <c r="G1065" s="131" t="s">
        <v>6342</v>
      </c>
      <c r="H1065" s="60" t="s">
        <v>6373</v>
      </c>
      <c r="I1065" s="84" t="s">
        <v>8103</v>
      </c>
      <c r="J1065" s="83" t="s">
        <v>7572</v>
      </c>
      <c r="K1065" s="84" t="s">
        <v>6365</v>
      </c>
      <c r="L1065" s="84" t="s">
        <v>8103</v>
      </c>
      <c r="M1065" s="83" t="s">
        <v>7571</v>
      </c>
      <c r="N1065" s="85" t="s">
        <v>7579</v>
      </c>
      <c r="O1065" s="84" t="s">
        <v>6346</v>
      </c>
      <c r="P1065" s="85" t="s">
        <v>7636</v>
      </c>
      <c r="Q1065" s="85"/>
      <c r="R1065" s="85" t="s">
        <v>7681</v>
      </c>
      <c r="S1065" s="67" t="s">
        <v>6346</v>
      </c>
      <c r="T1065" s="67" t="s">
        <v>6346</v>
      </c>
      <c r="U1065" s="67" t="s">
        <v>6346</v>
      </c>
      <c r="V1065" s="67"/>
      <c r="W1065" s="67"/>
      <c r="X1065" s="67" t="s">
        <v>6346</v>
      </c>
      <c r="Y1065" s="85"/>
      <c r="Z1065" s="72">
        <v>0</v>
      </c>
      <c r="AA1065" s="72">
        <v>0</v>
      </c>
      <c r="AB1065" s="72">
        <v>0</v>
      </c>
      <c r="AC1065" s="72">
        <v>0</v>
      </c>
      <c r="AD1065" s="72">
        <v>0</v>
      </c>
    </row>
    <row r="1066" spans="1:30" x14ac:dyDescent="0.3">
      <c r="A1066" s="64" t="s">
        <v>7553</v>
      </c>
      <c r="B1066" s="130" t="s">
        <v>7554</v>
      </c>
      <c r="C1066" s="60" t="s">
        <v>8296</v>
      </c>
      <c r="D1066" s="60" t="s">
        <v>4959</v>
      </c>
      <c r="E1066" s="60" t="s">
        <v>6341</v>
      </c>
      <c r="F1066" s="60" t="s">
        <v>8245</v>
      </c>
      <c r="G1066" s="131" t="s">
        <v>6342</v>
      </c>
      <c r="H1066" s="60" t="s">
        <v>6345</v>
      </c>
      <c r="I1066" s="84" t="s">
        <v>8104</v>
      </c>
      <c r="J1066" s="83" t="s">
        <v>7571</v>
      </c>
      <c r="K1066" s="84" t="s">
        <v>6346</v>
      </c>
      <c r="L1066" s="84" t="s">
        <v>8104</v>
      </c>
      <c r="M1066" s="83" t="s">
        <v>7571</v>
      </c>
      <c r="N1066" s="85"/>
      <c r="O1066" s="84" t="s">
        <v>6346</v>
      </c>
      <c r="P1066" s="85"/>
      <c r="Q1066" s="85"/>
      <c r="R1066" s="85"/>
      <c r="S1066" s="67" t="s">
        <v>6346</v>
      </c>
      <c r="T1066" s="67" t="s">
        <v>6346</v>
      </c>
      <c r="U1066" s="67" t="s">
        <v>6346</v>
      </c>
      <c r="V1066" s="67"/>
      <c r="W1066" s="67"/>
      <c r="X1066" s="67" t="s">
        <v>6346</v>
      </c>
      <c r="Y1066" s="85"/>
      <c r="Z1066" s="72">
        <v>0</v>
      </c>
      <c r="AA1066" s="72">
        <v>0</v>
      </c>
      <c r="AB1066" s="72">
        <v>0</v>
      </c>
      <c r="AC1066" s="72">
        <v>0</v>
      </c>
      <c r="AD1066" s="72">
        <v>0</v>
      </c>
    </row>
    <row r="1067" spans="1:30" x14ac:dyDescent="0.3">
      <c r="A1067" s="64" t="s">
        <v>2177</v>
      </c>
      <c r="B1067" s="130" t="s">
        <v>1760</v>
      </c>
      <c r="C1067" s="60" t="s">
        <v>8296</v>
      </c>
      <c r="D1067" s="60" t="s">
        <v>4959</v>
      </c>
      <c r="E1067" s="60" t="s">
        <v>6341</v>
      </c>
      <c r="F1067" s="60" t="s">
        <v>8245</v>
      </c>
      <c r="G1067" s="131" t="s">
        <v>6342</v>
      </c>
      <c r="H1067" s="60" t="s">
        <v>6361</v>
      </c>
      <c r="I1067" s="84" t="s">
        <v>8104</v>
      </c>
      <c r="J1067" s="83" t="s">
        <v>7571</v>
      </c>
      <c r="K1067" s="84" t="s">
        <v>6346</v>
      </c>
      <c r="L1067" s="84" t="s">
        <v>8104</v>
      </c>
      <c r="M1067" s="83" t="s">
        <v>7571</v>
      </c>
      <c r="N1067" s="85"/>
      <c r="O1067" s="84" t="s">
        <v>6346</v>
      </c>
      <c r="P1067" s="85"/>
      <c r="Q1067" s="85"/>
      <c r="R1067" s="85"/>
      <c r="S1067" s="67" t="s">
        <v>6346</v>
      </c>
      <c r="T1067" s="67" t="s">
        <v>6346</v>
      </c>
      <c r="U1067" s="67" t="s">
        <v>6346</v>
      </c>
      <c r="V1067" s="67"/>
      <c r="W1067" s="67"/>
      <c r="X1067" s="67" t="s">
        <v>6346</v>
      </c>
      <c r="Y1067" s="85"/>
      <c r="Z1067" s="72">
        <v>0</v>
      </c>
      <c r="AA1067" s="72">
        <v>0</v>
      </c>
      <c r="AB1067" s="72">
        <v>0</v>
      </c>
      <c r="AC1067" s="72">
        <v>0</v>
      </c>
      <c r="AD1067" s="72">
        <v>1</v>
      </c>
    </row>
    <row r="1068" spans="1:30" x14ac:dyDescent="0.3">
      <c r="A1068" s="64" t="s">
        <v>7555</v>
      </c>
      <c r="B1068" s="130" t="s">
        <v>7556</v>
      </c>
      <c r="C1068" s="60" t="s">
        <v>8300</v>
      </c>
      <c r="D1068" s="60" t="s">
        <v>4984</v>
      </c>
      <c r="E1068" s="60" t="s">
        <v>6341</v>
      </c>
      <c r="F1068" s="60" t="s">
        <v>8245</v>
      </c>
      <c r="G1068" s="131" t="s">
        <v>6347</v>
      </c>
      <c r="H1068" s="60" t="s">
        <v>6345</v>
      </c>
      <c r="I1068" s="84" t="s">
        <v>8104</v>
      </c>
      <c r="J1068" s="83" t="s">
        <v>7571</v>
      </c>
      <c r="K1068" s="84" t="s">
        <v>6346</v>
      </c>
      <c r="L1068" s="84" t="s">
        <v>8104</v>
      </c>
      <c r="M1068" s="83" t="s">
        <v>7571</v>
      </c>
      <c r="N1068" s="85"/>
      <c r="O1068" s="84" t="s">
        <v>6346</v>
      </c>
      <c r="P1068" s="85"/>
      <c r="Q1068" s="85"/>
      <c r="R1068" s="85"/>
      <c r="S1068" s="67" t="s">
        <v>6346</v>
      </c>
      <c r="T1068" s="67" t="s">
        <v>6346</v>
      </c>
      <c r="U1068" s="67" t="s">
        <v>6346</v>
      </c>
      <c r="V1068" s="67"/>
      <c r="W1068" s="67"/>
      <c r="X1068" s="67" t="s">
        <v>6346</v>
      </c>
      <c r="Y1068" s="85"/>
      <c r="Z1068" s="72">
        <v>0</v>
      </c>
      <c r="AA1068" s="72">
        <v>0</v>
      </c>
      <c r="AB1068" s="72">
        <v>0</v>
      </c>
      <c r="AC1068" s="72">
        <v>0</v>
      </c>
      <c r="AD1068" s="72">
        <v>0</v>
      </c>
    </row>
    <row r="1069" spans="1:30" x14ac:dyDescent="0.3">
      <c r="A1069" s="64" t="s">
        <v>4911</v>
      </c>
      <c r="B1069" s="130" t="s">
        <v>4801</v>
      </c>
      <c r="C1069" s="60" t="s">
        <v>8298</v>
      </c>
      <c r="D1069" s="60" t="s">
        <v>4962</v>
      </c>
      <c r="E1069" s="60" t="s">
        <v>6352</v>
      </c>
      <c r="F1069" s="60" t="s">
        <v>8245</v>
      </c>
      <c r="G1069" s="131" t="s">
        <v>6354</v>
      </c>
      <c r="H1069" s="60" t="s">
        <v>6361</v>
      </c>
      <c r="I1069" s="84" t="s">
        <v>8104</v>
      </c>
      <c r="J1069" s="83" t="s">
        <v>7571</v>
      </c>
      <c r="K1069" s="84" t="s">
        <v>6346</v>
      </c>
      <c r="L1069" s="84" t="s">
        <v>8103</v>
      </c>
      <c r="M1069" s="83" t="s">
        <v>7571</v>
      </c>
      <c r="N1069" s="85" t="s">
        <v>7579</v>
      </c>
      <c r="O1069" s="84" t="s">
        <v>7579</v>
      </c>
      <c r="P1069" s="85" t="s">
        <v>6261</v>
      </c>
      <c r="Q1069" s="85"/>
      <c r="R1069" s="85" t="s">
        <v>7681</v>
      </c>
      <c r="S1069" s="67" t="s">
        <v>6346</v>
      </c>
      <c r="T1069" s="67" t="s">
        <v>6346</v>
      </c>
      <c r="U1069" s="67" t="s">
        <v>6346</v>
      </c>
      <c r="V1069" s="67"/>
      <c r="W1069" s="67"/>
      <c r="X1069" s="67" t="s">
        <v>6256</v>
      </c>
      <c r="Y1069" s="85">
        <v>2027</v>
      </c>
      <c r="Z1069" s="72">
        <v>1</v>
      </c>
      <c r="AA1069" s="72">
        <v>0</v>
      </c>
      <c r="AB1069" s="72">
        <v>0</v>
      </c>
      <c r="AC1069" s="72">
        <v>0</v>
      </c>
      <c r="AD1069" s="72">
        <v>0</v>
      </c>
    </row>
    <row r="1070" spans="1:30" x14ac:dyDescent="0.3">
      <c r="A1070" s="64" t="s">
        <v>7557</v>
      </c>
      <c r="B1070" s="130" t="s">
        <v>7558</v>
      </c>
      <c r="C1070" s="60" t="s">
        <v>8298</v>
      </c>
      <c r="D1070" s="60" t="s">
        <v>4962</v>
      </c>
      <c r="E1070" s="60" t="s">
        <v>6352</v>
      </c>
      <c r="F1070" s="60" t="s">
        <v>8245</v>
      </c>
      <c r="G1070" s="131" t="s">
        <v>6354</v>
      </c>
      <c r="H1070" s="60" t="s">
        <v>6345</v>
      </c>
      <c r="I1070" s="84" t="s">
        <v>8104</v>
      </c>
      <c r="J1070" s="83" t="s">
        <v>7571</v>
      </c>
      <c r="K1070" s="84"/>
      <c r="L1070" s="84" t="s">
        <v>8104</v>
      </c>
      <c r="M1070" s="83" t="s">
        <v>7571</v>
      </c>
      <c r="N1070" s="85"/>
      <c r="O1070" s="84" t="s">
        <v>6346</v>
      </c>
      <c r="P1070" s="85"/>
      <c r="Q1070" s="85"/>
      <c r="R1070" s="85"/>
      <c r="S1070" s="67" t="s">
        <v>6346</v>
      </c>
      <c r="T1070" s="67" t="s">
        <v>6346</v>
      </c>
      <c r="U1070" s="67" t="s">
        <v>6346</v>
      </c>
      <c r="V1070" s="67"/>
      <c r="W1070" s="67"/>
      <c r="X1070" s="67" t="s">
        <v>6346</v>
      </c>
      <c r="Y1070" s="85"/>
      <c r="Z1070" s="72">
        <v>0</v>
      </c>
      <c r="AA1070" s="72">
        <v>0</v>
      </c>
      <c r="AB1070" s="72">
        <v>0</v>
      </c>
      <c r="AC1070" s="72">
        <v>0</v>
      </c>
      <c r="AD1070" s="72">
        <v>0</v>
      </c>
    </row>
    <row r="1071" spans="1:30" x14ac:dyDescent="0.3">
      <c r="A1071" s="64" t="s">
        <v>7559</v>
      </c>
      <c r="B1071" s="130" t="s">
        <v>7560</v>
      </c>
      <c r="C1071" s="60" t="s">
        <v>8295</v>
      </c>
      <c r="D1071" s="60" t="s">
        <v>4963</v>
      </c>
      <c r="E1071" s="60" t="s">
        <v>6348</v>
      </c>
      <c r="F1071" s="60" t="s">
        <v>7440</v>
      </c>
      <c r="G1071" s="131" t="s">
        <v>8247</v>
      </c>
      <c r="H1071" s="60" t="s">
        <v>8288</v>
      </c>
      <c r="I1071" s="84" t="s">
        <v>8104</v>
      </c>
      <c r="J1071" s="83" t="s">
        <v>7571</v>
      </c>
      <c r="K1071" s="84" t="s">
        <v>6346</v>
      </c>
      <c r="L1071" s="84" t="s">
        <v>8104</v>
      </c>
      <c r="M1071" s="83" t="s">
        <v>7571</v>
      </c>
      <c r="N1071" s="84" t="s">
        <v>6346</v>
      </c>
      <c r="O1071" s="84" t="s">
        <v>6346</v>
      </c>
      <c r="P1071" s="84"/>
      <c r="Q1071" s="84"/>
      <c r="R1071" s="84"/>
      <c r="S1071" s="67" t="s">
        <v>6346</v>
      </c>
      <c r="T1071" s="67" t="s">
        <v>6346</v>
      </c>
      <c r="U1071" s="67" t="s">
        <v>6346</v>
      </c>
      <c r="V1071" s="67"/>
      <c r="W1071" s="67"/>
      <c r="X1071" s="67" t="s">
        <v>6346</v>
      </c>
      <c r="Y1071" s="84"/>
      <c r="Z1071" s="72">
        <v>0</v>
      </c>
      <c r="AA1071" s="72">
        <v>0</v>
      </c>
      <c r="AB1071" s="72">
        <v>0</v>
      </c>
      <c r="AC1071" s="72">
        <v>0</v>
      </c>
      <c r="AD1071" s="72">
        <v>0</v>
      </c>
    </row>
    <row r="1072" spans="1:30" x14ac:dyDescent="0.3">
      <c r="A1072" s="64" t="s">
        <v>7561</v>
      </c>
      <c r="B1072" s="130" t="s">
        <v>7562</v>
      </c>
      <c r="C1072" s="60" t="s">
        <v>8295</v>
      </c>
      <c r="D1072" s="60" t="s">
        <v>4963</v>
      </c>
      <c r="E1072" s="60" t="s">
        <v>6348</v>
      </c>
      <c r="F1072" s="60" t="s">
        <v>7440</v>
      </c>
      <c r="G1072" s="131" t="s">
        <v>8247</v>
      </c>
      <c r="H1072" s="60" t="s">
        <v>8288</v>
      </c>
      <c r="I1072" s="84" t="s">
        <v>8104</v>
      </c>
      <c r="J1072" s="83" t="s">
        <v>7571</v>
      </c>
      <c r="K1072" s="84" t="s">
        <v>6346</v>
      </c>
      <c r="L1072" s="84" t="s">
        <v>8104</v>
      </c>
      <c r="M1072" s="83" t="s">
        <v>7571</v>
      </c>
      <c r="N1072" s="84" t="s">
        <v>6346</v>
      </c>
      <c r="O1072" s="84" t="s">
        <v>6346</v>
      </c>
      <c r="P1072" s="84"/>
      <c r="Q1072" s="84"/>
      <c r="R1072" s="84"/>
      <c r="S1072" s="67" t="s">
        <v>6346</v>
      </c>
      <c r="T1072" s="67" t="s">
        <v>6346</v>
      </c>
      <c r="U1072" s="67" t="s">
        <v>6346</v>
      </c>
      <c r="V1072" s="67"/>
      <c r="W1072" s="67"/>
      <c r="X1072" s="67" t="s">
        <v>6346</v>
      </c>
      <c r="Y1072" s="84"/>
      <c r="Z1072" s="72">
        <v>0</v>
      </c>
      <c r="AA1072" s="72">
        <v>0</v>
      </c>
      <c r="AB1072" s="72">
        <v>0</v>
      </c>
      <c r="AC1072" s="72">
        <v>0</v>
      </c>
      <c r="AD1072" s="72">
        <v>0</v>
      </c>
    </row>
    <row r="1073" spans="1:30" x14ac:dyDescent="0.3">
      <c r="A1073" s="64" t="s">
        <v>7563</v>
      </c>
      <c r="B1073" s="130" t="s">
        <v>8282</v>
      </c>
      <c r="C1073" s="60" t="s">
        <v>8303</v>
      </c>
      <c r="D1073" s="60" t="s">
        <v>4980</v>
      </c>
      <c r="E1073" s="60" t="s">
        <v>6348</v>
      </c>
      <c r="F1073" s="60" t="s">
        <v>7440</v>
      </c>
      <c r="G1073" s="131" t="s">
        <v>8247</v>
      </c>
      <c r="H1073" s="60" t="s">
        <v>8288</v>
      </c>
      <c r="I1073" s="84" t="s">
        <v>8104</v>
      </c>
      <c r="J1073" s="83" t="s">
        <v>7571</v>
      </c>
      <c r="K1073" s="84" t="s">
        <v>6346</v>
      </c>
      <c r="L1073" s="84" t="s">
        <v>8104</v>
      </c>
      <c r="M1073" s="83" t="s">
        <v>7571</v>
      </c>
      <c r="N1073" s="84" t="s">
        <v>6346</v>
      </c>
      <c r="O1073" s="84" t="s">
        <v>6346</v>
      </c>
      <c r="P1073" s="84"/>
      <c r="Q1073" s="84"/>
      <c r="R1073" s="84"/>
      <c r="S1073" s="67" t="s">
        <v>6346</v>
      </c>
      <c r="T1073" s="67" t="s">
        <v>6346</v>
      </c>
      <c r="U1073" s="67" t="s">
        <v>6346</v>
      </c>
      <c r="V1073" s="67"/>
      <c r="W1073" s="67"/>
      <c r="X1073" s="67" t="s">
        <v>6346</v>
      </c>
      <c r="Y1073" s="84"/>
      <c r="Z1073" s="72">
        <v>0</v>
      </c>
      <c r="AA1073" s="72">
        <v>0</v>
      </c>
      <c r="AB1073" s="72">
        <v>0</v>
      </c>
      <c r="AC1073" s="72">
        <v>0</v>
      </c>
      <c r="AD1073" s="72">
        <v>0</v>
      </c>
    </row>
    <row r="1074" spans="1:30" x14ac:dyDescent="0.3">
      <c r="A1074" s="64" t="s">
        <v>7564</v>
      </c>
      <c r="B1074" s="130" t="s">
        <v>7565</v>
      </c>
      <c r="C1074" s="60" t="s">
        <v>8300</v>
      </c>
      <c r="D1074" s="60" t="s">
        <v>4980</v>
      </c>
      <c r="E1074" s="60" t="s">
        <v>6348</v>
      </c>
      <c r="F1074" s="60" t="s">
        <v>7440</v>
      </c>
      <c r="G1074" s="131" t="s">
        <v>8247</v>
      </c>
      <c r="H1074" s="60" t="s">
        <v>8288</v>
      </c>
      <c r="I1074" s="84" t="s">
        <v>8104</v>
      </c>
      <c r="J1074" s="83" t="s">
        <v>7571</v>
      </c>
      <c r="K1074" s="84" t="s">
        <v>6346</v>
      </c>
      <c r="L1074" s="84" t="s">
        <v>8104</v>
      </c>
      <c r="M1074" s="83" t="s">
        <v>7571</v>
      </c>
      <c r="N1074" s="84" t="s">
        <v>6346</v>
      </c>
      <c r="O1074" s="84" t="s">
        <v>6346</v>
      </c>
      <c r="P1074" s="84"/>
      <c r="Q1074" s="84"/>
      <c r="R1074" s="84"/>
      <c r="S1074" s="67" t="s">
        <v>6346</v>
      </c>
      <c r="T1074" s="67" t="s">
        <v>6346</v>
      </c>
      <c r="U1074" s="67" t="s">
        <v>6346</v>
      </c>
      <c r="V1074" s="67"/>
      <c r="W1074" s="67"/>
      <c r="X1074" s="67" t="s">
        <v>6346</v>
      </c>
      <c r="Y1074" s="84"/>
      <c r="Z1074" s="72">
        <v>0</v>
      </c>
      <c r="AA1074" s="72">
        <v>0</v>
      </c>
      <c r="AB1074" s="72">
        <v>0</v>
      </c>
      <c r="AC1074" s="72">
        <v>0</v>
      </c>
      <c r="AD1074" s="72">
        <v>0</v>
      </c>
    </row>
    <row r="1075" spans="1:30" x14ac:dyDescent="0.3">
      <c r="A1075" s="64" t="s">
        <v>7566</v>
      </c>
      <c r="B1075" s="130" t="s">
        <v>8276</v>
      </c>
      <c r="C1075" s="60" t="s">
        <v>8300</v>
      </c>
      <c r="D1075" s="60" t="s">
        <v>4980</v>
      </c>
      <c r="E1075" s="60" t="s">
        <v>6348</v>
      </c>
      <c r="F1075" s="60" t="s">
        <v>7440</v>
      </c>
      <c r="G1075" s="131" t="s">
        <v>8247</v>
      </c>
      <c r="H1075" s="60" t="s">
        <v>8288</v>
      </c>
      <c r="I1075" s="84" t="s">
        <v>8104</v>
      </c>
      <c r="J1075" s="83" t="s">
        <v>7571</v>
      </c>
      <c r="K1075" s="84" t="s">
        <v>6346</v>
      </c>
      <c r="L1075" s="84" t="s">
        <v>8104</v>
      </c>
      <c r="M1075" s="83" t="s">
        <v>7571</v>
      </c>
      <c r="N1075" s="84" t="s">
        <v>6346</v>
      </c>
      <c r="O1075" s="84" t="s">
        <v>6346</v>
      </c>
      <c r="P1075" s="84"/>
      <c r="Q1075" s="84"/>
      <c r="R1075" s="84"/>
      <c r="S1075" s="67" t="s">
        <v>6346</v>
      </c>
      <c r="T1075" s="67" t="s">
        <v>6346</v>
      </c>
      <c r="U1075" s="67" t="s">
        <v>6346</v>
      </c>
      <c r="V1075" s="67"/>
      <c r="W1075" s="67"/>
      <c r="X1075" s="67" t="s">
        <v>6346</v>
      </c>
      <c r="Y1075" s="84"/>
      <c r="Z1075" s="72">
        <v>0</v>
      </c>
      <c r="AA1075" s="72">
        <v>0</v>
      </c>
      <c r="AB1075" s="72">
        <v>0</v>
      </c>
      <c r="AC1075" s="72">
        <v>0</v>
      </c>
      <c r="AD1075" s="72">
        <v>0</v>
      </c>
    </row>
    <row r="1076" spans="1:30" x14ac:dyDescent="0.3">
      <c r="A1076" s="64" t="s">
        <v>7567</v>
      </c>
      <c r="B1076" s="130" t="s">
        <v>8279</v>
      </c>
      <c r="C1076" s="60" t="s">
        <v>8300</v>
      </c>
      <c r="D1076" s="60" t="s">
        <v>4980</v>
      </c>
      <c r="E1076" s="60" t="s">
        <v>6348</v>
      </c>
      <c r="F1076" s="60" t="s">
        <v>7440</v>
      </c>
      <c r="G1076" s="131" t="s">
        <v>8247</v>
      </c>
      <c r="H1076" s="60" t="s">
        <v>8288</v>
      </c>
      <c r="I1076" s="84" t="s">
        <v>8104</v>
      </c>
      <c r="J1076" s="83" t="s">
        <v>7571</v>
      </c>
      <c r="K1076" s="84" t="s">
        <v>6346</v>
      </c>
      <c r="L1076" s="84" t="s">
        <v>8103</v>
      </c>
      <c r="M1076" s="83" t="s">
        <v>7571</v>
      </c>
      <c r="N1076" s="84" t="s">
        <v>7579</v>
      </c>
      <c r="O1076" s="84" t="s">
        <v>7579</v>
      </c>
      <c r="P1076" s="85" t="s">
        <v>6261</v>
      </c>
      <c r="Q1076" s="85"/>
      <c r="R1076" s="85" t="s">
        <v>7681</v>
      </c>
      <c r="S1076" s="67" t="s">
        <v>6346</v>
      </c>
      <c r="T1076" s="67" t="s">
        <v>6346</v>
      </c>
      <c r="U1076" s="67" t="s">
        <v>6346</v>
      </c>
      <c r="V1076" s="67"/>
      <c r="W1076" s="67"/>
      <c r="X1076" s="67" t="s">
        <v>6346</v>
      </c>
      <c r="Y1076" s="85"/>
      <c r="Z1076" s="72">
        <v>0</v>
      </c>
      <c r="AA1076" s="72">
        <v>0</v>
      </c>
      <c r="AB1076" s="72">
        <v>0</v>
      </c>
      <c r="AC1076" s="72">
        <v>0</v>
      </c>
      <c r="AD1076" s="72">
        <v>0</v>
      </c>
    </row>
  </sheetData>
  <autoFilter ref="A4:AD1076" xr:uid="{00000000-0009-0000-0000-000000000000}">
    <filterColumn colId="25" showButton="0"/>
    <filterColumn colId="26" showButton="0"/>
    <filterColumn colId="28" showButton="0"/>
    <sortState ref="A6:AD1076">
      <sortCondition ref="A4:A1076"/>
    </sortState>
  </autoFilter>
  <mergeCells count="25">
    <mergeCell ref="A2:H2"/>
    <mergeCell ref="I2:K2"/>
    <mergeCell ref="A3:A4"/>
    <mergeCell ref="H3:H4"/>
    <mergeCell ref="I3:I4"/>
    <mergeCell ref="C3:C4"/>
    <mergeCell ref="D3:D4"/>
    <mergeCell ref="E3:E4"/>
    <mergeCell ref="F3:F4"/>
    <mergeCell ref="G3:G4"/>
    <mergeCell ref="B3:B4"/>
    <mergeCell ref="P2:R2"/>
    <mergeCell ref="J3:J4"/>
    <mergeCell ref="K3:K4"/>
    <mergeCell ref="L3:L4"/>
    <mergeCell ref="M3:M4"/>
    <mergeCell ref="N3:O3"/>
    <mergeCell ref="P3:Q3"/>
    <mergeCell ref="L2:O2"/>
    <mergeCell ref="Z2:AD2"/>
    <mergeCell ref="S3:W3"/>
    <mergeCell ref="Z4:AB4"/>
    <mergeCell ref="AC4:AD4"/>
    <mergeCell ref="S2:Y2"/>
    <mergeCell ref="Y3:Y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3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defaultColWidth="9.109375" defaultRowHeight="14.4" x14ac:dyDescent="0.3"/>
  <cols>
    <col min="1" max="1" width="57.5546875" style="52" customWidth="1"/>
    <col min="2" max="7" width="13.44140625" style="42" customWidth="1"/>
    <col min="8" max="8" width="16.33203125" style="42" customWidth="1"/>
    <col min="9" max="14" width="13.44140625" style="42" customWidth="1"/>
    <col min="15" max="15" width="20" style="42" customWidth="1"/>
    <col min="16" max="16" width="16.33203125" style="42" customWidth="1"/>
    <col min="17" max="17" width="20" style="42" customWidth="1"/>
    <col min="18" max="18" width="16.33203125" style="42" customWidth="1"/>
    <col min="19" max="19" width="13.44140625" style="42" customWidth="1"/>
    <col min="20" max="20" width="16.33203125" style="42" customWidth="1"/>
    <col min="21" max="29" width="13.44140625" style="42" customWidth="1"/>
    <col min="30" max="16384" width="9.109375" style="42"/>
  </cols>
  <sheetData>
    <row r="1" spans="1:29" ht="24" customHeight="1" x14ac:dyDescent="0.3">
      <c r="A1" s="47" t="s">
        <v>8259</v>
      </c>
    </row>
    <row r="2" spans="1:29" s="48" customFormat="1" x14ac:dyDescent="0.3">
      <c r="A2" s="73"/>
      <c r="B2" s="203" t="s">
        <v>6250</v>
      </c>
      <c r="C2" s="203"/>
      <c r="D2" s="203" t="s">
        <v>6249</v>
      </c>
      <c r="E2" s="203"/>
      <c r="F2" s="203" t="s">
        <v>6252</v>
      </c>
      <c r="G2" s="203"/>
      <c r="H2" s="203" t="s">
        <v>6253</v>
      </c>
      <c r="I2" s="203"/>
      <c r="J2" s="203" t="s">
        <v>6254</v>
      </c>
      <c r="K2" s="203"/>
      <c r="L2" s="203" t="s">
        <v>6259</v>
      </c>
      <c r="M2" s="203"/>
      <c r="N2" s="203" t="s">
        <v>6261</v>
      </c>
      <c r="O2" s="203"/>
      <c r="P2" s="203" t="s">
        <v>6262</v>
      </c>
      <c r="Q2" s="203"/>
      <c r="R2" s="203" t="s">
        <v>6263</v>
      </c>
      <c r="S2" s="203"/>
      <c r="T2" s="203" t="s">
        <v>6264</v>
      </c>
      <c r="U2" s="203"/>
      <c r="V2" s="203" t="s">
        <v>6257</v>
      </c>
      <c r="W2" s="203"/>
      <c r="X2" s="203" t="s">
        <v>6269</v>
      </c>
      <c r="Y2" s="203"/>
      <c r="Z2" s="203" t="s">
        <v>6265</v>
      </c>
      <c r="AA2" s="203"/>
      <c r="AB2" s="203" t="s">
        <v>6268</v>
      </c>
      <c r="AC2" s="204"/>
    </row>
    <row r="3" spans="1:29" s="49" customFormat="1" ht="125.25" customHeight="1" x14ac:dyDescent="0.3">
      <c r="A3" s="76" t="s">
        <v>19</v>
      </c>
      <c r="B3" s="74" t="s">
        <v>6271</v>
      </c>
      <c r="C3" s="74" t="s">
        <v>6270</v>
      </c>
      <c r="D3" s="74" t="s">
        <v>6271</v>
      </c>
      <c r="E3" s="74" t="s">
        <v>6270</v>
      </c>
      <c r="F3" s="74" t="s">
        <v>6271</v>
      </c>
      <c r="G3" s="74" t="s">
        <v>6270</v>
      </c>
      <c r="H3" s="74" t="s">
        <v>6271</v>
      </c>
      <c r="I3" s="74" t="s">
        <v>6270</v>
      </c>
      <c r="J3" s="74" t="s">
        <v>6271</v>
      </c>
      <c r="K3" s="74" t="s">
        <v>6270</v>
      </c>
      <c r="L3" s="74" t="s">
        <v>6271</v>
      </c>
      <c r="M3" s="74" t="s">
        <v>6270</v>
      </c>
      <c r="N3" s="74" t="s">
        <v>6271</v>
      </c>
      <c r="O3" s="74" t="s">
        <v>6270</v>
      </c>
      <c r="P3" s="74" t="s">
        <v>6271</v>
      </c>
      <c r="Q3" s="74" t="s">
        <v>6270</v>
      </c>
      <c r="R3" s="74" t="s">
        <v>6271</v>
      </c>
      <c r="S3" s="74" t="s">
        <v>6270</v>
      </c>
      <c r="T3" s="74" t="s">
        <v>6271</v>
      </c>
      <c r="U3" s="74" t="s">
        <v>6270</v>
      </c>
      <c r="V3" s="74" t="s">
        <v>6271</v>
      </c>
      <c r="W3" s="74" t="s">
        <v>6270</v>
      </c>
      <c r="X3" s="74" t="s">
        <v>6271</v>
      </c>
      <c r="Y3" s="74" t="s">
        <v>6270</v>
      </c>
      <c r="Z3" s="74" t="s">
        <v>6271</v>
      </c>
      <c r="AA3" s="74" t="s">
        <v>6270</v>
      </c>
      <c r="AB3" s="74" t="s">
        <v>6271</v>
      </c>
      <c r="AC3" s="74" t="s">
        <v>6270</v>
      </c>
    </row>
    <row r="4" spans="1:29" s="44" customFormat="1" x14ac:dyDescent="0.3">
      <c r="A4" s="55" t="s">
        <v>6241</v>
      </c>
      <c r="B4" s="56" t="s">
        <v>6227</v>
      </c>
      <c r="C4" s="57" t="s">
        <v>6242</v>
      </c>
      <c r="D4" s="57" t="s">
        <v>6242</v>
      </c>
      <c r="E4" s="56" t="s">
        <v>6227</v>
      </c>
      <c r="F4" s="57" t="s">
        <v>6242</v>
      </c>
      <c r="G4" s="57" t="s">
        <v>6227</v>
      </c>
      <c r="H4" s="57" t="s">
        <v>6227</v>
      </c>
      <c r="I4" s="57" t="s">
        <v>6242</v>
      </c>
      <c r="J4" s="57" t="s">
        <v>6227</v>
      </c>
      <c r="K4" s="57" t="s">
        <v>6242</v>
      </c>
      <c r="L4" s="57" t="s">
        <v>6227</v>
      </c>
      <c r="M4" s="57" t="s">
        <v>6242</v>
      </c>
      <c r="N4" s="57" t="s">
        <v>6227</v>
      </c>
      <c r="O4" s="57" t="s">
        <v>6242</v>
      </c>
      <c r="P4" s="57" t="s">
        <v>6227</v>
      </c>
      <c r="Q4" s="57" t="s">
        <v>6242</v>
      </c>
      <c r="R4" s="57" t="s">
        <v>6227</v>
      </c>
      <c r="S4" s="57" t="s">
        <v>6242</v>
      </c>
      <c r="T4" s="57" t="s">
        <v>6227</v>
      </c>
      <c r="U4" s="57" t="s">
        <v>6242</v>
      </c>
      <c r="V4" s="57" t="s">
        <v>6242</v>
      </c>
      <c r="W4" s="57" t="s">
        <v>6242</v>
      </c>
      <c r="X4" s="57" t="s">
        <v>6242</v>
      </c>
      <c r="Y4" s="57" t="s">
        <v>6242</v>
      </c>
      <c r="Z4" s="57" t="s">
        <v>6242</v>
      </c>
      <c r="AA4" s="57" t="s">
        <v>6242</v>
      </c>
      <c r="AB4" s="57" t="s">
        <v>6242</v>
      </c>
      <c r="AC4" s="57" t="s">
        <v>6242</v>
      </c>
    </row>
    <row r="5" spans="1:29" s="44" customFormat="1" x14ac:dyDescent="0.3">
      <c r="A5" s="55" t="s">
        <v>6234</v>
      </c>
      <c r="B5" s="57" t="s">
        <v>6242</v>
      </c>
      <c r="C5" s="57" t="s">
        <v>6227</v>
      </c>
      <c r="D5" s="57" t="s">
        <v>6242</v>
      </c>
      <c r="E5" s="57" t="s">
        <v>6242</v>
      </c>
      <c r="F5" s="57" t="s">
        <v>6242</v>
      </c>
      <c r="G5" s="57" t="s">
        <v>6242</v>
      </c>
      <c r="H5" s="57" t="s">
        <v>6227</v>
      </c>
      <c r="I5" s="57" t="s">
        <v>6242</v>
      </c>
      <c r="J5" s="57" t="s">
        <v>6227</v>
      </c>
      <c r="K5" s="57" t="s">
        <v>6242</v>
      </c>
      <c r="L5" s="57" t="s">
        <v>6227</v>
      </c>
      <c r="M5" s="57" t="s">
        <v>6242</v>
      </c>
      <c r="N5" s="57" t="s">
        <v>6227</v>
      </c>
      <c r="O5" s="57" t="s">
        <v>6242</v>
      </c>
      <c r="P5" s="57" t="s">
        <v>6227</v>
      </c>
      <c r="Q5" s="57" t="s">
        <v>6242</v>
      </c>
      <c r="R5" s="57" t="s">
        <v>6227</v>
      </c>
      <c r="S5" s="57" t="s">
        <v>6242</v>
      </c>
      <c r="T5" s="57" t="s">
        <v>6227</v>
      </c>
      <c r="U5" s="57" t="s">
        <v>6242</v>
      </c>
      <c r="V5" s="57" t="s">
        <v>6242</v>
      </c>
      <c r="W5" s="57" t="s">
        <v>6242</v>
      </c>
      <c r="X5" s="57" t="s">
        <v>6242</v>
      </c>
      <c r="Y5" s="57" t="s">
        <v>6242</v>
      </c>
      <c r="Z5" s="57" t="s">
        <v>6242</v>
      </c>
      <c r="AA5" s="57" t="s">
        <v>6227</v>
      </c>
      <c r="AB5" s="57" t="s">
        <v>6242</v>
      </c>
      <c r="AC5" s="57" t="s">
        <v>6242</v>
      </c>
    </row>
    <row r="6" spans="1:29" s="44" customFormat="1" x14ac:dyDescent="0.3">
      <c r="A6" s="55" t="s">
        <v>6232</v>
      </c>
      <c r="B6" s="57" t="s">
        <v>6242</v>
      </c>
      <c r="C6" s="57" t="s">
        <v>6242</v>
      </c>
      <c r="D6" s="57" t="s">
        <v>6242</v>
      </c>
      <c r="E6" s="57" t="s">
        <v>6242</v>
      </c>
      <c r="F6" s="57" t="s">
        <v>6242</v>
      </c>
      <c r="G6" s="57" t="s">
        <v>6242</v>
      </c>
      <c r="H6" s="57" t="s">
        <v>6242</v>
      </c>
      <c r="I6" s="57" t="s">
        <v>6227</v>
      </c>
      <c r="J6" s="57" t="s">
        <v>6242</v>
      </c>
      <c r="K6" s="57" t="s">
        <v>6242</v>
      </c>
      <c r="L6" s="57" t="s">
        <v>6242</v>
      </c>
      <c r="M6" s="57" t="s">
        <v>6227</v>
      </c>
      <c r="N6" s="57" t="s">
        <v>6242</v>
      </c>
      <c r="O6" s="57" t="s">
        <v>6227</v>
      </c>
      <c r="P6" s="57" t="str">
        <f>H6</f>
        <v>nem</v>
      </c>
      <c r="Q6" s="57" t="s">
        <v>6227</v>
      </c>
      <c r="R6" s="57" t="s">
        <v>6242</v>
      </c>
      <c r="S6" s="57" t="s">
        <v>6227</v>
      </c>
      <c r="T6" s="57" t="s">
        <v>6242</v>
      </c>
      <c r="U6" s="57" t="s">
        <v>6227</v>
      </c>
      <c r="V6" s="57" t="s">
        <v>6242</v>
      </c>
      <c r="W6" s="57" t="s">
        <v>6242</v>
      </c>
      <c r="X6" s="57" t="s">
        <v>6242</v>
      </c>
      <c r="Y6" s="57" t="s">
        <v>6242</v>
      </c>
      <c r="Z6" s="57" t="str">
        <f>J6</f>
        <v>nem</v>
      </c>
      <c r="AA6" s="57" t="s">
        <v>6227</v>
      </c>
      <c r="AB6" s="57" t="s">
        <v>6242</v>
      </c>
      <c r="AC6" s="57" t="s">
        <v>6242</v>
      </c>
    </row>
    <row r="7" spans="1:29" s="44" customFormat="1" x14ac:dyDescent="0.3">
      <c r="A7" s="55" t="s">
        <v>6236</v>
      </c>
      <c r="B7" s="56" t="s">
        <v>6227</v>
      </c>
      <c r="C7" s="57" t="s">
        <v>6242</v>
      </c>
      <c r="D7" s="56" t="s">
        <v>6227</v>
      </c>
      <c r="E7" s="57" t="s">
        <v>6242</v>
      </c>
      <c r="F7" s="56" t="s">
        <v>6227</v>
      </c>
      <c r="G7" s="57" t="s">
        <v>6242</v>
      </c>
      <c r="H7" s="56" t="s">
        <v>6227</v>
      </c>
      <c r="I7" s="57" t="s">
        <v>6242</v>
      </c>
      <c r="J7" s="56" t="s">
        <v>6227</v>
      </c>
      <c r="K7" s="57" t="s">
        <v>6242</v>
      </c>
      <c r="L7" s="56" t="s">
        <v>6227</v>
      </c>
      <c r="M7" s="57" t="s">
        <v>6242</v>
      </c>
      <c r="N7" s="56" t="s">
        <v>6227</v>
      </c>
      <c r="O7" s="57" t="s">
        <v>6242</v>
      </c>
      <c r="P7" s="56" t="s">
        <v>6227</v>
      </c>
      <c r="Q7" s="57" t="s">
        <v>6242</v>
      </c>
      <c r="R7" s="56" t="s">
        <v>6227</v>
      </c>
      <c r="S7" s="57" t="s">
        <v>6242</v>
      </c>
      <c r="T7" s="56" t="s">
        <v>6227</v>
      </c>
      <c r="U7" s="57" t="s">
        <v>6242</v>
      </c>
      <c r="V7" s="56" t="s">
        <v>6242</v>
      </c>
      <c r="W7" s="57" t="s">
        <v>6227</v>
      </c>
      <c r="X7" s="56" t="s">
        <v>6242</v>
      </c>
      <c r="Y7" s="57" t="s">
        <v>6227</v>
      </c>
      <c r="Z7" s="56" t="s">
        <v>6242</v>
      </c>
      <c r="AA7" s="57" t="s">
        <v>6227</v>
      </c>
      <c r="AB7" s="56" t="s">
        <v>6242</v>
      </c>
      <c r="AC7" s="57" t="s">
        <v>6227</v>
      </c>
    </row>
    <row r="8" spans="1:29" s="44" customFormat="1" x14ac:dyDescent="0.3">
      <c r="A8" s="55" t="s">
        <v>6240</v>
      </c>
      <c r="B8" s="57" t="s">
        <v>6242</v>
      </c>
      <c r="C8" s="57" t="s">
        <v>6242</v>
      </c>
      <c r="D8" s="57" t="s">
        <v>6242</v>
      </c>
      <c r="E8" s="57" t="s">
        <v>6242</v>
      </c>
      <c r="F8" s="57" t="s">
        <v>6242</v>
      </c>
      <c r="G8" s="57" t="s">
        <v>6242</v>
      </c>
      <c r="H8" s="57" t="s">
        <v>6242</v>
      </c>
      <c r="I8" s="57" t="s">
        <v>6227</v>
      </c>
      <c r="J8" s="57" t="s">
        <v>6242</v>
      </c>
      <c r="K8" s="57" t="s">
        <v>6227</v>
      </c>
      <c r="L8" s="57" t="s">
        <v>6242</v>
      </c>
      <c r="M8" s="57" t="s">
        <v>6227</v>
      </c>
      <c r="N8" s="57" t="s">
        <v>6242</v>
      </c>
      <c r="O8" s="57" t="s">
        <v>6227</v>
      </c>
      <c r="P8" s="57" t="s">
        <v>6227</v>
      </c>
      <c r="Q8" s="57" t="s">
        <v>6242</v>
      </c>
      <c r="R8" s="57" t="s">
        <v>6227</v>
      </c>
      <c r="S8" s="57" t="s">
        <v>6242</v>
      </c>
      <c r="T8" s="57" t="s">
        <v>6227</v>
      </c>
      <c r="U8" s="57" t="s">
        <v>6242</v>
      </c>
      <c r="V8" s="57" t="s">
        <v>6242</v>
      </c>
      <c r="W8" s="57" t="s">
        <v>6242</v>
      </c>
      <c r="X8" s="57" t="s">
        <v>6242</v>
      </c>
      <c r="Y8" s="57" t="s">
        <v>6242</v>
      </c>
      <c r="Z8" s="57" t="str">
        <f>J8</f>
        <v>nem</v>
      </c>
      <c r="AA8" s="57" t="s">
        <v>6242</v>
      </c>
      <c r="AB8" s="57" t="s">
        <v>6242</v>
      </c>
      <c r="AC8" s="57" t="s">
        <v>6242</v>
      </c>
    </row>
    <row r="9" spans="1:29" s="44" customFormat="1" x14ac:dyDescent="0.3">
      <c r="A9" s="55" t="s">
        <v>6238</v>
      </c>
      <c r="B9" s="57" t="s">
        <v>6227</v>
      </c>
      <c r="C9" s="57" t="s">
        <v>6242</v>
      </c>
      <c r="D9" s="57" t="s">
        <v>6227</v>
      </c>
      <c r="E9" s="57" t="s">
        <v>6242</v>
      </c>
      <c r="F9" s="57" t="s">
        <v>6227</v>
      </c>
      <c r="G9" s="57" t="s">
        <v>6242</v>
      </c>
      <c r="H9" s="57" t="s">
        <v>6227</v>
      </c>
      <c r="I9" s="57" t="s">
        <v>6242</v>
      </c>
      <c r="J9" s="57" t="s">
        <v>6227</v>
      </c>
      <c r="K9" s="57" t="s">
        <v>6242</v>
      </c>
      <c r="L9" s="57" t="s">
        <v>6227</v>
      </c>
      <c r="M9" s="57" t="s">
        <v>6242</v>
      </c>
      <c r="N9" s="57" t="s">
        <v>6227</v>
      </c>
      <c r="O9" s="57" t="s">
        <v>6242</v>
      </c>
      <c r="P9" s="57" t="s">
        <v>6227</v>
      </c>
      <c r="Q9" s="57" t="s">
        <v>6242</v>
      </c>
      <c r="R9" s="57" t="s">
        <v>6227</v>
      </c>
      <c r="S9" s="57" t="s">
        <v>6242</v>
      </c>
      <c r="T9" s="57" t="s">
        <v>6227</v>
      </c>
      <c r="U9" s="57" t="s">
        <v>6242</v>
      </c>
      <c r="V9" s="57" t="s">
        <v>6227</v>
      </c>
      <c r="W9" s="57" t="s">
        <v>6242</v>
      </c>
      <c r="X9" s="57" t="s">
        <v>6227</v>
      </c>
      <c r="Y9" s="57" t="s">
        <v>6242</v>
      </c>
      <c r="Z9" s="57" t="s">
        <v>6227</v>
      </c>
      <c r="AA9" s="57" t="s">
        <v>6242</v>
      </c>
      <c r="AB9" s="57" t="s">
        <v>6227</v>
      </c>
      <c r="AC9" s="57" t="s">
        <v>6242</v>
      </c>
    </row>
    <row r="10" spans="1:29" s="44" customFormat="1" x14ac:dyDescent="0.3">
      <c r="A10" s="55" t="s">
        <v>6237</v>
      </c>
      <c r="B10" s="56" t="s">
        <v>6227</v>
      </c>
      <c r="C10" s="57" t="s">
        <v>6242</v>
      </c>
      <c r="D10" s="57" t="s">
        <v>6242</v>
      </c>
      <c r="E10" s="56" t="s">
        <v>6227</v>
      </c>
      <c r="F10" s="57" t="s">
        <v>6242</v>
      </c>
      <c r="G10" s="57" t="s">
        <v>6227</v>
      </c>
      <c r="H10" s="57" t="s">
        <v>6227</v>
      </c>
      <c r="I10" s="57" t="s">
        <v>6242</v>
      </c>
      <c r="J10" s="57" t="s">
        <v>6227</v>
      </c>
      <c r="K10" s="57" t="s">
        <v>6242</v>
      </c>
      <c r="L10" s="57" t="s">
        <v>6227</v>
      </c>
      <c r="M10" s="57" t="s">
        <v>6242</v>
      </c>
      <c r="N10" s="57" t="s">
        <v>6227</v>
      </c>
      <c r="O10" s="57" t="s">
        <v>6242</v>
      </c>
      <c r="P10" s="57" t="str">
        <f>H10</f>
        <v>igen</v>
      </c>
      <c r="Q10" s="57" t="str">
        <f>I10</f>
        <v>nem</v>
      </c>
      <c r="R10" s="57" t="s">
        <v>6227</v>
      </c>
      <c r="S10" s="57" t="s">
        <v>6242</v>
      </c>
      <c r="T10" s="57" t="s">
        <v>6227</v>
      </c>
      <c r="U10" s="57" t="s">
        <v>6242</v>
      </c>
      <c r="V10" s="57" t="s">
        <v>6242</v>
      </c>
      <c r="W10" s="57" t="s">
        <v>6242</v>
      </c>
      <c r="X10" s="57" t="s">
        <v>6242</v>
      </c>
      <c r="Y10" s="57" t="s">
        <v>6242</v>
      </c>
      <c r="Z10" s="57" t="s">
        <v>6227</v>
      </c>
      <c r="AA10" s="57" t="s">
        <v>6242</v>
      </c>
      <c r="AB10" s="57" t="s">
        <v>6242</v>
      </c>
      <c r="AC10" s="57" t="s">
        <v>6242</v>
      </c>
    </row>
    <row r="11" spans="1:29" s="44" customFormat="1" x14ac:dyDescent="0.3">
      <c r="A11" s="55" t="s">
        <v>6235</v>
      </c>
      <c r="B11" s="56" t="s">
        <v>6227</v>
      </c>
      <c r="C11" s="57" t="s">
        <v>6242</v>
      </c>
      <c r="D11" s="57" t="s">
        <v>6227</v>
      </c>
      <c r="E11" s="56" t="s">
        <v>6242</v>
      </c>
      <c r="F11" s="57" t="s">
        <v>6227</v>
      </c>
      <c r="G11" s="57" t="s">
        <v>6242</v>
      </c>
      <c r="H11" s="57" t="s">
        <v>6227</v>
      </c>
      <c r="I11" s="57" t="s">
        <v>6242</v>
      </c>
      <c r="J11" s="57" t="s">
        <v>6227</v>
      </c>
      <c r="K11" s="57" t="s">
        <v>6242</v>
      </c>
      <c r="L11" s="57" t="s">
        <v>6227</v>
      </c>
      <c r="M11" s="57" t="s">
        <v>6242</v>
      </c>
      <c r="N11" s="57" t="s">
        <v>6227</v>
      </c>
      <c r="O11" s="57" t="s">
        <v>6242</v>
      </c>
      <c r="P11" s="57" t="str">
        <f>H11</f>
        <v>igen</v>
      </c>
      <c r="Q11" s="57" t="str">
        <f>I11</f>
        <v>nem</v>
      </c>
      <c r="R11" s="57" t="s">
        <v>6227</v>
      </c>
      <c r="S11" s="57" t="s">
        <v>6242</v>
      </c>
      <c r="T11" s="57" t="s">
        <v>6227</v>
      </c>
      <c r="U11" s="57" t="s">
        <v>6242</v>
      </c>
      <c r="V11" s="57" t="s">
        <v>6242</v>
      </c>
      <c r="W11" s="57" t="s">
        <v>6242</v>
      </c>
      <c r="X11" s="57" t="s">
        <v>6242</v>
      </c>
      <c r="Y11" s="57" t="s">
        <v>6242</v>
      </c>
      <c r="Z11" s="57" t="s">
        <v>6242</v>
      </c>
      <c r="AA11" s="57" t="s">
        <v>6242</v>
      </c>
      <c r="AB11" s="57" t="s">
        <v>6242</v>
      </c>
      <c r="AC11" s="57" t="s">
        <v>6242</v>
      </c>
    </row>
    <row r="12" spans="1:29" s="44" customFormat="1" x14ac:dyDescent="0.3">
      <c r="A12" s="55" t="s">
        <v>6239</v>
      </c>
      <c r="B12" s="56" t="s">
        <v>6242</v>
      </c>
      <c r="C12" s="57" t="s">
        <v>6242</v>
      </c>
      <c r="D12" s="57" t="s">
        <v>6242</v>
      </c>
      <c r="E12" s="57" t="s">
        <v>6242</v>
      </c>
      <c r="F12" s="57" t="s">
        <v>6242</v>
      </c>
      <c r="G12" s="57" t="s">
        <v>6242</v>
      </c>
      <c r="H12" s="57" t="s">
        <v>6227</v>
      </c>
      <c r="I12" s="57" t="s">
        <v>6242</v>
      </c>
      <c r="J12" s="57" t="s">
        <v>6227</v>
      </c>
      <c r="K12" s="57" t="s">
        <v>6242</v>
      </c>
      <c r="L12" s="57" t="s">
        <v>6227</v>
      </c>
      <c r="M12" s="57" t="s">
        <v>6242</v>
      </c>
      <c r="N12" s="57" t="s">
        <v>6227</v>
      </c>
      <c r="O12" s="57" t="s">
        <v>6242</v>
      </c>
      <c r="P12" s="57" t="s">
        <v>6227</v>
      </c>
      <c r="Q12" s="57" t="s">
        <v>6242</v>
      </c>
      <c r="R12" s="57" t="s">
        <v>6242</v>
      </c>
      <c r="S12" s="57" t="s">
        <v>6242</v>
      </c>
      <c r="T12" s="57" t="s">
        <v>6227</v>
      </c>
      <c r="U12" s="57" t="s">
        <v>6242</v>
      </c>
      <c r="V12" s="57" t="s">
        <v>6242</v>
      </c>
      <c r="W12" s="57" t="s">
        <v>6242</v>
      </c>
      <c r="X12" s="57" t="s">
        <v>6242</v>
      </c>
      <c r="Y12" s="57" t="s">
        <v>6242</v>
      </c>
      <c r="Z12" s="57" t="s">
        <v>6242</v>
      </c>
      <c r="AA12" s="57" t="s">
        <v>6227</v>
      </c>
      <c r="AB12" s="57" t="s">
        <v>6242</v>
      </c>
      <c r="AC12" s="57" t="s">
        <v>6227</v>
      </c>
    </row>
    <row r="13" spans="1:29" s="44" customFormat="1" x14ac:dyDescent="0.3">
      <c r="A13" s="55" t="s">
        <v>6233</v>
      </c>
      <c r="B13" s="56" t="s">
        <v>6242</v>
      </c>
      <c r="C13" s="57" t="s">
        <v>6242</v>
      </c>
      <c r="D13" s="57" t="s">
        <v>6242</v>
      </c>
      <c r="E13" s="57" t="s">
        <v>6242</v>
      </c>
      <c r="F13" s="57" t="s">
        <v>6242</v>
      </c>
      <c r="G13" s="57" t="s">
        <v>6242</v>
      </c>
      <c r="H13" s="57" t="s">
        <v>6242</v>
      </c>
      <c r="I13" s="57" t="s">
        <v>6227</v>
      </c>
      <c r="J13" s="57" t="s">
        <v>6242</v>
      </c>
      <c r="K13" s="57" t="s">
        <v>6242</v>
      </c>
      <c r="L13" s="57" t="s">
        <v>6242</v>
      </c>
      <c r="M13" s="57" t="s">
        <v>6242</v>
      </c>
      <c r="N13" s="57" t="s">
        <v>6227</v>
      </c>
      <c r="O13" s="57" t="s">
        <v>6242</v>
      </c>
      <c r="P13" s="57" t="s">
        <v>6242</v>
      </c>
      <c r="Q13" s="57" t="s">
        <v>6227</v>
      </c>
      <c r="R13" s="57" t="s">
        <v>6242</v>
      </c>
      <c r="S13" s="57" t="s">
        <v>6227</v>
      </c>
      <c r="T13" s="57" t="s">
        <v>6242</v>
      </c>
      <c r="U13" s="57" t="s">
        <v>6227</v>
      </c>
      <c r="V13" s="57" t="s">
        <v>6242</v>
      </c>
      <c r="W13" s="57" t="s">
        <v>6242</v>
      </c>
      <c r="X13" s="57" t="s">
        <v>6242</v>
      </c>
      <c r="Y13" s="57" t="s">
        <v>6242</v>
      </c>
      <c r="Z13" s="57" t="str">
        <f>J13</f>
        <v>nem</v>
      </c>
      <c r="AA13" s="57" t="s">
        <v>6242</v>
      </c>
      <c r="AB13" s="57" t="s">
        <v>6242</v>
      </c>
      <c r="AC13" s="57" t="s">
        <v>6242</v>
      </c>
    </row>
    <row r="14" spans="1:29" s="44" customFormat="1" x14ac:dyDescent="0.3">
      <c r="A14" s="55" t="s">
        <v>5804</v>
      </c>
      <c r="B14" s="56" t="s">
        <v>6242</v>
      </c>
      <c r="C14" s="57" t="s">
        <v>6227</v>
      </c>
      <c r="D14" s="57" t="s">
        <v>6227</v>
      </c>
      <c r="E14" s="57" t="s">
        <v>6242</v>
      </c>
      <c r="F14" s="57" t="s">
        <v>6227</v>
      </c>
      <c r="G14" s="57" t="s">
        <v>6242</v>
      </c>
      <c r="H14" s="57" t="s">
        <v>6242</v>
      </c>
      <c r="I14" s="57" t="s">
        <v>6227</v>
      </c>
      <c r="J14" s="57" t="s">
        <v>6242</v>
      </c>
      <c r="K14" s="57" t="s">
        <v>6227</v>
      </c>
      <c r="L14" s="57" t="s">
        <v>6242</v>
      </c>
      <c r="M14" s="57" t="s">
        <v>6227</v>
      </c>
      <c r="N14" s="57" t="s">
        <v>6242</v>
      </c>
      <c r="O14" s="57" t="s">
        <v>6227</v>
      </c>
      <c r="P14" s="57" t="str">
        <f>H14</f>
        <v>nem</v>
      </c>
      <c r="Q14" s="57" t="str">
        <f>I14</f>
        <v>igen</v>
      </c>
      <c r="R14" s="57" t="s">
        <v>6242</v>
      </c>
      <c r="S14" s="57" t="s">
        <v>6227</v>
      </c>
      <c r="T14" s="57" t="s">
        <v>6242</v>
      </c>
      <c r="U14" s="57" t="s">
        <v>6227</v>
      </c>
      <c r="V14" s="57" t="s">
        <v>6242</v>
      </c>
      <c r="W14" s="57" t="s">
        <v>6242</v>
      </c>
      <c r="X14" s="57" t="s">
        <v>6242</v>
      </c>
      <c r="Y14" s="57" t="s">
        <v>6242</v>
      </c>
      <c r="Z14" s="57" t="str">
        <f>J14</f>
        <v>nem</v>
      </c>
      <c r="AA14" s="57" t="s">
        <v>6242</v>
      </c>
      <c r="AB14" s="57" t="s">
        <v>6242</v>
      </c>
      <c r="AC14" s="57" t="s">
        <v>6242</v>
      </c>
    </row>
    <row r="15" spans="1:29" s="50" customFormat="1" x14ac:dyDescent="0.3">
      <c r="A15" s="165" t="s">
        <v>6283</v>
      </c>
      <c r="B15" s="58" t="s">
        <v>6230</v>
      </c>
      <c r="C15" s="59" t="s">
        <v>6256</v>
      </c>
      <c r="D15" s="58" t="s">
        <v>6230</v>
      </c>
      <c r="E15" s="59" t="s">
        <v>6256</v>
      </c>
      <c r="F15" s="58" t="s">
        <v>6230</v>
      </c>
      <c r="G15" s="59" t="s">
        <v>6256</v>
      </c>
      <c r="H15" s="58" t="s">
        <v>6230</v>
      </c>
      <c r="I15" s="59" t="s">
        <v>6256</v>
      </c>
      <c r="J15" s="58" t="s">
        <v>6230</v>
      </c>
      <c r="K15" s="59" t="s">
        <v>6256</v>
      </c>
      <c r="L15" s="58" t="s">
        <v>6230</v>
      </c>
      <c r="M15" s="59" t="s">
        <v>6256</v>
      </c>
      <c r="N15" s="58" t="s">
        <v>6230</v>
      </c>
      <c r="O15" s="59" t="s">
        <v>6256</v>
      </c>
      <c r="P15" s="58" t="s">
        <v>6230</v>
      </c>
      <c r="Q15" s="59" t="s">
        <v>6256</v>
      </c>
      <c r="R15" s="58" t="s">
        <v>6230</v>
      </c>
      <c r="S15" s="59" t="s">
        <v>6256</v>
      </c>
      <c r="T15" s="59" t="s">
        <v>6230</v>
      </c>
      <c r="U15" s="59" t="s">
        <v>6256</v>
      </c>
      <c r="V15" s="58" t="s">
        <v>6230</v>
      </c>
      <c r="W15" s="59" t="s">
        <v>6256</v>
      </c>
      <c r="X15" s="58" t="s">
        <v>6230</v>
      </c>
      <c r="Y15" s="59" t="s">
        <v>6256</v>
      </c>
      <c r="Z15" s="58" t="s">
        <v>6230</v>
      </c>
      <c r="AA15" s="59" t="s">
        <v>6256</v>
      </c>
      <c r="AB15" s="58" t="s">
        <v>6230</v>
      </c>
      <c r="AC15" s="59" t="s">
        <v>6256</v>
      </c>
    </row>
    <row r="16" spans="1:29" x14ac:dyDescent="0.3">
      <c r="A16" s="55" t="s">
        <v>6278</v>
      </c>
      <c r="B16" s="60" t="s">
        <v>6227</v>
      </c>
      <c r="C16" s="60" t="s">
        <v>6227</v>
      </c>
      <c r="D16" s="60" t="s">
        <v>6242</v>
      </c>
      <c r="E16" s="60" t="s">
        <v>6227</v>
      </c>
      <c r="F16" s="60" t="s">
        <v>6242</v>
      </c>
      <c r="G16" s="60" t="s">
        <v>6227</v>
      </c>
      <c r="H16" s="60" t="s">
        <v>6227</v>
      </c>
      <c r="I16" s="60" t="s">
        <v>6227</v>
      </c>
      <c r="J16" s="60" t="s">
        <v>6227</v>
      </c>
      <c r="K16" s="60" t="s">
        <v>6227</v>
      </c>
      <c r="L16" s="60" t="s">
        <v>6227</v>
      </c>
      <c r="M16" s="60" t="s">
        <v>6227</v>
      </c>
      <c r="N16" s="60" t="s">
        <v>6227</v>
      </c>
      <c r="O16" s="60" t="s">
        <v>6227</v>
      </c>
      <c r="P16" s="60" t="s">
        <v>6227</v>
      </c>
      <c r="Q16" s="60" t="s">
        <v>6227</v>
      </c>
      <c r="R16" s="60" t="s">
        <v>6227</v>
      </c>
      <c r="S16" s="60" t="s">
        <v>6227</v>
      </c>
      <c r="T16" s="60" t="s">
        <v>6227</v>
      </c>
      <c r="U16" s="60" t="s">
        <v>6227</v>
      </c>
      <c r="V16" s="60" t="s">
        <v>6242</v>
      </c>
      <c r="W16" s="60" t="s">
        <v>6227</v>
      </c>
      <c r="X16" s="60" t="s">
        <v>6242</v>
      </c>
      <c r="Y16" s="60" t="s">
        <v>6227</v>
      </c>
      <c r="Z16" s="60" t="s">
        <v>6242</v>
      </c>
      <c r="AA16" s="60" t="s">
        <v>6227</v>
      </c>
      <c r="AB16" s="60" t="s">
        <v>6242</v>
      </c>
      <c r="AC16" s="60" t="s">
        <v>6227</v>
      </c>
    </row>
    <row r="17" spans="1:29" s="44" customFormat="1" ht="26.4" x14ac:dyDescent="0.3">
      <c r="A17" s="205" t="s">
        <v>8241</v>
      </c>
      <c r="B17" s="75" t="s">
        <v>6288</v>
      </c>
      <c r="C17" s="75" t="s">
        <v>6289</v>
      </c>
      <c r="D17" s="75"/>
      <c r="E17" s="75" t="s">
        <v>6289</v>
      </c>
      <c r="F17" s="75"/>
      <c r="G17" s="75" t="s">
        <v>6289</v>
      </c>
      <c r="H17" s="75" t="s">
        <v>6288</v>
      </c>
      <c r="I17" s="75" t="s">
        <v>6289</v>
      </c>
      <c r="J17" s="75" t="s">
        <v>6288</v>
      </c>
      <c r="K17" s="75" t="s">
        <v>6289</v>
      </c>
      <c r="L17" s="75" t="s">
        <v>6288</v>
      </c>
      <c r="M17" s="75" t="s">
        <v>6289</v>
      </c>
      <c r="N17" s="75" t="s">
        <v>6288</v>
      </c>
      <c r="O17" s="75" t="s">
        <v>6289</v>
      </c>
      <c r="P17" s="75" t="s">
        <v>6288</v>
      </c>
      <c r="Q17" s="75" t="s">
        <v>6289</v>
      </c>
      <c r="R17" s="75" t="s">
        <v>6288</v>
      </c>
      <c r="S17" s="75" t="s">
        <v>6289</v>
      </c>
      <c r="T17" s="75" t="s">
        <v>6288</v>
      </c>
      <c r="U17" s="75" t="s">
        <v>6289</v>
      </c>
      <c r="V17" s="75" t="s">
        <v>6288</v>
      </c>
      <c r="W17" s="75" t="s">
        <v>6289</v>
      </c>
      <c r="X17" s="75" t="s">
        <v>6288</v>
      </c>
      <c r="Y17" s="75" t="s">
        <v>6289</v>
      </c>
      <c r="Z17" s="75" t="s">
        <v>6288</v>
      </c>
      <c r="AA17" s="75" t="s">
        <v>6289</v>
      </c>
      <c r="AB17" s="75" t="s">
        <v>6288</v>
      </c>
      <c r="AC17" s="75" t="s">
        <v>6289</v>
      </c>
    </row>
    <row r="18" spans="1:29" s="51" customFormat="1" x14ac:dyDescent="0.3">
      <c r="A18" s="205"/>
      <c r="B18" s="61" t="s">
        <v>6260</v>
      </c>
      <c r="C18" s="62" t="s">
        <v>6256</v>
      </c>
      <c r="D18" s="61"/>
      <c r="E18" s="62" t="s">
        <v>6256</v>
      </c>
      <c r="F18" s="61"/>
      <c r="G18" s="62" t="s">
        <v>6256</v>
      </c>
      <c r="H18" s="61" t="s">
        <v>6260</v>
      </c>
      <c r="I18" s="62" t="s">
        <v>6256</v>
      </c>
      <c r="J18" s="61" t="s">
        <v>6260</v>
      </c>
      <c r="K18" s="62" t="s">
        <v>6256</v>
      </c>
      <c r="L18" s="61" t="s">
        <v>6260</v>
      </c>
      <c r="M18" s="62" t="s">
        <v>6256</v>
      </c>
      <c r="N18" s="61" t="s">
        <v>6260</v>
      </c>
      <c r="O18" s="62" t="s">
        <v>6256</v>
      </c>
      <c r="P18" s="61" t="s">
        <v>6260</v>
      </c>
      <c r="Q18" s="62" t="s">
        <v>6256</v>
      </c>
      <c r="R18" s="61" t="s">
        <v>6260</v>
      </c>
      <c r="S18" s="62" t="s">
        <v>6256</v>
      </c>
      <c r="T18" s="61" t="s">
        <v>6260</v>
      </c>
      <c r="U18" s="62" t="s">
        <v>6256</v>
      </c>
      <c r="V18" s="63"/>
      <c r="W18" s="62" t="s">
        <v>6256</v>
      </c>
      <c r="X18" s="63"/>
      <c r="Y18" s="62" t="s">
        <v>6256</v>
      </c>
      <c r="Z18" s="63"/>
      <c r="AA18" s="62" t="s">
        <v>6256</v>
      </c>
      <c r="AB18" s="63"/>
      <c r="AC18" s="62" t="s">
        <v>6256</v>
      </c>
    </row>
    <row r="19" spans="1:29" x14ac:dyDescent="0.3">
      <c r="A19" s="55" t="s">
        <v>6272</v>
      </c>
      <c r="B19" s="64" t="s">
        <v>6242</v>
      </c>
      <c r="C19" s="64" t="s">
        <v>6227</v>
      </c>
      <c r="D19" s="64" t="str">
        <f>D10</f>
        <v>nem</v>
      </c>
      <c r="E19" s="64" t="s">
        <v>6242</v>
      </c>
      <c r="F19" s="64" t="s">
        <v>6242</v>
      </c>
      <c r="G19" s="64" t="s">
        <v>6242</v>
      </c>
      <c r="H19" s="64" t="s">
        <v>6242</v>
      </c>
      <c r="I19" s="64" t="s">
        <v>6227</v>
      </c>
      <c r="J19" s="64" t="s">
        <v>6242</v>
      </c>
      <c r="K19" s="64" t="s">
        <v>6227</v>
      </c>
      <c r="L19" s="64" t="s">
        <v>6242</v>
      </c>
      <c r="M19" s="64" t="s">
        <v>6227</v>
      </c>
      <c r="N19" s="64" t="s">
        <v>6242</v>
      </c>
      <c r="O19" s="64" t="s">
        <v>6227</v>
      </c>
      <c r="P19" s="64" t="s">
        <v>6242</v>
      </c>
      <c r="Q19" s="64" t="s">
        <v>6227</v>
      </c>
      <c r="R19" s="64" t="s">
        <v>6242</v>
      </c>
      <c r="S19" s="64" t="s">
        <v>6227</v>
      </c>
      <c r="T19" s="64" t="s">
        <v>6242</v>
      </c>
      <c r="U19" s="64" t="s">
        <v>6227</v>
      </c>
      <c r="V19" s="64" t="str">
        <f t="shared" ref="V19:Y20" si="0">V10</f>
        <v>nem</v>
      </c>
      <c r="W19" s="64" t="str">
        <f t="shared" si="0"/>
        <v>nem</v>
      </c>
      <c r="X19" s="64" t="str">
        <f t="shared" si="0"/>
        <v>nem</v>
      </c>
      <c r="Y19" s="64" t="str">
        <f t="shared" si="0"/>
        <v>nem</v>
      </c>
      <c r="Z19" s="64" t="s">
        <v>6242</v>
      </c>
      <c r="AA19" s="64" t="s">
        <v>6227</v>
      </c>
      <c r="AB19" s="64" t="str">
        <f>AB10</f>
        <v>nem</v>
      </c>
      <c r="AC19" s="64" t="str">
        <f>AC10</f>
        <v>nem</v>
      </c>
    </row>
    <row r="20" spans="1:29" x14ac:dyDescent="0.3">
      <c r="A20" s="55" t="s">
        <v>6273</v>
      </c>
      <c r="B20" s="64" t="s">
        <v>6242</v>
      </c>
      <c r="C20" s="64" t="s">
        <v>6242</v>
      </c>
      <c r="D20" s="64" t="s">
        <v>6242</v>
      </c>
      <c r="E20" s="64" t="s">
        <v>6227</v>
      </c>
      <c r="F20" s="64" t="s">
        <v>6242</v>
      </c>
      <c r="G20" s="64" t="s">
        <v>6227</v>
      </c>
      <c r="H20" s="64" t="s">
        <v>6242</v>
      </c>
      <c r="I20" s="64" t="s">
        <v>6242</v>
      </c>
      <c r="J20" s="64" t="s">
        <v>6242</v>
      </c>
      <c r="K20" s="64" t="s">
        <v>6242</v>
      </c>
      <c r="L20" s="64" t="s">
        <v>6242</v>
      </c>
      <c r="M20" s="64" t="s">
        <v>6242</v>
      </c>
      <c r="N20" s="64" t="s">
        <v>6242</v>
      </c>
      <c r="O20" s="64" t="s">
        <v>6242</v>
      </c>
      <c r="P20" s="64" t="s">
        <v>6242</v>
      </c>
      <c r="Q20" s="64" t="s">
        <v>6242</v>
      </c>
      <c r="R20" s="64" t="s">
        <v>6242</v>
      </c>
      <c r="S20" s="64" t="s">
        <v>6242</v>
      </c>
      <c r="T20" s="64" t="s">
        <v>6242</v>
      </c>
      <c r="U20" s="64" t="s">
        <v>6242</v>
      </c>
      <c r="V20" s="64" t="str">
        <f t="shared" si="0"/>
        <v>nem</v>
      </c>
      <c r="W20" s="64" t="str">
        <f t="shared" si="0"/>
        <v>nem</v>
      </c>
      <c r="X20" s="64" t="str">
        <f t="shared" si="0"/>
        <v>nem</v>
      </c>
      <c r="Y20" s="64" t="str">
        <f t="shared" si="0"/>
        <v>nem</v>
      </c>
      <c r="Z20" s="64" t="str">
        <f>Z11</f>
        <v>nem</v>
      </c>
      <c r="AA20" s="64" t="str">
        <f>AA11</f>
        <v>nem</v>
      </c>
      <c r="AB20" s="64" t="str">
        <f>AB11</f>
        <v>nem</v>
      </c>
      <c r="AC20" s="64" t="str">
        <f>AC11</f>
        <v>nem</v>
      </c>
    </row>
    <row r="21" spans="1:29" s="48" customFormat="1" x14ac:dyDescent="0.3">
      <c r="A21" s="165" t="s">
        <v>6281</v>
      </c>
      <c r="B21" s="58" t="s">
        <v>3219</v>
      </c>
      <c r="C21" s="58" t="s">
        <v>6276</v>
      </c>
      <c r="D21" s="58"/>
      <c r="E21" s="58" t="s">
        <v>6276</v>
      </c>
      <c r="F21" s="58"/>
      <c r="G21" s="58" t="s">
        <v>6276</v>
      </c>
      <c r="H21" s="58"/>
      <c r="I21" s="58" t="s">
        <v>6276</v>
      </c>
      <c r="J21" s="58"/>
      <c r="K21" s="58" t="s">
        <v>6276</v>
      </c>
      <c r="L21" s="58"/>
      <c r="M21" s="58" t="s">
        <v>6276</v>
      </c>
      <c r="N21" s="58"/>
      <c r="O21" s="58" t="s">
        <v>6276</v>
      </c>
      <c r="P21" s="58"/>
      <c r="Q21" s="58" t="s">
        <v>6276</v>
      </c>
      <c r="R21" s="58"/>
      <c r="S21" s="58" t="s">
        <v>6276</v>
      </c>
      <c r="T21" s="58"/>
      <c r="U21" s="58" t="s">
        <v>6276</v>
      </c>
      <c r="V21" s="58"/>
      <c r="W21" s="58"/>
      <c r="X21" s="65"/>
      <c r="Y21" s="65"/>
      <c r="Z21" s="58"/>
      <c r="AA21" s="59" t="s">
        <v>6256</v>
      </c>
      <c r="AB21" s="65"/>
      <c r="AC21" s="65"/>
    </row>
    <row r="22" spans="1:29" x14ac:dyDescent="0.3">
      <c r="A22" s="55" t="s">
        <v>6274</v>
      </c>
      <c r="B22" s="64" t="s">
        <v>6242</v>
      </c>
      <c r="C22" s="60" t="s">
        <v>6227</v>
      </c>
      <c r="D22" s="64" t="s">
        <v>6242</v>
      </c>
      <c r="E22" s="60" t="s">
        <v>6227</v>
      </c>
      <c r="F22" s="64" t="s">
        <v>6242</v>
      </c>
      <c r="G22" s="60" t="s">
        <v>6227</v>
      </c>
      <c r="H22" s="64" t="s">
        <v>6242</v>
      </c>
      <c r="I22" s="60" t="s">
        <v>6227</v>
      </c>
      <c r="J22" s="64" t="s">
        <v>6242</v>
      </c>
      <c r="K22" s="60" t="s">
        <v>6227</v>
      </c>
      <c r="L22" s="64" t="s">
        <v>6242</v>
      </c>
      <c r="M22" s="60" t="s">
        <v>6227</v>
      </c>
      <c r="N22" s="64" t="s">
        <v>6242</v>
      </c>
      <c r="O22" s="60" t="s">
        <v>6227</v>
      </c>
      <c r="P22" s="64" t="s">
        <v>6242</v>
      </c>
      <c r="Q22" s="60" t="s">
        <v>6227</v>
      </c>
      <c r="R22" s="64" t="s">
        <v>6242</v>
      </c>
      <c r="S22" s="60" t="s">
        <v>6227</v>
      </c>
      <c r="T22" s="64" t="s">
        <v>6242</v>
      </c>
      <c r="U22" s="60" t="s">
        <v>6227</v>
      </c>
      <c r="V22" s="60" t="s">
        <v>6242</v>
      </c>
      <c r="W22" s="60" t="s">
        <v>6227</v>
      </c>
      <c r="X22" s="60" t="s">
        <v>6242</v>
      </c>
      <c r="Y22" s="60" t="s">
        <v>6227</v>
      </c>
      <c r="Z22" s="60" t="s">
        <v>6242</v>
      </c>
      <c r="AA22" s="60" t="s">
        <v>6227</v>
      </c>
      <c r="AB22" s="60" t="s">
        <v>6242</v>
      </c>
      <c r="AC22" s="60" t="s">
        <v>6227</v>
      </c>
    </row>
    <row r="23" spans="1:29" s="48" customFormat="1" ht="15" customHeight="1" x14ac:dyDescent="0.3">
      <c r="A23" s="165" t="s">
        <v>6282</v>
      </c>
      <c r="B23" s="58" t="s">
        <v>3219</v>
      </c>
      <c r="C23" s="58" t="s">
        <v>6277</v>
      </c>
      <c r="D23" s="58" t="s">
        <v>3219</v>
      </c>
      <c r="E23" s="58" t="s">
        <v>6277</v>
      </c>
      <c r="F23" s="58" t="s">
        <v>3219</v>
      </c>
      <c r="G23" s="58" t="s">
        <v>6277</v>
      </c>
      <c r="H23" s="58" t="s">
        <v>3219</v>
      </c>
      <c r="I23" s="58" t="s">
        <v>6277</v>
      </c>
      <c r="J23" s="58" t="s">
        <v>3219</v>
      </c>
      <c r="K23" s="58" t="s">
        <v>6277</v>
      </c>
      <c r="L23" s="58" t="s">
        <v>3219</v>
      </c>
      <c r="M23" s="58" t="s">
        <v>6277</v>
      </c>
      <c r="N23" s="58" t="s">
        <v>3219</v>
      </c>
      <c r="O23" s="58" t="s">
        <v>6277</v>
      </c>
      <c r="P23" s="58" t="s">
        <v>3219</v>
      </c>
      <c r="Q23" s="58" t="s">
        <v>6277</v>
      </c>
      <c r="R23" s="58" t="s">
        <v>3219</v>
      </c>
      <c r="S23" s="58" t="s">
        <v>6277</v>
      </c>
      <c r="T23" s="58" t="s">
        <v>3219</v>
      </c>
      <c r="U23" s="58" t="s">
        <v>6277</v>
      </c>
      <c r="V23" s="66"/>
      <c r="W23" s="59" t="s">
        <v>6256</v>
      </c>
      <c r="X23" s="65"/>
      <c r="Y23" s="59" t="s">
        <v>6256</v>
      </c>
      <c r="Z23" s="66"/>
      <c r="AA23" s="66" t="s">
        <v>6256</v>
      </c>
      <c r="AB23" s="65"/>
      <c r="AC23" s="65"/>
    </row>
    <row r="24" spans="1:29" x14ac:dyDescent="0.3">
      <c r="A24" s="55" t="s">
        <v>6275</v>
      </c>
      <c r="B24" s="64" t="s">
        <v>6242</v>
      </c>
      <c r="C24" s="60" t="s">
        <v>6242</v>
      </c>
      <c r="D24" s="60" t="s">
        <v>6242</v>
      </c>
      <c r="E24" s="60" t="s">
        <v>6242</v>
      </c>
      <c r="F24" s="60" t="s">
        <v>6242</v>
      </c>
      <c r="G24" s="60" t="s">
        <v>6242</v>
      </c>
      <c r="H24" s="60" t="s">
        <v>6242</v>
      </c>
      <c r="I24" s="60" t="s">
        <v>6227</v>
      </c>
      <c r="J24" s="60" t="s">
        <v>6242</v>
      </c>
      <c r="K24" s="60" t="s">
        <v>6227</v>
      </c>
      <c r="L24" s="60" t="s">
        <v>6242</v>
      </c>
      <c r="M24" s="60" t="s">
        <v>6227</v>
      </c>
      <c r="N24" s="60" t="s">
        <v>6242</v>
      </c>
      <c r="O24" s="60" t="s">
        <v>6227</v>
      </c>
      <c r="P24" s="60" t="s">
        <v>6242</v>
      </c>
      <c r="Q24" s="60" t="s">
        <v>6227</v>
      </c>
      <c r="R24" s="67" t="s">
        <v>6242</v>
      </c>
      <c r="S24" s="67" t="s">
        <v>6242</v>
      </c>
      <c r="T24" s="60" t="s">
        <v>6242</v>
      </c>
      <c r="U24" s="60" t="s">
        <v>6227</v>
      </c>
      <c r="V24" s="60" t="s">
        <v>6242</v>
      </c>
      <c r="W24" s="60" t="s">
        <v>6242</v>
      </c>
      <c r="X24" s="60" t="s">
        <v>6242</v>
      </c>
      <c r="Y24" s="60" t="s">
        <v>6242</v>
      </c>
      <c r="Z24" s="60" t="s">
        <v>6242</v>
      </c>
      <c r="AA24" s="60" t="s">
        <v>6242</v>
      </c>
      <c r="AB24" s="60" t="s">
        <v>6242</v>
      </c>
      <c r="AC24" s="60" t="s">
        <v>6227</v>
      </c>
    </row>
    <row r="25" spans="1:29" s="48" customFormat="1" x14ac:dyDescent="0.3">
      <c r="A25" s="165" t="s">
        <v>6280</v>
      </c>
      <c r="B25" s="58" t="s">
        <v>3219</v>
      </c>
      <c r="C25" s="66" t="s">
        <v>3219</v>
      </c>
      <c r="D25" s="66"/>
      <c r="E25" s="66"/>
      <c r="F25" s="66"/>
      <c r="G25" s="66"/>
      <c r="H25" s="66"/>
      <c r="I25" s="59" t="s">
        <v>6256</v>
      </c>
      <c r="J25" s="66"/>
      <c r="K25" s="59" t="s">
        <v>6256</v>
      </c>
      <c r="L25" s="66"/>
      <c r="M25" s="59" t="s">
        <v>6256</v>
      </c>
      <c r="N25" s="66"/>
      <c r="O25" s="59" t="s">
        <v>6256</v>
      </c>
      <c r="P25" s="66"/>
      <c r="Q25" s="59" t="s">
        <v>6256</v>
      </c>
      <c r="R25" s="66"/>
      <c r="S25" s="66"/>
      <c r="T25" s="66"/>
      <c r="U25" s="59" t="s">
        <v>6256</v>
      </c>
      <c r="V25" s="66"/>
      <c r="W25" s="66"/>
      <c r="X25" s="65"/>
      <c r="Y25" s="65"/>
      <c r="Z25" s="66"/>
      <c r="AA25" s="66"/>
      <c r="AB25" s="65"/>
      <c r="AC25" s="65"/>
    </row>
    <row r="26" spans="1:29" x14ac:dyDescent="0.3">
      <c r="A26" s="55" t="s">
        <v>6266</v>
      </c>
      <c r="B26" s="60" t="s">
        <v>6242</v>
      </c>
      <c r="C26" s="60" t="s">
        <v>6227</v>
      </c>
      <c r="D26" s="60" t="s">
        <v>6242</v>
      </c>
      <c r="E26" s="60" t="s">
        <v>6227</v>
      </c>
      <c r="F26" s="60" t="s">
        <v>6242</v>
      </c>
      <c r="G26" s="60" t="s">
        <v>6227</v>
      </c>
      <c r="H26" s="60" t="s">
        <v>6242</v>
      </c>
      <c r="I26" s="60" t="s">
        <v>6227</v>
      </c>
      <c r="J26" s="60" t="s">
        <v>6242</v>
      </c>
      <c r="K26" s="60" t="s">
        <v>6227</v>
      </c>
      <c r="L26" s="60" t="s">
        <v>6242</v>
      </c>
      <c r="M26" s="60" t="s">
        <v>6227</v>
      </c>
      <c r="N26" s="60" t="s">
        <v>6242</v>
      </c>
      <c r="O26" s="60" t="s">
        <v>6227</v>
      </c>
      <c r="P26" s="60" t="s">
        <v>6242</v>
      </c>
      <c r="Q26" s="60" t="s">
        <v>6227</v>
      </c>
      <c r="R26" s="60" t="s">
        <v>6242</v>
      </c>
      <c r="S26" s="60" t="s">
        <v>6227</v>
      </c>
      <c r="T26" s="60" t="s">
        <v>6242</v>
      </c>
      <c r="U26" s="60" t="s">
        <v>6227</v>
      </c>
      <c r="V26" s="60" t="s">
        <v>6242</v>
      </c>
      <c r="W26" s="60" t="s">
        <v>6227</v>
      </c>
      <c r="X26" s="60" t="s">
        <v>6242</v>
      </c>
      <c r="Y26" s="60" t="s">
        <v>6227</v>
      </c>
      <c r="Z26" s="60" t="s">
        <v>6242</v>
      </c>
      <c r="AA26" s="60" t="s">
        <v>6242</v>
      </c>
      <c r="AB26" s="60" t="s">
        <v>6242</v>
      </c>
      <c r="AC26" s="60" t="s">
        <v>6242</v>
      </c>
    </row>
    <row r="27" spans="1:29" s="48" customFormat="1" x14ac:dyDescent="0.3">
      <c r="A27" s="165" t="s">
        <v>6279</v>
      </c>
      <c r="B27" s="65"/>
      <c r="C27" s="59" t="s">
        <v>6256</v>
      </c>
      <c r="D27" s="65"/>
      <c r="E27" s="59" t="s">
        <v>6256</v>
      </c>
      <c r="F27" s="65"/>
      <c r="G27" s="65"/>
      <c r="H27" s="65"/>
      <c r="I27" s="59" t="s">
        <v>6256</v>
      </c>
      <c r="J27" s="65"/>
      <c r="K27" s="59" t="s">
        <v>6256</v>
      </c>
      <c r="L27" s="65"/>
      <c r="M27" s="59" t="s">
        <v>6256</v>
      </c>
      <c r="N27" s="65"/>
      <c r="O27" s="59" t="s">
        <v>6256</v>
      </c>
      <c r="P27" s="65"/>
      <c r="Q27" s="59" t="s">
        <v>6256</v>
      </c>
      <c r="R27" s="65"/>
      <c r="S27" s="59" t="s">
        <v>6256</v>
      </c>
      <c r="T27" s="65"/>
      <c r="U27" s="59" t="s">
        <v>6256</v>
      </c>
      <c r="V27" s="65"/>
      <c r="W27" s="59" t="s">
        <v>6256</v>
      </c>
      <c r="X27" s="65"/>
      <c r="Y27" s="59" t="s">
        <v>6256</v>
      </c>
      <c r="Z27" s="65"/>
      <c r="AA27" s="59"/>
      <c r="AB27" s="65"/>
      <c r="AC27" s="65"/>
    </row>
    <row r="28" spans="1:29" x14ac:dyDescent="0.3">
      <c r="A28" s="55" t="s">
        <v>6284</v>
      </c>
      <c r="B28" s="67" t="s">
        <v>6242</v>
      </c>
      <c r="C28" s="67" t="s">
        <v>6242</v>
      </c>
      <c r="D28" s="67" t="s">
        <v>6242</v>
      </c>
      <c r="E28" s="67" t="s">
        <v>6227</v>
      </c>
      <c r="F28" s="67" t="s">
        <v>6242</v>
      </c>
      <c r="G28" s="67" t="s">
        <v>6227</v>
      </c>
      <c r="H28" s="67" t="s">
        <v>6242</v>
      </c>
      <c r="I28" s="67" t="s">
        <v>6227</v>
      </c>
      <c r="J28" s="67" t="s">
        <v>6242</v>
      </c>
      <c r="K28" s="67" t="s">
        <v>6227</v>
      </c>
      <c r="L28" s="67" t="s">
        <v>6242</v>
      </c>
      <c r="M28" s="67" t="s">
        <v>6227</v>
      </c>
      <c r="N28" s="67" t="s">
        <v>6242</v>
      </c>
      <c r="O28" s="67" t="s">
        <v>6242</v>
      </c>
      <c r="P28" s="67" t="s">
        <v>6242</v>
      </c>
      <c r="Q28" s="67" t="s">
        <v>6227</v>
      </c>
      <c r="R28" s="67" t="s">
        <v>6242</v>
      </c>
      <c r="S28" s="67" t="s">
        <v>6227</v>
      </c>
      <c r="T28" s="67" t="s">
        <v>6242</v>
      </c>
      <c r="U28" s="67" t="s">
        <v>6227</v>
      </c>
      <c r="V28" s="67" t="s">
        <v>6242</v>
      </c>
      <c r="W28" s="67" t="s">
        <v>6242</v>
      </c>
      <c r="X28" s="67" t="s">
        <v>6242</v>
      </c>
      <c r="Y28" s="67" t="s">
        <v>6242</v>
      </c>
      <c r="Z28" s="67" t="s">
        <v>6242</v>
      </c>
      <c r="AA28" s="67" t="s">
        <v>6242</v>
      </c>
      <c r="AB28" s="67" t="s">
        <v>6242</v>
      </c>
      <c r="AC28" s="67" t="s">
        <v>6242</v>
      </c>
    </row>
    <row r="29" spans="1:29" x14ac:dyDescent="0.3">
      <c r="A29" s="55" t="s">
        <v>6285</v>
      </c>
      <c r="B29" s="67" t="s">
        <v>6242</v>
      </c>
      <c r="C29" s="67" t="s">
        <v>6242</v>
      </c>
      <c r="D29" s="67" t="s">
        <v>6242</v>
      </c>
      <c r="E29" s="67" t="s">
        <v>6242</v>
      </c>
      <c r="F29" s="67" t="s">
        <v>6242</v>
      </c>
      <c r="G29" s="67" t="s">
        <v>6242</v>
      </c>
      <c r="H29" s="67" t="s">
        <v>6242</v>
      </c>
      <c r="I29" s="67" t="s">
        <v>6242</v>
      </c>
      <c r="J29" s="67" t="s">
        <v>6242</v>
      </c>
      <c r="K29" s="67" t="s">
        <v>6227</v>
      </c>
      <c r="L29" s="67" t="s">
        <v>6242</v>
      </c>
      <c r="M29" s="67" t="s">
        <v>6242</v>
      </c>
      <c r="N29" s="67" t="s">
        <v>6242</v>
      </c>
      <c r="O29" s="67" t="s">
        <v>6242</v>
      </c>
      <c r="P29" s="67" t="s">
        <v>6242</v>
      </c>
      <c r="Q29" s="67" t="s">
        <v>6227</v>
      </c>
      <c r="R29" s="67" t="s">
        <v>6242</v>
      </c>
      <c r="S29" s="67" t="s">
        <v>6242</v>
      </c>
      <c r="T29" s="67" t="s">
        <v>6242</v>
      </c>
      <c r="U29" s="67" t="s">
        <v>6227</v>
      </c>
      <c r="V29" s="67" t="s">
        <v>6242</v>
      </c>
      <c r="W29" s="67" t="s">
        <v>6242</v>
      </c>
      <c r="X29" s="67" t="s">
        <v>6242</v>
      </c>
      <c r="Y29" s="67" t="s">
        <v>6242</v>
      </c>
      <c r="Z29" s="67" t="s">
        <v>6242</v>
      </c>
      <c r="AA29" s="67" t="s">
        <v>6242</v>
      </c>
      <c r="AB29" s="67" t="s">
        <v>6242</v>
      </c>
      <c r="AC29" s="67" t="s">
        <v>6242</v>
      </c>
    </row>
    <row r="30" spans="1:29" x14ac:dyDescent="0.3">
      <c r="A30" s="55" t="s">
        <v>6286</v>
      </c>
      <c r="B30" s="67" t="s">
        <v>6242</v>
      </c>
      <c r="C30" s="67" t="s">
        <v>6242</v>
      </c>
      <c r="D30" s="67" t="s">
        <v>6242</v>
      </c>
      <c r="E30" s="67" t="s">
        <v>6242</v>
      </c>
      <c r="F30" s="67" t="s">
        <v>6242</v>
      </c>
      <c r="G30" s="67" t="s">
        <v>6242</v>
      </c>
      <c r="H30" s="67" t="s">
        <v>6242</v>
      </c>
      <c r="I30" s="67" t="s">
        <v>6242</v>
      </c>
      <c r="J30" s="67" t="s">
        <v>6242</v>
      </c>
      <c r="K30" s="67" t="s">
        <v>6242</v>
      </c>
      <c r="L30" s="67" t="s">
        <v>6242</v>
      </c>
      <c r="M30" s="67" t="s">
        <v>6242</v>
      </c>
      <c r="N30" s="67" t="s">
        <v>6242</v>
      </c>
      <c r="O30" s="67" t="s">
        <v>6242</v>
      </c>
      <c r="P30" s="67" t="s">
        <v>6242</v>
      </c>
      <c r="Q30" s="67" t="s">
        <v>6242</v>
      </c>
      <c r="R30" s="67" t="s">
        <v>6242</v>
      </c>
      <c r="S30" s="67" t="s">
        <v>6242</v>
      </c>
      <c r="T30" s="67" t="s">
        <v>6242</v>
      </c>
      <c r="U30" s="67" t="s">
        <v>6242</v>
      </c>
      <c r="V30" s="67" t="s">
        <v>6242</v>
      </c>
      <c r="W30" s="67" t="s">
        <v>6242</v>
      </c>
      <c r="X30" s="67" t="s">
        <v>6242</v>
      </c>
      <c r="Y30" s="67" t="s">
        <v>6242</v>
      </c>
      <c r="Z30" s="67" t="s">
        <v>6242</v>
      </c>
      <c r="AA30" s="67" t="s">
        <v>6242</v>
      </c>
      <c r="AB30" s="67" t="s">
        <v>6242</v>
      </c>
      <c r="AC30" s="67" t="s">
        <v>6242</v>
      </c>
    </row>
    <row r="31" spans="1:29" s="48" customFormat="1" x14ac:dyDescent="0.3">
      <c r="A31" s="165" t="s">
        <v>6287</v>
      </c>
      <c r="B31" s="65" t="s">
        <v>3219</v>
      </c>
      <c r="C31" s="65" t="s">
        <v>3219</v>
      </c>
      <c r="D31" s="65" t="s">
        <v>3219</v>
      </c>
      <c r="E31" s="65" t="s">
        <v>3219</v>
      </c>
      <c r="F31" s="65" t="s">
        <v>3219</v>
      </c>
      <c r="G31" s="65" t="s">
        <v>3219</v>
      </c>
      <c r="H31" s="65" t="s">
        <v>3219</v>
      </c>
      <c r="I31" s="59" t="s">
        <v>6256</v>
      </c>
      <c r="J31" s="65"/>
      <c r="K31" s="59" t="s">
        <v>6256</v>
      </c>
      <c r="L31" s="65"/>
      <c r="M31" s="59" t="s">
        <v>6256</v>
      </c>
      <c r="N31" s="65"/>
      <c r="O31" s="65"/>
      <c r="P31" s="65"/>
      <c r="Q31" s="59" t="s">
        <v>6256</v>
      </c>
      <c r="R31" s="65"/>
      <c r="S31" s="59" t="s">
        <v>6256</v>
      </c>
      <c r="T31" s="65"/>
      <c r="U31" s="59" t="s">
        <v>6256</v>
      </c>
      <c r="V31" s="65"/>
      <c r="W31" s="65"/>
      <c r="X31" s="65"/>
      <c r="Y31" s="65"/>
      <c r="Z31" s="65"/>
      <c r="AA31" s="65"/>
      <c r="AB31" s="65"/>
      <c r="AC31" s="65"/>
    </row>
    <row r="32" spans="1:29" s="48" customFormat="1" x14ac:dyDescent="0.3">
      <c r="A32" s="166" t="s">
        <v>8242</v>
      </c>
      <c r="B32" s="65"/>
      <c r="C32" s="59" t="s">
        <v>6256</v>
      </c>
      <c r="D32" s="65"/>
      <c r="E32" s="59" t="s">
        <v>6256</v>
      </c>
      <c r="F32" s="65"/>
      <c r="G32" s="59" t="s">
        <v>6256</v>
      </c>
      <c r="H32" s="65"/>
      <c r="I32" s="59" t="s">
        <v>6256</v>
      </c>
      <c r="J32" s="65"/>
      <c r="K32" s="59" t="s">
        <v>6256</v>
      </c>
      <c r="L32" s="65"/>
      <c r="M32" s="59" t="s">
        <v>6256</v>
      </c>
      <c r="N32" s="65"/>
      <c r="O32" s="59" t="s">
        <v>6256</v>
      </c>
      <c r="P32" s="65"/>
      <c r="Q32" s="59" t="s">
        <v>6256</v>
      </c>
      <c r="R32" s="65"/>
      <c r="S32" s="59" t="s">
        <v>6256</v>
      </c>
      <c r="T32" s="65"/>
      <c r="U32" s="59" t="s">
        <v>6256</v>
      </c>
      <c r="V32" s="65"/>
      <c r="W32" s="65"/>
      <c r="X32" s="65"/>
      <c r="Y32" s="65"/>
      <c r="Z32" s="65"/>
      <c r="AA32" s="65"/>
      <c r="AB32" s="65"/>
      <c r="AC32" s="65"/>
    </row>
    <row r="33" spans="1:29" s="45" customFormat="1" x14ac:dyDescent="0.3">
      <c r="A33" s="165" t="s">
        <v>6245</v>
      </c>
      <c r="B33" s="68" t="s">
        <v>6246</v>
      </c>
      <c r="C33" s="68"/>
      <c r="D33" s="68" t="s">
        <v>6246</v>
      </c>
      <c r="E33" s="68"/>
      <c r="F33" s="68" t="s">
        <v>6246</v>
      </c>
      <c r="G33" s="68"/>
      <c r="H33" s="68" t="s">
        <v>6255</v>
      </c>
      <c r="I33" s="68"/>
      <c r="J33" s="68" t="s">
        <v>6246</v>
      </c>
      <c r="K33" s="68"/>
      <c r="L33" s="68" t="s">
        <v>6246</v>
      </c>
      <c r="M33" s="68"/>
      <c r="N33" s="68" t="s">
        <v>6246</v>
      </c>
      <c r="O33" s="68"/>
      <c r="P33" s="69" t="s">
        <v>6255</v>
      </c>
      <c r="Q33" s="70"/>
      <c r="R33" s="57" t="s">
        <v>6246</v>
      </c>
      <c r="S33" s="70"/>
      <c r="T33" s="69" t="s">
        <v>6255</v>
      </c>
      <c r="U33" s="67"/>
      <c r="V33" s="68" t="s">
        <v>6246</v>
      </c>
      <c r="W33" s="68"/>
      <c r="X33" s="68" t="s">
        <v>6246</v>
      </c>
      <c r="Y33" s="68"/>
      <c r="Z33" s="68" t="s">
        <v>6246</v>
      </c>
      <c r="AA33" s="68"/>
      <c r="AB33" s="68" t="s">
        <v>6246</v>
      </c>
      <c r="AC33" s="68"/>
    </row>
    <row r="34" spans="1:29" s="45" customFormat="1" x14ac:dyDescent="0.3">
      <c r="A34" s="165" t="s">
        <v>6244</v>
      </c>
      <c r="B34" s="68" t="s">
        <v>6247</v>
      </c>
      <c r="C34" s="68"/>
      <c r="D34" s="68" t="s">
        <v>6251</v>
      </c>
      <c r="E34" s="68"/>
      <c r="F34" s="68" t="s">
        <v>6251</v>
      </c>
      <c r="G34" s="68"/>
      <c r="H34" s="68" t="s">
        <v>6255</v>
      </c>
      <c r="I34" s="68"/>
      <c r="J34" s="68" t="s">
        <v>6247</v>
      </c>
      <c r="K34" s="68"/>
      <c r="L34" s="68" t="s">
        <v>6247</v>
      </c>
      <c r="M34" s="68"/>
      <c r="N34" s="68" t="s">
        <v>6247</v>
      </c>
      <c r="O34" s="68"/>
      <c r="P34" s="69" t="s">
        <v>6255</v>
      </c>
      <c r="Q34" s="70"/>
      <c r="R34" s="57" t="s">
        <v>6251</v>
      </c>
      <c r="S34" s="70"/>
      <c r="T34" s="69" t="s">
        <v>6255</v>
      </c>
      <c r="U34" s="67"/>
      <c r="V34" s="68" t="s">
        <v>6247</v>
      </c>
      <c r="W34" s="68"/>
      <c r="X34" s="68" t="s">
        <v>6247</v>
      </c>
      <c r="Y34" s="68"/>
      <c r="Z34" s="68" t="s">
        <v>6247</v>
      </c>
      <c r="AA34" s="68"/>
      <c r="AB34" s="68" t="s">
        <v>6247</v>
      </c>
      <c r="AC34" s="68"/>
    </row>
    <row r="35" spans="1:29" s="45" customFormat="1" x14ac:dyDescent="0.3">
      <c r="A35" s="165" t="s">
        <v>6248</v>
      </c>
      <c r="B35" s="68" t="s">
        <v>4932</v>
      </c>
      <c r="C35" s="68"/>
      <c r="D35" s="68" t="s">
        <v>4932</v>
      </c>
      <c r="E35" s="68"/>
      <c r="F35" s="68" t="s">
        <v>4932</v>
      </c>
      <c r="G35" s="68"/>
      <c r="H35" s="68" t="s">
        <v>6256</v>
      </c>
      <c r="I35" s="68"/>
      <c r="J35" s="68" t="s">
        <v>4932</v>
      </c>
      <c r="K35" s="68"/>
      <c r="L35" s="68" t="s">
        <v>4932</v>
      </c>
      <c r="M35" s="68"/>
      <c r="N35" s="68" t="s">
        <v>4932</v>
      </c>
      <c r="O35" s="68"/>
      <c r="P35" s="68" t="s">
        <v>6256</v>
      </c>
      <c r="Q35" s="68"/>
      <c r="R35" s="68" t="s">
        <v>4932</v>
      </c>
      <c r="S35" s="68"/>
      <c r="T35" s="67" t="s">
        <v>6256</v>
      </c>
      <c r="U35" s="67"/>
      <c r="V35" s="68" t="s">
        <v>4932</v>
      </c>
      <c r="W35" s="68"/>
      <c r="X35" s="68" t="s">
        <v>4932</v>
      </c>
      <c r="Y35" s="68"/>
      <c r="Z35" s="68" t="s">
        <v>4932</v>
      </c>
      <c r="AA35" s="68"/>
      <c r="AB35" s="68" t="s">
        <v>4932</v>
      </c>
      <c r="AC35" s="68"/>
    </row>
    <row r="36" spans="1:29" s="46" customFormat="1" x14ac:dyDescent="0.3">
      <c r="A36" s="167" t="s">
        <v>7691</v>
      </c>
      <c r="B36" s="68" t="s">
        <v>6267</v>
      </c>
      <c r="C36" s="68"/>
      <c r="D36" s="68" t="s">
        <v>6267</v>
      </c>
      <c r="E36" s="68"/>
      <c r="F36" s="68" t="s">
        <v>6267</v>
      </c>
      <c r="G36" s="68"/>
      <c r="H36" s="68" t="s">
        <v>4229</v>
      </c>
      <c r="I36" s="68"/>
      <c r="J36" s="68" t="s">
        <v>6258</v>
      </c>
      <c r="K36" s="68"/>
      <c r="L36" s="68" t="s">
        <v>6258</v>
      </c>
      <c r="M36" s="68"/>
      <c r="N36" s="68" t="s">
        <v>6258</v>
      </c>
      <c r="O36" s="68"/>
      <c r="P36" s="68" t="s">
        <v>7683</v>
      </c>
      <c r="Q36" s="68"/>
      <c r="R36" s="68" t="s">
        <v>4229</v>
      </c>
      <c r="S36" s="68"/>
      <c r="T36" s="68" t="s">
        <v>7683</v>
      </c>
      <c r="U36" s="67"/>
      <c r="V36" s="68" t="s">
        <v>6258</v>
      </c>
      <c r="W36" s="68"/>
      <c r="X36" s="68" t="s">
        <v>6258</v>
      </c>
      <c r="Y36" s="68"/>
      <c r="Z36" s="68" t="s">
        <v>6258</v>
      </c>
      <c r="AA36" s="68"/>
      <c r="AB36" s="68" t="s">
        <v>6258</v>
      </c>
      <c r="AC36" s="68"/>
    </row>
    <row r="37" spans="1:29" x14ac:dyDescent="0.3">
      <c r="A37" s="109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</row>
    <row r="38" spans="1:29" s="46" customFormat="1" ht="66.599999999999994" x14ac:dyDescent="0.3">
      <c r="A38" s="167" t="s">
        <v>8243</v>
      </c>
      <c r="B38" s="71" t="s">
        <v>3219</v>
      </c>
      <c r="C38" s="71" t="s">
        <v>3219</v>
      </c>
      <c r="D38" s="71" t="s">
        <v>3219</v>
      </c>
      <c r="E38" s="71" t="s">
        <v>3219</v>
      </c>
      <c r="F38" s="71" t="s">
        <v>3219</v>
      </c>
      <c r="G38" s="71" t="s">
        <v>3219</v>
      </c>
      <c r="H38" s="77" t="s">
        <v>7695</v>
      </c>
      <c r="I38" s="71" t="s">
        <v>7693</v>
      </c>
      <c r="J38" s="71"/>
      <c r="K38" s="71"/>
      <c r="L38" s="71"/>
      <c r="M38" s="71"/>
      <c r="N38" s="71"/>
      <c r="O38" s="71"/>
      <c r="P38" s="77" t="s">
        <v>7695</v>
      </c>
      <c r="Q38" s="77" t="s">
        <v>7694</v>
      </c>
      <c r="R38" s="77" t="s">
        <v>7695</v>
      </c>
      <c r="S38" s="77" t="s">
        <v>7697</v>
      </c>
      <c r="T38" s="77" t="s">
        <v>7695</v>
      </c>
      <c r="U38" s="77" t="s">
        <v>7698</v>
      </c>
      <c r="V38" s="77"/>
      <c r="W38" s="71"/>
      <c r="X38" s="71"/>
      <c r="Y38" s="71"/>
      <c r="Z38" s="71"/>
      <c r="AA38" s="71"/>
      <c r="AB38" s="71"/>
      <c r="AC38" s="71"/>
    </row>
    <row r="39" spans="1:29" s="46" customFormat="1" ht="66.599999999999994" x14ac:dyDescent="0.3">
      <c r="A39" s="167"/>
      <c r="B39" s="71"/>
      <c r="C39" s="71"/>
      <c r="D39" s="71"/>
      <c r="E39" s="71"/>
      <c r="F39" s="71"/>
      <c r="G39" s="71"/>
      <c r="H39" s="77" t="s">
        <v>7696</v>
      </c>
      <c r="I39" s="71"/>
      <c r="J39" s="71"/>
      <c r="K39" s="71"/>
      <c r="L39" s="71"/>
      <c r="M39" s="71"/>
      <c r="N39" s="71"/>
      <c r="O39" s="71"/>
      <c r="P39" s="77" t="s">
        <v>7696</v>
      </c>
      <c r="Q39" s="77"/>
      <c r="R39" s="77" t="s">
        <v>7696</v>
      </c>
      <c r="S39" s="77"/>
      <c r="T39" s="77" t="s">
        <v>7696</v>
      </c>
      <c r="U39" s="77"/>
      <c r="V39" s="77"/>
      <c r="W39" s="71"/>
      <c r="X39" s="71"/>
      <c r="Y39" s="71"/>
      <c r="Z39" s="71"/>
      <c r="AA39" s="71"/>
      <c r="AB39" s="71"/>
      <c r="AC39" s="71"/>
    </row>
    <row r="40" spans="1:29" s="48" customFormat="1" x14ac:dyDescent="0.3">
      <c r="A40" s="166" t="s">
        <v>7692</v>
      </c>
      <c r="B40" s="65"/>
      <c r="C40" s="59"/>
      <c r="D40" s="65"/>
      <c r="E40" s="59"/>
      <c r="F40" s="65"/>
      <c r="G40" s="59"/>
      <c r="H40" s="65"/>
      <c r="I40" s="59" t="s">
        <v>6328</v>
      </c>
      <c r="J40" s="65"/>
      <c r="K40" s="59"/>
      <c r="L40" s="65"/>
      <c r="M40" s="59"/>
      <c r="N40" s="65"/>
      <c r="O40" s="59"/>
      <c r="P40" s="65"/>
      <c r="Q40" s="59" t="s">
        <v>6328</v>
      </c>
      <c r="R40" s="65"/>
      <c r="S40" s="59" t="s">
        <v>6328</v>
      </c>
      <c r="T40" s="65"/>
      <c r="U40" s="59" t="s">
        <v>6328</v>
      </c>
      <c r="V40" s="65"/>
      <c r="W40" s="65"/>
      <c r="X40" s="65"/>
      <c r="Y40" s="65"/>
      <c r="Z40" s="65"/>
      <c r="AA40" s="65"/>
      <c r="AB40" s="65"/>
      <c r="AC40" s="65"/>
    </row>
    <row r="41" spans="1:29" x14ac:dyDescent="0.3">
      <c r="A41" s="54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</row>
    <row r="42" spans="1:29" x14ac:dyDescent="0.3">
      <c r="A42" s="54" t="s">
        <v>8255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</row>
    <row r="43" spans="1:29" x14ac:dyDescent="0.3">
      <c r="A43" s="54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</row>
  </sheetData>
  <autoFilter ref="A3:AC36" xr:uid="{00000000-0009-0000-0000-000001000000}"/>
  <mergeCells count="15">
    <mergeCell ref="AB2:AC2"/>
    <mergeCell ref="X2:Y2"/>
    <mergeCell ref="A17:A18"/>
    <mergeCell ref="L2:M2"/>
    <mergeCell ref="N2:O2"/>
    <mergeCell ref="P2:Q2"/>
    <mergeCell ref="R2:S2"/>
    <mergeCell ref="T2:U2"/>
    <mergeCell ref="Z2:AA2"/>
    <mergeCell ref="B2:C2"/>
    <mergeCell ref="D2:E2"/>
    <mergeCell ref="F2:G2"/>
    <mergeCell ref="H2:I2"/>
    <mergeCell ref="J2:K2"/>
    <mergeCell ref="V2:W2"/>
  </mergeCells>
  <phoneticPr fontId="13" type="noConversion"/>
  <conditionalFormatting sqref="K4:K6 B18 B4:I6 B8:I14 K8:K14 B24:Q24 D18 F18 H18 J18 L18 N18 P18 R18 T18 B16:U17 B22:U23 B25:H25 J25 L25 N25 P25 R25:T25 V25:AA25 B7:AC7 T24:AC24 V22:AC22 AB11:AC11 X11:Y11 AB13:AC14 X13:Y14 AB9:AC9 X9:Y9 V23:AA23 B19:AA21 V16:AC18 AB19:AC20 B26:AC26 B15:AC15">
    <cfRule type="cellIs" dxfId="78" priority="56" operator="equal">
      <formula>"igen"</formula>
    </cfRule>
  </conditionalFormatting>
  <conditionalFormatting sqref="J4:J6 J8:J14">
    <cfRule type="cellIs" dxfId="77" priority="55" operator="equal">
      <formula>"igen"</formula>
    </cfRule>
  </conditionalFormatting>
  <conditionalFormatting sqref="W4:Y6 W8:Y14">
    <cfRule type="cellIs" dxfId="76" priority="54" operator="equal">
      <formula>"igen"</formula>
    </cfRule>
  </conditionalFormatting>
  <conditionalFormatting sqref="V4:V6 V8:V14">
    <cfRule type="cellIs" dxfId="75" priority="53" operator="equal">
      <formula>"igen"</formula>
    </cfRule>
  </conditionalFormatting>
  <conditionalFormatting sqref="M4:M6 M8:M14">
    <cfRule type="cellIs" dxfId="74" priority="52" operator="equal">
      <formula>"igen"</formula>
    </cfRule>
  </conditionalFormatting>
  <conditionalFormatting sqref="L4:L6 L8:L14">
    <cfRule type="cellIs" dxfId="73" priority="51" operator="equal">
      <formula>"igen"</formula>
    </cfRule>
  </conditionalFormatting>
  <conditionalFormatting sqref="N4:O6 N8:O14">
    <cfRule type="cellIs" dxfId="72" priority="50" operator="equal">
      <formula>"igen"</formula>
    </cfRule>
  </conditionalFormatting>
  <conditionalFormatting sqref="P4:Q6 P8:Q14">
    <cfRule type="cellIs" dxfId="71" priority="48" operator="equal">
      <formula>"igen"</formula>
    </cfRule>
  </conditionalFormatting>
  <conditionalFormatting sqref="R4:S6 R8:S14 R24:S24">
    <cfRule type="cellIs" dxfId="70" priority="46" operator="equal">
      <formula>"igen"</formula>
    </cfRule>
  </conditionalFormatting>
  <conditionalFormatting sqref="T4:Y6 T35:U35 U33:W34 T8:Y14 U29 Y33:Y36 U36:W36 W35">
    <cfRule type="cellIs" dxfId="69" priority="44" operator="equal">
      <formula>"igen"</formula>
    </cfRule>
  </conditionalFormatting>
  <conditionalFormatting sqref="Z4:AA6 Z8:AA14">
    <cfRule type="cellIs" dxfId="68" priority="43" operator="equal">
      <formula>"igen"</formula>
    </cfRule>
  </conditionalFormatting>
  <conditionalFormatting sqref="C18 E18 G18 I18 K18 M18 O18 Q18 S18 U18">
    <cfRule type="cellIs" dxfId="67" priority="37" operator="equal">
      <formula>"igen"</formula>
    </cfRule>
  </conditionalFormatting>
  <conditionalFormatting sqref="C27">
    <cfRule type="cellIs" dxfId="66" priority="39" operator="equal">
      <formula>"igen"</formula>
    </cfRule>
  </conditionalFormatting>
  <conditionalFormatting sqref="C32 E32 G32 I32 K32 M32 O32 Q32 S32 U32">
    <cfRule type="cellIs" dxfId="65" priority="38" operator="equal">
      <formula>"igen"</formula>
    </cfRule>
  </conditionalFormatting>
  <conditionalFormatting sqref="S31">
    <cfRule type="cellIs" dxfId="64" priority="20" operator="equal">
      <formula>"igen"</formula>
    </cfRule>
  </conditionalFormatting>
  <conditionalFormatting sqref="E27">
    <cfRule type="cellIs" dxfId="63" priority="35" operator="equal">
      <formula>"igen"</formula>
    </cfRule>
  </conditionalFormatting>
  <conditionalFormatting sqref="I25">
    <cfRule type="cellIs" dxfId="62" priority="31" operator="equal">
      <formula>"igen"</formula>
    </cfRule>
  </conditionalFormatting>
  <conditionalFormatting sqref="B28:AC30">
    <cfRule type="cellIs" dxfId="61" priority="32" operator="equal">
      <formula>"igen"</formula>
    </cfRule>
  </conditionalFormatting>
  <conditionalFormatting sqref="K25">
    <cfRule type="cellIs" dxfId="60" priority="30" operator="equal">
      <formula>"igen"</formula>
    </cfRule>
  </conditionalFormatting>
  <conditionalFormatting sqref="M25">
    <cfRule type="cellIs" dxfId="59" priority="29" operator="equal">
      <formula>"igen"</formula>
    </cfRule>
  </conditionalFormatting>
  <conditionalFormatting sqref="O25">
    <cfRule type="cellIs" dxfId="58" priority="28" operator="equal">
      <formula>"igen"</formula>
    </cfRule>
  </conditionalFormatting>
  <conditionalFormatting sqref="Q25">
    <cfRule type="cellIs" dxfId="57" priority="27" operator="equal">
      <formula>"igen"</formula>
    </cfRule>
  </conditionalFormatting>
  <conditionalFormatting sqref="U25">
    <cfRule type="cellIs" dxfId="56" priority="26" operator="equal">
      <formula>"igen"</formula>
    </cfRule>
  </conditionalFormatting>
  <conditionalFormatting sqref="I27 K27 M27 O27 Q27 S27 U27">
    <cfRule type="cellIs" dxfId="55" priority="25" operator="equal">
      <formula>"igen"</formula>
    </cfRule>
  </conditionalFormatting>
  <conditionalFormatting sqref="I31">
    <cfRule type="cellIs" dxfId="54" priority="24" operator="equal">
      <formula>"igen"</formula>
    </cfRule>
  </conditionalFormatting>
  <conditionalFormatting sqref="K31">
    <cfRule type="cellIs" dxfId="53" priority="23" operator="equal">
      <formula>"igen"</formula>
    </cfRule>
  </conditionalFormatting>
  <conditionalFormatting sqref="M31">
    <cfRule type="cellIs" dxfId="52" priority="22" operator="equal">
      <formula>"igen"</formula>
    </cfRule>
  </conditionalFormatting>
  <conditionalFormatting sqref="Q31">
    <cfRule type="cellIs" dxfId="51" priority="21" operator="equal">
      <formula>"igen"</formula>
    </cfRule>
  </conditionalFormatting>
  <conditionalFormatting sqref="U31">
    <cfRule type="cellIs" dxfId="50" priority="19" operator="equal">
      <formula>"igen"</formula>
    </cfRule>
  </conditionalFormatting>
  <conditionalFormatting sqref="X15:AC15">
    <cfRule type="cellIs" dxfId="49" priority="18" operator="equal">
      <formula>"igen"</formula>
    </cfRule>
  </conditionalFormatting>
  <conditionalFormatting sqref="X16:Y18">
    <cfRule type="cellIs" dxfId="48" priority="17" operator="equal">
      <formula>"igen"</formula>
    </cfRule>
  </conditionalFormatting>
  <conditionalFormatting sqref="X19:Y20">
    <cfRule type="cellIs" dxfId="47" priority="16" operator="equal">
      <formula>"igen"</formula>
    </cfRule>
  </conditionalFormatting>
  <conditionalFormatting sqref="W27">
    <cfRule type="cellIs" dxfId="46" priority="15" operator="equal">
      <formula>"igen"</formula>
    </cfRule>
  </conditionalFormatting>
  <conditionalFormatting sqref="Y27">
    <cfRule type="cellIs" dxfId="45" priority="14" operator="equal">
      <formula>"igen"</formula>
    </cfRule>
  </conditionalFormatting>
  <conditionalFormatting sqref="AA27">
    <cfRule type="cellIs" dxfId="44" priority="10" operator="equal">
      <formula>"igen"</formula>
    </cfRule>
  </conditionalFormatting>
  <conditionalFormatting sqref="X33:X34 X36">
    <cfRule type="cellIs" dxfId="43" priority="13" operator="equal">
      <formula>"igen"</formula>
    </cfRule>
  </conditionalFormatting>
  <conditionalFormatting sqref="AA18 AC18">
    <cfRule type="cellIs" dxfId="42" priority="12" operator="equal">
      <formula>"igen"</formula>
    </cfRule>
  </conditionalFormatting>
  <conditionalFormatting sqref="AA21">
    <cfRule type="cellIs" dxfId="41" priority="11" operator="equal">
      <formula>"igen"</formula>
    </cfRule>
  </conditionalFormatting>
  <conditionalFormatting sqref="R34">
    <cfRule type="cellIs" dxfId="40" priority="9" operator="equal">
      <formula>"igen"</formula>
    </cfRule>
  </conditionalFormatting>
  <conditionalFormatting sqref="R33">
    <cfRule type="cellIs" dxfId="39" priority="8" operator="equal">
      <formula>"igen"</formula>
    </cfRule>
  </conditionalFormatting>
  <conditionalFormatting sqref="Y38:Y39 V38:W39">
    <cfRule type="cellIs" dxfId="38" priority="6" operator="equal">
      <formula>"igen"</formula>
    </cfRule>
  </conditionalFormatting>
  <conditionalFormatting sqref="X38:X39">
    <cfRule type="cellIs" dxfId="37" priority="5" operator="equal">
      <formula>"igen"</formula>
    </cfRule>
  </conditionalFormatting>
  <conditionalFormatting sqref="C40 E40 G40 I40 K40 M40 O40">
    <cfRule type="cellIs" dxfId="36" priority="4" operator="equal">
      <formula>"igen"</formula>
    </cfRule>
  </conditionalFormatting>
  <conditionalFormatting sqref="Q40">
    <cfRule type="cellIs" dxfId="35" priority="3" operator="equal">
      <formula>"igen"</formula>
    </cfRule>
  </conditionalFormatting>
  <conditionalFormatting sqref="S40">
    <cfRule type="cellIs" dxfId="34" priority="2" operator="equal">
      <formula>"igen"</formula>
    </cfRule>
  </conditionalFormatting>
  <conditionalFormatting sqref="U40">
    <cfRule type="cellIs" dxfId="33" priority="1" operator="equal">
      <formula>"igen"</formula>
    </cfRule>
  </conditionalFormatting>
  <pageMargins left="0.7" right="0.7" top="0.75" bottom="0.75" header="0.3" footer="0.3"/>
  <pageSetup paperSize="9" orientation="portrait" horizontalDpi="4294967293" r:id="rId1"/>
  <ignoredErrors>
    <ignoredError sqref="B15:E40 H15:S40 V15:AC4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W15879"/>
  <sheetViews>
    <sheetView zoomScale="80" zoomScaleNormal="80" workbookViewId="0">
      <selection activeCell="BX1" sqref="BX1:BY1048576"/>
    </sheetView>
  </sheetViews>
  <sheetFormatPr defaultRowHeight="14.4" x14ac:dyDescent="0.3"/>
  <cols>
    <col min="1" max="1" width="11" style="3" bestFit="1" customWidth="1"/>
    <col min="2" max="2" width="42.33203125" style="10" customWidth="1"/>
    <col min="3" max="4" width="10.5546875" style="11" customWidth="1"/>
    <col min="5" max="5" width="12" customWidth="1"/>
    <col min="6" max="6" width="11.6640625" customWidth="1"/>
    <col min="7" max="7" width="14.33203125" customWidth="1"/>
    <col min="8" max="8" width="11.5546875" style="1" customWidth="1"/>
    <col min="9" max="9" width="25" customWidth="1"/>
    <col min="10" max="10" width="8" style="1" customWidth="1"/>
    <col min="11" max="11" width="44.44140625" style="13" customWidth="1"/>
    <col min="12" max="12" width="19.44140625" customWidth="1"/>
    <col min="13" max="13" width="35" customWidth="1"/>
    <col min="14" max="14" width="12.88671875" customWidth="1"/>
    <col min="15" max="15" width="14.109375" customWidth="1"/>
    <col min="16" max="16" width="7.88671875" customWidth="1"/>
    <col min="17" max="17" width="9.44140625" customWidth="1"/>
    <col min="18" max="18" width="9.88671875" customWidth="1"/>
    <col min="19" max="19" width="7.88671875" customWidth="1"/>
    <col min="20" max="20" width="11.44140625" customWidth="1"/>
    <col min="21" max="21" width="9.44140625" customWidth="1"/>
    <col min="22" max="22" width="8" customWidth="1"/>
    <col min="23" max="23" width="15.33203125" style="14" customWidth="1"/>
    <col min="24" max="24" width="16" style="14" customWidth="1"/>
    <col min="25" max="25" width="15.6640625" style="14" customWidth="1"/>
    <col min="26" max="26" width="19.6640625" bestFit="1" customWidth="1"/>
    <col min="27" max="27" width="19.88671875" customWidth="1"/>
    <col min="28" max="28" width="15.33203125" style="11" customWidth="1"/>
    <col min="29" max="29" width="12.88671875" style="11" customWidth="1"/>
    <col min="30" max="30" width="23.5546875" style="11" customWidth="1"/>
    <col min="31" max="31" width="13.33203125" style="11" customWidth="1"/>
    <col min="32" max="32" width="13.109375" style="11" customWidth="1"/>
    <col min="33" max="33" width="20.109375" style="11" customWidth="1"/>
    <col min="34" max="34" width="13.33203125" style="11" customWidth="1"/>
    <col min="35" max="35" width="12.88671875" style="11" customWidth="1"/>
    <col min="36" max="36" width="19.109375" style="11" customWidth="1" collapsed="1"/>
    <col min="37" max="38" width="13.33203125" style="11" customWidth="1"/>
    <col min="39" max="39" width="12.88671875" style="11" customWidth="1"/>
    <col min="40" max="40" width="19" style="11" customWidth="1"/>
    <col min="41" max="41" width="13.33203125" style="11" customWidth="1"/>
    <col min="42" max="42" width="12.88671875" style="11" customWidth="1"/>
    <col min="43" max="43" width="19" style="11" customWidth="1"/>
    <col min="44" max="44" width="13.33203125" style="11" customWidth="1"/>
    <col min="45" max="45" width="12.88671875" style="11" customWidth="1"/>
    <col min="46" max="46" width="19" style="11" customWidth="1"/>
    <col min="47" max="47" width="13.33203125" style="11" customWidth="1"/>
    <col min="48" max="48" width="12.88671875" style="11" customWidth="1"/>
    <col min="49" max="49" width="19" style="11" customWidth="1" collapsed="1"/>
    <col min="50" max="51" width="13.33203125" style="11" customWidth="1"/>
    <col min="52" max="52" width="12.88671875" style="11" customWidth="1"/>
    <col min="53" max="53" width="19" style="11" customWidth="1"/>
    <col min="54" max="55" width="13.33203125" style="11" customWidth="1"/>
    <col min="56" max="56" width="12.88671875" style="11" customWidth="1"/>
    <col min="57" max="57" width="19" style="11" customWidth="1"/>
    <col min="58" max="59" width="13.33203125" style="11" customWidth="1"/>
    <col min="60" max="60" width="12.88671875" style="11" customWidth="1"/>
    <col min="61" max="61" width="19" style="11" customWidth="1"/>
    <col min="62" max="62" width="13.33203125" style="11" customWidth="1"/>
    <col min="63" max="63" width="12.88671875" style="11" customWidth="1"/>
    <col min="64" max="64" width="19" style="11" customWidth="1"/>
    <col min="65" max="65" width="13.33203125" style="11" customWidth="1"/>
    <col min="66" max="66" width="12.88671875" style="11" customWidth="1"/>
    <col min="67" max="67" width="19" style="11" customWidth="1"/>
    <col min="68" max="68" width="13.33203125" style="11" customWidth="1"/>
    <col min="69" max="69" width="12.88671875" style="11" customWidth="1"/>
    <col min="70" max="70" width="19" style="11" customWidth="1"/>
    <col min="71" max="72" width="13.5546875" style="11" customWidth="1"/>
    <col min="73" max="73" width="13" style="43" customWidth="1"/>
    <col min="74" max="74" width="14.109375" style="43" customWidth="1"/>
    <col min="75" max="75" width="12.6640625" style="43" customWidth="1"/>
  </cols>
  <sheetData>
    <row r="1" spans="1:75" s="93" customFormat="1" ht="24" customHeight="1" x14ac:dyDescent="0.3">
      <c r="A1" s="94" t="s">
        <v>8256</v>
      </c>
      <c r="C1" s="95"/>
      <c r="D1" s="95"/>
      <c r="H1" s="16"/>
      <c r="J1" s="16"/>
      <c r="K1" s="168"/>
      <c r="W1" s="18"/>
      <c r="X1" s="18"/>
      <c r="Y1" s="18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42"/>
      <c r="BV1" s="42"/>
      <c r="BW1" s="42"/>
    </row>
    <row r="2" spans="1:75" s="93" customFormat="1" ht="15" customHeight="1" x14ac:dyDescent="0.3">
      <c r="A2" s="209" t="s">
        <v>8265</v>
      </c>
      <c r="B2" s="210"/>
      <c r="C2" s="210"/>
      <c r="D2" s="211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8"/>
      <c r="Z2" s="183" t="s">
        <v>8266</v>
      </c>
      <c r="AA2" s="183" t="s">
        <v>6250</v>
      </c>
      <c r="AB2" s="183"/>
      <c r="AC2" s="183"/>
      <c r="AD2" s="183" t="s">
        <v>6249</v>
      </c>
      <c r="AE2" s="183"/>
      <c r="AF2" s="183"/>
      <c r="AG2" s="183" t="s">
        <v>6252</v>
      </c>
      <c r="AH2" s="183"/>
      <c r="AI2" s="183"/>
      <c r="AJ2" s="183" t="s">
        <v>6253</v>
      </c>
      <c r="AK2" s="183"/>
      <c r="AL2" s="183"/>
      <c r="AM2" s="183"/>
      <c r="AN2" s="183" t="s">
        <v>6254</v>
      </c>
      <c r="AO2" s="183"/>
      <c r="AP2" s="183"/>
      <c r="AQ2" s="183" t="s">
        <v>6259</v>
      </c>
      <c r="AR2" s="183"/>
      <c r="AS2" s="183"/>
      <c r="AT2" s="183" t="s">
        <v>6261</v>
      </c>
      <c r="AU2" s="183"/>
      <c r="AV2" s="183"/>
      <c r="AW2" s="183" t="s">
        <v>6262</v>
      </c>
      <c r="AX2" s="183"/>
      <c r="AY2" s="183"/>
      <c r="AZ2" s="183"/>
      <c r="BA2" s="183" t="s">
        <v>6263</v>
      </c>
      <c r="BB2" s="183"/>
      <c r="BC2" s="183"/>
      <c r="BD2" s="183"/>
      <c r="BE2" s="183" t="s">
        <v>6264</v>
      </c>
      <c r="BF2" s="183"/>
      <c r="BG2" s="183"/>
      <c r="BH2" s="183"/>
      <c r="BI2" s="183" t="s">
        <v>6257</v>
      </c>
      <c r="BJ2" s="183"/>
      <c r="BK2" s="183"/>
      <c r="BL2" s="183" t="s">
        <v>6269</v>
      </c>
      <c r="BM2" s="183"/>
      <c r="BN2" s="183"/>
      <c r="BO2" s="183" t="s">
        <v>6265</v>
      </c>
      <c r="BP2" s="183"/>
      <c r="BQ2" s="183"/>
      <c r="BR2" s="183" t="s">
        <v>6268</v>
      </c>
      <c r="BS2" s="183"/>
      <c r="BT2" s="183"/>
      <c r="BU2" s="206" t="s">
        <v>8264</v>
      </c>
      <c r="BV2" s="207"/>
      <c r="BW2" s="208"/>
    </row>
    <row r="3" spans="1:75" s="93" customFormat="1" ht="73.5" customHeight="1" x14ac:dyDescent="0.3">
      <c r="A3" s="112" t="s">
        <v>6337</v>
      </c>
      <c r="B3" s="133" t="s">
        <v>6338</v>
      </c>
      <c r="C3" s="133" t="s">
        <v>17</v>
      </c>
      <c r="D3" s="132" t="s">
        <v>0</v>
      </c>
      <c r="E3" s="92" t="s">
        <v>3</v>
      </c>
      <c r="F3" s="92" t="s">
        <v>4</v>
      </c>
      <c r="G3" s="92" t="s">
        <v>8258</v>
      </c>
      <c r="H3" s="92" t="s">
        <v>18</v>
      </c>
      <c r="I3" s="111" t="s">
        <v>19</v>
      </c>
      <c r="J3" s="92" t="s">
        <v>8257</v>
      </c>
      <c r="K3" s="111" t="s">
        <v>20</v>
      </c>
      <c r="L3" s="111" t="s">
        <v>21</v>
      </c>
      <c r="M3" s="111" t="s">
        <v>22</v>
      </c>
      <c r="N3" s="92" t="s">
        <v>8267</v>
      </c>
      <c r="O3" s="92" t="s">
        <v>23</v>
      </c>
      <c r="P3" s="92" t="s">
        <v>9</v>
      </c>
      <c r="Q3" s="92" t="s">
        <v>10</v>
      </c>
      <c r="R3" s="92" t="s">
        <v>11</v>
      </c>
      <c r="S3" s="92" t="s">
        <v>12</v>
      </c>
      <c r="T3" s="92" t="s">
        <v>13</v>
      </c>
      <c r="U3" s="92" t="s">
        <v>14</v>
      </c>
      <c r="V3" s="92" t="s">
        <v>15</v>
      </c>
      <c r="W3" s="92" t="s">
        <v>8262</v>
      </c>
      <c r="X3" s="92" t="s">
        <v>8263</v>
      </c>
      <c r="Y3" s="92" t="s">
        <v>8261</v>
      </c>
      <c r="Z3" s="181"/>
      <c r="AA3" s="92" t="s">
        <v>6291</v>
      </c>
      <c r="AB3" s="92" t="s">
        <v>6228</v>
      </c>
      <c r="AC3" s="92" t="s">
        <v>6290</v>
      </c>
      <c r="AD3" s="92" t="s">
        <v>6292</v>
      </c>
      <c r="AE3" s="92" t="s">
        <v>6229</v>
      </c>
      <c r="AF3" s="92" t="s">
        <v>6293</v>
      </c>
      <c r="AG3" s="92" t="s">
        <v>6294</v>
      </c>
      <c r="AH3" s="92" t="s">
        <v>6231</v>
      </c>
      <c r="AI3" s="92" t="s">
        <v>6295</v>
      </c>
      <c r="AJ3" s="92" t="s">
        <v>6296</v>
      </c>
      <c r="AK3" s="92" t="s">
        <v>6243</v>
      </c>
      <c r="AL3" s="92" t="s">
        <v>8399</v>
      </c>
      <c r="AM3" s="92" t="s">
        <v>6297</v>
      </c>
      <c r="AN3" s="92" t="s">
        <v>6298</v>
      </c>
      <c r="AO3" s="92" t="s">
        <v>6299</v>
      </c>
      <c r="AP3" s="92" t="s">
        <v>6300</v>
      </c>
      <c r="AQ3" s="92" t="s">
        <v>6301</v>
      </c>
      <c r="AR3" s="92" t="s">
        <v>6302</v>
      </c>
      <c r="AS3" s="92" t="s">
        <v>6303</v>
      </c>
      <c r="AT3" s="92" t="s">
        <v>6307</v>
      </c>
      <c r="AU3" s="92" t="s">
        <v>6304</v>
      </c>
      <c r="AV3" s="92" t="s">
        <v>6305</v>
      </c>
      <c r="AW3" s="92" t="s">
        <v>6306</v>
      </c>
      <c r="AX3" s="92" t="s">
        <v>6308</v>
      </c>
      <c r="AY3" s="92" t="s">
        <v>8400</v>
      </c>
      <c r="AZ3" s="92" t="s">
        <v>6309</v>
      </c>
      <c r="BA3" s="92" t="s">
        <v>6310</v>
      </c>
      <c r="BB3" s="92" t="s">
        <v>6311</v>
      </c>
      <c r="BC3" s="92" t="s">
        <v>8401</v>
      </c>
      <c r="BD3" s="92" t="s">
        <v>6312</v>
      </c>
      <c r="BE3" s="92" t="s">
        <v>6313</v>
      </c>
      <c r="BF3" s="92" t="s">
        <v>6314</v>
      </c>
      <c r="BG3" s="92" t="s">
        <v>8402</v>
      </c>
      <c r="BH3" s="92" t="s">
        <v>6315</v>
      </c>
      <c r="BI3" s="92" t="s">
        <v>6316</v>
      </c>
      <c r="BJ3" s="92" t="s">
        <v>6317</v>
      </c>
      <c r="BK3" s="92" t="s">
        <v>6318</v>
      </c>
      <c r="BL3" s="92" t="s">
        <v>6319</v>
      </c>
      <c r="BM3" s="92" t="s">
        <v>6320</v>
      </c>
      <c r="BN3" s="92" t="s">
        <v>6321</v>
      </c>
      <c r="BO3" s="92" t="s">
        <v>6322</v>
      </c>
      <c r="BP3" s="92" t="s">
        <v>6323</v>
      </c>
      <c r="BQ3" s="92" t="s">
        <v>6324</v>
      </c>
      <c r="BR3" s="92" t="s">
        <v>6325</v>
      </c>
      <c r="BS3" s="92" t="s">
        <v>6326</v>
      </c>
      <c r="BT3" s="92" t="s">
        <v>6327</v>
      </c>
      <c r="BU3" s="92" t="s">
        <v>6329</v>
      </c>
      <c r="BV3" s="92" t="s">
        <v>6330</v>
      </c>
      <c r="BW3" s="92" t="s">
        <v>6332</v>
      </c>
    </row>
    <row r="4" spans="1:75" x14ac:dyDescent="0.3">
      <c r="A4" s="82" t="s">
        <v>2142</v>
      </c>
      <c r="B4" s="6" t="s">
        <v>1725</v>
      </c>
      <c r="C4" s="57" t="s">
        <v>8296</v>
      </c>
      <c r="D4" s="57" t="s">
        <v>4976</v>
      </c>
      <c r="E4" s="6">
        <v>196161</v>
      </c>
      <c r="F4" s="6">
        <v>637429</v>
      </c>
      <c r="G4" s="6">
        <v>100452988</v>
      </c>
      <c r="H4" s="57">
        <v>1</v>
      </c>
      <c r="I4" s="6" t="s">
        <v>5801</v>
      </c>
      <c r="J4" s="69" t="s">
        <v>5884</v>
      </c>
      <c r="K4" s="169" t="s">
        <v>4269</v>
      </c>
      <c r="L4" s="6" t="s">
        <v>5638</v>
      </c>
      <c r="M4" s="6" t="s">
        <v>1725</v>
      </c>
      <c r="N4" s="57">
        <v>2253.7860000000001</v>
      </c>
      <c r="O4" s="57">
        <v>65923.2405</v>
      </c>
      <c r="P4" s="57" t="s">
        <v>4522</v>
      </c>
      <c r="Q4" s="57" t="s">
        <v>4522</v>
      </c>
      <c r="R4" s="57" t="s">
        <v>4522</v>
      </c>
      <c r="S4" s="57" t="s">
        <v>4522</v>
      </c>
      <c r="T4" s="57" t="s">
        <v>4522</v>
      </c>
      <c r="U4" s="57" t="s">
        <v>4522</v>
      </c>
      <c r="V4" s="57" t="s">
        <v>4522</v>
      </c>
      <c r="W4" s="99">
        <v>7</v>
      </c>
      <c r="X4" s="99">
        <v>0</v>
      </c>
      <c r="Y4" s="99">
        <v>0</v>
      </c>
      <c r="Z4" s="106" t="s">
        <v>6119</v>
      </c>
      <c r="AA4" s="101" t="s">
        <v>6118</v>
      </c>
      <c r="AB4" s="57" t="s">
        <v>6346</v>
      </c>
      <c r="AC4" s="67" t="s">
        <v>6346</v>
      </c>
      <c r="AD4" s="101" t="s">
        <v>6118</v>
      </c>
      <c r="AE4" s="67" t="s">
        <v>6346</v>
      </c>
      <c r="AF4" s="67" t="s">
        <v>6346</v>
      </c>
      <c r="AG4" s="101" t="s">
        <v>6118</v>
      </c>
      <c r="AH4" s="67" t="s">
        <v>6346</v>
      </c>
      <c r="AI4" s="113" t="s">
        <v>6346</v>
      </c>
      <c r="AJ4" s="101" t="s">
        <v>6115</v>
      </c>
      <c r="AK4" s="67" t="s">
        <v>6346</v>
      </c>
      <c r="AL4" s="67"/>
      <c r="AM4" s="113" t="s">
        <v>6256</v>
      </c>
      <c r="AN4" s="101" t="s">
        <v>6118</v>
      </c>
      <c r="AO4" s="113" t="s">
        <v>6346</v>
      </c>
      <c r="AP4" s="113" t="s">
        <v>6346</v>
      </c>
      <c r="AQ4" s="101" t="s">
        <v>6115</v>
      </c>
      <c r="AR4" s="113" t="s">
        <v>6346</v>
      </c>
      <c r="AS4" s="113" t="s">
        <v>6256</v>
      </c>
      <c r="AT4" s="101" t="s">
        <v>6115</v>
      </c>
      <c r="AU4" s="113" t="s">
        <v>6346</v>
      </c>
      <c r="AV4" s="113" t="s">
        <v>6256</v>
      </c>
      <c r="AW4" s="101" t="s">
        <v>6115</v>
      </c>
      <c r="AX4" s="113" t="s">
        <v>6346</v>
      </c>
      <c r="AY4" s="113"/>
      <c r="AZ4" s="113" t="s">
        <v>6256</v>
      </c>
      <c r="BA4" s="101" t="s">
        <v>6115</v>
      </c>
      <c r="BB4" s="113" t="s">
        <v>6346</v>
      </c>
      <c r="BC4" s="68"/>
      <c r="BD4" s="113" t="s">
        <v>6256</v>
      </c>
      <c r="BE4" s="101" t="s">
        <v>6115</v>
      </c>
      <c r="BF4" s="113" t="s">
        <v>6346</v>
      </c>
      <c r="BG4" s="113"/>
      <c r="BH4" s="113" t="s">
        <v>6256</v>
      </c>
      <c r="BI4" s="101" t="s">
        <v>6118</v>
      </c>
      <c r="BJ4" s="113" t="s">
        <v>6346</v>
      </c>
      <c r="BK4" s="113" t="s">
        <v>6346</v>
      </c>
      <c r="BL4" s="101" t="s">
        <v>6118</v>
      </c>
      <c r="BM4" s="113" t="s">
        <v>6346</v>
      </c>
      <c r="BN4" s="113" t="s">
        <v>6346</v>
      </c>
      <c r="BO4" s="101" t="s">
        <v>6115</v>
      </c>
      <c r="BP4" s="113" t="s">
        <v>6346</v>
      </c>
      <c r="BQ4" s="113" t="s">
        <v>6256</v>
      </c>
      <c r="BR4" s="101" t="s">
        <v>6118</v>
      </c>
      <c r="BS4" s="113" t="s">
        <v>6346</v>
      </c>
      <c r="BT4" s="113" t="s">
        <v>6346</v>
      </c>
      <c r="BU4" s="113"/>
      <c r="BV4" s="113"/>
      <c r="BW4" s="113"/>
    </row>
    <row r="5" spans="1:75" x14ac:dyDescent="0.3">
      <c r="A5" s="82" t="s">
        <v>4852</v>
      </c>
      <c r="B5" s="6" t="s">
        <v>4568</v>
      </c>
      <c r="C5" s="57" t="s">
        <v>8305</v>
      </c>
      <c r="D5" s="57" t="s">
        <v>4973</v>
      </c>
      <c r="E5" s="6">
        <v>201360</v>
      </c>
      <c r="F5" s="6">
        <v>743860</v>
      </c>
      <c r="G5" s="6">
        <v>100407324</v>
      </c>
      <c r="H5" s="57">
        <v>1</v>
      </c>
      <c r="I5" s="6" t="s">
        <v>5807</v>
      </c>
      <c r="J5" s="69" t="s">
        <v>5855</v>
      </c>
      <c r="K5" s="169" t="s">
        <v>3960</v>
      </c>
      <c r="L5" s="6" t="s">
        <v>5985</v>
      </c>
      <c r="M5" s="6" t="s">
        <v>4568</v>
      </c>
      <c r="N5" s="57">
        <v>93.269000000000005</v>
      </c>
      <c r="O5" s="57">
        <v>886.05550000000005</v>
      </c>
      <c r="P5" s="57" t="s">
        <v>4522</v>
      </c>
      <c r="Q5" s="57" t="s">
        <v>4522</v>
      </c>
      <c r="R5" s="57" t="s">
        <v>4522</v>
      </c>
      <c r="S5" s="57" t="s">
        <v>4522</v>
      </c>
      <c r="T5" s="57" t="s">
        <v>4522</v>
      </c>
      <c r="U5" s="57" t="s">
        <v>4522</v>
      </c>
      <c r="V5" s="57" t="s">
        <v>4522</v>
      </c>
      <c r="W5" s="99">
        <v>3</v>
      </c>
      <c r="X5" s="99">
        <v>1</v>
      </c>
      <c r="Y5" s="99">
        <v>0</v>
      </c>
      <c r="Z5" s="100" t="s">
        <v>6115</v>
      </c>
      <c r="AA5" s="101" t="s">
        <v>6118</v>
      </c>
      <c r="AB5" s="57" t="s">
        <v>6346</v>
      </c>
      <c r="AC5" s="67" t="s">
        <v>6346</v>
      </c>
      <c r="AD5" s="101" t="s">
        <v>6118</v>
      </c>
      <c r="AE5" s="67" t="s">
        <v>6346</v>
      </c>
      <c r="AF5" s="67" t="s">
        <v>6346</v>
      </c>
      <c r="AG5" s="101" t="s">
        <v>6118</v>
      </c>
      <c r="AH5" s="67" t="s">
        <v>6346</v>
      </c>
      <c r="AI5" s="113" t="s">
        <v>6346</v>
      </c>
      <c r="AJ5" s="101" t="s">
        <v>6115</v>
      </c>
      <c r="AK5" s="67" t="s">
        <v>6346</v>
      </c>
      <c r="AL5" s="67"/>
      <c r="AM5" s="113" t="s">
        <v>6256</v>
      </c>
      <c r="AN5" s="101" t="s">
        <v>6118</v>
      </c>
      <c r="AO5" s="113" t="s">
        <v>6346</v>
      </c>
      <c r="AP5" s="113" t="s">
        <v>6346</v>
      </c>
      <c r="AQ5" s="101" t="s">
        <v>6118</v>
      </c>
      <c r="AR5" s="113" t="s">
        <v>6346</v>
      </c>
      <c r="AS5" s="113" t="s">
        <v>6346</v>
      </c>
      <c r="AT5" s="101" t="s">
        <v>6119</v>
      </c>
      <c r="AU5" s="113" t="s">
        <v>6230</v>
      </c>
      <c r="AV5" s="113" t="s">
        <v>6346</v>
      </c>
      <c r="AW5" s="101" t="s">
        <v>6115</v>
      </c>
      <c r="AX5" s="113" t="s">
        <v>6346</v>
      </c>
      <c r="AY5" s="113"/>
      <c r="AZ5" s="113" t="s">
        <v>6256</v>
      </c>
      <c r="BA5" s="101" t="s">
        <v>6118</v>
      </c>
      <c r="BB5" s="113" t="s">
        <v>6346</v>
      </c>
      <c r="BC5" s="113"/>
      <c r="BD5" s="113" t="s">
        <v>6346</v>
      </c>
      <c r="BE5" s="101" t="s">
        <v>6115</v>
      </c>
      <c r="BF5" s="113" t="s">
        <v>6346</v>
      </c>
      <c r="BG5" s="113"/>
      <c r="BH5" s="113" t="s">
        <v>6256</v>
      </c>
      <c r="BI5" s="101" t="s">
        <v>6118</v>
      </c>
      <c r="BJ5" s="113" t="s">
        <v>6346</v>
      </c>
      <c r="BK5" s="113" t="s">
        <v>6346</v>
      </c>
      <c r="BL5" s="101" t="s">
        <v>6118</v>
      </c>
      <c r="BM5" s="113" t="s">
        <v>6346</v>
      </c>
      <c r="BN5" s="113" t="s">
        <v>6346</v>
      </c>
      <c r="BO5" s="101" t="s">
        <v>6118</v>
      </c>
      <c r="BP5" s="113" t="s">
        <v>6346</v>
      </c>
      <c r="BQ5" s="113" t="s">
        <v>6346</v>
      </c>
      <c r="BR5" s="101" t="s">
        <v>6118</v>
      </c>
      <c r="BS5" s="113" t="s">
        <v>6346</v>
      </c>
      <c r="BT5" s="113" t="s">
        <v>6346</v>
      </c>
      <c r="BU5" s="113"/>
      <c r="BV5" s="113"/>
      <c r="BW5" s="113"/>
    </row>
    <row r="6" spans="1:75" x14ac:dyDescent="0.3">
      <c r="A6" s="82" t="s">
        <v>2326</v>
      </c>
      <c r="B6" s="6" t="s">
        <v>1894</v>
      </c>
      <c r="C6" s="57" t="s">
        <v>8297</v>
      </c>
      <c r="D6" s="57" t="s">
        <v>4969</v>
      </c>
      <c r="E6" s="6">
        <v>108111</v>
      </c>
      <c r="F6" s="6">
        <v>728063</v>
      </c>
      <c r="G6" s="6">
        <v>102243223</v>
      </c>
      <c r="H6" s="57">
        <v>1</v>
      </c>
      <c r="I6" s="6" t="s">
        <v>5806</v>
      </c>
      <c r="J6" s="69">
        <v>4334</v>
      </c>
      <c r="K6" s="169" t="s">
        <v>6209</v>
      </c>
      <c r="L6" s="6" t="s">
        <v>5652</v>
      </c>
      <c r="M6" s="6"/>
      <c r="N6" s="57">
        <v>3.47</v>
      </c>
      <c r="O6" s="57">
        <v>41.64</v>
      </c>
      <c r="P6" s="57" t="s">
        <v>4522</v>
      </c>
      <c r="Q6" s="57" t="s">
        <v>4522</v>
      </c>
      <c r="R6" s="57" t="s">
        <v>4522</v>
      </c>
      <c r="S6" s="57" t="s">
        <v>4522</v>
      </c>
      <c r="T6" s="57" t="s">
        <v>4522</v>
      </c>
      <c r="U6" s="57" t="s">
        <v>4522</v>
      </c>
      <c r="V6" s="57" t="s">
        <v>4522</v>
      </c>
      <c r="W6" s="99">
        <v>2</v>
      </c>
      <c r="X6" s="99">
        <v>7</v>
      </c>
      <c r="Y6" s="99">
        <v>1</v>
      </c>
      <c r="Z6" s="100" t="s">
        <v>6115</v>
      </c>
      <c r="AA6" s="57" t="s">
        <v>6115</v>
      </c>
      <c r="AB6" s="57" t="s">
        <v>6346</v>
      </c>
      <c r="AC6" s="67" t="s">
        <v>6256</v>
      </c>
      <c r="AD6" s="101" t="s">
        <v>6118</v>
      </c>
      <c r="AE6" s="67" t="s">
        <v>6346</v>
      </c>
      <c r="AF6" s="67" t="s">
        <v>6346</v>
      </c>
      <c r="AG6" s="101" t="s">
        <v>6118</v>
      </c>
      <c r="AH6" s="67" t="s">
        <v>6346</v>
      </c>
      <c r="AI6" s="113" t="s">
        <v>6346</v>
      </c>
      <c r="AJ6" s="101" t="s">
        <v>6119</v>
      </c>
      <c r="AK6" s="67" t="s">
        <v>6230</v>
      </c>
      <c r="AL6" s="67"/>
      <c r="AM6" s="113" t="s">
        <v>6346</v>
      </c>
      <c r="AN6" s="101" t="s">
        <v>6119</v>
      </c>
      <c r="AO6" s="113" t="s">
        <v>6230</v>
      </c>
      <c r="AP6" s="113" t="s">
        <v>6346</v>
      </c>
      <c r="AQ6" s="101" t="s">
        <v>6119</v>
      </c>
      <c r="AR6" s="113" t="s">
        <v>6230</v>
      </c>
      <c r="AS6" s="113" t="s">
        <v>6346</v>
      </c>
      <c r="AT6" s="101" t="s">
        <v>6119</v>
      </c>
      <c r="AU6" s="113" t="s">
        <v>6230</v>
      </c>
      <c r="AV6" s="113" t="s">
        <v>6346</v>
      </c>
      <c r="AW6" s="101" t="s">
        <v>6119</v>
      </c>
      <c r="AX6" s="113" t="s">
        <v>6230</v>
      </c>
      <c r="AY6" s="113"/>
      <c r="AZ6" s="113" t="s">
        <v>6346</v>
      </c>
      <c r="BA6" s="101" t="s">
        <v>6119</v>
      </c>
      <c r="BB6" s="113" t="s">
        <v>6230</v>
      </c>
      <c r="BC6" s="68" t="s">
        <v>6328</v>
      </c>
      <c r="BD6" s="113" t="s">
        <v>6346</v>
      </c>
      <c r="BE6" s="101" t="s">
        <v>6119</v>
      </c>
      <c r="BF6" s="113" t="s">
        <v>6230</v>
      </c>
      <c r="BG6" s="113"/>
      <c r="BH6" s="113" t="s">
        <v>6346</v>
      </c>
      <c r="BI6" s="101" t="s">
        <v>6118</v>
      </c>
      <c r="BJ6" s="113" t="s">
        <v>6346</v>
      </c>
      <c r="BK6" s="113" t="s">
        <v>6346</v>
      </c>
      <c r="BL6" s="101" t="s">
        <v>6118</v>
      </c>
      <c r="BM6" s="113" t="s">
        <v>6346</v>
      </c>
      <c r="BN6" s="113" t="s">
        <v>6346</v>
      </c>
      <c r="BO6" s="101" t="s">
        <v>6115</v>
      </c>
      <c r="BP6" s="113" t="s">
        <v>6346</v>
      </c>
      <c r="BQ6" s="113" t="s">
        <v>6256</v>
      </c>
      <c r="BR6" s="101" t="s">
        <v>6118</v>
      </c>
      <c r="BS6" s="113" t="s">
        <v>6346</v>
      </c>
      <c r="BT6" s="113" t="s">
        <v>6346</v>
      </c>
      <c r="BU6" s="113"/>
      <c r="BV6" s="113"/>
      <c r="BW6" s="113"/>
    </row>
    <row r="7" spans="1:75" x14ac:dyDescent="0.3">
      <c r="A7" s="82" t="s">
        <v>2326</v>
      </c>
      <c r="B7" s="6" t="s">
        <v>1894</v>
      </c>
      <c r="C7" s="57" t="s">
        <v>8297</v>
      </c>
      <c r="D7" s="57" t="s">
        <v>4969</v>
      </c>
      <c r="E7" s="6">
        <v>120248</v>
      </c>
      <c r="F7" s="6">
        <v>723010</v>
      </c>
      <c r="G7" s="6">
        <v>100970954</v>
      </c>
      <c r="H7" s="57">
        <v>2</v>
      </c>
      <c r="I7" s="6" t="s">
        <v>5809</v>
      </c>
      <c r="J7" s="69" t="s">
        <v>5851</v>
      </c>
      <c r="K7" s="169" t="s">
        <v>4460</v>
      </c>
      <c r="L7" s="6" t="s">
        <v>5039</v>
      </c>
      <c r="M7" s="6"/>
      <c r="N7" s="57">
        <v>50.851999999999997</v>
      </c>
      <c r="O7" s="57" t="s">
        <v>4522</v>
      </c>
      <c r="P7" s="57" t="s">
        <v>4522</v>
      </c>
      <c r="Q7" s="57" t="s">
        <v>4522</v>
      </c>
      <c r="R7" s="57" t="s">
        <v>4522</v>
      </c>
      <c r="S7" s="57" t="s">
        <v>4522</v>
      </c>
      <c r="T7" s="57" t="s">
        <v>4522</v>
      </c>
      <c r="U7" s="57" t="s">
        <v>4522</v>
      </c>
      <c r="V7" s="57" t="s">
        <v>4522</v>
      </c>
      <c r="W7" s="99">
        <v>2</v>
      </c>
      <c r="X7" s="99">
        <v>6</v>
      </c>
      <c r="Y7" s="99">
        <v>0</v>
      </c>
      <c r="Z7" s="100" t="s">
        <v>6115</v>
      </c>
      <c r="AA7" s="57" t="s">
        <v>6118</v>
      </c>
      <c r="AB7" s="57" t="s">
        <v>6346</v>
      </c>
      <c r="AC7" s="67" t="s">
        <v>6346</v>
      </c>
      <c r="AD7" s="101" t="s">
        <v>6118</v>
      </c>
      <c r="AE7" s="67" t="s">
        <v>6346</v>
      </c>
      <c r="AF7" s="67" t="s">
        <v>6346</v>
      </c>
      <c r="AG7" s="101" t="s">
        <v>6118</v>
      </c>
      <c r="AH7" s="67" t="s">
        <v>6346</v>
      </c>
      <c r="AI7" s="113" t="s">
        <v>6346</v>
      </c>
      <c r="AJ7" s="101" t="s">
        <v>6119</v>
      </c>
      <c r="AK7" s="67" t="s">
        <v>6230</v>
      </c>
      <c r="AL7" s="67"/>
      <c r="AM7" s="113" t="s">
        <v>6346</v>
      </c>
      <c r="AN7" s="101" t="s">
        <v>6119</v>
      </c>
      <c r="AO7" s="113" t="s">
        <v>6230</v>
      </c>
      <c r="AP7" s="113" t="s">
        <v>6346</v>
      </c>
      <c r="AQ7" s="101" t="s">
        <v>6119</v>
      </c>
      <c r="AR7" s="113" t="s">
        <v>6230</v>
      </c>
      <c r="AS7" s="113" t="s">
        <v>6346</v>
      </c>
      <c r="AT7" s="101" t="s">
        <v>6119</v>
      </c>
      <c r="AU7" s="113" t="s">
        <v>6230</v>
      </c>
      <c r="AV7" s="113" t="s">
        <v>6346</v>
      </c>
      <c r="AW7" s="101" t="s">
        <v>6119</v>
      </c>
      <c r="AX7" s="113" t="s">
        <v>6230</v>
      </c>
      <c r="AY7" s="113"/>
      <c r="AZ7" s="113" t="s">
        <v>6346</v>
      </c>
      <c r="BA7" s="101" t="s">
        <v>6118</v>
      </c>
      <c r="BB7" s="113" t="s">
        <v>6346</v>
      </c>
      <c r="BC7" s="113"/>
      <c r="BD7" s="113" t="s">
        <v>6346</v>
      </c>
      <c r="BE7" s="101" t="s">
        <v>6119</v>
      </c>
      <c r="BF7" s="113" t="s">
        <v>6230</v>
      </c>
      <c r="BG7" s="113"/>
      <c r="BH7" s="113" t="s">
        <v>6346</v>
      </c>
      <c r="BI7" s="101" t="s">
        <v>6118</v>
      </c>
      <c r="BJ7" s="113" t="s">
        <v>6346</v>
      </c>
      <c r="BK7" s="113" t="s">
        <v>6346</v>
      </c>
      <c r="BL7" s="101" t="s">
        <v>6118</v>
      </c>
      <c r="BM7" s="113" t="s">
        <v>6346</v>
      </c>
      <c r="BN7" s="113" t="s">
        <v>6346</v>
      </c>
      <c r="BO7" s="101" t="s">
        <v>6115</v>
      </c>
      <c r="BP7" s="113" t="s">
        <v>6346</v>
      </c>
      <c r="BQ7" s="113" t="s">
        <v>6256</v>
      </c>
      <c r="BR7" s="101" t="s">
        <v>6115</v>
      </c>
      <c r="BS7" s="113" t="s">
        <v>6346</v>
      </c>
      <c r="BT7" s="113" t="s">
        <v>6256</v>
      </c>
      <c r="BU7" s="113"/>
      <c r="BV7" s="113"/>
      <c r="BW7" s="113"/>
    </row>
    <row r="8" spans="1:75" x14ac:dyDescent="0.3">
      <c r="A8" s="57" t="s">
        <v>2326</v>
      </c>
      <c r="B8" s="6" t="s">
        <v>1894</v>
      </c>
      <c r="C8" s="57" t="s">
        <v>8297</v>
      </c>
      <c r="D8" s="57" t="s">
        <v>4969</v>
      </c>
      <c r="E8" s="6">
        <v>110624</v>
      </c>
      <c r="F8" s="6">
        <v>733331</v>
      </c>
      <c r="G8" s="6">
        <v>100410243</v>
      </c>
      <c r="H8" s="57">
        <v>1</v>
      </c>
      <c r="I8" s="6" t="s">
        <v>5804</v>
      </c>
      <c r="J8" s="69" t="s">
        <v>5925</v>
      </c>
      <c r="K8" s="169" t="s">
        <v>4388</v>
      </c>
      <c r="L8" s="6" t="s">
        <v>5656</v>
      </c>
      <c r="M8" s="6"/>
      <c r="N8" s="57" t="s">
        <v>4522</v>
      </c>
      <c r="O8" s="57" t="s">
        <v>4522</v>
      </c>
      <c r="P8" s="57" t="s">
        <v>4522</v>
      </c>
      <c r="Q8" s="57" t="s">
        <v>4522</v>
      </c>
      <c r="R8" s="57" t="s">
        <v>4522</v>
      </c>
      <c r="S8" s="57" t="s">
        <v>4522</v>
      </c>
      <c r="T8" s="57" t="s">
        <v>4522</v>
      </c>
      <c r="U8" s="57" t="s">
        <v>4522</v>
      </c>
      <c r="V8" s="57" t="s">
        <v>4522</v>
      </c>
      <c r="W8" s="99">
        <v>8</v>
      </c>
      <c r="X8" s="99">
        <v>2</v>
      </c>
      <c r="Y8" s="99">
        <v>0</v>
      </c>
      <c r="Z8" s="100" t="s">
        <v>6115</v>
      </c>
      <c r="AA8" s="101" t="s">
        <v>6115</v>
      </c>
      <c r="AB8" s="57" t="s">
        <v>6346</v>
      </c>
      <c r="AC8" s="67" t="s">
        <v>6256</v>
      </c>
      <c r="AD8" s="101" t="s">
        <v>6119</v>
      </c>
      <c r="AE8" s="67" t="s">
        <v>6230</v>
      </c>
      <c r="AF8" s="113" t="s">
        <v>6346</v>
      </c>
      <c r="AG8" s="101" t="s">
        <v>6119</v>
      </c>
      <c r="AH8" s="67" t="s">
        <v>6230</v>
      </c>
      <c r="AI8" s="113" t="s">
        <v>6346</v>
      </c>
      <c r="AJ8" s="101" t="s">
        <v>6115</v>
      </c>
      <c r="AK8" s="67" t="s">
        <v>6346</v>
      </c>
      <c r="AL8" s="67"/>
      <c r="AM8" s="113" t="s">
        <v>6256</v>
      </c>
      <c r="AN8" s="101" t="s">
        <v>6115</v>
      </c>
      <c r="AO8" s="113" t="s">
        <v>6346</v>
      </c>
      <c r="AP8" s="113" t="s">
        <v>6256</v>
      </c>
      <c r="AQ8" s="101" t="s">
        <v>6115</v>
      </c>
      <c r="AR8" s="113" t="s">
        <v>6346</v>
      </c>
      <c r="AS8" s="113" t="s">
        <v>6256</v>
      </c>
      <c r="AT8" s="101" t="s">
        <v>6115</v>
      </c>
      <c r="AU8" s="113" t="s">
        <v>6346</v>
      </c>
      <c r="AV8" s="113" t="s">
        <v>6256</v>
      </c>
      <c r="AW8" s="101" t="s">
        <v>6115</v>
      </c>
      <c r="AX8" s="113" t="s">
        <v>6346</v>
      </c>
      <c r="AY8" s="113"/>
      <c r="AZ8" s="113" t="s">
        <v>6256</v>
      </c>
      <c r="BA8" s="101" t="s">
        <v>6115</v>
      </c>
      <c r="BB8" s="113" t="s">
        <v>6346</v>
      </c>
      <c r="BC8" s="113"/>
      <c r="BD8" s="113" t="s">
        <v>6256</v>
      </c>
      <c r="BE8" s="101" t="s">
        <v>6115</v>
      </c>
      <c r="BF8" s="113" t="s">
        <v>6346</v>
      </c>
      <c r="BG8" s="113"/>
      <c r="BH8" s="113" t="s">
        <v>6256</v>
      </c>
      <c r="BI8" s="101" t="s">
        <v>6118</v>
      </c>
      <c r="BJ8" s="113" t="s">
        <v>6346</v>
      </c>
      <c r="BK8" s="113" t="s">
        <v>6346</v>
      </c>
      <c r="BL8" s="101" t="s">
        <v>6118</v>
      </c>
      <c r="BM8" s="113" t="s">
        <v>6346</v>
      </c>
      <c r="BN8" s="113" t="s">
        <v>6346</v>
      </c>
      <c r="BO8" s="101" t="s">
        <v>6118</v>
      </c>
      <c r="BP8" s="113" t="s">
        <v>6346</v>
      </c>
      <c r="BQ8" s="113" t="s">
        <v>6346</v>
      </c>
      <c r="BR8" s="101" t="s">
        <v>6118</v>
      </c>
      <c r="BS8" s="113" t="s">
        <v>6346</v>
      </c>
      <c r="BT8" s="113" t="s">
        <v>6346</v>
      </c>
      <c r="BU8" s="113"/>
      <c r="BV8" s="113"/>
      <c r="BW8" s="113"/>
    </row>
    <row r="9" spans="1:75" x14ac:dyDescent="0.3">
      <c r="A9" s="82" t="s">
        <v>2326</v>
      </c>
      <c r="B9" s="6" t="s">
        <v>1894</v>
      </c>
      <c r="C9" s="57" t="s">
        <v>8297</v>
      </c>
      <c r="D9" s="57" t="s">
        <v>4969</v>
      </c>
      <c r="E9" s="6">
        <v>125150</v>
      </c>
      <c r="F9" s="6">
        <v>726850</v>
      </c>
      <c r="G9" s="6">
        <v>100499710</v>
      </c>
      <c r="H9" s="57">
        <v>2</v>
      </c>
      <c r="I9" s="6" t="s">
        <v>5804</v>
      </c>
      <c r="J9" s="69" t="s">
        <v>5851</v>
      </c>
      <c r="K9" s="169" t="s">
        <v>4059</v>
      </c>
      <c r="L9" s="6" t="s">
        <v>5517</v>
      </c>
      <c r="M9" s="6" t="s">
        <v>4637</v>
      </c>
      <c r="N9" s="57">
        <v>59.411000000000001</v>
      </c>
      <c r="O9" s="57" t="s">
        <v>4522</v>
      </c>
      <c r="P9" s="57" t="s">
        <v>4522</v>
      </c>
      <c r="Q9" s="57" t="s">
        <v>4522</v>
      </c>
      <c r="R9" s="57" t="s">
        <v>4522</v>
      </c>
      <c r="S9" s="57" t="s">
        <v>4522</v>
      </c>
      <c r="T9" s="57" t="s">
        <v>4522</v>
      </c>
      <c r="U9" s="57" t="s">
        <v>4522</v>
      </c>
      <c r="V9" s="57" t="s">
        <v>4522</v>
      </c>
      <c r="W9" s="99">
        <v>8</v>
      </c>
      <c r="X9" s="99">
        <v>2</v>
      </c>
      <c r="Y9" s="99">
        <v>0</v>
      </c>
      <c r="Z9" s="102" t="s">
        <v>6118</v>
      </c>
      <c r="AA9" s="101" t="s">
        <v>6115</v>
      </c>
      <c r="AB9" s="57" t="s">
        <v>6346</v>
      </c>
      <c r="AC9" s="67" t="s">
        <v>6256</v>
      </c>
      <c r="AD9" s="101" t="s">
        <v>6119</v>
      </c>
      <c r="AE9" s="67" t="s">
        <v>6230</v>
      </c>
      <c r="AF9" s="113" t="s">
        <v>6346</v>
      </c>
      <c r="AG9" s="101" t="s">
        <v>6119</v>
      </c>
      <c r="AH9" s="67" t="s">
        <v>6230</v>
      </c>
      <c r="AI9" s="113" t="s">
        <v>6346</v>
      </c>
      <c r="AJ9" s="101" t="s">
        <v>6115</v>
      </c>
      <c r="AK9" s="67" t="s">
        <v>6346</v>
      </c>
      <c r="AL9" s="67"/>
      <c r="AM9" s="113" t="s">
        <v>6256</v>
      </c>
      <c r="AN9" s="101" t="s">
        <v>6115</v>
      </c>
      <c r="AO9" s="113" t="s">
        <v>6346</v>
      </c>
      <c r="AP9" s="113" t="s">
        <v>6256</v>
      </c>
      <c r="AQ9" s="101" t="s">
        <v>6115</v>
      </c>
      <c r="AR9" s="113" t="s">
        <v>6346</v>
      </c>
      <c r="AS9" s="113" t="s">
        <v>6256</v>
      </c>
      <c r="AT9" s="101" t="s">
        <v>6115</v>
      </c>
      <c r="AU9" s="113" t="s">
        <v>6346</v>
      </c>
      <c r="AV9" s="113" t="s">
        <v>6256</v>
      </c>
      <c r="AW9" s="101" t="s">
        <v>6115</v>
      </c>
      <c r="AX9" s="113" t="s">
        <v>6346</v>
      </c>
      <c r="AY9" s="113"/>
      <c r="AZ9" s="113" t="s">
        <v>6256</v>
      </c>
      <c r="BA9" s="101" t="s">
        <v>6115</v>
      </c>
      <c r="BB9" s="113" t="s">
        <v>6346</v>
      </c>
      <c r="BC9" s="113"/>
      <c r="BD9" s="113" t="s">
        <v>6256</v>
      </c>
      <c r="BE9" s="101" t="s">
        <v>6115</v>
      </c>
      <c r="BF9" s="113" t="s">
        <v>6346</v>
      </c>
      <c r="BG9" s="113"/>
      <c r="BH9" s="113" t="s">
        <v>6256</v>
      </c>
      <c r="BI9" s="101" t="s">
        <v>6118</v>
      </c>
      <c r="BJ9" s="113" t="s">
        <v>6346</v>
      </c>
      <c r="BK9" s="113" t="s">
        <v>6346</v>
      </c>
      <c r="BL9" s="101" t="s">
        <v>6118</v>
      </c>
      <c r="BM9" s="113" t="s">
        <v>6346</v>
      </c>
      <c r="BN9" s="113" t="s">
        <v>6346</v>
      </c>
      <c r="BO9" s="101" t="s">
        <v>6118</v>
      </c>
      <c r="BP9" s="113" t="s">
        <v>6346</v>
      </c>
      <c r="BQ9" s="113" t="s">
        <v>6346</v>
      </c>
      <c r="BR9" s="101" t="s">
        <v>6118</v>
      </c>
      <c r="BS9" s="113" t="s">
        <v>6346</v>
      </c>
      <c r="BT9" s="113" t="s">
        <v>6346</v>
      </c>
      <c r="BU9" s="113"/>
      <c r="BV9" s="113"/>
      <c r="BW9" s="113"/>
    </row>
    <row r="10" spans="1:75" x14ac:dyDescent="0.3">
      <c r="A10" s="82" t="s">
        <v>2326</v>
      </c>
      <c r="B10" s="6" t="s">
        <v>1894</v>
      </c>
      <c r="C10" s="57" t="s">
        <v>8297</v>
      </c>
      <c r="D10" s="57" t="s">
        <v>4969</v>
      </c>
      <c r="E10" s="6">
        <v>124610</v>
      </c>
      <c r="F10" s="6">
        <v>727045</v>
      </c>
      <c r="G10" s="6">
        <v>100494818</v>
      </c>
      <c r="H10" s="57">
        <v>1</v>
      </c>
      <c r="I10" s="6" t="s">
        <v>5804</v>
      </c>
      <c r="J10" s="69" t="s">
        <v>5867</v>
      </c>
      <c r="K10" s="169" t="s">
        <v>4274</v>
      </c>
      <c r="L10" s="6" t="s">
        <v>5517</v>
      </c>
      <c r="M10" s="6" t="s">
        <v>4637</v>
      </c>
      <c r="N10" s="57" t="s">
        <v>4522</v>
      </c>
      <c r="O10" s="57" t="s">
        <v>4522</v>
      </c>
      <c r="P10" s="57" t="s">
        <v>4522</v>
      </c>
      <c r="Q10" s="57" t="s">
        <v>4522</v>
      </c>
      <c r="R10" s="57" t="s">
        <v>4522</v>
      </c>
      <c r="S10" s="57" t="s">
        <v>4522</v>
      </c>
      <c r="T10" s="57" t="s">
        <v>4522</v>
      </c>
      <c r="U10" s="57" t="s">
        <v>4522</v>
      </c>
      <c r="V10" s="57" t="s">
        <v>4522</v>
      </c>
      <c r="W10" s="99">
        <v>8</v>
      </c>
      <c r="X10" s="99">
        <v>2</v>
      </c>
      <c r="Y10" s="99">
        <v>0</v>
      </c>
      <c r="Z10" s="102" t="s">
        <v>6118</v>
      </c>
      <c r="AA10" s="57" t="s">
        <v>6115</v>
      </c>
      <c r="AB10" s="57" t="s">
        <v>6346</v>
      </c>
      <c r="AC10" s="67" t="s">
        <v>6256</v>
      </c>
      <c r="AD10" s="101" t="s">
        <v>6119</v>
      </c>
      <c r="AE10" s="67" t="s">
        <v>6230</v>
      </c>
      <c r="AF10" s="113" t="s">
        <v>6346</v>
      </c>
      <c r="AG10" s="101" t="s">
        <v>6119</v>
      </c>
      <c r="AH10" s="67" t="s">
        <v>6230</v>
      </c>
      <c r="AI10" s="113" t="s">
        <v>6346</v>
      </c>
      <c r="AJ10" s="101" t="s">
        <v>6115</v>
      </c>
      <c r="AK10" s="67" t="s">
        <v>6346</v>
      </c>
      <c r="AL10" s="67"/>
      <c r="AM10" s="113" t="s">
        <v>6256</v>
      </c>
      <c r="AN10" s="101" t="s">
        <v>6115</v>
      </c>
      <c r="AO10" s="113" t="s">
        <v>6346</v>
      </c>
      <c r="AP10" s="113" t="s">
        <v>6256</v>
      </c>
      <c r="AQ10" s="101" t="s">
        <v>6115</v>
      </c>
      <c r="AR10" s="113" t="s">
        <v>6346</v>
      </c>
      <c r="AS10" s="113" t="s">
        <v>6256</v>
      </c>
      <c r="AT10" s="101" t="s">
        <v>6115</v>
      </c>
      <c r="AU10" s="113" t="s">
        <v>6346</v>
      </c>
      <c r="AV10" s="113" t="s">
        <v>6256</v>
      </c>
      <c r="AW10" s="101" t="s">
        <v>6115</v>
      </c>
      <c r="AX10" s="113" t="s">
        <v>6346</v>
      </c>
      <c r="AY10" s="113"/>
      <c r="AZ10" s="113" t="s">
        <v>6256</v>
      </c>
      <c r="BA10" s="101" t="s">
        <v>6115</v>
      </c>
      <c r="BB10" s="113" t="s">
        <v>6346</v>
      </c>
      <c r="BC10" s="113"/>
      <c r="BD10" s="113" t="s">
        <v>6256</v>
      </c>
      <c r="BE10" s="101" t="s">
        <v>6115</v>
      </c>
      <c r="BF10" s="113" t="s">
        <v>6346</v>
      </c>
      <c r="BG10" s="113"/>
      <c r="BH10" s="113" t="s">
        <v>6256</v>
      </c>
      <c r="BI10" s="101" t="s">
        <v>6118</v>
      </c>
      <c r="BJ10" s="113" t="s">
        <v>6346</v>
      </c>
      <c r="BK10" s="113" t="s">
        <v>6346</v>
      </c>
      <c r="BL10" s="101" t="s">
        <v>6118</v>
      </c>
      <c r="BM10" s="113" t="s">
        <v>6346</v>
      </c>
      <c r="BN10" s="113" t="s">
        <v>6346</v>
      </c>
      <c r="BO10" s="101" t="s">
        <v>6118</v>
      </c>
      <c r="BP10" s="113" t="s">
        <v>6346</v>
      </c>
      <c r="BQ10" s="113" t="s">
        <v>6346</v>
      </c>
      <c r="BR10" s="101" t="s">
        <v>6118</v>
      </c>
      <c r="BS10" s="113" t="s">
        <v>6346</v>
      </c>
      <c r="BT10" s="113" t="s">
        <v>6346</v>
      </c>
      <c r="BU10" s="113"/>
      <c r="BV10" s="113"/>
      <c r="BW10" s="113"/>
    </row>
    <row r="11" spans="1:75" x14ac:dyDescent="0.3">
      <c r="A11" s="82" t="s">
        <v>2107</v>
      </c>
      <c r="B11" s="6" t="s">
        <v>1694</v>
      </c>
      <c r="C11" s="57" t="s">
        <v>8298</v>
      </c>
      <c r="D11" s="57" t="s">
        <v>4955</v>
      </c>
      <c r="E11" s="6">
        <v>79483</v>
      </c>
      <c r="F11" s="6">
        <v>553381</v>
      </c>
      <c r="G11" s="6">
        <v>101084944</v>
      </c>
      <c r="H11" s="57">
        <v>1</v>
      </c>
      <c r="I11" s="6" t="s">
        <v>5804</v>
      </c>
      <c r="J11" s="69" t="s">
        <v>5825</v>
      </c>
      <c r="K11" s="169" t="s">
        <v>3903</v>
      </c>
      <c r="L11" s="6" t="s">
        <v>5672</v>
      </c>
      <c r="M11" s="6" t="s">
        <v>2543</v>
      </c>
      <c r="N11" s="57" t="s">
        <v>4522</v>
      </c>
      <c r="O11" s="57" t="s">
        <v>4522</v>
      </c>
      <c r="P11" s="57" t="s">
        <v>4522</v>
      </c>
      <c r="Q11" s="57" t="s">
        <v>4522</v>
      </c>
      <c r="R11" s="57" t="s">
        <v>4522</v>
      </c>
      <c r="S11" s="57" t="s">
        <v>4522</v>
      </c>
      <c r="T11" s="57" t="s">
        <v>4522</v>
      </c>
      <c r="U11" s="57" t="s">
        <v>4522</v>
      </c>
      <c r="V11" s="57" t="s">
        <v>4522</v>
      </c>
      <c r="W11" s="99">
        <v>8</v>
      </c>
      <c r="X11" s="99">
        <v>2</v>
      </c>
      <c r="Y11" s="99">
        <v>0</v>
      </c>
      <c r="Z11" s="100" t="s">
        <v>6115</v>
      </c>
      <c r="AA11" s="57" t="s">
        <v>6115</v>
      </c>
      <c r="AB11" s="57" t="s">
        <v>6346</v>
      </c>
      <c r="AC11" s="67" t="s">
        <v>6256</v>
      </c>
      <c r="AD11" s="101" t="s">
        <v>6119</v>
      </c>
      <c r="AE11" s="67" t="s">
        <v>6230</v>
      </c>
      <c r="AF11" s="113" t="s">
        <v>6346</v>
      </c>
      <c r="AG11" s="101" t="s">
        <v>6119</v>
      </c>
      <c r="AH11" s="67" t="s">
        <v>6230</v>
      </c>
      <c r="AI11" s="113" t="s">
        <v>6346</v>
      </c>
      <c r="AJ11" s="101" t="s">
        <v>6115</v>
      </c>
      <c r="AK11" s="67" t="s">
        <v>6346</v>
      </c>
      <c r="AL11" s="67"/>
      <c r="AM11" s="113" t="s">
        <v>6256</v>
      </c>
      <c r="AN11" s="101" t="s">
        <v>6115</v>
      </c>
      <c r="AO11" s="113" t="s">
        <v>6346</v>
      </c>
      <c r="AP11" s="113" t="s">
        <v>6256</v>
      </c>
      <c r="AQ11" s="101" t="s">
        <v>6115</v>
      </c>
      <c r="AR11" s="113" t="s">
        <v>6346</v>
      </c>
      <c r="AS11" s="113" t="s">
        <v>6256</v>
      </c>
      <c r="AT11" s="101" t="s">
        <v>6115</v>
      </c>
      <c r="AU11" s="113" t="s">
        <v>6346</v>
      </c>
      <c r="AV11" s="113" t="s">
        <v>6256</v>
      </c>
      <c r="AW11" s="101" t="s">
        <v>6115</v>
      </c>
      <c r="AX11" s="113" t="s">
        <v>6346</v>
      </c>
      <c r="AY11" s="113"/>
      <c r="AZ11" s="113" t="s">
        <v>6256</v>
      </c>
      <c r="BA11" s="101" t="s">
        <v>6115</v>
      </c>
      <c r="BB11" s="113" t="s">
        <v>6346</v>
      </c>
      <c r="BC11" s="113"/>
      <c r="BD11" s="113" t="s">
        <v>6256</v>
      </c>
      <c r="BE11" s="101" t="s">
        <v>6115</v>
      </c>
      <c r="BF11" s="113" t="s">
        <v>6346</v>
      </c>
      <c r="BG11" s="113"/>
      <c r="BH11" s="113" t="s">
        <v>6256</v>
      </c>
      <c r="BI11" s="101" t="s">
        <v>6118</v>
      </c>
      <c r="BJ11" s="113" t="s">
        <v>6346</v>
      </c>
      <c r="BK11" s="113" t="s">
        <v>6346</v>
      </c>
      <c r="BL11" s="101" t="s">
        <v>6118</v>
      </c>
      <c r="BM11" s="113" t="s">
        <v>6346</v>
      </c>
      <c r="BN11" s="113" t="s">
        <v>6346</v>
      </c>
      <c r="BO11" s="101" t="s">
        <v>6118</v>
      </c>
      <c r="BP11" s="113" t="s">
        <v>6346</v>
      </c>
      <c r="BQ11" s="113" t="s">
        <v>6346</v>
      </c>
      <c r="BR11" s="101" t="s">
        <v>6118</v>
      </c>
      <c r="BS11" s="113" t="s">
        <v>6346</v>
      </c>
      <c r="BT11" s="113" t="s">
        <v>6346</v>
      </c>
      <c r="BU11" s="113"/>
      <c r="BV11" s="113"/>
      <c r="BW11" s="113"/>
    </row>
    <row r="12" spans="1:75" x14ac:dyDescent="0.3">
      <c r="A12" s="82" t="s">
        <v>4902</v>
      </c>
      <c r="B12" s="6" t="s">
        <v>4794</v>
      </c>
      <c r="C12" s="57" t="s">
        <v>8297</v>
      </c>
      <c r="D12" s="57" t="s">
        <v>4969</v>
      </c>
      <c r="E12" s="6">
        <v>168878</v>
      </c>
      <c r="F12" s="6">
        <v>722283</v>
      </c>
      <c r="G12" s="6">
        <v>101013427</v>
      </c>
      <c r="H12" s="57">
        <v>1</v>
      </c>
      <c r="I12" s="6" t="s">
        <v>5804</v>
      </c>
      <c r="J12" s="69" t="s">
        <v>5814</v>
      </c>
      <c r="K12" s="169" t="s">
        <v>4294</v>
      </c>
      <c r="L12" s="6" t="s">
        <v>5397</v>
      </c>
      <c r="M12" s="6" t="s">
        <v>4692</v>
      </c>
      <c r="N12" s="57" t="s">
        <v>4522</v>
      </c>
      <c r="O12" s="57" t="s">
        <v>4522</v>
      </c>
      <c r="P12" s="57" t="s">
        <v>4522</v>
      </c>
      <c r="Q12" s="57" t="s">
        <v>4522</v>
      </c>
      <c r="R12" s="57" t="s">
        <v>4522</v>
      </c>
      <c r="S12" s="57" t="s">
        <v>4522</v>
      </c>
      <c r="T12" s="57" t="s">
        <v>4522</v>
      </c>
      <c r="U12" s="57" t="s">
        <v>4522</v>
      </c>
      <c r="V12" s="57" t="s">
        <v>4522</v>
      </c>
      <c r="W12" s="99">
        <v>8</v>
      </c>
      <c r="X12" s="99">
        <v>2</v>
      </c>
      <c r="Y12" s="99">
        <v>0</v>
      </c>
      <c r="Z12" s="100" t="s">
        <v>6115</v>
      </c>
      <c r="AA12" s="101" t="s">
        <v>6115</v>
      </c>
      <c r="AB12" s="57" t="s">
        <v>6346</v>
      </c>
      <c r="AC12" s="67" t="s">
        <v>6256</v>
      </c>
      <c r="AD12" s="101" t="s">
        <v>6119</v>
      </c>
      <c r="AE12" s="67" t="s">
        <v>6230</v>
      </c>
      <c r="AF12" s="113" t="s">
        <v>6346</v>
      </c>
      <c r="AG12" s="101" t="s">
        <v>6119</v>
      </c>
      <c r="AH12" s="67" t="s">
        <v>6230</v>
      </c>
      <c r="AI12" s="113" t="s">
        <v>6346</v>
      </c>
      <c r="AJ12" s="101" t="s">
        <v>6115</v>
      </c>
      <c r="AK12" s="67" t="s">
        <v>6346</v>
      </c>
      <c r="AL12" s="67"/>
      <c r="AM12" s="113" t="s">
        <v>6256</v>
      </c>
      <c r="AN12" s="101" t="s">
        <v>6115</v>
      </c>
      <c r="AO12" s="113" t="s">
        <v>6346</v>
      </c>
      <c r="AP12" s="113" t="s">
        <v>6256</v>
      </c>
      <c r="AQ12" s="101" t="s">
        <v>6115</v>
      </c>
      <c r="AR12" s="113" t="s">
        <v>6346</v>
      </c>
      <c r="AS12" s="113" t="s">
        <v>6256</v>
      </c>
      <c r="AT12" s="101" t="s">
        <v>6115</v>
      </c>
      <c r="AU12" s="113" t="s">
        <v>6346</v>
      </c>
      <c r="AV12" s="113" t="s">
        <v>6256</v>
      </c>
      <c r="AW12" s="101" t="s">
        <v>6115</v>
      </c>
      <c r="AX12" s="113" t="s">
        <v>6346</v>
      </c>
      <c r="AY12" s="113"/>
      <c r="AZ12" s="113" t="s">
        <v>6256</v>
      </c>
      <c r="BA12" s="101" t="s">
        <v>6115</v>
      </c>
      <c r="BB12" s="113" t="s">
        <v>6346</v>
      </c>
      <c r="BC12" s="113"/>
      <c r="BD12" s="113" t="s">
        <v>6256</v>
      </c>
      <c r="BE12" s="101" t="s">
        <v>6115</v>
      </c>
      <c r="BF12" s="113" t="s">
        <v>6346</v>
      </c>
      <c r="BG12" s="113"/>
      <c r="BH12" s="113" t="s">
        <v>6256</v>
      </c>
      <c r="BI12" s="101" t="s">
        <v>6118</v>
      </c>
      <c r="BJ12" s="113" t="s">
        <v>6346</v>
      </c>
      <c r="BK12" s="113" t="s">
        <v>6346</v>
      </c>
      <c r="BL12" s="101" t="s">
        <v>6118</v>
      </c>
      <c r="BM12" s="113" t="s">
        <v>6346</v>
      </c>
      <c r="BN12" s="113" t="s">
        <v>6346</v>
      </c>
      <c r="BO12" s="101" t="s">
        <v>6118</v>
      </c>
      <c r="BP12" s="113" t="s">
        <v>6346</v>
      </c>
      <c r="BQ12" s="113" t="s">
        <v>6346</v>
      </c>
      <c r="BR12" s="101" t="s">
        <v>6118</v>
      </c>
      <c r="BS12" s="113" t="s">
        <v>6346</v>
      </c>
      <c r="BT12" s="113" t="s">
        <v>6346</v>
      </c>
      <c r="BU12" s="113"/>
      <c r="BV12" s="113"/>
      <c r="BW12" s="113"/>
    </row>
    <row r="13" spans="1:75" x14ac:dyDescent="0.3">
      <c r="A13" s="82" t="s">
        <v>2357</v>
      </c>
      <c r="B13" s="6" t="s">
        <v>1923</v>
      </c>
      <c r="C13" s="57" t="s">
        <v>8297</v>
      </c>
      <c r="D13" s="57" t="s">
        <v>4969</v>
      </c>
      <c r="E13" s="6">
        <v>189257</v>
      </c>
      <c r="F13" s="6">
        <v>687467</v>
      </c>
      <c r="G13" s="6">
        <v>100573814</v>
      </c>
      <c r="H13" s="57">
        <v>3</v>
      </c>
      <c r="I13" s="6" t="s">
        <v>5801</v>
      </c>
      <c r="J13" s="69">
        <v>1107</v>
      </c>
      <c r="K13" s="169" t="s">
        <v>4118</v>
      </c>
      <c r="L13" s="6" t="s">
        <v>5395</v>
      </c>
      <c r="M13" s="6"/>
      <c r="N13" s="57">
        <v>616.72199999999998</v>
      </c>
      <c r="O13" s="57">
        <v>37.075499999999998</v>
      </c>
      <c r="P13" s="57" t="s">
        <v>4522</v>
      </c>
      <c r="Q13" s="57" t="s">
        <v>4522</v>
      </c>
      <c r="R13" s="57" t="s">
        <v>4522</v>
      </c>
      <c r="S13" s="57" t="s">
        <v>4522</v>
      </c>
      <c r="T13" s="57" t="s">
        <v>4522</v>
      </c>
      <c r="U13" s="57" t="s">
        <v>4522</v>
      </c>
      <c r="V13" s="57" t="s">
        <v>4522</v>
      </c>
      <c r="W13" s="99">
        <v>7</v>
      </c>
      <c r="X13" s="99">
        <v>0</v>
      </c>
      <c r="Y13" s="99">
        <v>0</v>
      </c>
      <c r="Z13" s="102" t="s">
        <v>6118</v>
      </c>
      <c r="AA13" s="101" t="s">
        <v>6118</v>
      </c>
      <c r="AB13" s="57" t="s">
        <v>6346</v>
      </c>
      <c r="AC13" s="67" t="s">
        <v>6346</v>
      </c>
      <c r="AD13" s="101" t="s">
        <v>6118</v>
      </c>
      <c r="AE13" s="67" t="s">
        <v>6346</v>
      </c>
      <c r="AF13" s="67" t="s">
        <v>6346</v>
      </c>
      <c r="AG13" s="101" t="s">
        <v>6118</v>
      </c>
      <c r="AH13" s="67" t="s">
        <v>6346</v>
      </c>
      <c r="AI13" s="113" t="s">
        <v>6346</v>
      </c>
      <c r="AJ13" s="101" t="s">
        <v>6115</v>
      </c>
      <c r="AK13" s="67" t="s">
        <v>6346</v>
      </c>
      <c r="AL13" s="67"/>
      <c r="AM13" s="113" t="s">
        <v>6256</v>
      </c>
      <c r="AN13" s="101" t="s">
        <v>6118</v>
      </c>
      <c r="AO13" s="113" t="s">
        <v>6346</v>
      </c>
      <c r="AP13" s="113" t="s">
        <v>6346</v>
      </c>
      <c r="AQ13" s="101" t="s">
        <v>6115</v>
      </c>
      <c r="AR13" s="113" t="s">
        <v>6346</v>
      </c>
      <c r="AS13" s="113" t="s">
        <v>6256</v>
      </c>
      <c r="AT13" s="101" t="s">
        <v>6115</v>
      </c>
      <c r="AU13" s="113" t="s">
        <v>6346</v>
      </c>
      <c r="AV13" s="113" t="s">
        <v>6256</v>
      </c>
      <c r="AW13" s="101" t="s">
        <v>6115</v>
      </c>
      <c r="AX13" s="113" t="s">
        <v>6346</v>
      </c>
      <c r="AY13" s="113"/>
      <c r="AZ13" s="113" t="s">
        <v>6256</v>
      </c>
      <c r="BA13" s="101" t="s">
        <v>6115</v>
      </c>
      <c r="BB13" s="113" t="s">
        <v>6346</v>
      </c>
      <c r="BC13" s="113"/>
      <c r="BD13" s="113" t="s">
        <v>6256</v>
      </c>
      <c r="BE13" s="101" t="s">
        <v>6115</v>
      </c>
      <c r="BF13" s="113" t="s">
        <v>6346</v>
      </c>
      <c r="BG13" s="113"/>
      <c r="BH13" s="113" t="s">
        <v>6256</v>
      </c>
      <c r="BI13" s="101" t="s">
        <v>6118</v>
      </c>
      <c r="BJ13" s="113" t="s">
        <v>6346</v>
      </c>
      <c r="BK13" s="113" t="s">
        <v>6346</v>
      </c>
      <c r="BL13" s="101" t="s">
        <v>6118</v>
      </c>
      <c r="BM13" s="113" t="s">
        <v>6346</v>
      </c>
      <c r="BN13" s="113" t="s">
        <v>6346</v>
      </c>
      <c r="BO13" s="101" t="s">
        <v>6115</v>
      </c>
      <c r="BP13" s="113" t="s">
        <v>6346</v>
      </c>
      <c r="BQ13" s="113" t="s">
        <v>6256</v>
      </c>
      <c r="BR13" s="101" t="s">
        <v>6118</v>
      </c>
      <c r="BS13" s="113" t="s">
        <v>6346</v>
      </c>
      <c r="BT13" s="113" t="s">
        <v>6346</v>
      </c>
      <c r="BU13" s="113"/>
      <c r="BV13" s="113"/>
      <c r="BW13" s="113"/>
    </row>
    <row r="14" spans="1:75" x14ac:dyDescent="0.3">
      <c r="A14" s="57" t="s">
        <v>2357</v>
      </c>
      <c r="B14" s="6" t="s">
        <v>1923</v>
      </c>
      <c r="C14" s="57" t="s">
        <v>8297</v>
      </c>
      <c r="D14" s="57" t="s">
        <v>4969</v>
      </c>
      <c r="E14" s="6">
        <v>175234</v>
      </c>
      <c r="F14" s="6">
        <v>691711</v>
      </c>
      <c r="G14" s="6">
        <v>100332288</v>
      </c>
      <c r="H14" s="57">
        <v>1</v>
      </c>
      <c r="I14" s="6" t="s">
        <v>5801</v>
      </c>
      <c r="J14" s="69">
        <v>1084</v>
      </c>
      <c r="K14" s="169" t="s">
        <v>6214</v>
      </c>
      <c r="L14" s="6" t="s">
        <v>5323</v>
      </c>
      <c r="M14" s="6"/>
      <c r="N14" s="57">
        <v>41.537999999999997</v>
      </c>
      <c r="O14" s="57">
        <v>1246.1400000000001</v>
      </c>
      <c r="P14" s="57" t="s">
        <v>4522</v>
      </c>
      <c r="Q14" s="57" t="s">
        <v>4522</v>
      </c>
      <c r="R14" s="57" t="s">
        <v>4522</v>
      </c>
      <c r="S14" s="57" t="s">
        <v>4522</v>
      </c>
      <c r="T14" s="57" t="s">
        <v>4522</v>
      </c>
      <c r="U14" s="57" t="s">
        <v>4522</v>
      </c>
      <c r="V14" s="57" t="s">
        <v>4522</v>
      </c>
      <c r="W14" s="99">
        <v>7</v>
      </c>
      <c r="X14" s="99">
        <v>0</v>
      </c>
      <c r="Y14" s="99">
        <v>0</v>
      </c>
      <c r="Z14" s="102" t="s">
        <v>6118</v>
      </c>
      <c r="AA14" s="101" t="s">
        <v>6118</v>
      </c>
      <c r="AB14" s="57" t="s">
        <v>6346</v>
      </c>
      <c r="AC14" s="67" t="s">
        <v>6346</v>
      </c>
      <c r="AD14" s="101" t="s">
        <v>6118</v>
      </c>
      <c r="AE14" s="67" t="s">
        <v>6346</v>
      </c>
      <c r="AF14" s="67" t="s">
        <v>6346</v>
      </c>
      <c r="AG14" s="101" t="s">
        <v>6118</v>
      </c>
      <c r="AH14" s="67" t="s">
        <v>6346</v>
      </c>
      <c r="AI14" s="113" t="s">
        <v>6346</v>
      </c>
      <c r="AJ14" s="101" t="s">
        <v>6115</v>
      </c>
      <c r="AK14" s="67" t="s">
        <v>6346</v>
      </c>
      <c r="AL14" s="67"/>
      <c r="AM14" s="113" t="s">
        <v>6256</v>
      </c>
      <c r="AN14" s="101" t="s">
        <v>6118</v>
      </c>
      <c r="AO14" s="113" t="s">
        <v>6346</v>
      </c>
      <c r="AP14" s="113" t="s">
        <v>6346</v>
      </c>
      <c r="AQ14" s="101" t="s">
        <v>6115</v>
      </c>
      <c r="AR14" s="113" t="s">
        <v>6346</v>
      </c>
      <c r="AS14" s="113" t="s">
        <v>6256</v>
      </c>
      <c r="AT14" s="101" t="s">
        <v>6115</v>
      </c>
      <c r="AU14" s="113" t="s">
        <v>6346</v>
      </c>
      <c r="AV14" s="113" t="s">
        <v>6256</v>
      </c>
      <c r="AW14" s="101" t="s">
        <v>6115</v>
      </c>
      <c r="AX14" s="113" t="s">
        <v>6346</v>
      </c>
      <c r="AY14" s="113"/>
      <c r="AZ14" s="113" t="s">
        <v>6256</v>
      </c>
      <c r="BA14" s="101" t="s">
        <v>6115</v>
      </c>
      <c r="BB14" s="113" t="s">
        <v>6346</v>
      </c>
      <c r="BC14" s="113"/>
      <c r="BD14" s="113" t="s">
        <v>6256</v>
      </c>
      <c r="BE14" s="101" t="s">
        <v>6115</v>
      </c>
      <c r="BF14" s="113" t="s">
        <v>6346</v>
      </c>
      <c r="BG14" s="113"/>
      <c r="BH14" s="113" t="s">
        <v>6256</v>
      </c>
      <c r="BI14" s="101" t="s">
        <v>6118</v>
      </c>
      <c r="BJ14" s="113" t="s">
        <v>6346</v>
      </c>
      <c r="BK14" s="113" t="s">
        <v>6346</v>
      </c>
      <c r="BL14" s="101" t="s">
        <v>6118</v>
      </c>
      <c r="BM14" s="113" t="s">
        <v>6346</v>
      </c>
      <c r="BN14" s="113" t="s">
        <v>6346</v>
      </c>
      <c r="BO14" s="101" t="s">
        <v>6115</v>
      </c>
      <c r="BP14" s="113" t="s">
        <v>6346</v>
      </c>
      <c r="BQ14" s="113" t="s">
        <v>6256</v>
      </c>
      <c r="BR14" s="101" t="s">
        <v>6118</v>
      </c>
      <c r="BS14" s="113" t="s">
        <v>6346</v>
      </c>
      <c r="BT14" s="113" t="s">
        <v>6346</v>
      </c>
      <c r="BU14" s="113"/>
      <c r="BV14" s="113"/>
      <c r="BW14" s="113"/>
    </row>
    <row r="15" spans="1:75" x14ac:dyDescent="0.3">
      <c r="A15" s="82" t="s">
        <v>2357</v>
      </c>
      <c r="B15" s="6" t="s">
        <v>1923</v>
      </c>
      <c r="C15" s="57" t="s">
        <v>8297</v>
      </c>
      <c r="D15" s="57" t="s">
        <v>4969</v>
      </c>
      <c r="E15" s="6">
        <v>175060</v>
      </c>
      <c r="F15" s="6">
        <v>699740</v>
      </c>
      <c r="G15" s="6">
        <v>100409591</v>
      </c>
      <c r="H15" s="57">
        <v>1</v>
      </c>
      <c r="I15" s="6" t="s">
        <v>5801</v>
      </c>
      <c r="J15" s="69">
        <v>1012</v>
      </c>
      <c r="K15" s="169" t="s">
        <v>4135</v>
      </c>
      <c r="L15" s="6" t="s">
        <v>5323</v>
      </c>
      <c r="M15" s="6"/>
      <c r="N15" s="57">
        <v>682.26599999999996</v>
      </c>
      <c r="O15" s="57" t="s">
        <v>4522</v>
      </c>
      <c r="P15" s="57" t="s">
        <v>4522</v>
      </c>
      <c r="Q15" s="57" t="s">
        <v>4522</v>
      </c>
      <c r="R15" s="57" t="s">
        <v>4522</v>
      </c>
      <c r="S15" s="57" t="s">
        <v>4522</v>
      </c>
      <c r="T15" s="57" t="s">
        <v>4522</v>
      </c>
      <c r="U15" s="57" t="s">
        <v>4522</v>
      </c>
      <c r="V15" s="57" t="s">
        <v>4522</v>
      </c>
      <c r="W15" s="99">
        <v>7</v>
      </c>
      <c r="X15" s="99">
        <v>0</v>
      </c>
      <c r="Y15" s="99">
        <v>0</v>
      </c>
      <c r="Z15" s="103" t="s">
        <v>6117</v>
      </c>
      <c r="AA15" s="101" t="s">
        <v>6118</v>
      </c>
      <c r="AB15" s="57" t="s">
        <v>6346</v>
      </c>
      <c r="AC15" s="67" t="s">
        <v>6346</v>
      </c>
      <c r="AD15" s="101" t="s">
        <v>6118</v>
      </c>
      <c r="AE15" s="67" t="s">
        <v>6346</v>
      </c>
      <c r="AF15" s="67" t="s">
        <v>6346</v>
      </c>
      <c r="AG15" s="101" t="s">
        <v>6118</v>
      </c>
      <c r="AH15" s="67" t="s">
        <v>6346</v>
      </c>
      <c r="AI15" s="113" t="s">
        <v>6346</v>
      </c>
      <c r="AJ15" s="101" t="s">
        <v>6115</v>
      </c>
      <c r="AK15" s="67" t="s">
        <v>6346</v>
      </c>
      <c r="AL15" s="67"/>
      <c r="AM15" s="113" t="s">
        <v>6256</v>
      </c>
      <c r="AN15" s="101" t="s">
        <v>6118</v>
      </c>
      <c r="AO15" s="113" t="s">
        <v>6346</v>
      </c>
      <c r="AP15" s="113" t="s">
        <v>6346</v>
      </c>
      <c r="AQ15" s="101" t="s">
        <v>6115</v>
      </c>
      <c r="AR15" s="113" t="s">
        <v>6346</v>
      </c>
      <c r="AS15" s="113" t="s">
        <v>6256</v>
      </c>
      <c r="AT15" s="101" t="s">
        <v>6115</v>
      </c>
      <c r="AU15" s="113" t="s">
        <v>6346</v>
      </c>
      <c r="AV15" s="113" t="s">
        <v>6256</v>
      </c>
      <c r="AW15" s="101" t="s">
        <v>6115</v>
      </c>
      <c r="AX15" s="113" t="s">
        <v>6346</v>
      </c>
      <c r="AY15" s="113"/>
      <c r="AZ15" s="113" t="s">
        <v>6256</v>
      </c>
      <c r="BA15" s="101" t="s">
        <v>6115</v>
      </c>
      <c r="BB15" s="113" t="s">
        <v>6346</v>
      </c>
      <c r="BC15" s="113"/>
      <c r="BD15" s="113" t="s">
        <v>6256</v>
      </c>
      <c r="BE15" s="101" t="s">
        <v>6115</v>
      </c>
      <c r="BF15" s="113" t="s">
        <v>6346</v>
      </c>
      <c r="BG15" s="113"/>
      <c r="BH15" s="113" t="s">
        <v>6256</v>
      </c>
      <c r="BI15" s="101" t="s">
        <v>6118</v>
      </c>
      <c r="BJ15" s="113" t="s">
        <v>6346</v>
      </c>
      <c r="BK15" s="113" t="s">
        <v>6346</v>
      </c>
      <c r="BL15" s="101" t="s">
        <v>6118</v>
      </c>
      <c r="BM15" s="113" t="s">
        <v>6346</v>
      </c>
      <c r="BN15" s="113" t="s">
        <v>6346</v>
      </c>
      <c r="BO15" s="101" t="s">
        <v>6115</v>
      </c>
      <c r="BP15" s="113" t="s">
        <v>6346</v>
      </c>
      <c r="BQ15" s="113" t="s">
        <v>6256</v>
      </c>
      <c r="BR15" s="101" t="s">
        <v>6118</v>
      </c>
      <c r="BS15" s="113" t="s">
        <v>6346</v>
      </c>
      <c r="BT15" s="113" t="s">
        <v>6346</v>
      </c>
      <c r="BU15" s="113"/>
      <c r="BV15" s="113"/>
      <c r="BW15" s="113"/>
    </row>
    <row r="16" spans="1:75" x14ac:dyDescent="0.3">
      <c r="A16" s="82" t="s">
        <v>2357</v>
      </c>
      <c r="B16" s="6" t="s">
        <v>1923</v>
      </c>
      <c r="C16" s="57" t="s">
        <v>8297</v>
      </c>
      <c r="D16" s="57" t="s">
        <v>4969</v>
      </c>
      <c r="E16" s="6">
        <v>181553</v>
      </c>
      <c r="F16" s="6">
        <v>691355</v>
      </c>
      <c r="G16" s="6">
        <v>100473282</v>
      </c>
      <c r="H16" s="57">
        <v>1</v>
      </c>
      <c r="I16" s="6" t="s">
        <v>5802</v>
      </c>
      <c r="J16" s="69" t="s">
        <v>5831</v>
      </c>
      <c r="K16" s="169" t="s">
        <v>4066</v>
      </c>
      <c r="L16" s="6" t="s">
        <v>5323</v>
      </c>
      <c r="M16" s="6" t="s">
        <v>4601</v>
      </c>
      <c r="N16" s="57">
        <v>1.6759999999999999</v>
      </c>
      <c r="O16" s="57">
        <v>8.3800000000000008</v>
      </c>
      <c r="P16" s="57" t="s">
        <v>4522</v>
      </c>
      <c r="Q16" s="57">
        <v>2.9329999999999998E-2</v>
      </c>
      <c r="R16" s="57">
        <v>6.2849999999999998E-3</v>
      </c>
      <c r="S16" s="57" t="s">
        <v>4522</v>
      </c>
      <c r="T16" s="57">
        <v>2.0950000000000001E-3</v>
      </c>
      <c r="U16" s="57">
        <v>1.3374479999999999E-2</v>
      </c>
      <c r="V16" s="57" t="s">
        <v>4522</v>
      </c>
      <c r="W16" s="99">
        <v>2</v>
      </c>
      <c r="X16" s="99">
        <v>9</v>
      </c>
      <c r="Y16" s="99">
        <v>0</v>
      </c>
      <c r="Z16" s="102" t="s">
        <v>6118</v>
      </c>
      <c r="AA16" s="101" t="s">
        <v>6119</v>
      </c>
      <c r="AB16" s="57" t="s">
        <v>6230</v>
      </c>
      <c r="AC16" s="67" t="s">
        <v>6346</v>
      </c>
      <c r="AD16" s="101" t="s">
        <v>6115</v>
      </c>
      <c r="AE16" s="67" t="s">
        <v>6346</v>
      </c>
      <c r="AF16" s="67" t="s">
        <v>6256</v>
      </c>
      <c r="AG16" s="101" t="s">
        <v>6115</v>
      </c>
      <c r="AH16" s="67" t="s">
        <v>6346</v>
      </c>
      <c r="AI16" s="113" t="s">
        <v>6256</v>
      </c>
      <c r="AJ16" s="101" t="s">
        <v>6119</v>
      </c>
      <c r="AK16" s="67" t="s">
        <v>6230</v>
      </c>
      <c r="AL16" s="67"/>
      <c r="AM16" s="113" t="s">
        <v>6346</v>
      </c>
      <c r="AN16" s="101" t="s">
        <v>6119</v>
      </c>
      <c r="AO16" s="113" t="s">
        <v>6230</v>
      </c>
      <c r="AP16" s="113" t="s">
        <v>6346</v>
      </c>
      <c r="AQ16" s="101" t="s">
        <v>6119</v>
      </c>
      <c r="AR16" s="113" t="s">
        <v>6230</v>
      </c>
      <c r="AS16" s="113" t="s">
        <v>6346</v>
      </c>
      <c r="AT16" s="101" t="s">
        <v>6119</v>
      </c>
      <c r="AU16" s="113" t="s">
        <v>6230</v>
      </c>
      <c r="AV16" s="113" t="s">
        <v>6346</v>
      </c>
      <c r="AW16" s="101" t="s">
        <v>6119</v>
      </c>
      <c r="AX16" s="113" t="s">
        <v>6230</v>
      </c>
      <c r="AY16" s="113"/>
      <c r="AZ16" s="113" t="s">
        <v>6346</v>
      </c>
      <c r="BA16" s="101" t="s">
        <v>6119</v>
      </c>
      <c r="BB16" s="113" t="s">
        <v>6230</v>
      </c>
      <c r="BC16" s="113"/>
      <c r="BD16" s="113" t="s">
        <v>6346</v>
      </c>
      <c r="BE16" s="101" t="s">
        <v>6119</v>
      </c>
      <c r="BF16" s="113" t="s">
        <v>6230</v>
      </c>
      <c r="BG16" s="113"/>
      <c r="BH16" s="113" t="s">
        <v>6346</v>
      </c>
      <c r="BI16" s="101" t="s">
        <v>6118</v>
      </c>
      <c r="BJ16" s="113" t="s">
        <v>6346</v>
      </c>
      <c r="BK16" s="113" t="s">
        <v>6346</v>
      </c>
      <c r="BL16" s="101" t="s">
        <v>6118</v>
      </c>
      <c r="BM16" s="113" t="s">
        <v>6346</v>
      </c>
      <c r="BN16" s="113" t="s">
        <v>6346</v>
      </c>
      <c r="BO16" s="101" t="s">
        <v>6119</v>
      </c>
      <c r="BP16" s="113" t="s">
        <v>6230</v>
      </c>
      <c r="BQ16" s="113" t="s">
        <v>6346</v>
      </c>
      <c r="BR16" s="101" t="s">
        <v>6118</v>
      </c>
      <c r="BS16" s="113" t="s">
        <v>6346</v>
      </c>
      <c r="BT16" s="113" t="s">
        <v>6346</v>
      </c>
      <c r="BU16" s="113"/>
      <c r="BV16" s="113"/>
      <c r="BW16" s="113"/>
    </row>
    <row r="17" spans="1:75" x14ac:dyDescent="0.3">
      <c r="A17" s="82" t="s">
        <v>2216</v>
      </c>
      <c r="B17" s="6" t="s">
        <v>1796</v>
      </c>
      <c r="C17" s="57" t="s">
        <v>8301</v>
      </c>
      <c r="D17" s="57" t="s">
        <v>4972</v>
      </c>
      <c r="E17" s="6">
        <v>233453</v>
      </c>
      <c r="F17" s="6">
        <v>588997</v>
      </c>
      <c r="G17" s="6">
        <v>100425100</v>
      </c>
      <c r="H17" s="57">
        <v>1</v>
      </c>
      <c r="I17" s="6" t="s">
        <v>5810</v>
      </c>
      <c r="J17" s="69" t="s">
        <v>5846</v>
      </c>
      <c r="K17" s="169" t="s">
        <v>3998</v>
      </c>
      <c r="L17" s="6" t="s">
        <v>5568</v>
      </c>
      <c r="M17" s="6" t="s">
        <v>2602</v>
      </c>
      <c r="N17" s="57">
        <v>8.9999999999999993E-3</v>
      </c>
      <c r="O17" s="57">
        <v>0.09</v>
      </c>
      <c r="P17" s="57" t="s">
        <v>4522</v>
      </c>
      <c r="Q17" s="57" t="s">
        <v>4522</v>
      </c>
      <c r="R17" s="57" t="s">
        <v>4522</v>
      </c>
      <c r="S17" s="57" t="s">
        <v>4522</v>
      </c>
      <c r="T17" s="57" t="s">
        <v>4522</v>
      </c>
      <c r="U17" s="57" t="s">
        <v>4522</v>
      </c>
      <c r="V17" s="57" t="s">
        <v>4522</v>
      </c>
      <c r="W17" s="99">
        <v>2</v>
      </c>
      <c r="X17" s="99">
        <v>8</v>
      </c>
      <c r="Y17" s="99">
        <v>0</v>
      </c>
      <c r="Z17" s="104" t="s">
        <v>6118</v>
      </c>
      <c r="AA17" s="101" t="s">
        <v>6119</v>
      </c>
      <c r="AB17" s="57" t="s">
        <v>6230</v>
      </c>
      <c r="AC17" s="67" t="s">
        <v>6346</v>
      </c>
      <c r="AD17" s="101" t="s">
        <v>6115</v>
      </c>
      <c r="AE17" s="67" t="s">
        <v>6346</v>
      </c>
      <c r="AF17" s="67" t="s">
        <v>6256</v>
      </c>
      <c r="AG17" s="101" t="s">
        <v>6115</v>
      </c>
      <c r="AH17" s="67" t="s">
        <v>6346</v>
      </c>
      <c r="AI17" s="113" t="s">
        <v>6256</v>
      </c>
      <c r="AJ17" s="101" t="s">
        <v>6119</v>
      </c>
      <c r="AK17" s="67" t="s">
        <v>6230</v>
      </c>
      <c r="AL17" s="67"/>
      <c r="AM17" s="113" t="s">
        <v>6346</v>
      </c>
      <c r="AN17" s="101" t="s">
        <v>6119</v>
      </c>
      <c r="AO17" s="113" t="s">
        <v>6230</v>
      </c>
      <c r="AP17" s="113" t="s">
        <v>6346</v>
      </c>
      <c r="AQ17" s="101" t="s">
        <v>6119</v>
      </c>
      <c r="AR17" s="113" t="s">
        <v>6230</v>
      </c>
      <c r="AS17" s="113" t="s">
        <v>6346</v>
      </c>
      <c r="AT17" s="101" t="s">
        <v>6119</v>
      </c>
      <c r="AU17" s="113" t="s">
        <v>6230</v>
      </c>
      <c r="AV17" s="113" t="s">
        <v>6346</v>
      </c>
      <c r="AW17" s="101" t="s">
        <v>6119</v>
      </c>
      <c r="AX17" s="113" t="s">
        <v>6230</v>
      </c>
      <c r="AY17" s="113"/>
      <c r="AZ17" s="113" t="s">
        <v>6346</v>
      </c>
      <c r="BA17" s="101" t="s">
        <v>6119</v>
      </c>
      <c r="BB17" s="113" t="s">
        <v>6230</v>
      </c>
      <c r="BC17" s="113"/>
      <c r="BD17" s="113" t="s">
        <v>6346</v>
      </c>
      <c r="BE17" s="101" t="s">
        <v>6119</v>
      </c>
      <c r="BF17" s="113" t="s">
        <v>6230</v>
      </c>
      <c r="BG17" s="113"/>
      <c r="BH17" s="113" t="s">
        <v>6346</v>
      </c>
      <c r="BI17" s="101" t="s">
        <v>6118</v>
      </c>
      <c r="BJ17" s="113" t="s">
        <v>6346</v>
      </c>
      <c r="BK17" s="113" t="s">
        <v>6346</v>
      </c>
      <c r="BL17" s="101" t="s">
        <v>6118</v>
      </c>
      <c r="BM17" s="113" t="s">
        <v>6346</v>
      </c>
      <c r="BN17" s="113" t="s">
        <v>6346</v>
      </c>
      <c r="BO17" s="101" t="s">
        <v>6118</v>
      </c>
      <c r="BP17" s="113" t="s">
        <v>6346</v>
      </c>
      <c r="BQ17" s="113" t="s">
        <v>6346</v>
      </c>
      <c r="BR17" s="101" t="s">
        <v>6118</v>
      </c>
      <c r="BS17" s="113" t="s">
        <v>6346</v>
      </c>
      <c r="BT17" s="113" t="s">
        <v>6346</v>
      </c>
      <c r="BU17" s="113"/>
      <c r="BV17" s="113"/>
      <c r="BW17" s="113"/>
    </row>
    <row r="18" spans="1:75" x14ac:dyDescent="0.3">
      <c r="A18" s="82" t="s">
        <v>2216</v>
      </c>
      <c r="B18" s="6" t="s">
        <v>1796</v>
      </c>
      <c r="C18" s="57" t="s">
        <v>8301</v>
      </c>
      <c r="D18" s="57" t="s">
        <v>4972</v>
      </c>
      <c r="E18" s="6">
        <v>233524</v>
      </c>
      <c r="F18" s="6">
        <v>588757</v>
      </c>
      <c r="G18" s="6">
        <v>102312895</v>
      </c>
      <c r="H18" s="57">
        <v>1</v>
      </c>
      <c r="I18" s="6" t="s">
        <v>5805</v>
      </c>
      <c r="J18" s="69" t="s">
        <v>5819</v>
      </c>
      <c r="K18" s="169" t="s">
        <v>3850</v>
      </c>
      <c r="L18" s="6" t="s">
        <v>5568</v>
      </c>
      <c r="M18" s="6"/>
      <c r="N18" s="57" t="s">
        <v>4522</v>
      </c>
      <c r="O18" s="57" t="s">
        <v>4522</v>
      </c>
      <c r="P18" s="57" t="s">
        <v>4522</v>
      </c>
      <c r="Q18" s="57" t="s">
        <v>4522</v>
      </c>
      <c r="R18" s="57" t="s">
        <v>4522</v>
      </c>
      <c r="S18" s="57" t="s">
        <v>4522</v>
      </c>
      <c r="T18" s="57" t="s">
        <v>4522</v>
      </c>
      <c r="U18" s="57" t="s">
        <v>4522</v>
      </c>
      <c r="V18" s="57" t="s">
        <v>4522</v>
      </c>
      <c r="W18" s="99">
        <v>4</v>
      </c>
      <c r="X18" s="99">
        <v>10</v>
      </c>
      <c r="Y18" s="99">
        <v>0</v>
      </c>
      <c r="Z18" s="100" t="s">
        <v>6115</v>
      </c>
      <c r="AA18" s="101" t="s">
        <v>6119</v>
      </c>
      <c r="AB18" s="57" t="s">
        <v>6230</v>
      </c>
      <c r="AC18" s="67" t="s">
        <v>6346</v>
      </c>
      <c r="AD18" s="101" t="s">
        <v>6119</v>
      </c>
      <c r="AE18" s="67" t="s">
        <v>6230</v>
      </c>
      <c r="AF18" s="67" t="s">
        <v>6346</v>
      </c>
      <c r="AG18" s="101" t="s">
        <v>6119</v>
      </c>
      <c r="AH18" s="67" t="s">
        <v>6230</v>
      </c>
      <c r="AI18" s="113" t="s">
        <v>6346</v>
      </c>
      <c r="AJ18" s="101" t="s">
        <v>6119</v>
      </c>
      <c r="AK18" s="67" t="s">
        <v>6230</v>
      </c>
      <c r="AL18" s="67"/>
      <c r="AM18" s="113" t="s">
        <v>6346</v>
      </c>
      <c r="AN18" s="101" t="s">
        <v>6119</v>
      </c>
      <c r="AO18" s="113" t="s">
        <v>6230</v>
      </c>
      <c r="AP18" s="113" t="s">
        <v>6346</v>
      </c>
      <c r="AQ18" s="101" t="s">
        <v>6119</v>
      </c>
      <c r="AR18" s="113" t="s">
        <v>6230</v>
      </c>
      <c r="AS18" s="113" t="s">
        <v>6346</v>
      </c>
      <c r="AT18" s="101" t="s">
        <v>6119</v>
      </c>
      <c r="AU18" s="113" t="s">
        <v>6230</v>
      </c>
      <c r="AV18" s="113" t="s">
        <v>6346</v>
      </c>
      <c r="AW18" s="101" t="s">
        <v>6119</v>
      </c>
      <c r="AX18" s="113" t="s">
        <v>6230</v>
      </c>
      <c r="AY18" s="113"/>
      <c r="AZ18" s="113" t="s">
        <v>6346</v>
      </c>
      <c r="BA18" s="101" t="s">
        <v>6119</v>
      </c>
      <c r="BB18" s="113" t="s">
        <v>6230</v>
      </c>
      <c r="BC18" s="113"/>
      <c r="BD18" s="113" t="s">
        <v>6346</v>
      </c>
      <c r="BE18" s="101" t="s">
        <v>6119</v>
      </c>
      <c r="BF18" s="113" t="s">
        <v>6230</v>
      </c>
      <c r="BG18" s="113"/>
      <c r="BH18" s="113" t="s">
        <v>6346</v>
      </c>
      <c r="BI18" s="101" t="s">
        <v>6115</v>
      </c>
      <c r="BJ18" s="113" t="s">
        <v>6346</v>
      </c>
      <c r="BK18" s="113" t="s">
        <v>6256</v>
      </c>
      <c r="BL18" s="101" t="s">
        <v>6115</v>
      </c>
      <c r="BM18" s="113" t="s">
        <v>6346</v>
      </c>
      <c r="BN18" s="113" t="s">
        <v>6256</v>
      </c>
      <c r="BO18" s="101" t="s">
        <v>6115</v>
      </c>
      <c r="BP18" s="113" t="s">
        <v>6346</v>
      </c>
      <c r="BQ18" s="113" t="s">
        <v>6256</v>
      </c>
      <c r="BR18" s="101" t="s">
        <v>6115</v>
      </c>
      <c r="BS18" s="113" t="s">
        <v>6346</v>
      </c>
      <c r="BT18" s="113" t="s">
        <v>6256</v>
      </c>
      <c r="BU18" s="113"/>
      <c r="BV18" s="113"/>
      <c r="BW18" s="113"/>
    </row>
    <row r="19" spans="1:75" x14ac:dyDescent="0.3">
      <c r="A19" s="82" t="s">
        <v>2216</v>
      </c>
      <c r="B19" s="6" t="s">
        <v>1796</v>
      </c>
      <c r="C19" s="57" t="s">
        <v>8301</v>
      </c>
      <c r="D19" s="57" t="s">
        <v>4972</v>
      </c>
      <c r="E19" s="6">
        <v>230284</v>
      </c>
      <c r="F19" s="6">
        <v>589778</v>
      </c>
      <c r="G19" s="6">
        <v>100366803</v>
      </c>
      <c r="H19" s="57">
        <v>1</v>
      </c>
      <c r="I19" s="6" t="s">
        <v>5806</v>
      </c>
      <c r="J19" s="69" t="s">
        <v>5861</v>
      </c>
      <c r="K19" s="169" t="s">
        <v>4094</v>
      </c>
      <c r="L19" s="6" t="s">
        <v>5458</v>
      </c>
      <c r="M19" s="6" t="s">
        <v>4605</v>
      </c>
      <c r="N19" s="57">
        <v>4.9569999999999999</v>
      </c>
      <c r="O19" s="57">
        <v>353.03975000000003</v>
      </c>
      <c r="P19" s="57">
        <v>2.1076999999999999E-2</v>
      </c>
      <c r="Q19" s="57" t="s">
        <v>4522</v>
      </c>
      <c r="R19" s="57">
        <v>3.1615499999999998E-2</v>
      </c>
      <c r="S19" s="57">
        <v>1.0538499999999999E-2</v>
      </c>
      <c r="T19" s="57">
        <v>2.4784999999999998E-3</v>
      </c>
      <c r="U19" s="57">
        <v>3.1615499999999998E-2</v>
      </c>
      <c r="V19" s="57" t="s">
        <v>4522</v>
      </c>
      <c r="W19" s="99">
        <v>2</v>
      </c>
      <c r="X19" s="99">
        <v>7</v>
      </c>
      <c r="Y19" s="99">
        <v>0</v>
      </c>
      <c r="Z19" s="100" t="s">
        <v>6115</v>
      </c>
      <c r="AA19" s="102" t="s">
        <v>6115</v>
      </c>
      <c r="AB19" s="57" t="s">
        <v>6346</v>
      </c>
      <c r="AC19" s="67" t="s">
        <v>6256</v>
      </c>
      <c r="AD19" s="101" t="s">
        <v>6118</v>
      </c>
      <c r="AE19" s="67" t="s">
        <v>6346</v>
      </c>
      <c r="AF19" s="67" t="s">
        <v>6346</v>
      </c>
      <c r="AG19" s="101" t="s">
        <v>6118</v>
      </c>
      <c r="AH19" s="67" t="s">
        <v>6346</v>
      </c>
      <c r="AI19" s="113" t="s">
        <v>6346</v>
      </c>
      <c r="AJ19" s="101" t="s">
        <v>6119</v>
      </c>
      <c r="AK19" s="67" t="s">
        <v>6230</v>
      </c>
      <c r="AL19" s="67"/>
      <c r="AM19" s="113" t="s">
        <v>6346</v>
      </c>
      <c r="AN19" s="101" t="s">
        <v>6119</v>
      </c>
      <c r="AO19" s="113" t="s">
        <v>6230</v>
      </c>
      <c r="AP19" s="113" t="s">
        <v>6346</v>
      </c>
      <c r="AQ19" s="101" t="s">
        <v>6119</v>
      </c>
      <c r="AR19" s="113" t="s">
        <v>6230</v>
      </c>
      <c r="AS19" s="113" t="s">
        <v>6346</v>
      </c>
      <c r="AT19" s="101" t="s">
        <v>6119</v>
      </c>
      <c r="AU19" s="113" t="s">
        <v>6230</v>
      </c>
      <c r="AV19" s="113" t="s">
        <v>6346</v>
      </c>
      <c r="AW19" s="101" t="s">
        <v>6119</v>
      </c>
      <c r="AX19" s="113" t="s">
        <v>6230</v>
      </c>
      <c r="AY19" s="113"/>
      <c r="AZ19" s="113" t="s">
        <v>6346</v>
      </c>
      <c r="BA19" s="101" t="s">
        <v>6119</v>
      </c>
      <c r="BB19" s="113" t="s">
        <v>6230</v>
      </c>
      <c r="BC19" s="113"/>
      <c r="BD19" s="113" t="s">
        <v>6346</v>
      </c>
      <c r="BE19" s="101" t="s">
        <v>6119</v>
      </c>
      <c r="BF19" s="113" t="s">
        <v>6230</v>
      </c>
      <c r="BG19" s="113"/>
      <c r="BH19" s="113" t="s">
        <v>6346</v>
      </c>
      <c r="BI19" s="101" t="s">
        <v>6118</v>
      </c>
      <c r="BJ19" s="113" t="s">
        <v>6346</v>
      </c>
      <c r="BK19" s="113" t="s">
        <v>6346</v>
      </c>
      <c r="BL19" s="101" t="s">
        <v>6118</v>
      </c>
      <c r="BM19" s="113" t="s">
        <v>6346</v>
      </c>
      <c r="BN19" s="113" t="s">
        <v>6346</v>
      </c>
      <c r="BO19" s="101" t="s">
        <v>6115</v>
      </c>
      <c r="BP19" s="113" t="s">
        <v>6346</v>
      </c>
      <c r="BQ19" s="113" t="s">
        <v>6256</v>
      </c>
      <c r="BR19" s="101" t="s">
        <v>6118</v>
      </c>
      <c r="BS19" s="113" t="s">
        <v>6346</v>
      </c>
      <c r="BT19" s="113" t="s">
        <v>6346</v>
      </c>
      <c r="BU19" s="113"/>
      <c r="BV19" s="113"/>
      <c r="BW19" s="113"/>
    </row>
    <row r="20" spans="1:75" x14ac:dyDescent="0.3">
      <c r="A20" s="82" t="s">
        <v>2186</v>
      </c>
      <c r="B20" s="6" t="s">
        <v>1769</v>
      </c>
      <c r="C20" s="57" t="s">
        <v>8301</v>
      </c>
      <c r="D20" s="57" t="s">
        <v>4972</v>
      </c>
      <c r="E20" s="6">
        <v>248753</v>
      </c>
      <c r="F20" s="6">
        <v>596318</v>
      </c>
      <c r="G20" s="6">
        <v>102024127</v>
      </c>
      <c r="H20" s="57">
        <v>2</v>
      </c>
      <c r="I20" s="6" t="s">
        <v>5806</v>
      </c>
      <c r="J20" s="69" t="s">
        <v>5920</v>
      </c>
      <c r="K20" s="169" t="s">
        <v>4334</v>
      </c>
      <c r="L20" s="6" t="s">
        <v>5954</v>
      </c>
      <c r="M20" s="6" t="s">
        <v>4720</v>
      </c>
      <c r="N20" s="57">
        <v>91.35</v>
      </c>
      <c r="O20" s="57">
        <v>1348.2535</v>
      </c>
      <c r="P20" s="57" t="s">
        <v>4522</v>
      </c>
      <c r="Q20" s="57" t="s">
        <v>4522</v>
      </c>
      <c r="R20" s="57" t="s">
        <v>4522</v>
      </c>
      <c r="S20" s="57" t="s">
        <v>4522</v>
      </c>
      <c r="T20" s="57" t="s">
        <v>4522</v>
      </c>
      <c r="U20" s="57" t="s">
        <v>4522</v>
      </c>
      <c r="V20" s="57" t="s">
        <v>4522</v>
      </c>
      <c r="W20" s="99">
        <v>2</v>
      </c>
      <c r="X20" s="99">
        <v>7</v>
      </c>
      <c r="Y20" s="99">
        <v>1</v>
      </c>
      <c r="Z20" s="100" t="s">
        <v>6115</v>
      </c>
      <c r="AA20" s="101" t="s">
        <v>6115</v>
      </c>
      <c r="AB20" s="57" t="s">
        <v>6346</v>
      </c>
      <c r="AC20" s="67" t="s">
        <v>6256</v>
      </c>
      <c r="AD20" s="101" t="s">
        <v>6118</v>
      </c>
      <c r="AE20" s="67" t="s">
        <v>6346</v>
      </c>
      <c r="AF20" s="67" t="s">
        <v>6346</v>
      </c>
      <c r="AG20" s="101" t="s">
        <v>6118</v>
      </c>
      <c r="AH20" s="67" t="s">
        <v>6346</v>
      </c>
      <c r="AI20" s="113" t="s">
        <v>6346</v>
      </c>
      <c r="AJ20" s="101" t="s">
        <v>6119</v>
      </c>
      <c r="AK20" s="67" t="s">
        <v>6230</v>
      </c>
      <c r="AL20" s="67"/>
      <c r="AM20" s="113" t="s">
        <v>6346</v>
      </c>
      <c r="AN20" s="101" t="s">
        <v>6119</v>
      </c>
      <c r="AO20" s="113" t="s">
        <v>6230</v>
      </c>
      <c r="AP20" s="113" t="s">
        <v>6346</v>
      </c>
      <c r="AQ20" s="101" t="s">
        <v>6119</v>
      </c>
      <c r="AR20" s="113" t="s">
        <v>6230</v>
      </c>
      <c r="AS20" s="113" t="s">
        <v>6346</v>
      </c>
      <c r="AT20" s="101" t="s">
        <v>6119</v>
      </c>
      <c r="AU20" s="113" t="s">
        <v>6230</v>
      </c>
      <c r="AV20" s="113" t="s">
        <v>6346</v>
      </c>
      <c r="AW20" s="101" t="s">
        <v>6119</v>
      </c>
      <c r="AX20" s="113" t="s">
        <v>6230</v>
      </c>
      <c r="AY20" s="113"/>
      <c r="AZ20" s="113" t="s">
        <v>6346</v>
      </c>
      <c r="BA20" s="101" t="s">
        <v>6119</v>
      </c>
      <c r="BB20" s="113" t="s">
        <v>6230</v>
      </c>
      <c r="BC20" s="68" t="s">
        <v>6328</v>
      </c>
      <c r="BD20" s="113" t="s">
        <v>6346</v>
      </c>
      <c r="BE20" s="101" t="s">
        <v>6119</v>
      </c>
      <c r="BF20" s="113" t="s">
        <v>6230</v>
      </c>
      <c r="BG20" s="113"/>
      <c r="BH20" s="113" t="s">
        <v>6346</v>
      </c>
      <c r="BI20" s="101" t="s">
        <v>6118</v>
      </c>
      <c r="BJ20" s="113" t="s">
        <v>6346</v>
      </c>
      <c r="BK20" s="113" t="s">
        <v>6346</v>
      </c>
      <c r="BL20" s="101" t="s">
        <v>6118</v>
      </c>
      <c r="BM20" s="113" t="s">
        <v>6346</v>
      </c>
      <c r="BN20" s="113" t="s">
        <v>6346</v>
      </c>
      <c r="BO20" s="101" t="s">
        <v>6115</v>
      </c>
      <c r="BP20" s="113" t="s">
        <v>6346</v>
      </c>
      <c r="BQ20" s="113" t="s">
        <v>6256</v>
      </c>
      <c r="BR20" s="101" t="s">
        <v>6118</v>
      </c>
      <c r="BS20" s="113" t="s">
        <v>6346</v>
      </c>
      <c r="BT20" s="113" t="s">
        <v>6346</v>
      </c>
      <c r="BU20" s="113"/>
      <c r="BV20" s="113"/>
      <c r="BW20" s="113"/>
    </row>
    <row r="21" spans="1:75" x14ac:dyDescent="0.3">
      <c r="A21" s="82" t="s">
        <v>2186</v>
      </c>
      <c r="B21" s="6" t="s">
        <v>1769</v>
      </c>
      <c r="C21" s="57" t="s">
        <v>8301</v>
      </c>
      <c r="D21" s="57" t="s">
        <v>4972</v>
      </c>
      <c r="E21" s="6">
        <v>249135</v>
      </c>
      <c r="F21" s="6">
        <v>596879</v>
      </c>
      <c r="G21" s="6">
        <v>101311910</v>
      </c>
      <c r="H21" s="57">
        <v>1</v>
      </c>
      <c r="I21" s="6" t="s">
        <v>5806</v>
      </c>
      <c r="J21" s="69">
        <v>2312</v>
      </c>
      <c r="K21" s="169" t="s">
        <v>4351</v>
      </c>
      <c r="L21" s="6" t="s">
        <v>5954</v>
      </c>
      <c r="M21" s="6"/>
      <c r="N21" s="57">
        <v>45.037999999999997</v>
      </c>
      <c r="O21" s="57" t="s">
        <v>4522</v>
      </c>
      <c r="P21" s="57" t="s">
        <v>4522</v>
      </c>
      <c r="Q21" s="57" t="s">
        <v>4522</v>
      </c>
      <c r="R21" s="57" t="s">
        <v>4522</v>
      </c>
      <c r="S21" s="57" t="s">
        <v>4522</v>
      </c>
      <c r="T21" s="57" t="s">
        <v>4522</v>
      </c>
      <c r="U21" s="57" t="s">
        <v>4522</v>
      </c>
      <c r="V21" s="57" t="s">
        <v>4522</v>
      </c>
      <c r="W21" s="99">
        <v>2</v>
      </c>
      <c r="X21" s="99">
        <v>7</v>
      </c>
      <c r="Y21" s="99">
        <v>1</v>
      </c>
      <c r="Z21" s="100" t="s">
        <v>6115</v>
      </c>
      <c r="AA21" s="101" t="s">
        <v>6115</v>
      </c>
      <c r="AB21" s="57" t="s">
        <v>6346</v>
      </c>
      <c r="AC21" s="67" t="s">
        <v>6256</v>
      </c>
      <c r="AD21" s="101" t="s">
        <v>6118</v>
      </c>
      <c r="AE21" s="67" t="s">
        <v>6346</v>
      </c>
      <c r="AF21" s="67" t="s">
        <v>6346</v>
      </c>
      <c r="AG21" s="101" t="s">
        <v>6118</v>
      </c>
      <c r="AH21" s="67" t="s">
        <v>6346</v>
      </c>
      <c r="AI21" s="113" t="s">
        <v>6346</v>
      </c>
      <c r="AJ21" s="101" t="s">
        <v>6119</v>
      </c>
      <c r="AK21" s="67" t="s">
        <v>6230</v>
      </c>
      <c r="AL21" s="67"/>
      <c r="AM21" s="113" t="s">
        <v>6346</v>
      </c>
      <c r="AN21" s="101" t="s">
        <v>6119</v>
      </c>
      <c r="AO21" s="113" t="s">
        <v>6230</v>
      </c>
      <c r="AP21" s="113" t="s">
        <v>6346</v>
      </c>
      <c r="AQ21" s="101" t="s">
        <v>6119</v>
      </c>
      <c r="AR21" s="113" t="s">
        <v>6230</v>
      </c>
      <c r="AS21" s="113" t="s">
        <v>6346</v>
      </c>
      <c r="AT21" s="101" t="s">
        <v>6119</v>
      </c>
      <c r="AU21" s="113" t="s">
        <v>6230</v>
      </c>
      <c r="AV21" s="113" t="s">
        <v>6346</v>
      </c>
      <c r="AW21" s="101" t="s">
        <v>6119</v>
      </c>
      <c r="AX21" s="113" t="s">
        <v>6230</v>
      </c>
      <c r="AY21" s="113"/>
      <c r="AZ21" s="113" t="s">
        <v>6346</v>
      </c>
      <c r="BA21" s="101" t="s">
        <v>6119</v>
      </c>
      <c r="BB21" s="113" t="s">
        <v>6230</v>
      </c>
      <c r="BC21" s="68" t="s">
        <v>6328</v>
      </c>
      <c r="BD21" s="113" t="s">
        <v>6346</v>
      </c>
      <c r="BE21" s="101" t="s">
        <v>6119</v>
      </c>
      <c r="BF21" s="113" t="s">
        <v>6230</v>
      </c>
      <c r="BG21" s="113"/>
      <c r="BH21" s="113" t="s">
        <v>6346</v>
      </c>
      <c r="BI21" s="101" t="s">
        <v>6118</v>
      </c>
      <c r="BJ21" s="113" t="s">
        <v>6346</v>
      </c>
      <c r="BK21" s="113" t="s">
        <v>6346</v>
      </c>
      <c r="BL21" s="101" t="s">
        <v>6118</v>
      </c>
      <c r="BM21" s="113" t="s">
        <v>6346</v>
      </c>
      <c r="BN21" s="113" t="s">
        <v>6346</v>
      </c>
      <c r="BO21" s="101" t="s">
        <v>6115</v>
      </c>
      <c r="BP21" s="113" t="s">
        <v>6346</v>
      </c>
      <c r="BQ21" s="113" t="s">
        <v>6256</v>
      </c>
      <c r="BR21" s="101" t="s">
        <v>6118</v>
      </c>
      <c r="BS21" s="113" t="s">
        <v>6346</v>
      </c>
      <c r="BT21" s="113" t="s">
        <v>6346</v>
      </c>
      <c r="BU21" s="113"/>
      <c r="BV21" s="113"/>
      <c r="BW21" s="113"/>
    </row>
    <row r="22" spans="1:75" x14ac:dyDescent="0.3">
      <c r="A22" s="82" t="s">
        <v>2186</v>
      </c>
      <c r="B22" s="6" t="s">
        <v>1769</v>
      </c>
      <c r="C22" s="57" t="s">
        <v>8301</v>
      </c>
      <c r="D22" s="57" t="s">
        <v>4972</v>
      </c>
      <c r="E22" s="6">
        <v>250055</v>
      </c>
      <c r="F22" s="6">
        <v>595903</v>
      </c>
      <c r="G22" s="6">
        <v>101723607</v>
      </c>
      <c r="H22" s="57">
        <v>1</v>
      </c>
      <c r="I22" s="6" t="s">
        <v>5806</v>
      </c>
      <c r="J22" s="69">
        <v>2211</v>
      </c>
      <c r="K22" s="169" t="s">
        <v>4394</v>
      </c>
      <c r="L22" s="6" t="s">
        <v>5954</v>
      </c>
      <c r="M22" s="6"/>
      <c r="N22" s="57">
        <v>312.62799999999999</v>
      </c>
      <c r="O22" s="57" t="s">
        <v>4522</v>
      </c>
      <c r="P22" s="57" t="s">
        <v>4522</v>
      </c>
      <c r="Q22" s="57" t="s">
        <v>4522</v>
      </c>
      <c r="R22" s="57" t="s">
        <v>4522</v>
      </c>
      <c r="S22" s="57" t="s">
        <v>4522</v>
      </c>
      <c r="T22" s="57" t="s">
        <v>4522</v>
      </c>
      <c r="U22" s="57" t="s">
        <v>4522</v>
      </c>
      <c r="V22" s="57" t="s">
        <v>4522</v>
      </c>
      <c r="W22" s="99">
        <v>2</v>
      </c>
      <c r="X22" s="99">
        <v>7</v>
      </c>
      <c r="Y22" s="99">
        <v>1</v>
      </c>
      <c r="Z22" s="100" t="s">
        <v>6115</v>
      </c>
      <c r="AA22" s="101" t="s">
        <v>6115</v>
      </c>
      <c r="AB22" s="57" t="s">
        <v>6346</v>
      </c>
      <c r="AC22" s="67" t="s">
        <v>6256</v>
      </c>
      <c r="AD22" s="101" t="s">
        <v>6118</v>
      </c>
      <c r="AE22" s="67" t="s">
        <v>6346</v>
      </c>
      <c r="AF22" s="67" t="s">
        <v>6346</v>
      </c>
      <c r="AG22" s="101" t="s">
        <v>6118</v>
      </c>
      <c r="AH22" s="67" t="s">
        <v>6346</v>
      </c>
      <c r="AI22" s="113" t="s">
        <v>6346</v>
      </c>
      <c r="AJ22" s="101" t="s">
        <v>6119</v>
      </c>
      <c r="AK22" s="67" t="s">
        <v>6230</v>
      </c>
      <c r="AL22" s="67"/>
      <c r="AM22" s="113" t="s">
        <v>6346</v>
      </c>
      <c r="AN22" s="101" t="s">
        <v>6119</v>
      </c>
      <c r="AO22" s="113" t="s">
        <v>6230</v>
      </c>
      <c r="AP22" s="113" t="s">
        <v>6346</v>
      </c>
      <c r="AQ22" s="101" t="s">
        <v>6119</v>
      </c>
      <c r="AR22" s="113" t="s">
        <v>6230</v>
      </c>
      <c r="AS22" s="113" t="s">
        <v>6346</v>
      </c>
      <c r="AT22" s="101" t="s">
        <v>6119</v>
      </c>
      <c r="AU22" s="113" t="s">
        <v>6230</v>
      </c>
      <c r="AV22" s="113" t="s">
        <v>6346</v>
      </c>
      <c r="AW22" s="101" t="s">
        <v>6119</v>
      </c>
      <c r="AX22" s="113" t="s">
        <v>6230</v>
      </c>
      <c r="AY22" s="113"/>
      <c r="AZ22" s="113" t="s">
        <v>6346</v>
      </c>
      <c r="BA22" s="101" t="s">
        <v>6119</v>
      </c>
      <c r="BB22" s="113" t="s">
        <v>6230</v>
      </c>
      <c r="BC22" s="68" t="s">
        <v>6328</v>
      </c>
      <c r="BD22" s="113" t="s">
        <v>6346</v>
      </c>
      <c r="BE22" s="101" t="s">
        <v>6119</v>
      </c>
      <c r="BF22" s="113" t="s">
        <v>6230</v>
      </c>
      <c r="BG22" s="113"/>
      <c r="BH22" s="113" t="s">
        <v>6346</v>
      </c>
      <c r="BI22" s="101" t="s">
        <v>6118</v>
      </c>
      <c r="BJ22" s="113" t="s">
        <v>6346</v>
      </c>
      <c r="BK22" s="113" t="s">
        <v>6346</v>
      </c>
      <c r="BL22" s="101" t="s">
        <v>6118</v>
      </c>
      <c r="BM22" s="113" t="s">
        <v>6346</v>
      </c>
      <c r="BN22" s="113" t="s">
        <v>6346</v>
      </c>
      <c r="BO22" s="101" t="s">
        <v>6115</v>
      </c>
      <c r="BP22" s="113" t="s">
        <v>6346</v>
      </c>
      <c r="BQ22" s="113" t="s">
        <v>6256</v>
      </c>
      <c r="BR22" s="101" t="s">
        <v>6118</v>
      </c>
      <c r="BS22" s="113" t="s">
        <v>6346</v>
      </c>
      <c r="BT22" s="113" t="s">
        <v>6346</v>
      </c>
      <c r="BU22" s="113"/>
      <c r="BV22" s="113"/>
      <c r="BW22" s="113"/>
    </row>
    <row r="23" spans="1:75" x14ac:dyDescent="0.3">
      <c r="A23" s="82" t="s">
        <v>2186</v>
      </c>
      <c r="B23" s="6" t="s">
        <v>1769</v>
      </c>
      <c r="C23" s="57" t="s">
        <v>8301</v>
      </c>
      <c r="D23" s="57" t="s">
        <v>4972</v>
      </c>
      <c r="E23" s="6">
        <v>249146</v>
      </c>
      <c r="F23" s="6">
        <v>598210</v>
      </c>
      <c r="G23" s="6">
        <v>100469469</v>
      </c>
      <c r="H23" s="57">
        <v>1</v>
      </c>
      <c r="I23" s="6" t="s">
        <v>5806</v>
      </c>
      <c r="J23" s="69">
        <v>2932</v>
      </c>
      <c r="K23" s="169" t="s">
        <v>4377</v>
      </c>
      <c r="L23" s="6" t="s">
        <v>5703</v>
      </c>
      <c r="M23" s="6"/>
      <c r="N23" s="57">
        <v>174.72200000000001</v>
      </c>
      <c r="O23" s="57" t="s">
        <v>4522</v>
      </c>
      <c r="P23" s="57">
        <v>312.75238000000002</v>
      </c>
      <c r="Q23" s="57">
        <v>6.4647139999999998</v>
      </c>
      <c r="R23" s="57">
        <v>1.048332</v>
      </c>
      <c r="S23" s="57" t="s">
        <v>4522</v>
      </c>
      <c r="T23" s="57">
        <v>0</v>
      </c>
      <c r="U23" s="57">
        <v>1.2230540000000001</v>
      </c>
      <c r="V23" s="57">
        <v>0.69888799999999995</v>
      </c>
      <c r="W23" s="99">
        <v>2</v>
      </c>
      <c r="X23" s="99">
        <v>7</v>
      </c>
      <c r="Y23" s="99">
        <v>2</v>
      </c>
      <c r="Z23" s="100" t="s">
        <v>6115</v>
      </c>
      <c r="AA23" s="101" t="s">
        <v>6115</v>
      </c>
      <c r="AB23" s="57" t="s">
        <v>6346</v>
      </c>
      <c r="AC23" s="67" t="s">
        <v>6256</v>
      </c>
      <c r="AD23" s="101" t="s">
        <v>6118</v>
      </c>
      <c r="AE23" s="67" t="s">
        <v>6346</v>
      </c>
      <c r="AF23" s="67" t="s">
        <v>6346</v>
      </c>
      <c r="AG23" s="101" t="s">
        <v>6118</v>
      </c>
      <c r="AH23" s="67" t="s">
        <v>6346</v>
      </c>
      <c r="AI23" s="113" t="s">
        <v>6346</v>
      </c>
      <c r="AJ23" s="101" t="s">
        <v>6119</v>
      </c>
      <c r="AK23" s="67" t="s">
        <v>6230</v>
      </c>
      <c r="AL23" s="67"/>
      <c r="AM23" s="113" t="s">
        <v>6346</v>
      </c>
      <c r="AN23" s="101" t="s">
        <v>6119</v>
      </c>
      <c r="AO23" s="113" t="s">
        <v>6230</v>
      </c>
      <c r="AP23" s="113" t="s">
        <v>6346</v>
      </c>
      <c r="AQ23" s="101" t="s">
        <v>6119</v>
      </c>
      <c r="AR23" s="113" t="s">
        <v>6230</v>
      </c>
      <c r="AS23" s="113" t="s">
        <v>6346</v>
      </c>
      <c r="AT23" s="101" t="s">
        <v>6119</v>
      </c>
      <c r="AU23" s="113" t="s">
        <v>6230</v>
      </c>
      <c r="AV23" s="113" t="s">
        <v>6346</v>
      </c>
      <c r="AW23" s="101" t="s">
        <v>6119</v>
      </c>
      <c r="AX23" s="113" t="s">
        <v>6230</v>
      </c>
      <c r="AY23" s="68" t="s">
        <v>6328</v>
      </c>
      <c r="AZ23" s="113" t="s">
        <v>6346</v>
      </c>
      <c r="BA23" s="101" t="s">
        <v>6119</v>
      </c>
      <c r="BB23" s="113" t="s">
        <v>6230</v>
      </c>
      <c r="BC23" s="68" t="s">
        <v>6328</v>
      </c>
      <c r="BD23" s="113" t="s">
        <v>6346</v>
      </c>
      <c r="BE23" s="101" t="s">
        <v>6119</v>
      </c>
      <c r="BF23" s="113" t="s">
        <v>6230</v>
      </c>
      <c r="BG23" s="113"/>
      <c r="BH23" s="113" t="s">
        <v>6346</v>
      </c>
      <c r="BI23" s="101" t="s">
        <v>6118</v>
      </c>
      <c r="BJ23" s="113" t="s">
        <v>6346</v>
      </c>
      <c r="BK23" s="113" t="s">
        <v>6346</v>
      </c>
      <c r="BL23" s="101" t="s">
        <v>6118</v>
      </c>
      <c r="BM23" s="113" t="s">
        <v>6346</v>
      </c>
      <c r="BN23" s="113" t="s">
        <v>6346</v>
      </c>
      <c r="BO23" s="101" t="s">
        <v>6115</v>
      </c>
      <c r="BP23" s="113" t="s">
        <v>6346</v>
      </c>
      <c r="BQ23" s="113" t="s">
        <v>6256</v>
      </c>
      <c r="BR23" s="101" t="s">
        <v>6118</v>
      </c>
      <c r="BS23" s="113" t="s">
        <v>6346</v>
      </c>
      <c r="BT23" s="113" t="s">
        <v>6346</v>
      </c>
      <c r="BU23" s="113"/>
      <c r="BV23" s="113"/>
      <c r="BW23" s="113"/>
    </row>
    <row r="24" spans="1:75" x14ac:dyDescent="0.3">
      <c r="A24" s="82" t="s">
        <v>2186</v>
      </c>
      <c r="B24" s="6" t="s">
        <v>1769</v>
      </c>
      <c r="C24" s="57" t="s">
        <v>8301</v>
      </c>
      <c r="D24" s="57" t="s">
        <v>4972</v>
      </c>
      <c r="E24" s="6">
        <v>249252</v>
      </c>
      <c r="F24" s="6">
        <v>596198</v>
      </c>
      <c r="G24" s="6">
        <v>100560696</v>
      </c>
      <c r="H24" s="57">
        <v>1</v>
      </c>
      <c r="I24" s="6" t="s">
        <v>5806</v>
      </c>
      <c r="J24" s="69">
        <v>2041</v>
      </c>
      <c r="K24" s="169" t="s">
        <v>4123</v>
      </c>
      <c r="L24" s="6" t="s">
        <v>5954</v>
      </c>
      <c r="M24" s="6"/>
      <c r="N24" s="57">
        <v>11.269</v>
      </c>
      <c r="O24" s="57" t="s">
        <v>4522</v>
      </c>
      <c r="P24" s="57">
        <v>1.791771</v>
      </c>
      <c r="Q24" s="57" t="s">
        <v>4522</v>
      </c>
      <c r="R24" s="57" t="s">
        <v>4522</v>
      </c>
      <c r="S24" s="57" t="s">
        <v>4522</v>
      </c>
      <c r="T24" s="57" t="s">
        <v>4522</v>
      </c>
      <c r="U24" s="57" t="s">
        <v>4522</v>
      </c>
      <c r="V24" s="57">
        <v>9.0151999999999996E-2</v>
      </c>
      <c r="W24" s="99">
        <v>2</v>
      </c>
      <c r="X24" s="99">
        <v>7</v>
      </c>
      <c r="Y24" s="99">
        <v>0</v>
      </c>
      <c r="Z24" s="102" t="s">
        <v>6118</v>
      </c>
      <c r="AA24" s="101" t="s">
        <v>6115</v>
      </c>
      <c r="AB24" s="57" t="s">
        <v>6346</v>
      </c>
      <c r="AC24" s="67" t="s">
        <v>6256</v>
      </c>
      <c r="AD24" s="101" t="s">
        <v>6118</v>
      </c>
      <c r="AE24" s="67" t="s">
        <v>6346</v>
      </c>
      <c r="AF24" s="67" t="s">
        <v>6346</v>
      </c>
      <c r="AG24" s="101" t="s">
        <v>6118</v>
      </c>
      <c r="AH24" s="67" t="s">
        <v>6346</v>
      </c>
      <c r="AI24" s="113" t="s">
        <v>6346</v>
      </c>
      <c r="AJ24" s="101" t="s">
        <v>6119</v>
      </c>
      <c r="AK24" s="67" t="s">
        <v>6230</v>
      </c>
      <c r="AL24" s="67"/>
      <c r="AM24" s="113" t="s">
        <v>6346</v>
      </c>
      <c r="AN24" s="101" t="s">
        <v>6119</v>
      </c>
      <c r="AO24" s="113" t="s">
        <v>6230</v>
      </c>
      <c r="AP24" s="113" t="s">
        <v>6346</v>
      </c>
      <c r="AQ24" s="101" t="s">
        <v>6119</v>
      </c>
      <c r="AR24" s="113" t="s">
        <v>6230</v>
      </c>
      <c r="AS24" s="113" t="s">
        <v>6346</v>
      </c>
      <c r="AT24" s="101" t="s">
        <v>6119</v>
      </c>
      <c r="AU24" s="113" t="s">
        <v>6230</v>
      </c>
      <c r="AV24" s="113" t="s">
        <v>6346</v>
      </c>
      <c r="AW24" s="101" t="s">
        <v>6119</v>
      </c>
      <c r="AX24" s="113" t="s">
        <v>6230</v>
      </c>
      <c r="AY24" s="113"/>
      <c r="AZ24" s="113" t="s">
        <v>6346</v>
      </c>
      <c r="BA24" s="101" t="s">
        <v>6119</v>
      </c>
      <c r="BB24" s="113" t="s">
        <v>6230</v>
      </c>
      <c r="BC24" s="113"/>
      <c r="BD24" s="113" t="s">
        <v>6346</v>
      </c>
      <c r="BE24" s="101" t="s">
        <v>6119</v>
      </c>
      <c r="BF24" s="113" t="s">
        <v>6230</v>
      </c>
      <c r="BG24" s="113"/>
      <c r="BH24" s="113" t="s">
        <v>6346</v>
      </c>
      <c r="BI24" s="101" t="s">
        <v>6118</v>
      </c>
      <c r="BJ24" s="113" t="s">
        <v>6346</v>
      </c>
      <c r="BK24" s="113" t="s">
        <v>6346</v>
      </c>
      <c r="BL24" s="101" t="s">
        <v>6118</v>
      </c>
      <c r="BM24" s="113" t="s">
        <v>6346</v>
      </c>
      <c r="BN24" s="113" t="s">
        <v>6346</v>
      </c>
      <c r="BO24" s="101" t="s">
        <v>6115</v>
      </c>
      <c r="BP24" s="113" t="s">
        <v>6346</v>
      </c>
      <c r="BQ24" s="113" t="s">
        <v>6256</v>
      </c>
      <c r="BR24" s="101" t="s">
        <v>6118</v>
      </c>
      <c r="BS24" s="113" t="s">
        <v>6346</v>
      </c>
      <c r="BT24" s="113" t="s">
        <v>6346</v>
      </c>
      <c r="BU24" s="113"/>
      <c r="BV24" s="113"/>
      <c r="BW24" s="113"/>
    </row>
    <row r="25" spans="1:75" x14ac:dyDescent="0.3">
      <c r="A25" s="82" t="s">
        <v>2380</v>
      </c>
      <c r="B25" s="6" t="s">
        <v>1946</v>
      </c>
      <c r="C25" s="57" t="s">
        <v>8300</v>
      </c>
      <c r="D25" s="57" t="s">
        <v>4976</v>
      </c>
      <c r="E25" s="6">
        <v>249170</v>
      </c>
      <c r="F25" s="6">
        <v>645660</v>
      </c>
      <c r="G25" s="6">
        <v>100337238</v>
      </c>
      <c r="H25" s="57">
        <v>1</v>
      </c>
      <c r="I25" s="6" t="s">
        <v>5806</v>
      </c>
      <c r="J25" s="69" t="s">
        <v>5854</v>
      </c>
      <c r="K25" s="169" t="s">
        <v>4106</v>
      </c>
      <c r="L25" s="6" t="s">
        <v>5936</v>
      </c>
      <c r="M25" s="6" t="s">
        <v>2783</v>
      </c>
      <c r="N25" s="57">
        <v>7.2530000000000001</v>
      </c>
      <c r="O25" s="57">
        <v>203.084</v>
      </c>
      <c r="P25" s="57" t="s">
        <v>4522</v>
      </c>
      <c r="Q25" s="57" t="s">
        <v>4522</v>
      </c>
      <c r="R25" s="57" t="s">
        <v>4522</v>
      </c>
      <c r="S25" s="57" t="s">
        <v>4522</v>
      </c>
      <c r="T25" s="57" t="s">
        <v>4522</v>
      </c>
      <c r="U25" s="57" t="s">
        <v>4522</v>
      </c>
      <c r="V25" s="57" t="s">
        <v>4522</v>
      </c>
      <c r="W25" s="99">
        <v>2</v>
      </c>
      <c r="X25" s="99">
        <v>7</v>
      </c>
      <c r="Y25" s="99">
        <v>0</v>
      </c>
      <c r="Z25" s="100" t="s">
        <v>6115</v>
      </c>
      <c r="AA25" s="101" t="s">
        <v>6115</v>
      </c>
      <c r="AB25" s="57" t="s">
        <v>6346</v>
      </c>
      <c r="AC25" s="67" t="s">
        <v>6256</v>
      </c>
      <c r="AD25" s="101" t="s">
        <v>6118</v>
      </c>
      <c r="AE25" s="67" t="s">
        <v>6346</v>
      </c>
      <c r="AF25" s="67" t="s">
        <v>6346</v>
      </c>
      <c r="AG25" s="101" t="s">
        <v>6118</v>
      </c>
      <c r="AH25" s="67" t="s">
        <v>6346</v>
      </c>
      <c r="AI25" s="113" t="s">
        <v>6346</v>
      </c>
      <c r="AJ25" s="101" t="s">
        <v>6119</v>
      </c>
      <c r="AK25" s="67" t="s">
        <v>6230</v>
      </c>
      <c r="AL25" s="67"/>
      <c r="AM25" s="113" t="s">
        <v>6346</v>
      </c>
      <c r="AN25" s="101" t="s">
        <v>6119</v>
      </c>
      <c r="AO25" s="113" t="s">
        <v>6230</v>
      </c>
      <c r="AP25" s="113" t="s">
        <v>6346</v>
      </c>
      <c r="AQ25" s="101" t="s">
        <v>6119</v>
      </c>
      <c r="AR25" s="113" t="s">
        <v>6230</v>
      </c>
      <c r="AS25" s="113" t="s">
        <v>6346</v>
      </c>
      <c r="AT25" s="101" t="s">
        <v>6119</v>
      </c>
      <c r="AU25" s="113" t="s">
        <v>6230</v>
      </c>
      <c r="AV25" s="113" t="s">
        <v>6346</v>
      </c>
      <c r="AW25" s="101" t="s">
        <v>6119</v>
      </c>
      <c r="AX25" s="113" t="s">
        <v>6230</v>
      </c>
      <c r="AY25" s="113"/>
      <c r="AZ25" s="113" t="s">
        <v>6346</v>
      </c>
      <c r="BA25" s="101" t="s">
        <v>6119</v>
      </c>
      <c r="BB25" s="113" t="s">
        <v>6230</v>
      </c>
      <c r="BC25" s="113"/>
      <c r="BD25" s="113" t="s">
        <v>6346</v>
      </c>
      <c r="BE25" s="101" t="s">
        <v>6119</v>
      </c>
      <c r="BF25" s="113" t="s">
        <v>6230</v>
      </c>
      <c r="BG25" s="113"/>
      <c r="BH25" s="113" t="s">
        <v>6346</v>
      </c>
      <c r="BI25" s="101" t="s">
        <v>6118</v>
      </c>
      <c r="BJ25" s="113" t="s">
        <v>6346</v>
      </c>
      <c r="BK25" s="113" t="s">
        <v>6346</v>
      </c>
      <c r="BL25" s="101" t="s">
        <v>6118</v>
      </c>
      <c r="BM25" s="113" t="s">
        <v>6346</v>
      </c>
      <c r="BN25" s="113" t="s">
        <v>6346</v>
      </c>
      <c r="BO25" s="101" t="s">
        <v>6115</v>
      </c>
      <c r="BP25" s="113" t="s">
        <v>6346</v>
      </c>
      <c r="BQ25" s="113" t="s">
        <v>6256</v>
      </c>
      <c r="BR25" s="101" t="s">
        <v>6118</v>
      </c>
      <c r="BS25" s="113" t="s">
        <v>6346</v>
      </c>
      <c r="BT25" s="113" t="s">
        <v>6346</v>
      </c>
      <c r="BU25" s="113"/>
      <c r="BV25" s="113"/>
      <c r="BW25" s="113"/>
    </row>
    <row r="26" spans="1:75" x14ac:dyDescent="0.3">
      <c r="A26" s="82" t="s">
        <v>2380</v>
      </c>
      <c r="B26" s="6" t="s">
        <v>1946</v>
      </c>
      <c r="C26" s="57" t="s">
        <v>8300</v>
      </c>
      <c r="D26" s="57" t="s">
        <v>4976</v>
      </c>
      <c r="E26" s="6">
        <v>251063</v>
      </c>
      <c r="F26" s="6">
        <v>646380</v>
      </c>
      <c r="G26" s="6">
        <v>100707224</v>
      </c>
      <c r="H26" s="57">
        <v>1</v>
      </c>
      <c r="I26" s="6" t="s">
        <v>5806</v>
      </c>
      <c r="J26" s="69">
        <v>2120</v>
      </c>
      <c r="K26" s="169" t="s">
        <v>4126</v>
      </c>
      <c r="L26" s="6" t="s">
        <v>5553</v>
      </c>
      <c r="M26" s="6"/>
      <c r="N26" s="57">
        <v>41.771000000000001</v>
      </c>
      <c r="O26" s="57" t="s">
        <v>4522</v>
      </c>
      <c r="P26" s="57">
        <v>1.3366720000000001</v>
      </c>
      <c r="Q26" s="57">
        <v>0.83542000000000005</v>
      </c>
      <c r="R26" s="57">
        <v>6.2656500000000004E-2</v>
      </c>
      <c r="S26" s="57">
        <v>6.2656499999999999E-5</v>
      </c>
      <c r="T26" s="57">
        <v>4.1770999999999997E-5</v>
      </c>
      <c r="U26" s="57">
        <v>0.33416800000000002</v>
      </c>
      <c r="V26" s="57">
        <v>0.16708400000000001</v>
      </c>
      <c r="W26" s="99">
        <v>2</v>
      </c>
      <c r="X26" s="99">
        <v>7</v>
      </c>
      <c r="Y26" s="99">
        <v>1</v>
      </c>
      <c r="Z26" s="100" t="s">
        <v>6115</v>
      </c>
      <c r="AA26" s="102" t="s">
        <v>6115</v>
      </c>
      <c r="AB26" s="57" t="s">
        <v>6346</v>
      </c>
      <c r="AC26" s="67" t="s">
        <v>6256</v>
      </c>
      <c r="AD26" s="101" t="s">
        <v>6118</v>
      </c>
      <c r="AE26" s="67" t="s">
        <v>6346</v>
      </c>
      <c r="AF26" s="67" t="s">
        <v>6346</v>
      </c>
      <c r="AG26" s="101" t="s">
        <v>6118</v>
      </c>
      <c r="AH26" s="67" t="s">
        <v>6346</v>
      </c>
      <c r="AI26" s="113" t="s">
        <v>6346</v>
      </c>
      <c r="AJ26" s="101" t="s">
        <v>6119</v>
      </c>
      <c r="AK26" s="67" t="s">
        <v>6230</v>
      </c>
      <c r="AL26" s="67"/>
      <c r="AM26" s="113" t="s">
        <v>6346</v>
      </c>
      <c r="AN26" s="101" t="s">
        <v>6119</v>
      </c>
      <c r="AO26" s="113" t="s">
        <v>6230</v>
      </c>
      <c r="AP26" s="113" t="s">
        <v>6346</v>
      </c>
      <c r="AQ26" s="101" t="s">
        <v>6119</v>
      </c>
      <c r="AR26" s="113" t="s">
        <v>6230</v>
      </c>
      <c r="AS26" s="113" t="s">
        <v>6346</v>
      </c>
      <c r="AT26" s="101" t="s">
        <v>6119</v>
      </c>
      <c r="AU26" s="113" t="s">
        <v>6230</v>
      </c>
      <c r="AV26" s="113" t="s">
        <v>6346</v>
      </c>
      <c r="AW26" s="101" t="s">
        <v>6119</v>
      </c>
      <c r="AX26" s="113" t="s">
        <v>6230</v>
      </c>
      <c r="AY26" s="113"/>
      <c r="AZ26" s="113" t="s">
        <v>6346</v>
      </c>
      <c r="BA26" s="101" t="s">
        <v>6119</v>
      </c>
      <c r="BB26" s="113" t="s">
        <v>6230</v>
      </c>
      <c r="BC26" s="113"/>
      <c r="BD26" s="113" t="s">
        <v>6346</v>
      </c>
      <c r="BE26" s="101" t="s">
        <v>6119</v>
      </c>
      <c r="BF26" s="113" t="s">
        <v>6230</v>
      </c>
      <c r="BG26" s="68" t="s">
        <v>6328</v>
      </c>
      <c r="BH26" s="113" t="s">
        <v>6346</v>
      </c>
      <c r="BI26" s="101" t="s">
        <v>6118</v>
      </c>
      <c r="BJ26" s="113" t="s">
        <v>6346</v>
      </c>
      <c r="BK26" s="113" t="s">
        <v>6346</v>
      </c>
      <c r="BL26" s="101" t="s">
        <v>6118</v>
      </c>
      <c r="BM26" s="113" t="s">
        <v>6346</v>
      </c>
      <c r="BN26" s="113" t="s">
        <v>6346</v>
      </c>
      <c r="BO26" s="101" t="s">
        <v>6115</v>
      </c>
      <c r="BP26" s="113" t="s">
        <v>6346</v>
      </c>
      <c r="BQ26" s="113" t="s">
        <v>6256</v>
      </c>
      <c r="BR26" s="101" t="s">
        <v>6118</v>
      </c>
      <c r="BS26" s="113" t="s">
        <v>6346</v>
      </c>
      <c r="BT26" s="113" t="s">
        <v>6346</v>
      </c>
      <c r="BU26" s="113"/>
      <c r="BV26" s="113"/>
      <c r="BW26" s="113"/>
    </row>
    <row r="27" spans="1:75" x14ac:dyDescent="0.3">
      <c r="A27" s="82" t="s">
        <v>2380</v>
      </c>
      <c r="B27" s="6" t="s">
        <v>1946</v>
      </c>
      <c r="C27" s="57" t="s">
        <v>8300</v>
      </c>
      <c r="D27" s="57" t="s">
        <v>4976</v>
      </c>
      <c r="E27" s="6">
        <v>246680</v>
      </c>
      <c r="F27" s="6">
        <v>648800</v>
      </c>
      <c r="G27" s="6">
        <v>100335821</v>
      </c>
      <c r="H27" s="57">
        <v>1</v>
      </c>
      <c r="I27" s="6" t="s">
        <v>5806</v>
      </c>
      <c r="J27" s="69">
        <v>2812</v>
      </c>
      <c r="K27" s="169" t="s">
        <v>4364</v>
      </c>
      <c r="L27" s="6" t="s">
        <v>5936</v>
      </c>
      <c r="M27" s="6"/>
      <c r="N27" s="57">
        <v>17.518000000000001</v>
      </c>
      <c r="O27" s="57" t="s">
        <v>4522</v>
      </c>
      <c r="P27" s="57">
        <v>11.719542000000001</v>
      </c>
      <c r="Q27" s="57">
        <v>1.261296</v>
      </c>
      <c r="R27" s="57">
        <v>0.19269800000000001</v>
      </c>
      <c r="S27" s="57" t="s">
        <v>4522</v>
      </c>
      <c r="T27" s="57" t="s">
        <v>4522</v>
      </c>
      <c r="U27" s="57">
        <v>1.261296</v>
      </c>
      <c r="V27" s="57">
        <v>0.10510799999999999</v>
      </c>
      <c r="W27" s="99">
        <v>2</v>
      </c>
      <c r="X27" s="99">
        <v>7</v>
      </c>
      <c r="Y27" s="99">
        <v>1</v>
      </c>
      <c r="Z27" s="100" t="s">
        <v>6115</v>
      </c>
      <c r="AA27" s="101" t="s">
        <v>6115</v>
      </c>
      <c r="AB27" s="57" t="s">
        <v>6346</v>
      </c>
      <c r="AC27" s="67" t="s">
        <v>6256</v>
      </c>
      <c r="AD27" s="101" t="s">
        <v>6118</v>
      </c>
      <c r="AE27" s="67" t="s">
        <v>6346</v>
      </c>
      <c r="AF27" s="67" t="s">
        <v>6346</v>
      </c>
      <c r="AG27" s="101" t="s">
        <v>6118</v>
      </c>
      <c r="AH27" s="67" t="s">
        <v>6346</v>
      </c>
      <c r="AI27" s="113" t="s">
        <v>6346</v>
      </c>
      <c r="AJ27" s="101" t="s">
        <v>6119</v>
      </c>
      <c r="AK27" s="67" t="s">
        <v>6230</v>
      </c>
      <c r="AL27" s="67"/>
      <c r="AM27" s="113" t="s">
        <v>6346</v>
      </c>
      <c r="AN27" s="101" t="s">
        <v>6119</v>
      </c>
      <c r="AO27" s="113" t="s">
        <v>6230</v>
      </c>
      <c r="AP27" s="113" t="s">
        <v>6346</v>
      </c>
      <c r="AQ27" s="101" t="s">
        <v>6119</v>
      </c>
      <c r="AR27" s="113" t="s">
        <v>6230</v>
      </c>
      <c r="AS27" s="113" t="s">
        <v>6346</v>
      </c>
      <c r="AT27" s="101" t="s">
        <v>6119</v>
      </c>
      <c r="AU27" s="113" t="s">
        <v>6230</v>
      </c>
      <c r="AV27" s="113" t="s">
        <v>6346</v>
      </c>
      <c r="AW27" s="101" t="s">
        <v>6119</v>
      </c>
      <c r="AX27" s="113" t="s">
        <v>6230</v>
      </c>
      <c r="AY27" s="113"/>
      <c r="AZ27" s="113" t="s">
        <v>6346</v>
      </c>
      <c r="BA27" s="101" t="s">
        <v>6119</v>
      </c>
      <c r="BB27" s="113" t="s">
        <v>6230</v>
      </c>
      <c r="BC27" s="113"/>
      <c r="BD27" s="113" t="s">
        <v>6346</v>
      </c>
      <c r="BE27" s="101" t="s">
        <v>6119</v>
      </c>
      <c r="BF27" s="113" t="s">
        <v>6230</v>
      </c>
      <c r="BG27" s="68" t="s">
        <v>6328</v>
      </c>
      <c r="BH27" s="113" t="s">
        <v>6346</v>
      </c>
      <c r="BI27" s="101" t="s">
        <v>6118</v>
      </c>
      <c r="BJ27" s="113" t="s">
        <v>6346</v>
      </c>
      <c r="BK27" s="113" t="s">
        <v>6346</v>
      </c>
      <c r="BL27" s="101" t="s">
        <v>6118</v>
      </c>
      <c r="BM27" s="113" t="s">
        <v>6346</v>
      </c>
      <c r="BN27" s="113" t="s">
        <v>6346</v>
      </c>
      <c r="BO27" s="101" t="s">
        <v>6115</v>
      </c>
      <c r="BP27" s="113" t="s">
        <v>6346</v>
      </c>
      <c r="BQ27" s="113" t="s">
        <v>6256</v>
      </c>
      <c r="BR27" s="101" t="s">
        <v>6118</v>
      </c>
      <c r="BS27" s="113" t="s">
        <v>6346</v>
      </c>
      <c r="BT27" s="113" t="s">
        <v>6346</v>
      </c>
      <c r="BU27" s="113"/>
      <c r="BV27" s="113"/>
      <c r="BW27" s="113"/>
    </row>
    <row r="28" spans="1:75" x14ac:dyDescent="0.3">
      <c r="A28" s="82" t="s">
        <v>2223</v>
      </c>
      <c r="B28" s="6" t="s">
        <v>1803</v>
      </c>
      <c r="C28" s="57" t="s">
        <v>8301</v>
      </c>
      <c r="D28" s="57" t="s">
        <v>4972</v>
      </c>
      <c r="E28" s="6">
        <v>258930</v>
      </c>
      <c r="F28" s="6">
        <v>595872</v>
      </c>
      <c r="G28" s="6">
        <v>100356000</v>
      </c>
      <c r="H28" s="57">
        <v>1</v>
      </c>
      <c r="I28" s="6" t="s">
        <v>5806</v>
      </c>
      <c r="J28" s="69">
        <v>2825</v>
      </c>
      <c r="K28" s="169" t="s">
        <v>4369</v>
      </c>
      <c r="L28" s="6" t="s">
        <v>5702</v>
      </c>
      <c r="M28" s="6"/>
      <c r="N28" s="57">
        <v>38.914000000000001</v>
      </c>
      <c r="O28" s="57" t="s">
        <v>4522</v>
      </c>
      <c r="P28" s="57" t="s">
        <v>4522</v>
      </c>
      <c r="Q28" s="57" t="s">
        <v>4522</v>
      </c>
      <c r="R28" s="57" t="s">
        <v>4522</v>
      </c>
      <c r="S28" s="57" t="s">
        <v>4522</v>
      </c>
      <c r="T28" s="57" t="s">
        <v>4522</v>
      </c>
      <c r="U28" s="57" t="s">
        <v>4522</v>
      </c>
      <c r="V28" s="57" t="s">
        <v>4522</v>
      </c>
      <c r="W28" s="99">
        <v>2</v>
      </c>
      <c r="X28" s="99">
        <v>7</v>
      </c>
      <c r="Y28" s="99">
        <v>0</v>
      </c>
      <c r="Z28" s="100" t="s">
        <v>6115</v>
      </c>
      <c r="AA28" s="101" t="s">
        <v>6115</v>
      </c>
      <c r="AB28" s="57" t="s">
        <v>6346</v>
      </c>
      <c r="AC28" s="67" t="s">
        <v>6256</v>
      </c>
      <c r="AD28" s="101" t="s">
        <v>6118</v>
      </c>
      <c r="AE28" s="67" t="s">
        <v>6346</v>
      </c>
      <c r="AF28" s="67" t="s">
        <v>6346</v>
      </c>
      <c r="AG28" s="101" t="s">
        <v>6118</v>
      </c>
      <c r="AH28" s="67" t="s">
        <v>6346</v>
      </c>
      <c r="AI28" s="113" t="s">
        <v>6346</v>
      </c>
      <c r="AJ28" s="101" t="s">
        <v>6119</v>
      </c>
      <c r="AK28" s="67" t="s">
        <v>6230</v>
      </c>
      <c r="AL28" s="67"/>
      <c r="AM28" s="113" t="s">
        <v>6346</v>
      </c>
      <c r="AN28" s="101" t="s">
        <v>6119</v>
      </c>
      <c r="AO28" s="113" t="s">
        <v>6230</v>
      </c>
      <c r="AP28" s="113" t="s">
        <v>6346</v>
      </c>
      <c r="AQ28" s="101" t="s">
        <v>6119</v>
      </c>
      <c r="AR28" s="113" t="s">
        <v>6230</v>
      </c>
      <c r="AS28" s="113" t="s">
        <v>6346</v>
      </c>
      <c r="AT28" s="101" t="s">
        <v>6119</v>
      </c>
      <c r="AU28" s="113" t="s">
        <v>6230</v>
      </c>
      <c r="AV28" s="113" t="s">
        <v>6346</v>
      </c>
      <c r="AW28" s="101" t="s">
        <v>6119</v>
      </c>
      <c r="AX28" s="113" t="s">
        <v>6230</v>
      </c>
      <c r="AY28" s="113"/>
      <c r="AZ28" s="113" t="s">
        <v>6346</v>
      </c>
      <c r="BA28" s="101" t="s">
        <v>6119</v>
      </c>
      <c r="BB28" s="113" t="s">
        <v>6230</v>
      </c>
      <c r="BC28" s="113"/>
      <c r="BD28" s="113" t="s">
        <v>6346</v>
      </c>
      <c r="BE28" s="101" t="s">
        <v>6119</v>
      </c>
      <c r="BF28" s="113" t="s">
        <v>6230</v>
      </c>
      <c r="BG28" s="113"/>
      <c r="BH28" s="113" t="s">
        <v>6346</v>
      </c>
      <c r="BI28" s="101" t="s">
        <v>6118</v>
      </c>
      <c r="BJ28" s="113" t="s">
        <v>6346</v>
      </c>
      <c r="BK28" s="113" t="s">
        <v>6346</v>
      </c>
      <c r="BL28" s="101" t="s">
        <v>6118</v>
      </c>
      <c r="BM28" s="113" t="s">
        <v>6346</v>
      </c>
      <c r="BN28" s="113" t="s">
        <v>6346</v>
      </c>
      <c r="BO28" s="101" t="s">
        <v>6115</v>
      </c>
      <c r="BP28" s="113" t="s">
        <v>6346</v>
      </c>
      <c r="BQ28" s="113" t="s">
        <v>6256</v>
      </c>
      <c r="BR28" s="101" t="s">
        <v>6118</v>
      </c>
      <c r="BS28" s="113" t="s">
        <v>6346</v>
      </c>
      <c r="BT28" s="113" t="s">
        <v>6346</v>
      </c>
      <c r="BU28" s="113"/>
      <c r="BV28" s="113"/>
      <c r="BW28" s="113"/>
    </row>
    <row r="29" spans="1:75" x14ac:dyDescent="0.3">
      <c r="A29" s="82" t="s">
        <v>4910</v>
      </c>
      <c r="B29" s="6" t="s">
        <v>4800</v>
      </c>
      <c r="C29" s="57" t="s">
        <v>8298</v>
      </c>
      <c r="D29" s="57" t="s">
        <v>4962</v>
      </c>
      <c r="E29" s="6">
        <v>115410</v>
      </c>
      <c r="F29" s="6">
        <v>574329</v>
      </c>
      <c r="G29" s="6">
        <v>100341121</v>
      </c>
      <c r="H29" s="57">
        <v>1</v>
      </c>
      <c r="I29" s="6" t="s">
        <v>5802</v>
      </c>
      <c r="J29" s="69">
        <v>2561</v>
      </c>
      <c r="K29" s="169" t="s">
        <v>4366</v>
      </c>
      <c r="L29" s="6" t="s">
        <v>5948</v>
      </c>
      <c r="M29" s="6"/>
      <c r="N29" s="57">
        <v>0.26100000000000001</v>
      </c>
      <c r="O29" s="57" t="s">
        <v>4522</v>
      </c>
      <c r="P29" s="57">
        <v>0.27796500000000002</v>
      </c>
      <c r="Q29" s="57" t="s">
        <v>4522</v>
      </c>
      <c r="R29" s="57">
        <v>6.4466999999999997E-2</v>
      </c>
      <c r="S29" s="57" t="s">
        <v>4522</v>
      </c>
      <c r="T29" s="57" t="s">
        <v>4522</v>
      </c>
      <c r="U29" s="57" t="s">
        <v>4522</v>
      </c>
      <c r="V29" s="57" t="s">
        <v>4522</v>
      </c>
      <c r="W29" s="99">
        <v>2</v>
      </c>
      <c r="X29" s="99">
        <v>9</v>
      </c>
      <c r="Y29" s="99">
        <v>0</v>
      </c>
      <c r="Z29" s="100" t="s">
        <v>6115</v>
      </c>
      <c r="AA29" s="101" t="s">
        <v>6119</v>
      </c>
      <c r="AB29" s="57" t="s">
        <v>6230</v>
      </c>
      <c r="AC29" s="67" t="s">
        <v>6346</v>
      </c>
      <c r="AD29" s="101" t="s">
        <v>6115</v>
      </c>
      <c r="AE29" s="67" t="s">
        <v>6346</v>
      </c>
      <c r="AF29" s="67" t="s">
        <v>6256</v>
      </c>
      <c r="AG29" s="101" t="s">
        <v>6115</v>
      </c>
      <c r="AH29" s="67" t="s">
        <v>6346</v>
      </c>
      <c r="AI29" s="113" t="s">
        <v>6256</v>
      </c>
      <c r="AJ29" s="101" t="s">
        <v>6119</v>
      </c>
      <c r="AK29" s="67" t="s">
        <v>6230</v>
      </c>
      <c r="AL29" s="67"/>
      <c r="AM29" s="113" t="s">
        <v>6346</v>
      </c>
      <c r="AN29" s="101" t="s">
        <v>6119</v>
      </c>
      <c r="AO29" s="113" t="s">
        <v>6230</v>
      </c>
      <c r="AP29" s="113" t="s">
        <v>6346</v>
      </c>
      <c r="AQ29" s="101" t="s">
        <v>6119</v>
      </c>
      <c r="AR29" s="113" t="s">
        <v>6230</v>
      </c>
      <c r="AS29" s="113" t="s">
        <v>6346</v>
      </c>
      <c r="AT29" s="101" t="s">
        <v>6119</v>
      </c>
      <c r="AU29" s="113" t="s">
        <v>6230</v>
      </c>
      <c r="AV29" s="113" t="s">
        <v>6346</v>
      </c>
      <c r="AW29" s="101" t="s">
        <v>6119</v>
      </c>
      <c r="AX29" s="113" t="s">
        <v>6230</v>
      </c>
      <c r="AY29" s="113"/>
      <c r="AZ29" s="113" t="s">
        <v>6346</v>
      </c>
      <c r="BA29" s="101" t="s">
        <v>6119</v>
      </c>
      <c r="BB29" s="113" t="s">
        <v>6230</v>
      </c>
      <c r="BC29" s="113"/>
      <c r="BD29" s="113" t="s">
        <v>6346</v>
      </c>
      <c r="BE29" s="101" t="s">
        <v>6119</v>
      </c>
      <c r="BF29" s="113" t="s">
        <v>6230</v>
      </c>
      <c r="BG29" s="113"/>
      <c r="BH29" s="113" t="s">
        <v>6346</v>
      </c>
      <c r="BI29" s="101" t="s">
        <v>6118</v>
      </c>
      <c r="BJ29" s="113" t="s">
        <v>6346</v>
      </c>
      <c r="BK29" s="113" t="s">
        <v>6346</v>
      </c>
      <c r="BL29" s="101" t="s">
        <v>6118</v>
      </c>
      <c r="BM29" s="113" t="s">
        <v>6346</v>
      </c>
      <c r="BN29" s="113" t="s">
        <v>6346</v>
      </c>
      <c r="BO29" s="101" t="s">
        <v>6119</v>
      </c>
      <c r="BP29" s="113" t="s">
        <v>6230</v>
      </c>
      <c r="BQ29" s="113" t="s">
        <v>6346</v>
      </c>
      <c r="BR29" s="101" t="s">
        <v>6118</v>
      </c>
      <c r="BS29" s="113" t="s">
        <v>6346</v>
      </c>
      <c r="BT29" s="113" t="s">
        <v>6346</v>
      </c>
      <c r="BU29" s="113"/>
      <c r="BV29" s="113"/>
      <c r="BW29" s="113"/>
    </row>
    <row r="30" spans="1:75" ht="27" x14ac:dyDescent="0.3">
      <c r="A30" s="82" t="s">
        <v>2211</v>
      </c>
      <c r="B30" s="6" t="s">
        <v>1792</v>
      </c>
      <c r="C30" s="57" t="s">
        <v>8298</v>
      </c>
      <c r="D30" s="57" t="s">
        <v>4960</v>
      </c>
      <c r="E30" s="6">
        <v>98960</v>
      </c>
      <c r="F30" s="6">
        <v>520763</v>
      </c>
      <c r="G30" s="6">
        <v>100389422</v>
      </c>
      <c r="H30" s="57">
        <v>1</v>
      </c>
      <c r="I30" s="6" t="s">
        <v>5806</v>
      </c>
      <c r="J30" s="69" t="s">
        <v>5874</v>
      </c>
      <c r="K30" s="169" t="s">
        <v>4256</v>
      </c>
      <c r="L30" s="6" t="s">
        <v>5466</v>
      </c>
      <c r="M30" s="6" t="s">
        <v>1792</v>
      </c>
      <c r="N30" s="57">
        <v>270.64100000000002</v>
      </c>
      <c r="O30" s="57">
        <v>10392.6144</v>
      </c>
      <c r="P30" s="57" t="s">
        <v>4522</v>
      </c>
      <c r="Q30" s="57" t="s">
        <v>4522</v>
      </c>
      <c r="R30" s="57" t="s">
        <v>4522</v>
      </c>
      <c r="S30" s="57" t="s">
        <v>4522</v>
      </c>
      <c r="T30" s="57" t="s">
        <v>4522</v>
      </c>
      <c r="U30" s="57" t="s">
        <v>4522</v>
      </c>
      <c r="V30" s="57" t="s">
        <v>4522</v>
      </c>
      <c r="W30" s="99">
        <v>2</v>
      </c>
      <c r="X30" s="99">
        <v>7</v>
      </c>
      <c r="Y30" s="99">
        <v>0</v>
      </c>
      <c r="Z30" s="102" t="s">
        <v>6118</v>
      </c>
      <c r="AA30" s="101" t="s">
        <v>6115</v>
      </c>
      <c r="AB30" s="57" t="s">
        <v>6346</v>
      </c>
      <c r="AC30" s="67" t="s">
        <v>6256</v>
      </c>
      <c r="AD30" s="101" t="s">
        <v>6118</v>
      </c>
      <c r="AE30" s="67" t="s">
        <v>6346</v>
      </c>
      <c r="AF30" s="67" t="s">
        <v>6346</v>
      </c>
      <c r="AG30" s="101" t="s">
        <v>6118</v>
      </c>
      <c r="AH30" s="67" t="s">
        <v>6346</v>
      </c>
      <c r="AI30" s="113" t="s">
        <v>6346</v>
      </c>
      <c r="AJ30" s="101" t="s">
        <v>6119</v>
      </c>
      <c r="AK30" s="67" t="s">
        <v>6230</v>
      </c>
      <c r="AL30" s="67"/>
      <c r="AM30" s="113" t="s">
        <v>6346</v>
      </c>
      <c r="AN30" s="101" t="s">
        <v>6119</v>
      </c>
      <c r="AO30" s="113" t="s">
        <v>6230</v>
      </c>
      <c r="AP30" s="113" t="s">
        <v>6346</v>
      </c>
      <c r="AQ30" s="101" t="s">
        <v>6119</v>
      </c>
      <c r="AR30" s="113" t="s">
        <v>6230</v>
      </c>
      <c r="AS30" s="113" t="s">
        <v>6346</v>
      </c>
      <c r="AT30" s="101" t="s">
        <v>6119</v>
      </c>
      <c r="AU30" s="113" t="s">
        <v>6230</v>
      </c>
      <c r="AV30" s="113" t="s">
        <v>6346</v>
      </c>
      <c r="AW30" s="101" t="s">
        <v>6119</v>
      </c>
      <c r="AX30" s="113" t="s">
        <v>6230</v>
      </c>
      <c r="AY30" s="113"/>
      <c r="AZ30" s="113" t="s">
        <v>6346</v>
      </c>
      <c r="BA30" s="101" t="s">
        <v>6119</v>
      </c>
      <c r="BB30" s="113" t="s">
        <v>6230</v>
      </c>
      <c r="BC30" s="113"/>
      <c r="BD30" s="113" t="s">
        <v>6346</v>
      </c>
      <c r="BE30" s="101" t="s">
        <v>6119</v>
      </c>
      <c r="BF30" s="113" t="s">
        <v>6230</v>
      </c>
      <c r="BG30" s="113"/>
      <c r="BH30" s="113" t="s">
        <v>6346</v>
      </c>
      <c r="BI30" s="101" t="s">
        <v>6118</v>
      </c>
      <c r="BJ30" s="113" t="s">
        <v>6346</v>
      </c>
      <c r="BK30" s="113" t="s">
        <v>6346</v>
      </c>
      <c r="BL30" s="101" t="s">
        <v>6118</v>
      </c>
      <c r="BM30" s="113" t="s">
        <v>6346</v>
      </c>
      <c r="BN30" s="113" t="s">
        <v>6346</v>
      </c>
      <c r="BO30" s="101" t="s">
        <v>6115</v>
      </c>
      <c r="BP30" s="113" t="s">
        <v>6346</v>
      </c>
      <c r="BQ30" s="113" t="s">
        <v>6256</v>
      </c>
      <c r="BR30" s="101" t="s">
        <v>6118</v>
      </c>
      <c r="BS30" s="113" t="s">
        <v>6346</v>
      </c>
      <c r="BT30" s="113" t="s">
        <v>6346</v>
      </c>
      <c r="BU30" s="113"/>
      <c r="BV30" s="113"/>
      <c r="BW30" s="113"/>
    </row>
    <row r="31" spans="1:75" x14ac:dyDescent="0.3">
      <c r="A31" s="82" t="s">
        <v>2211</v>
      </c>
      <c r="B31" s="6" t="s">
        <v>1792</v>
      </c>
      <c r="C31" s="57" t="s">
        <v>8298</v>
      </c>
      <c r="D31" s="57" t="s">
        <v>4960</v>
      </c>
      <c r="E31" s="6">
        <v>98166</v>
      </c>
      <c r="F31" s="6">
        <v>520497</v>
      </c>
      <c r="G31" s="6">
        <v>102553096</v>
      </c>
      <c r="H31" s="57">
        <v>1</v>
      </c>
      <c r="I31" s="6" t="s">
        <v>5806</v>
      </c>
      <c r="J31" s="69" t="s">
        <v>5874</v>
      </c>
      <c r="K31" s="169" t="s">
        <v>4474</v>
      </c>
      <c r="L31" s="6" t="s">
        <v>5466</v>
      </c>
      <c r="M31" s="6"/>
      <c r="N31" s="57" t="s">
        <v>4522</v>
      </c>
      <c r="O31" s="57" t="s">
        <v>4522</v>
      </c>
      <c r="P31" s="57" t="s">
        <v>4522</v>
      </c>
      <c r="Q31" s="57" t="s">
        <v>4522</v>
      </c>
      <c r="R31" s="57" t="s">
        <v>4522</v>
      </c>
      <c r="S31" s="57" t="s">
        <v>4522</v>
      </c>
      <c r="T31" s="57" t="s">
        <v>4522</v>
      </c>
      <c r="U31" s="57" t="s">
        <v>4522</v>
      </c>
      <c r="V31" s="57" t="s">
        <v>4522</v>
      </c>
      <c r="W31" s="99">
        <v>2</v>
      </c>
      <c r="X31" s="99">
        <v>7</v>
      </c>
      <c r="Y31" s="99">
        <v>0</v>
      </c>
      <c r="Z31" s="100" t="s">
        <v>6115</v>
      </c>
      <c r="AA31" s="101" t="s">
        <v>6115</v>
      </c>
      <c r="AB31" s="57" t="s">
        <v>6346</v>
      </c>
      <c r="AC31" s="67" t="s">
        <v>6256</v>
      </c>
      <c r="AD31" s="101" t="s">
        <v>6118</v>
      </c>
      <c r="AE31" s="67" t="s">
        <v>6346</v>
      </c>
      <c r="AF31" s="67" t="s">
        <v>6346</v>
      </c>
      <c r="AG31" s="101" t="s">
        <v>6118</v>
      </c>
      <c r="AH31" s="67" t="s">
        <v>6346</v>
      </c>
      <c r="AI31" s="113" t="s">
        <v>6346</v>
      </c>
      <c r="AJ31" s="101" t="s">
        <v>6119</v>
      </c>
      <c r="AK31" s="67" t="s">
        <v>6230</v>
      </c>
      <c r="AL31" s="67"/>
      <c r="AM31" s="113" t="s">
        <v>6346</v>
      </c>
      <c r="AN31" s="101" t="s">
        <v>6119</v>
      </c>
      <c r="AO31" s="113" t="s">
        <v>6230</v>
      </c>
      <c r="AP31" s="113" t="s">
        <v>6346</v>
      </c>
      <c r="AQ31" s="101" t="s">
        <v>6119</v>
      </c>
      <c r="AR31" s="113" t="s">
        <v>6230</v>
      </c>
      <c r="AS31" s="113" t="s">
        <v>6346</v>
      </c>
      <c r="AT31" s="101" t="s">
        <v>6119</v>
      </c>
      <c r="AU31" s="113" t="s">
        <v>6230</v>
      </c>
      <c r="AV31" s="113" t="s">
        <v>6346</v>
      </c>
      <c r="AW31" s="101" t="s">
        <v>6119</v>
      </c>
      <c r="AX31" s="113" t="s">
        <v>6230</v>
      </c>
      <c r="AY31" s="113"/>
      <c r="AZ31" s="113" t="s">
        <v>6346</v>
      </c>
      <c r="BA31" s="101" t="s">
        <v>6119</v>
      </c>
      <c r="BB31" s="113" t="s">
        <v>6230</v>
      </c>
      <c r="BC31" s="113"/>
      <c r="BD31" s="113" t="s">
        <v>6346</v>
      </c>
      <c r="BE31" s="101" t="s">
        <v>6119</v>
      </c>
      <c r="BF31" s="113" t="s">
        <v>6230</v>
      </c>
      <c r="BG31" s="113"/>
      <c r="BH31" s="113" t="s">
        <v>6346</v>
      </c>
      <c r="BI31" s="101" t="s">
        <v>6118</v>
      </c>
      <c r="BJ31" s="113" t="s">
        <v>6346</v>
      </c>
      <c r="BK31" s="113" t="s">
        <v>6346</v>
      </c>
      <c r="BL31" s="101" t="s">
        <v>6118</v>
      </c>
      <c r="BM31" s="113" t="s">
        <v>6346</v>
      </c>
      <c r="BN31" s="113" t="s">
        <v>6346</v>
      </c>
      <c r="BO31" s="101" t="s">
        <v>6115</v>
      </c>
      <c r="BP31" s="113" t="s">
        <v>6346</v>
      </c>
      <c r="BQ31" s="113" t="s">
        <v>6256</v>
      </c>
      <c r="BR31" s="101" t="s">
        <v>6118</v>
      </c>
      <c r="BS31" s="113" t="s">
        <v>6346</v>
      </c>
      <c r="BT31" s="113" t="s">
        <v>6346</v>
      </c>
      <c r="BU31" s="113"/>
      <c r="BV31" s="113"/>
      <c r="BW31" s="113"/>
    </row>
    <row r="32" spans="1:75" x14ac:dyDescent="0.3">
      <c r="A32" s="82" t="s">
        <v>2211</v>
      </c>
      <c r="B32" s="6" t="s">
        <v>1792</v>
      </c>
      <c r="C32" s="57" t="s">
        <v>8298</v>
      </c>
      <c r="D32" s="57" t="s">
        <v>4960</v>
      </c>
      <c r="E32" s="6">
        <v>100585</v>
      </c>
      <c r="F32" s="6">
        <v>520635</v>
      </c>
      <c r="G32" s="6">
        <v>101844854</v>
      </c>
      <c r="H32" s="57">
        <v>1</v>
      </c>
      <c r="I32" s="6" t="s">
        <v>5804</v>
      </c>
      <c r="J32" s="69" t="s">
        <v>5814</v>
      </c>
      <c r="K32" s="169" t="s">
        <v>3877</v>
      </c>
      <c r="L32" s="6" t="s">
        <v>5466</v>
      </c>
      <c r="M32" s="6" t="s">
        <v>1792</v>
      </c>
      <c r="N32" s="57" t="s">
        <v>4522</v>
      </c>
      <c r="O32" s="57" t="s">
        <v>4522</v>
      </c>
      <c r="P32" s="57" t="s">
        <v>4522</v>
      </c>
      <c r="Q32" s="57" t="s">
        <v>4522</v>
      </c>
      <c r="R32" s="57" t="s">
        <v>4522</v>
      </c>
      <c r="S32" s="57" t="s">
        <v>4522</v>
      </c>
      <c r="T32" s="57" t="s">
        <v>4522</v>
      </c>
      <c r="U32" s="57" t="s">
        <v>4522</v>
      </c>
      <c r="V32" s="57" t="s">
        <v>4522</v>
      </c>
      <c r="W32" s="99">
        <v>8</v>
      </c>
      <c r="X32" s="99">
        <v>2</v>
      </c>
      <c r="Y32" s="99">
        <v>0</v>
      </c>
      <c r="Z32" s="102" t="s">
        <v>6118</v>
      </c>
      <c r="AA32" s="57" t="s">
        <v>6115</v>
      </c>
      <c r="AB32" s="57" t="s">
        <v>6346</v>
      </c>
      <c r="AC32" s="67" t="s">
        <v>6256</v>
      </c>
      <c r="AD32" s="101" t="s">
        <v>6119</v>
      </c>
      <c r="AE32" s="67" t="s">
        <v>6230</v>
      </c>
      <c r="AF32" s="113" t="s">
        <v>6346</v>
      </c>
      <c r="AG32" s="101" t="s">
        <v>6119</v>
      </c>
      <c r="AH32" s="67" t="s">
        <v>6230</v>
      </c>
      <c r="AI32" s="113" t="s">
        <v>6346</v>
      </c>
      <c r="AJ32" s="101" t="s">
        <v>6115</v>
      </c>
      <c r="AK32" s="67" t="s">
        <v>6346</v>
      </c>
      <c r="AL32" s="67"/>
      <c r="AM32" s="113" t="s">
        <v>6256</v>
      </c>
      <c r="AN32" s="101" t="s">
        <v>6115</v>
      </c>
      <c r="AO32" s="113" t="s">
        <v>6346</v>
      </c>
      <c r="AP32" s="113" t="s">
        <v>6256</v>
      </c>
      <c r="AQ32" s="101" t="s">
        <v>6115</v>
      </c>
      <c r="AR32" s="113" t="s">
        <v>6346</v>
      </c>
      <c r="AS32" s="113" t="s">
        <v>6256</v>
      </c>
      <c r="AT32" s="101" t="s">
        <v>6115</v>
      </c>
      <c r="AU32" s="113" t="s">
        <v>6346</v>
      </c>
      <c r="AV32" s="113" t="s">
        <v>6256</v>
      </c>
      <c r="AW32" s="101" t="s">
        <v>6115</v>
      </c>
      <c r="AX32" s="113" t="s">
        <v>6346</v>
      </c>
      <c r="AY32" s="113"/>
      <c r="AZ32" s="113" t="s">
        <v>6256</v>
      </c>
      <c r="BA32" s="101" t="s">
        <v>6115</v>
      </c>
      <c r="BB32" s="113" t="s">
        <v>6346</v>
      </c>
      <c r="BC32" s="113"/>
      <c r="BD32" s="113" t="s">
        <v>6256</v>
      </c>
      <c r="BE32" s="101" t="s">
        <v>6115</v>
      </c>
      <c r="BF32" s="113" t="s">
        <v>6346</v>
      </c>
      <c r="BG32" s="113"/>
      <c r="BH32" s="113" t="s">
        <v>6256</v>
      </c>
      <c r="BI32" s="101" t="s">
        <v>6118</v>
      </c>
      <c r="BJ32" s="113" t="s">
        <v>6346</v>
      </c>
      <c r="BK32" s="113" t="s">
        <v>6346</v>
      </c>
      <c r="BL32" s="101" t="s">
        <v>6118</v>
      </c>
      <c r="BM32" s="113" t="s">
        <v>6346</v>
      </c>
      <c r="BN32" s="113" t="s">
        <v>6346</v>
      </c>
      <c r="BO32" s="101" t="s">
        <v>6118</v>
      </c>
      <c r="BP32" s="113" t="s">
        <v>6346</v>
      </c>
      <c r="BQ32" s="113" t="s">
        <v>6346</v>
      </c>
      <c r="BR32" s="101" t="s">
        <v>6118</v>
      </c>
      <c r="BS32" s="113" t="s">
        <v>6346</v>
      </c>
      <c r="BT32" s="113" t="s">
        <v>6346</v>
      </c>
      <c r="BU32" s="113"/>
      <c r="BV32" s="113"/>
      <c r="BW32" s="113"/>
    </row>
    <row r="33" spans="1:75" x14ac:dyDescent="0.3">
      <c r="A33" s="82" t="s">
        <v>2211</v>
      </c>
      <c r="B33" s="6" t="s">
        <v>1792</v>
      </c>
      <c r="C33" s="57" t="s">
        <v>8298</v>
      </c>
      <c r="D33" s="57" t="s">
        <v>4960</v>
      </c>
      <c r="E33" s="6">
        <v>99525</v>
      </c>
      <c r="F33" s="6">
        <v>520713</v>
      </c>
      <c r="G33" s="6">
        <v>101844865</v>
      </c>
      <c r="H33" s="57">
        <v>1</v>
      </c>
      <c r="I33" s="6" t="s">
        <v>5804</v>
      </c>
      <c r="J33" s="69" t="s">
        <v>5825</v>
      </c>
      <c r="K33" s="169" t="s">
        <v>3878</v>
      </c>
      <c r="L33" s="6" t="s">
        <v>5466</v>
      </c>
      <c r="M33" s="6" t="s">
        <v>1792</v>
      </c>
      <c r="N33" s="57" t="s">
        <v>4522</v>
      </c>
      <c r="O33" s="57" t="s">
        <v>4522</v>
      </c>
      <c r="P33" s="57" t="s">
        <v>4522</v>
      </c>
      <c r="Q33" s="57" t="s">
        <v>4522</v>
      </c>
      <c r="R33" s="57" t="s">
        <v>4522</v>
      </c>
      <c r="S33" s="57" t="s">
        <v>4522</v>
      </c>
      <c r="T33" s="57" t="s">
        <v>4522</v>
      </c>
      <c r="U33" s="57" t="s">
        <v>4522</v>
      </c>
      <c r="V33" s="57" t="s">
        <v>4522</v>
      </c>
      <c r="W33" s="99">
        <v>8</v>
      </c>
      <c r="X33" s="99">
        <v>2</v>
      </c>
      <c r="Y33" s="99">
        <v>0</v>
      </c>
      <c r="Z33" s="102" t="s">
        <v>6118</v>
      </c>
      <c r="AA33" s="57" t="s">
        <v>6115</v>
      </c>
      <c r="AB33" s="57" t="s">
        <v>6346</v>
      </c>
      <c r="AC33" s="67" t="s">
        <v>6256</v>
      </c>
      <c r="AD33" s="101" t="s">
        <v>6119</v>
      </c>
      <c r="AE33" s="67" t="s">
        <v>6230</v>
      </c>
      <c r="AF33" s="113" t="s">
        <v>6346</v>
      </c>
      <c r="AG33" s="101" t="s">
        <v>6119</v>
      </c>
      <c r="AH33" s="67" t="s">
        <v>6230</v>
      </c>
      <c r="AI33" s="113" t="s">
        <v>6346</v>
      </c>
      <c r="AJ33" s="101" t="s">
        <v>6115</v>
      </c>
      <c r="AK33" s="67" t="s">
        <v>6346</v>
      </c>
      <c r="AL33" s="67"/>
      <c r="AM33" s="113" t="s">
        <v>6256</v>
      </c>
      <c r="AN33" s="101" t="s">
        <v>6115</v>
      </c>
      <c r="AO33" s="113" t="s">
        <v>6346</v>
      </c>
      <c r="AP33" s="113" t="s">
        <v>6256</v>
      </c>
      <c r="AQ33" s="101" t="s">
        <v>6115</v>
      </c>
      <c r="AR33" s="113" t="s">
        <v>6346</v>
      </c>
      <c r="AS33" s="113" t="s">
        <v>6256</v>
      </c>
      <c r="AT33" s="101" t="s">
        <v>6115</v>
      </c>
      <c r="AU33" s="113" t="s">
        <v>6346</v>
      </c>
      <c r="AV33" s="113" t="s">
        <v>6256</v>
      </c>
      <c r="AW33" s="101" t="s">
        <v>6115</v>
      </c>
      <c r="AX33" s="113" t="s">
        <v>6346</v>
      </c>
      <c r="AY33" s="113"/>
      <c r="AZ33" s="113" t="s">
        <v>6256</v>
      </c>
      <c r="BA33" s="101" t="s">
        <v>6115</v>
      </c>
      <c r="BB33" s="113" t="s">
        <v>6346</v>
      </c>
      <c r="BC33" s="113"/>
      <c r="BD33" s="113" t="s">
        <v>6256</v>
      </c>
      <c r="BE33" s="101" t="s">
        <v>6115</v>
      </c>
      <c r="BF33" s="113" t="s">
        <v>6346</v>
      </c>
      <c r="BG33" s="113"/>
      <c r="BH33" s="113" t="s">
        <v>6256</v>
      </c>
      <c r="BI33" s="101" t="s">
        <v>6118</v>
      </c>
      <c r="BJ33" s="113" t="s">
        <v>6346</v>
      </c>
      <c r="BK33" s="113" t="s">
        <v>6346</v>
      </c>
      <c r="BL33" s="101" t="s">
        <v>6118</v>
      </c>
      <c r="BM33" s="113" t="s">
        <v>6346</v>
      </c>
      <c r="BN33" s="113" t="s">
        <v>6346</v>
      </c>
      <c r="BO33" s="101" t="s">
        <v>6118</v>
      </c>
      <c r="BP33" s="113" t="s">
        <v>6346</v>
      </c>
      <c r="BQ33" s="113" t="s">
        <v>6346</v>
      </c>
      <c r="BR33" s="101" t="s">
        <v>6118</v>
      </c>
      <c r="BS33" s="113" t="s">
        <v>6346</v>
      </c>
      <c r="BT33" s="113" t="s">
        <v>6346</v>
      </c>
      <c r="BU33" s="113"/>
      <c r="BV33" s="113"/>
      <c r="BW33" s="113"/>
    </row>
    <row r="34" spans="1:75" ht="27" x14ac:dyDescent="0.3">
      <c r="A34" s="82" t="s">
        <v>2211</v>
      </c>
      <c r="B34" s="6" t="s">
        <v>1792</v>
      </c>
      <c r="C34" s="57" t="s">
        <v>8298</v>
      </c>
      <c r="D34" s="57" t="s">
        <v>4960</v>
      </c>
      <c r="E34" s="6">
        <v>100532</v>
      </c>
      <c r="F34" s="6">
        <v>520535</v>
      </c>
      <c r="G34" s="6">
        <v>102120038</v>
      </c>
      <c r="H34" s="57">
        <v>1</v>
      </c>
      <c r="I34" s="6" t="s">
        <v>5804</v>
      </c>
      <c r="J34" s="69" t="s">
        <v>5814</v>
      </c>
      <c r="K34" s="169" t="s">
        <v>3884</v>
      </c>
      <c r="L34" s="6" t="s">
        <v>5466</v>
      </c>
      <c r="M34" s="6" t="s">
        <v>4529</v>
      </c>
      <c r="N34" s="57" t="s">
        <v>4522</v>
      </c>
      <c r="O34" s="57" t="s">
        <v>4522</v>
      </c>
      <c r="P34" s="57" t="s">
        <v>4522</v>
      </c>
      <c r="Q34" s="57" t="s">
        <v>4522</v>
      </c>
      <c r="R34" s="57" t="s">
        <v>4522</v>
      </c>
      <c r="S34" s="57" t="s">
        <v>4522</v>
      </c>
      <c r="T34" s="57" t="s">
        <v>4522</v>
      </c>
      <c r="U34" s="57" t="s">
        <v>4522</v>
      </c>
      <c r="V34" s="57" t="s">
        <v>4522</v>
      </c>
      <c r="W34" s="99">
        <v>8</v>
      </c>
      <c r="X34" s="99">
        <v>2</v>
      </c>
      <c r="Y34" s="99">
        <v>0</v>
      </c>
      <c r="Z34" s="102" t="s">
        <v>6118</v>
      </c>
      <c r="AA34" s="57" t="s">
        <v>6115</v>
      </c>
      <c r="AB34" s="57" t="s">
        <v>6346</v>
      </c>
      <c r="AC34" s="67" t="s">
        <v>6256</v>
      </c>
      <c r="AD34" s="101" t="s">
        <v>6119</v>
      </c>
      <c r="AE34" s="67" t="s">
        <v>6230</v>
      </c>
      <c r="AF34" s="113" t="s">
        <v>6346</v>
      </c>
      <c r="AG34" s="101" t="s">
        <v>6119</v>
      </c>
      <c r="AH34" s="67" t="s">
        <v>6230</v>
      </c>
      <c r="AI34" s="113" t="s">
        <v>6346</v>
      </c>
      <c r="AJ34" s="101" t="s">
        <v>6115</v>
      </c>
      <c r="AK34" s="67" t="s">
        <v>6346</v>
      </c>
      <c r="AL34" s="67"/>
      <c r="AM34" s="113" t="s">
        <v>6256</v>
      </c>
      <c r="AN34" s="101" t="s">
        <v>6115</v>
      </c>
      <c r="AO34" s="113" t="s">
        <v>6346</v>
      </c>
      <c r="AP34" s="113" t="s">
        <v>6256</v>
      </c>
      <c r="AQ34" s="101" t="s">
        <v>6115</v>
      </c>
      <c r="AR34" s="113" t="s">
        <v>6346</v>
      </c>
      <c r="AS34" s="113" t="s">
        <v>6256</v>
      </c>
      <c r="AT34" s="101" t="s">
        <v>6115</v>
      </c>
      <c r="AU34" s="113" t="s">
        <v>6346</v>
      </c>
      <c r="AV34" s="113" t="s">
        <v>6256</v>
      </c>
      <c r="AW34" s="101" t="s">
        <v>6115</v>
      </c>
      <c r="AX34" s="113" t="s">
        <v>6346</v>
      </c>
      <c r="AY34" s="113"/>
      <c r="AZ34" s="113" t="s">
        <v>6256</v>
      </c>
      <c r="BA34" s="101" t="s">
        <v>6115</v>
      </c>
      <c r="BB34" s="113" t="s">
        <v>6346</v>
      </c>
      <c r="BC34" s="113"/>
      <c r="BD34" s="113" t="s">
        <v>6256</v>
      </c>
      <c r="BE34" s="101" t="s">
        <v>6115</v>
      </c>
      <c r="BF34" s="113" t="s">
        <v>6346</v>
      </c>
      <c r="BG34" s="113"/>
      <c r="BH34" s="113" t="s">
        <v>6256</v>
      </c>
      <c r="BI34" s="101" t="s">
        <v>6118</v>
      </c>
      <c r="BJ34" s="113" t="s">
        <v>6346</v>
      </c>
      <c r="BK34" s="113" t="s">
        <v>6346</v>
      </c>
      <c r="BL34" s="101" t="s">
        <v>6118</v>
      </c>
      <c r="BM34" s="113" t="s">
        <v>6346</v>
      </c>
      <c r="BN34" s="113" t="s">
        <v>6346</v>
      </c>
      <c r="BO34" s="101" t="s">
        <v>6118</v>
      </c>
      <c r="BP34" s="113" t="s">
        <v>6346</v>
      </c>
      <c r="BQ34" s="113" t="s">
        <v>6346</v>
      </c>
      <c r="BR34" s="101" t="s">
        <v>6118</v>
      </c>
      <c r="BS34" s="113" t="s">
        <v>6346</v>
      </c>
      <c r="BT34" s="113" t="s">
        <v>6346</v>
      </c>
      <c r="BU34" s="113"/>
      <c r="BV34" s="113"/>
      <c r="BW34" s="113"/>
    </row>
    <row r="35" spans="1:75" x14ac:dyDescent="0.3">
      <c r="A35" s="82" t="s">
        <v>2411</v>
      </c>
      <c r="B35" s="6" t="s">
        <v>1976</v>
      </c>
      <c r="C35" s="57" t="s">
        <v>8295</v>
      </c>
      <c r="D35" s="57" t="s">
        <v>4968</v>
      </c>
      <c r="E35" s="6">
        <v>314453</v>
      </c>
      <c r="F35" s="6">
        <v>773663</v>
      </c>
      <c r="G35" s="6">
        <v>100345783</v>
      </c>
      <c r="H35" s="57">
        <v>1</v>
      </c>
      <c r="I35" s="6" t="s">
        <v>5808</v>
      </c>
      <c r="J35" s="69" t="s">
        <v>5859</v>
      </c>
      <c r="K35" s="169" t="s">
        <v>4188</v>
      </c>
      <c r="L35" s="6" t="s">
        <v>5597</v>
      </c>
      <c r="M35" s="6" t="s">
        <v>1976</v>
      </c>
      <c r="N35" s="57">
        <v>801.24</v>
      </c>
      <c r="O35" s="57">
        <v>2003.1</v>
      </c>
      <c r="P35" s="57">
        <v>69.707880000000003</v>
      </c>
      <c r="Q35" s="57">
        <v>7.6117800000000004</v>
      </c>
      <c r="R35" s="57">
        <v>0.80123999999999995</v>
      </c>
      <c r="S35" s="57">
        <v>12.819839999999999</v>
      </c>
      <c r="T35" s="57">
        <v>0.80123999999999995</v>
      </c>
      <c r="U35" s="57">
        <v>1.6024799999999999</v>
      </c>
      <c r="V35" s="57">
        <v>3.6055799999999998</v>
      </c>
      <c r="W35" s="99">
        <v>0</v>
      </c>
      <c r="X35" s="99">
        <v>14</v>
      </c>
      <c r="Y35" s="99">
        <v>2</v>
      </c>
      <c r="Z35" s="108" t="s">
        <v>6119</v>
      </c>
      <c r="AA35" s="102" t="s">
        <v>6119</v>
      </c>
      <c r="AB35" s="57" t="s">
        <v>6230</v>
      </c>
      <c r="AC35" s="67" t="s">
        <v>6346</v>
      </c>
      <c r="AD35" s="101" t="s">
        <v>6119</v>
      </c>
      <c r="AE35" s="67" t="s">
        <v>6230</v>
      </c>
      <c r="AF35" s="67" t="s">
        <v>6346</v>
      </c>
      <c r="AG35" s="101" t="s">
        <v>6119</v>
      </c>
      <c r="AH35" s="67" t="s">
        <v>6230</v>
      </c>
      <c r="AI35" s="113" t="s">
        <v>6346</v>
      </c>
      <c r="AJ35" s="101" t="s">
        <v>6119</v>
      </c>
      <c r="AK35" s="67" t="s">
        <v>6230</v>
      </c>
      <c r="AL35" s="68" t="s">
        <v>6328</v>
      </c>
      <c r="AM35" s="113" t="s">
        <v>6346</v>
      </c>
      <c r="AN35" s="101" t="s">
        <v>6119</v>
      </c>
      <c r="AO35" s="113" t="s">
        <v>6230</v>
      </c>
      <c r="AP35" s="113" t="s">
        <v>6346</v>
      </c>
      <c r="AQ35" s="101" t="s">
        <v>6119</v>
      </c>
      <c r="AR35" s="113" t="s">
        <v>6230</v>
      </c>
      <c r="AS35" s="113" t="s">
        <v>6346</v>
      </c>
      <c r="AT35" s="101" t="s">
        <v>6119</v>
      </c>
      <c r="AU35" s="113" t="s">
        <v>6230</v>
      </c>
      <c r="AV35" s="113" t="s">
        <v>6346</v>
      </c>
      <c r="AW35" s="101" t="s">
        <v>6119</v>
      </c>
      <c r="AX35" s="113" t="s">
        <v>6230</v>
      </c>
      <c r="AY35" s="68" t="s">
        <v>6328</v>
      </c>
      <c r="AZ35" s="113" t="s">
        <v>6346</v>
      </c>
      <c r="BA35" s="101" t="s">
        <v>6119</v>
      </c>
      <c r="BB35" s="113" t="s">
        <v>6230</v>
      </c>
      <c r="BC35" s="113"/>
      <c r="BD35" s="113" t="s">
        <v>6346</v>
      </c>
      <c r="BE35" s="101" t="s">
        <v>6119</v>
      </c>
      <c r="BF35" s="113" t="s">
        <v>6230</v>
      </c>
      <c r="BG35" s="113"/>
      <c r="BH35" s="113" t="s">
        <v>6346</v>
      </c>
      <c r="BI35" s="101" t="s">
        <v>6119</v>
      </c>
      <c r="BJ35" s="113" t="s">
        <v>6230</v>
      </c>
      <c r="BK35" s="113" t="s">
        <v>6346</v>
      </c>
      <c r="BL35" s="101" t="s">
        <v>6119</v>
      </c>
      <c r="BM35" s="113" t="s">
        <v>6230</v>
      </c>
      <c r="BN35" s="113" t="s">
        <v>6346</v>
      </c>
      <c r="BO35" s="101" t="s">
        <v>6119</v>
      </c>
      <c r="BP35" s="113" t="s">
        <v>6230</v>
      </c>
      <c r="BQ35" s="113" t="s">
        <v>6346</v>
      </c>
      <c r="BR35" s="101" t="s">
        <v>6119</v>
      </c>
      <c r="BS35" s="113" t="s">
        <v>6230</v>
      </c>
      <c r="BT35" s="113" t="s">
        <v>6346</v>
      </c>
      <c r="BU35" s="113"/>
      <c r="BV35" s="113"/>
      <c r="BW35" s="113"/>
    </row>
    <row r="36" spans="1:75" ht="27" x14ac:dyDescent="0.3">
      <c r="A36" s="82" t="s">
        <v>2411</v>
      </c>
      <c r="B36" s="6" t="s">
        <v>1976</v>
      </c>
      <c r="C36" s="57" t="s">
        <v>8295</v>
      </c>
      <c r="D36" s="57" t="s">
        <v>4968</v>
      </c>
      <c r="E36" s="6">
        <v>314804</v>
      </c>
      <c r="F36" s="6">
        <v>773594</v>
      </c>
      <c r="G36" s="6">
        <v>101868779</v>
      </c>
      <c r="H36" s="57">
        <v>1</v>
      </c>
      <c r="I36" s="6" t="s">
        <v>5809</v>
      </c>
      <c r="J36" s="69">
        <v>2020</v>
      </c>
      <c r="K36" s="169" t="s">
        <v>4159</v>
      </c>
      <c r="L36" s="6" t="s">
        <v>5597</v>
      </c>
      <c r="M36" s="6"/>
      <c r="N36" s="57">
        <v>511.58600000000001</v>
      </c>
      <c r="O36" s="57">
        <v>9500.6636060000001</v>
      </c>
      <c r="P36" s="57">
        <v>15.347580000000001</v>
      </c>
      <c r="Q36" s="57">
        <v>3.0695160000000001</v>
      </c>
      <c r="R36" s="57">
        <v>35.811019999999999</v>
      </c>
      <c r="S36" s="57">
        <v>0.51158599999999999</v>
      </c>
      <c r="T36" s="57">
        <v>0.25579299999999999</v>
      </c>
      <c r="U36" s="57">
        <v>14.835993999999999</v>
      </c>
      <c r="V36" s="57">
        <v>2.3021370000000001</v>
      </c>
      <c r="W36" s="99">
        <v>2</v>
      </c>
      <c r="X36" s="99">
        <v>7</v>
      </c>
      <c r="Y36" s="99">
        <v>3</v>
      </c>
      <c r="Z36" s="108" t="s">
        <v>6119</v>
      </c>
      <c r="AA36" s="102" t="s">
        <v>6118</v>
      </c>
      <c r="AB36" s="57" t="s">
        <v>6346</v>
      </c>
      <c r="AC36" s="67" t="s">
        <v>6346</v>
      </c>
      <c r="AD36" s="101" t="s">
        <v>6118</v>
      </c>
      <c r="AE36" s="67" t="s">
        <v>6346</v>
      </c>
      <c r="AF36" s="67" t="s">
        <v>6346</v>
      </c>
      <c r="AG36" s="101" t="s">
        <v>6118</v>
      </c>
      <c r="AH36" s="67" t="s">
        <v>6346</v>
      </c>
      <c r="AI36" s="113" t="s">
        <v>6346</v>
      </c>
      <c r="AJ36" s="101" t="s">
        <v>6119</v>
      </c>
      <c r="AK36" s="67" t="s">
        <v>6230</v>
      </c>
      <c r="AL36" s="68" t="s">
        <v>6328</v>
      </c>
      <c r="AM36" s="113" t="s">
        <v>6346</v>
      </c>
      <c r="AN36" s="101" t="s">
        <v>6119</v>
      </c>
      <c r="AO36" s="113" t="s">
        <v>6230</v>
      </c>
      <c r="AP36" s="113" t="s">
        <v>6346</v>
      </c>
      <c r="AQ36" s="101" t="s">
        <v>6119</v>
      </c>
      <c r="AR36" s="113" t="s">
        <v>6230</v>
      </c>
      <c r="AS36" s="113" t="s">
        <v>6346</v>
      </c>
      <c r="AT36" s="101" t="s">
        <v>6119</v>
      </c>
      <c r="AU36" s="113" t="s">
        <v>6230</v>
      </c>
      <c r="AV36" s="113" t="s">
        <v>6346</v>
      </c>
      <c r="AW36" s="101" t="s">
        <v>6119</v>
      </c>
      <c r="AX36" s="113" t="s">
        <v>6230</v>
      </c>
      <c r="AY36" s="68" t="s">
        <v>6328</v>
      </c>
      <c r="AZ36" s="113" t="s">
        <v>6346</v>
      </c>
      <c r="BA36" s="101" t="s">
        <v>6118</v>
      </c>
      <c r="BB36" s="113" t="s">
        <v>6346</v>
      </c>
      <c r="BC36" s="68" t="s">
        <v>6328</v>
      </c>
      <c r="BD36" s="113" t="s">
        <v>6346</v>
      </c>
      <c r="BE36" s="101" t="s">
        <v>6119</v>
      </c>
      <c r="BF36" s="113" t="s">
        <v>6230</v>
      </c>
      <c r="BG36" s="113"/>
      <c r="BH36" s="113" t="s">
        <v>6346</v>
      </c>
      <c r="BI36" s="101" t="s">
        <v>6118</v>
      </c>
      <c r="BJ36" s="113" t="s">
        <v>6346</v>
      </c>
      <c r="BK36" s="113" t="s">
        <v>6346</v>
      </c>
      <c r="BL36" s="101" t="s">
        <v>6118</v>
      </c>
      <c r="BM36" s="113" t="s">
        <v>6346</v>
      </c>
      <c r="BN36" s="113" t="s">
        <v>6346</v>
      </c>
      <c r="BO36" s="101" t="s">
        <v>6115</v>
      </c>
      <c r="BP36" s="113" t="s">
        <v>6346</v>
      </c>
      <c r="BQ36" s="113" t="s">
        <v>6256</v>
      </c>
      <c r="BR36" s="101" t="s">
        <v>6115</v>
      </c>
      <c r="BS36" s="113" t="s">
        <v>6346</v>
      </c>
      <c r="BT36" s="113" t="s">
        <v>6256</v>
      </c>
      <c r="BU36" s="113" t="s">
        <v>6333</v>
      </c>
      <c r="BV36" s="101" t="s">
        <v>6119</v>
      </c>
      <c r="BW36" s="68" t="s">
        <v>6230</v>
      </c>
    </row>
    <row r="37" spans="1:75" x14ac:dyDescent="0.3">
      <c r="A37" s="82" t="s">
        <v>2411</v>
      </c>
      <c r="B37" s="6" t="s">
        <v>1976</v>
      </c>
      <c r="C37" s="57" t="s">
        <v>8295</v>
      </c>
      <c r="D37" s="57" t="s">
        <v>4968</v>
      </c>
      <c r="E37" s="6">
        <v>314003</v>
      </c>
      <c r="F37" s="6">
        <v>773327</v>
      </c>
      <c r="G37" s="6">
        <v>101339774</v>
      </c>
      <c r="H37" s="57">
        <v>1</v>
      </c>
      <c r="I37" s="6" t="s">
        <v>5806</v>
      </c>
      <c r="J37" s="69">
        <v>2120</v>
      </c>
      <c r="K37" s="169" t="s">
        <v>3955</v>
      </c>
      <c r="L37" s="6" t="s">
        <v>5597</v>
      </c>
      <c r="M37" s="6"/>
      <c r="N37" s="57">
        <v>48.088000000000001</v>
      </c>
      <c r="O37" s="57">
        <v>20513.249</v>
      </c>
      <c r="P37" s="57">
        <v>86.406289999999998</v>
      </c>
      <c r="Q37" s="57">
        <v>16.885504000000001</v>
      </c>
      <c r="R37" s="57">
        <v>8.3108339999999998</v>
      </c>
      <c r="S37" s="57">
        <v>0.13191800000000001</v>
      </c>
      <c r="T37" s="57">
        <v>0.13191800000000001</v>
      </c>
      <c r="U37" s="57">
        <v>4.0894579999999996</v>
      </c>
      <c r="V37" s="57">
        <v>0.52767200000000003</v>
      </c>
      <c r="W37" s="99">
        <v>2</v>
      </c>
      <c r="X37" s="99">
        <v>7</v>
      </c>
      <c r="Y37" s="99">
        <v>4</v>
      </c>
      <c r="Z37" s="108" t="s">
        <v>6119</v>
      </c>
      <c r="AA37" s="102" t="s">
        <v>6115</v>
      </c>
      <c r="AB37" s="57" t="s">
        <v>6346</v>
      </c>
      <c r="AC37" s="67" t="s">
        <v>6256</v>
      </c>
      <c r="AD37" s="101" t="s">
        <v>6118</v>
      </c>
      <c r="AE37" s="67" t="s">
        <v>6346</v>
      </c>
      <c r="AF37" s="67" t="s">
        <v>6346</v>
      </c>
      <c r="AG37" s="101" t="s">
        <v>6118</v>
      </c>
      <c r="AH37" s="67" t="s">
        <v>6346</v>
      </c>
      <c r="AI37" s="113" t="s">
        <v>6346</v>
      </c>
      <c r="AJ37" s="101" t="s">
        <v>6119</v>
      </c>
      <c r="AK37" s="67" t="s">
        <v>6230</v>
      </c>
      <c r="AL37" s="68" t="s">
        <v>6328</v>
      </c>
      <c r="AM37" s="113" t="s">
        <v>6346</v>
      </c>
      <c r="AN37" s="101" t="s">
        <v>6119</v>
      </c>
      <c r="AO37" s="113" t="s">
        <v>6230</v>
      </c>
      <c r="AP37" s="113" t="s">
        <v>6346</v>
      </c>
      <c r="AQ37" s="101" t="s">
        <v>6119</v>
      </c>
      <c r="AR37" s="113" t="s">
        <v>6230</v>
      </c>
      <c r="AS37" s="113" t="s">
        <v>6346</v>
      </c>
      <c r="AT37" s="101" t="s">
        <v>6119</v>
      </c>
      <c r="AU37" s="113" t="s">
        <v>6230</v>
      </c>
      <c r="AV37" s="113" t="s">
        <v>6346</v>
      </c>
      <c r="AW37" s="101" t="s">
        <v>6119</v>
      </c>
      <c r="AX37" s="113" t="s">
        <v>6230</v>
      </c>
      <c r="AY37" s="68" t="s">
        <v>6328</v>
      </c>
      <c r="AZ37" s="113" t="s">
        <v>6346</v>
      </c>
      <c r="BA37" s="101" t="s">
        <v>6119</v>
      </c>
      <c r="BB37" s="113" t="s">
        <v>6230</v>
      </c>
      <c r="BC37" s="68" t="s">
        <v>6328</v>
      </c>
      <c r="BD37" s="113" t="s">
        <v>6346</v>
      </c>
      <c r="BE37" s="101" t="s">
        <v>6119</v>
      </c>
      <c r="BF37" s="113" t="s">
        <v>6230</v>
      </c>
      <c r="BG37" s="68" t="s">
        <v>6328</v>
      </c>
      <c r="BH37" s="113" t="s">
        <v>6346</v>
      </c>
      <c r="BI37" s="101" t="s">
        <v>6118</v>
      </c>
      <c r="BJ37" s="113" t="s">
        <v>6346</v>
      </c>
      <c r="BK37" s="113" t="s">
        <v>6346</v>
      </c>
      <c r="BL37" s="101" t="s">
        <v>6118</v>
      </c>
      <c r="BM37" s="113" t="s">
        <v>6346</v>
      </c>
      <c r="BN37" s="113" t="s">
        <v>6346</v>
      </c>
      <c r="BO37" s="101" t="s">
        <v>6115</v>
      </c>
      <c r="BP37" s="113" t="s">
        <v>6346</v>
      </c>
      <c r="BQ37" s="113" t="s">
        <v>6256</v>
      </c>
      <c r="BR37" s="101" t="s">
        <v>6118</v>
      </c>
      <c r="BS37" s="113" t="s">
        <v>6346</v>
      </c>
      <c r="BT37" s="113" t="s">
        <v>6346</v>
      </c>
      <c r="BU37" s="113"/>
      <c r="BV37" s="113"/>
      <c r="BW37" s="113"/>
    </row>
    <row r="38" spans="1:75" x14ac:dyDescent="0.3">
      <c r="A38" s="82" t="s">
        <v>6147</v>
      </c>
      <c r="B38" s="6" t="s">
        <v>6146</v>
      </c>
      <c r="C38" s="57" t="s">
        <v>8303</v>
      </c>
      <c r="D38" s="57" t="s">
        <v>4969</v>
      </c>
      <c r="E38" s="6">
        <v>93128</v>
      </c>
      <c r="F38" s="6">
        <v>660420</v>
      </c>
      <c r="G38" s="6">
        <v>102032948</v>
      </c>
      <c r="H38" s="57"/>
      <c r="I38" s="6" t="s">
        <v>6224</v>
      </c>
      <c r="J38" s="57" t="s">
        <v>5816</v>
      </c>
      <c r="K38" s="169" t="s">
        <v>6148</v>
      </c>
      <c r="L38" s="6" t="s">
        <v>6149</v>
      </c>
      <c r="M38" s="6" t="s">
        <v>6150</v>
      </c>
      <c r="N38" s="57" t="s">
        <v>4522</v>
      </c>
      <c r="O38" s="57" t="s">
        <v>4522</v>
      </c>
      <c r="P38" s="57" t="s">
        <v>4522</v>
      </c>
      <c r="Q38" s="57" t="s">
        <v>4522</v>
      </c>
      <c r="R38" s="57" t="s">
        <v>4522</v>
      </c>
      <c r="S38" s="57" t="s">
        <v>4522</v>
      </c>
      <c r="T38" s="57" t="s">
        <v>4522</v>
      </c>
      <c r="U38" s="57" t="s">
        <v>4522</v>
      </c>
      <c r="V38" s="57" t="s">
        <v>4522</v>
      </c>
      <c r="W38" s="99">
        <v>5</v>
      </c>
      <c r="X38" s="99">
        <v>3</v>
      </c>
      <c r="Y38" s="99">
        <v>1</v>
      </c>
      <c r="Z38" s="100" t="s">
        <v>6115</v>
      </c>
      <c r="AA38" s="101" t="s">
        <v>6118</v>
      </c>
      <c r="AB38" s="57" t="s">
        <v>6346</v>
      </c>
      <c r="AC38" s="67" t="s">
        <v>6346</v>
      </c>
      <c r="AD38" s="101" t="s">
        <v>6118</v>
      </c>
      <c r="AE38" s="67" t="s">
        <v>6346</v>
      </c>
      <c r="AF38" s="67" t="s">
        <v>6346</v>
      </c>
      <c r="AG38" s="101" t="s">
        <v>6118</v>
      </c>
      <c r="AH38" s="67" t="s">
        <v>6346</v>
      </c>
      <c r="AI38" s="113" t="s">
        <v>6346</v>
      </c>
      <c r="AJ38" s="101" t="s">
        <v>6115</v>
      </c>
      <c r="AK38" s="67" t="s">
        <v>6346</v>
      </c>
      <c r="AL38" s="67"/>
      <c r="AM38" s="113" t="s">
        <v>6256</v>
      </c>
      <c r="AN38" s="101" t="s">
        <v>6115</v>
      </c>
      <c r="AO38" s="113" t="s">
        <v>6346</v>
      </c>
      <c r="AP38" s="113" t="s">
        <v>6256</v>
      </c>
      <c r="AQ38" s="101" t="s">
        <v>6115</v>
      </c>
      <c r="AR38" s="113" t="s">
        <v>6346</v>
      </c>
      <c r="AS38" s="113" t="s">
        <v>6256</v>
      </c>
      <c r="AT38" s="101" t="s">
        <v>6115</v>
      </c>
      <c r="AU38" s="113" t="s">
        <v>6346</v>
      </c>
      <c r="AV38" s="113" t="s">
        <v>6256</v>
      </c>
      <c r="AW38" s="101" t="s">
        <v>6119</v>
      </c>
      <c r="AX38" s="113" t="s">
        <v>6230</v>
      </c>
      <c r="AY38" s="113"/>
      <c r="AZ38" s="113" t="s">
        <v>6346</v>
      </c>
      <c r="BA38" s="101" t="s">
        <v>6119</v>
      </c>
      <c r="BB38" s="113" t="s">
        <v>6230</v>
      </c>
      <c r="BC38" s="68" t="s">
        <v>6328</v>
      </c>
      <c r="BD38" s="113" t="s">
        <v>6256</v>
      </c>
      <c r="BE38" s="101" t="s">
        <v>6119</v>
      </c>
      <c r="BF38" s="113" t="s">
        <v>6230</v>
      </c>
      <c r="BG38" s="113"/>
      <c r="BH38" s="113" t="s">
        <v>6346</v>
      </c>
      <c r="BI38" s="101" t="s">
        <v>6118</v>
      </c>
      <c r="BJ38" s="113" t="s">
        <v>6346</v>
      </c>
      <c r="BK38" s="113" t="s">
        <v>6346</v>
      </c>
      <c r="BL38" s="101" t="s">
        <v>6118</v>
      </c>
      <c r="BM38" s="113" t="s">
        <v>6346</v>
      </c>
      <c r="BN38" s="113" t="s">
        <v>6346</v>
      </c>
      <c r="BO38" s="101" t="s">
        <v>6118</v>
      </c>
      <c r="BP38" s="113" t="s">
        <v>6346</v>
      </c>
      <c r="BQ38" s="113" t="s">
        <v>6346</v>
      </c>
      <c r="BR38" s="101" t="s">
        <v>6118</v>
      </c>
      <c r="BS38" s="113" t="s">
        <v>6346</v>
      </c>
      <c r="BT38" s="113" t="s">
        <v>6346</v>
      </c>
      <c r="BU38" s="113"/>
      <c r="BV38" s="113"/>
      <c r="BW38" s="113"/>
    </row>
    <row r="39" spans="1:75" x14ac:dyDescent="0.3">
      <c r="A39" s="82" t="s">
        <v>2361</v>
      </c>
      <c r="B39" s="6" t="s">
        <v>1927</v>
      </c>
      <c r="C39" s="57" t="s">
        <v>8303</v>
      </c>
      <c r="D39" s="57" t="s">
        <v>4969</v>
      </c>
      <c r="E39" s="6">
        <v>85512</v>
      </c>
      <c r="F39" s="6">
        <v>658441</v>
      </c>
      <c r="G39" s="6">
        <v>100296647</v>
      </c>
      <c r="H39" s="57">
        <v>1</v>
      </c>
      <c r="I39" s="6" t="s">
        <v>5801</v>
      </c>
      <c r="J39" s="69">
        <v>1051</v>
      </c>
      <c r="K39" s="169" t="s">
        <v>4083</v>
      </c>
      <c r="L39" s="6" t="s">
        <v>5026</v>
      </c>
      <c r="M39" s="6"/>
      <c r="N39" s="57">
        <v>76.31</v>
      </c>
      <c r="O39" s="57" t="s">
        <v>4522</v>
      </c>
      <c r="P39" s="57" t="s">
        <v>4522</v>
      </c>
      <c r="Q39" s="57" t="s">
        <v>4522</v>
      </c>
      <c r="R39" s="57" t="s">
        <v>4522</v>
      </c>
      <c r="S39" s="57" t="s">
        <v>4522</v>
      </c>
      <c r="T39" s="57" t="s">
        <v>4522</v>
      </c>
      <c r="U39" s="57" t="s">
        <v>4522</v>
      </c>
      <c r="V39" s="57" t="s">
        <v>4522</v>
      </c>
      <c r="W39" s="99">
        <v>7</v>
      </c>
      <c r="X39" s="99">
        <v>0</v>
      </c>
      <c r="Y39" s="99">
        <v>0</v>
      </c>
      <c r="Z39" s="106" t="s">
        <v>6119</v>
      </c>
      <c r="AA39" s="101" t="s">
        <v>6118</v>
      </c>
      <c r="AB39" s="57" t="s">
        <v>6346</v>
      </c>
      <c r="AC39" s="67" t="s">
        <v>6346</v>
      </c>
      <c r="AD39" s="101" t="s">
        <v>6118</v>
      </c>
      <c r="AE39" s="67" t="s">
        <v>6346</v>
      </c>
      <c r="AF39" s="67" t="s">
        <v>6346</v>
      </c>
      <c r="AG39" s="101" t="s">
        <v>6118</v>
      </c>
      <c r="AH39" s="67" t="s">
        <v>6346</v>
      </c>
      <c r="AI39" s="113" t="s">
        <v>6346</v>
      </c>
      <c r="AJ39" s="101" t="s">
        <v>6115</v>
      </c>
      <c r="AK39" s="67" t="s">
        <v>6346</v>
      </c>
      <c r="AL39" s="67"/>
      <c r="AM39" s="113" t="s">
        <v>6256</v>
      </c>
      <c r="AN39" s="101" t="s">
        <v>6118</v>
      </c>
      <c r="AO39" s="113" t="s">
        <v>6346</v>
      </c>
      <c r="AP39" s="113" t="s">
        <v>6346</v>
      </c>
      <c r="AQ39" s="101" t="s">
        <v>6115</v>
      </c>
      <c r="AR39" s="113" t="s">
        <v>6346</v>
      </c>
      <c r="AS39" s="113" t="s">
        <v>6256</v>
      </c>
      <c r="AT39" s="101" t="s">
        <v>6115</v>
      </c>
      <c r="AU39" s="113" t="s">
        <v>6346</v>
      </c>
      <c r="AV39" s="113" t="s">
        <v>6256</v>
      </c>
      <c r="AW39" s="101" t="s">
        <v>6115</v>
      </c>
      <c r="AX39" s="113" t="s">
        <v>6346</v>
      </c>
      <c r="AY39" s="113"/>
      <c r="AZ39" s="113" t="s">
        <v>6256</v>
      </c>
      <c r="BA39" s="101" t="s">
        <v>6115</v>
      </c>
      <c r="BB39" s="113" t="s">
        <v>6346</v>
      </c>
      <c r="BC39" s="113"/>
      <c r="BD39" s="113" t="s">
        <v>6256</v>
      </c>
      <c r="BE39" s="101" t="s">
        <v>6115</v>
      </c>
      <c r="BF39" s="113" t="s">
        <v>6346</v>
      </c>
      <c r="BG39" s="113"/>
      <c r="BH39" s="113" t="s">
        <v>6256</v>
      </c>
      <c r="BI39" s="101" t="s">
        <v>6118</v>
      </c>
      <c r="BJ39" s="113" t="s">
        <v>6346</v>
      </c>
      <c r="BK39" s="113" t="s">
        <v>6346</v>
      </c>
      <c r="BL39" s="101" t="s">
        <v>6118</v>
      </c>
      <c r="BM39" s="113" t="s">
        <v>6346</v>
      </c>
      <c r="BN39" s="113" t="s">
        <v>6346</v>
      </c>
      <c r="BO39" s="101" t="s">
        <v>6115</v>
      </c>
      <c r="BP39" s="113" t="s">
        <v>6346</v>
      </c>
      <c r="BQ39" s="113" t="s">
        <v>6256</v>
      </c>
      <c r="BR39" s="101" t="s">
        <v>6118</v>
      </c>
      <c r="BS39" s="113" t="s">
        <v>6346</v>
      </c>
      <c r="BT39" s="113" t="s">
        <v>6346</v>
      </c>
      <c r="BU39" s="113"/>
      <c r="BV39" s="113"/>
      <c r="BW39" s="113"/>
    </row>
    <row r="40" spans="1:75" x14ac:dyDescent="0.3">
      <c r="A40" s="82" t="s">
        <v>2092</v>
      </c>
      <c r="B40" s="6" t="s">
        <v>1681</v>
      </c>
      <c r="C40" s="57" t="s">
        <v>8296</v>
      </c>
      <c r="D40" s="57" t="s">
        <v>4981</v>
      </c>
      <c r="E40" s="6">
        <v>194251</v>
      </c>
      <c r="F40" s="6">
        <v>572678</v>
      </c>
      <c r="G40" s="6">
        <v>102381341</v>
      </c>
      <c r="H40" s="57">
        <v>1</v>
      </c>
      <c r="I40" s="6" t="s">
        <v>5806</v>
      </c>
      <c r="J40" s="69">
        <v>2014</v>
      </c>
      <c r="K40" s="169" t="s">
        <v>4373</v>
      </c>
      <c r="L40" s="6" t="s">
        <v>5042</v>
      </c>
      <c r="M40" s="6"/>
      <c r="N40" s="57">
        <v>9.8279999999999994</v>
      </c>
      <c r="O40" s="57">
        <v>24.57</v>
      </c>
      <c r="P40" s="57" t="s">
        <v>4522</v>
      </c>
      <c r="Q40" s="57" t="s">
        <v>4522</v>
      </c>
      <c r="R40" s="57" t="s">
        <v>4522</v>
      </c>
      <c r="S40" s="57" t="s">
        <v>4522</v>
      </c>
      <c r="T40" s="57" t="s">
        <v>4522</v>
      </c>
      <c r="U40" s="57" t="s">
        <v>4522</v>
      </c>
      <c r="V40" s="57" t="s">
        <v>4522</v>
      </c>
      <c r="W40" s="99">
        <v>2</v>
      </c>
      <c r="X40" s="99">
        <v>7</v>
      </c>
      <c r="Y40" s="99">
        <v>0</v>
      </c>
      <c r="Z40" s="100" t="s">
        <v>6115</v>
      </c>
      <c r="AA40" s="101" t="s">
        <v>6115</v>
      </c>
      <c r="AB40" s="57" t="s">
        <v>6346</v>
      </c>
      <c r="AC40" s="67" t="s">
        <v>6256</v>
      </c>
      <c r="AD40" s="101" t="s">
        <v>6118</v>
      </c>
      <c r="AE40" s="67" t="s">
        <v>6346</v>
      </c>
      <c r="AF40" s="67" t="s">
        <v>6346</v>
      </c>
      <c r="AG40" s="101" t="s">
        <v>6118</v>
      </c>
      <c r="AH40" s="67" t="s">
        <v>6346</v>
      </c>
      <c r="AI40" s="113" t="s">
        <v>6346</v>
      </c>
      <c r="AJ40" s="101" t="s">
        <v>6119</v>
      </c>
      <c r="AK40" s="67" t="s">
        <v>6230</v>
      </c>
      <c r="AL40" s="67"/>
      <c r="AM40" s="113" t="s">
        <v>6346</v>
      </c>
      <c r="AN40" s="101" t="s">
        <v>6119</v>
      </c>
      <c r="AO40" s="113" t="s">
        <v>6230</v>
      </c>
      <c r="AP40" s="113" t="s">
        <v>6346</v>
      </c>
      <c r="AQ40" s="101" t="s">
        <v>6119</v>
      </c>
      <c r="AR40" s="113" t="s">
        <v>6230</v>
      </c>
      <c r="AS40" s="113" t="s">
        <v>6346</v>
      </c>
      <c r="AT40" s="101" t="s">
        <v>6119</v>
      </c>
      <c r="AU40" s="113" t="s">
        <v>6230</v>
      </c>
      <c r="AV40" s="113" t="s">
        <v>6346</v>
      </c>
      <c r="AW40" s="101" t="s">
        <v>6119</v>
      </c>
      <c r="AX40" s="113" t="s">
        <v>6230</v>
      </c>
      <c r="AY40" s="113"/>
      <c r="AZ40" s="113" t="s">
        <v>6346</v>
      </c>
      <c r="BA40" s="101" t="s">
        <v>6119</v>
      </c>
      <c r="BB40" s="113" t="s">
        <v>6230</v>
      </c>
      <c r="BC40" s="113"/>
      <c r="BD40" s="113" t="s">
        <v>6346</v>
      </c>
      <c r="BE40" s="101" t="s">
        <v>6119</v>
      </c>
      <c r="BF40" s="113" t="s">
        <v>6230</v>
      </c>
      <c r="BG40" s="113"/>
      <c r="BH40" s="113" t="s">
        <v>6346</v>
      </c>
      <c r="BI40" s="101" t="s">
        <v>6118</v>
      </c>
      <c r="BJ40" s="113" t="s">
        <v>6346</v>
      </c>
      <c r="BK40" s="113" t="s">
        <v>6346</v>
      </c>
      <c r="BL40" s="101" t="s">
        <v>6118</v>
      </c>
      <c r="BM40" s="113" t="s">
        <v>6346</v>
      </c>
      <c r="BN40" s="113" t="s">
        <v>6346</v>
      </c>
      <c r="BO40" s="101" t="s">
        <v>6115</v>
      </c>
      <c r="BP40" s="113" t="s">
        <v>6346</v>
      </c>
      <c r="BQ40" s="113" t="s">
        <v>6256</v>
      </c>
      <c r="BR40" s="101" t="s">
        <v>6118</v>
      </c>
      <c r="BS40" s="113" t="s">
        <v>6346</v>
      </c>
      <c r="BT40" s="113" t="s">
        <v>6346</v>
      </c>
      <c r="BU40" s="113"/>
      <c r="BV40" s="113"/>
      <c r="BW40" s="113"/>
    </row>
    <row r="41" spans="1:75" x14ac:dyDescent="0.3">
      <c r="A41" s="82" t="s">
        <v>2092</v>
      </c>
      <c r="B41" s="6" t="s">
        <v>1681</v>
      </c>
      <c r="C41" s="57" t="s">
        <v>8296</v>
      </c>
      <c r="D41" s="57" t="s">
        <v>4981</v>
      </c>
      <c r="E41" s="6">
        <v>188343</v>
      </c>
      <c r="F41" s="6">
        <v>572768</v>
      </c>
      <c r="G41" s="6">
        <v>101313534</v>
      </c>
      <c r="H41" s="57">
        <v>1</v>
      </c>
      <c r="I41" s="6" t="s">
        <v>5807</v>
      </c>
      <c r="J41" s="69">
        <v>3600</v>
      </c>
      <c r="K41" s="169" t="s">
        <v>3819</v>
      </c>
      <c r="L41" s="6" t="s">
        <v>5978</v>
      </c>
      <c r="M41" s="6" t="s">
        <v>1681</v>
      </c>
      <c r="N41" s="57">
        <v>39.950000000000003</v>
      </c>
      <c r="O41" s="57">
        <v>1757.8</v>
      </c>
      <c r="P41" s="57" t="s">
        <v>4522</v>
      </c>
      <c r="Q41" s="57" t="s">
        <v>4522</v>
      </c>
      <c r="R41" s="57" t="s">
        <v>4522</v>
      </c>
      <c r="S41" s="57" t="s">
        <v>4522</v>
      </c>
      <c r="T41" s="57" t="s">
        <v>4522</v>
      </c>
      <c r="U41" s="57" t="s">
        <v>4522</v>
      </c>
      <c r="V41" s="57" t="s">
        <v>4522</v>
      </c>
      <c r="W41" s="99">
        <v>3</v>
      </c>
      <c r="X41" s="99">
        <v>1</v>
      </c>
      <c r="Y41" s="99">
        <v>0</v>
      </c>
      <c r="Z41" s="100" t="s">
        <v>6115</v>
      </c>
      <c r="AA41" s="101" t="s">
        <v>6118</v>
      </c>
      <c r="AB41" s="57" t="s">
        <v>6346</v>
      </c>
      <c r="AC41" s="67" t="s">
        <v>6346</v>
      </c>
      <c r="AD41" s="101" t="s">
        <v>6118</v>
      </c>
      <c r="AE41" s="67" t="s">
        <v>6346</v>
      </c>
      <c r="AF41" s="67" t="s">
        <v>6346</v>
      </c>
      <c r="AG41" s="101" t="s">
        <v>6118</v>
      </c>
      <c r="AH41" s="67" t="s">
        <v>6346</v>
      </c>
      <c r="AI41" s="113" t="s">
        <v>6346</v>
      </c>
      <c r="AJ41" s="101" t="s">
        <v>6115</v>
      </c>
      <c r="AK41" s="67" t="s">
        <v>6346</v>
      </c>
      <c r="AL41" s="67"/>
      <c r="AM41" s="113" t="s">
        <v>6256</v>
      </c>
      <c r="AN41" s="101" t="s">
        <v>6118</v>
      </c>
      <c r="AO41" s="113" t="s">
        <v>6346</v>
      </c>
      <c r="AP41" s="113" t="s">
        <v>6346</v>
      </c>
      <c r="AQ41" s="101" t="s">
        <v>6118</v>
      </c>
      <c r="AR41" s="113" t="s">
        <v>6346</v>
      </c>
      <c r="AS41" s="113" t="s">
        <v>6346</v>
      </c>
      <c r="AT41" s="101" t="s">
        <v>6119</v>
      </c>
      <c r="AU41" s="113" t="s">
        <v>6230</v>
      </c>
      <c r="AV41" s="113" t="s">
        <v>6346</v>
      </c>
      <c r="AW41" s="101" t="s">
        <v>6115</v>
      </c>
      <c r="AX41" s="113" t="s">
        <v>6346</v>
      </c>
      <c r="AY41" s="113"/>
      <c r="AZ41" s="113" t="s">
        <v>6256</v>
      </c>
      <c r="BA41" s="101" t="s">
        <v>6118</v>
      </c>
      <c r="BB41" s="113" t="s">
        <v>6346</v>
      </c>
      <c r="BC41" s="113"/>
      <c r="BD41" s="113" t="s">
        <v>6346</v>
      </c>
      <c r="BE41" s="101" t="s">
        <v>6115</v>
      </c>
      <c r="BF41" s="113" t="s">
        <v>6346</v>
      </c>
      <c r="BG41" s="113"/>
      <c r="BH41" s="113" t="s">
        <v>6256</v>
      </c>
      <c r="BI41" s="101" t="s">
        <v>6118</v>
      </c>
      <c r="BJ41" s="113" t="s">
        <v>6346</v>
      </c>
      <c r="BK41" s="113" t="s">
        <v>6346</v>
      </c>
      <c r="BL41" s="101" t="s">
        <v>6118</v>
      </c>
      <c r="BM41" s="113" t="s">
        <v>6346</v>
      </c>
      <c r="BN41" s="113" t="s">
        <v>6346</v>
      </c>
      <c r="BO41" s="101" t="s">
        <v>6118</v>
      </c>
      <c r="BP41" s="113" t="s">
        <v>6346</v>
      </c>
      <c r="BQ41" s="113" t="s">
        <v>6346</v>
      </c>
      <c r="BR41" s="101" t="s">
        <v>6118</v>
      </c>
      <c r="BS41" s="113" t="s">
        <v>6346</v>
      </c>
      <c r="BT41" s="113" t="s">
        <v>6346</v>
      </c>
      <c r="BU41" s="113"/>
      <c r="BV41" s="113"/>
      <c r="BW41" s="113"/>
    </row>
    <row r="42" spans="1:75" x14ac:dyDescent="0.3">
      <c r="A42" s="82" t="s">
        <v>2092</v>
      </c>
      <c r="B42" s="6" t="s">
        <v>1681</v>
      </c>
      <c r="C42" s="57" t="s">
        <v>8296</v>
      </c>
      <c r="D42" s="57" t="s">
        <v>4981</v>
      </c>
      <c r="E42" s="6">
        <v>179880</v>
      </c>
      <c r="F42" s="6">
        <v>563761</v>
      </c>
      <c r="G42" s="6">
        <v>101313752</v>
      </c>
      <c r="H42" s="57">
        <v>1</v>
      </c>
      <c r="I42" s="6" t="s">
        <v>5807</v>
      </c>
      <c r="J42" s="69">
        <v>3600</v>
      </c>
      <c r="K42" s="169" t="s">
        <v>3820</v>
      </c>
      <c r="L42" s="6" t="s">
        <v>5041</v>
      </c>
      <c r="M42" s="6" t="s">
        <v>1681</v>
      </c>
      <c r="N42" s="57">
        <v>153.88</v>
      </c>
      <c r="O42" s="57">
        <v>769.4</v>
      </c>
      <c r="P42" s="57" t="s">
        <v>4522</v>
      </c>
      <c r="Q42" s="57" t="s">
        <v>4522</v>
      </c>
      <c r="R42" s="57" t="s">
        <v>4522</v>
      </c>
      <c r="S42" s="57" t="s">
        <v>4522</v>
      </c>
      <c r="T42" s="57" t="s">
        <v>4522</v>
      </c>
      <c r="U42" s="57" t="s">
        <v>4522</v>
      </c>
      <c r="V42" s="57" t="s">
        <v>4522</v>
      </c>
      <c r="W42" s="99">
        <v>3</v>
      </c>
      <c r="X42" s="99">
        <v>1</v>
      </c>
      <c r="Y42" s="99">
        <v>0</v>
      </c>
      <c r="Z42" s="100" t="s">
        <v>6115</v>
      </c>
      <c r="AA42" s="101" t="s">
        <v>6118</v>
      </c>
      <c r="AB42" s="57" t="s">
        <v>6346</v>
      </c>
      <c r="AC42" s="67" t="s">
        <v>6346</v>
      </c>
      <c r="AD42" s="101" t="s">
        <v>6118</v>
      </c>
      <c r="AE42" s="67" t="s">
        <v>6346</v>
      </c>
      <c r="AF42" s="67" t="s">
        <v>6346</v>
      </c>
      <c r="AG42" s="101" t="s">
        <v>6118</v>
      </c>
      <c r="AH42" s="67" t="s">
        <v>6346</v>
      </c>
      <c r="AI42" s="113" t="s">
        <v>6346</v>
      </c>
      <c r="AJ42" s="101" t="s">
        <v>6115</v>
      </c>
      <c r="AK42" s="67" t="s">
        <v>6346</v>
      </c>
      <c r="AL42" s="67"/>
      <c r="AM42" s="113" t="s">
        <v>6256</v>
      </c>
      <c r="AN42" s="101" t="s">
        <v>6118</v>
      </c>
      <c r="AO42" s="113" t="s">
        <v>6346</v>
      </c>
      <c r="AP42" s="113" t="s">
        <v>6346</v>
      </c>
      <c r="AQ42" s="101" t="s">
        <v>6118</v>
      </c>
      <c r="AR42" s="113" t="s">
        <v>6346</v>
      </c>
      <c r="AS42" s="113" t="s">
        <v>6346</v>
      </c>
      <c r="AT42" s="101" t="s">
        <v>6119</v>
      </c>
      <c r="AU42" s="113" t="s">
        <v>6230</v>
      </c>
      <c r="AV42" s="113" t="s">
        <v>6346</v>
      </c>
      <c r="AW42" s="101" t="s">
        <v>6115</v>
      </c>
      <c r="AX42" s="113" t="s">
        <v>6346</v>
      </c>
      <c r="AY42" s="113"/>
      <c r="AZ42" s="113" t="s">
        <v>6256</v>
      </c>
      <c r="BA42" s="101" t="s">
        <v>6118</v>
      </c>
      <c r="BB42" s="113" t="s">
        <v>6346</v>
      </c>
      <c r="BC42" s="113"/>
      <c r="BD42" s="113" t="s">
        <v>6346</v>
      </c>
      <c r="BE42" s="101" t="s">
        <v>6115</v>
      </c>
      <c r="BF42" s="113" t="s">
        <v>6346</v>
      </c>
      <c r="BG42" s="113"/>
      <c r="BH42" s="113" t="s">
        <v>6256</v>
      </c>
      <c r="BI42" s="101" t="s">
        <v>6118</v>
      </c>
      <c r="BJ42" s="113" t="s">
        <v>6346</v>
      </c>
      <c r="BK42" s="113" t="s">
        <v>6346</v>
      </c>
      <c r="BL42" s="101" t="s">
        <v>6118</v>
      </c>
      <c r="BM42" s="113" t="s">
        <v>6346</v>
      </c>
      <c r="BN42" s="113" t="s">
        <v>6346</v>
      </c>
      <c r="BO42" s="101" t="s">
        <v>6118</v>
      </c>
      <c r="BP42" s="113" t="s">
        <v>6346</v>
      </c>
      <c r="BQ42" s="113" t="s">
        <v>6346</v>
      </c>
      <c r="BR42" s="101" t="s">
        <v>6118</v>
      </c>
      <c r="BS42" s="113" t="s">
        <v>6346</v>
      </c>
      <c r="BT42" s="113" t="s">
        <v>6346</v>
      </c>
      <c r="BU42" s="113"/>
      <c r="BV42" s="113"/>
      <c r="BW42" s="113"/>
    </row>
    <row r="43" spans="1:75" x14ac:dyDescent="0.3">
      <c r="A43" s="82" t="s">
        <v>2092</v>
      </c>
      <c r="B43" s="6" t="s">
        <v>1681</v>
      </c>
      <c r="C43" s="57" t="s">
        <v>8296</v>
      </c>
      <c r="D43" s="57" t="s">
        <v>4981</v>
      </c>
      <c r="E43" s="6">
        <v>172190</v>
      </c>
      <c r="F43" s="6">
        <v>569727</v>
      </c>
      <c r="G43" s="6">
        <v>101313888</v>
      </c>
      <c r="H43" s="57">
        <v>1</v>
      </c>
      <c r="I43" s="6" t="s">
        <v>5807</v>
      </c>
      <c r="J43" s="69">
        <v>3600</v>
      </c>
      <c r="K43" s="169" t="s">
        <v>3823</v>
      </c>
      <c r="L43" s="6" t="s">
        <v>5619</v>
      </c>
      <c r="M43" s="6" t="s">
        <v>4503</v>
      </c>
      <c r="N43" s="57">
        <v>327.49799999999999</v>
      </c>
      <c r="O43" s="57">
        <v>1350.9292499999999</v>
      </c>
      <c r="P43" s="57" t="s">
        <v>4522</v>
      </c>
      <c r="Q43" s="57" t="s">
        <v>4522</v>
      </c>
      <c r="R43" s="57" t="s">
        <v>4522</v>
      </c>
      <c r="S43" s="57" t="s">
        <v>4522</v>
      </c>
      <c r="T43" s="57" t="s">
        <v>4522</v>
      </c>
      <c r="U43" s="57" t="s">
        <v>4522</v>
      </c>
      <c r="V43" s="57" t="s">
        <v>4522</v>
      </c>
      <c r="W43" s="99">
        <v>3</v>
      </c>
      <c r="X43" s="99">
        <v>1</v>
      </c>
      <c r="Y43" s="99">
        <v>0</v>
      </c>
      <c r="Z43" s="100" t="s">
        <v>6115</v>
      </c>
      <c r="AA43" s="101" t="s">
        <v>6118</v>
      </c>
      <c r="AB43" s="57" t="s">
        <v>6346</v>
      </c>
      <c r="AC43" s="67" t="s">
        <v>6346</v>
      </c>
      <c r="AD43" s="101" t="s">
        <v>6118</v>
      </c>
      <c r="AE43" s="67" t="s">
        <v>6346</v>
      </c>
      <c r="AF43" s="67" t="s">
        <v>6346</v>
      </c>
      <c r="AG43" s="101" t="s">
        <v>6118</v>
      </c>
      <c r="AH43" s="67" t="s">
        <v>6346</v>
      </c>
      <c r="AI43" s="113" t="s">
        <v>6346</v>
      </c>
      <c r="AJ43" s="101" t="s">
        <v>6115</v>
      </c>
      <c r="AK43" s="67" t="s">
        <v>6346</v>
      </c>
      <c r="AL43" s="67"/>
      <c r="AM43" s="113" t="s">
        <v>6256</v>
      </c>
      <c r="AN43" s="101" t="s">
        <v>6118</v>
      </c>
      <c r="AO43" s="113" t="s">
        <v>6346</v>
      </c>
      <c r="AP43" s="113" t="s">
        <v>6346</v>
      </c>
      <c r="AQ43" s="101" t="s">
        <v>6118</v>
      </c>
      <c r="AR43" s="113" t="s">
        <v>6346</v>
      </c>
      <c r="AS43" s="113" t="s">
        <v>6346</v>
      </c>
      <c r="AT43" s="101" t="s">
        <v>6119</v>
      </c>
      <c r="AU43" s="113" t="s">
        <v>6230</v>
      </c>
      <c r="AV43" s="113" t="s">
        <v>6346</v>
      </c>
      <c r="AW43" s="101" t="s">
        <v>6115</v>
      </c>
      <c r="AX43" s="113" t="s">
        <v>6346</v>
      </c>
      <c r="AY43" s="113"/>
      <c r="AZ43" s="113" t="s">
        <v>6256</v>
      </c>
      <c r="BA43" s="101" t="s">
        <v>6118</v>
      </c>
      <c r="BB43" s="113" t="s">
        <v>6346</v>
      </c>
      <c r="BC43" s="113"/>
      <c r="BD43" s="113" t="s">
        <v>6346</v>
      </c>
      <c r="BE43" s="101" t="s">
        <v>6115</v>
      </c>
      <c r="BF43" s="113" t="s">
        <v>6346</v>
      </c>
      <c r="BG43" s="113"/>
      <c r="BH43" s="113" t="s">
        <v>6256</v>
      </c>
      <c r="BI43" s="101" t="s">
        <v>6118</v>
      </c>
      <c r="BJ43" s="113" t="s">
        <v>6346</v>
      </c>
      <c r="BK43" s="113" t="s">
        <v>6346</v>
      </c>
      <c r="BL43" s="101" t="s">
        <v>6118</v>
      </c>
      <c r="BM43" s="113" t="s">
        <v>6346</v>
      </c>
      <c r="BN43" s="113" t="s">
        <v>6346</v>
      </c>
      <c r="BO43" s="101" t="s">
        <v>6118</v>
      </c>
      <c r="BP43" s="113" t="s">
        <v>6346</v>
      </c>
      <c r="BQ43" s="113" t="s">
        <v>6346</v>
      </c>
      <c r="BR43" s="101" t="s">
        <v>6118</v>
      </c>
      <c r="BS43" s="113" t="s">
        <v>6346</v>
      </c>
      <c r="BT43" s="113" t="s">
        <v>6346</v>
      </c>
      <c r="BU43" s="113"/>
      <c r="BV43" s="113"/>
      <c r="BW43" s="113"/>
    </row>
    <row r="44" spans="1:75" x14ac:dyDescent="0.3">
      <c r="A44" s="82" t="s">
        <v>2092</v>
      </c>
      <c r="B44" s="6" t="s">
        <v>1681</v>
      </c>
      <c r="C44" s="57" t="s">
        <v>8296</v>
      </c>
      <c r="D44" s="57" t="s">
        <v>4981</v>
      </c>
      <c r="E44" s="6">
        <v>185976</v>
      </c>
      <c r="F44" s="6">
        <v>582021</v>
      </c>
      <c r="G44" s="6">
        <v>100441306</v>
      </c>
      <c r="H44" s="57">
        <v>1</v>
      </c>
      <c r="I44" s="6" t="s">
        <v>5807</v>
      </c>
      <c r="J44" s="69">
        <v>3600</v>
      </c>
      <c r="K44" s="169" t="s">
        <v>3826</v>
      </c>
      <c r="L44" s="6" t="s">
        <v>5982</v>
      </c>
      <c r="M44" s="6" t="s">
        <v>1681</v>
      </c>
      <c r="N44" s="57" t="s">
        <v>4522</v>
      </c>
      <c r="O44" s="57" t="s">
        <v>4522</v>
      </c>
      <c r="P44" s="57" t="s">
        <v>4522</v>
      </c>
      <c r="Q44" s="57" t="s">
        <v>4522</v>
      </c>
      <c r="R44" s="57" t="s">
        <v>4522</v>
      </c>
      <c r="S44" s="57" t="s">
        <v>4522</v>
      </c>
      <c r="T44" s="57" t="s">
        <v>4522</v>
      </c>
      <c r="U44" s="57" t="s">
        <v>4522</v>
      </c>
      <c r="V44" s="57" t="s">
        <v>4522</v>
      </c>
      <c r="W44" s="99">
        <v>3</v>
      </c>
      <c r="X44" s="99">
        <v>1</v>
      </c>
      <c r="Y44" s="99">
        <v>0</v>
      </c>
      <c r="Z44" s="100" t="s">
        <v>6115</v>
      </c>
      <c r="AA44" s="101" t="s">
        <v>6118</v>
      </c>
      <c r="AB44" s="57" t="s">
        <v>6346</v>
      </c>
      <c r="AC44" s="67" t="s">
        <v>6346</v>
      </c>
      <c r="AD44" s="101" t="s">
        <v>6118</v>
      </c>
      <c r="AE44" s="67" t="s">
        <v>6346</v>
      </c>
      <c r="AF44" s="67" t="s">
        <v>6346</v>
      </c>
      <c r="AG44" s="101" t="s">
        <v>6118</v>
      </c>
      <c r="AH44" s="67" t="s">
        <v>6346</v>
      </c>
      <c r="AI44" s="113" t="s">
        <v>6346</v>
      </c>
      <c r="AJ44" s="101" t="s">
        <v>6115</v>
      </c>
      <c r="AK44" s="67" t="s">
        <v>6346</v>
      </c>
      <c r="AL44" s="67"/>
      <c r="AM44" s="113" t="s">
        <v>6256</v>
      </c>
      <c r="AN44" s="101" t="s">
        <v>6118</v>
      </c>
      <c r="AO44" s="113" t="s">
        <v>6346</v>
      </c>
      <c r="AP44" s="113" t="s">
        <v>6346</v>
      </c>
      <c r="AQ44" s="101" t="s">
        <v>6118</v>
      </c>
      <c r="AR44" s="113" t="s">
        <v>6346</v>
      </c>
      <c r="AS44" s="113" t="s">
        <v>6346</v>
      </c>
      <c r="AT44" s="101" t="s">
        <v>6119</v>
      </c>
      <c r="AU44" s="113" t="s">
        <v>6230</v>
      </c>
      <c r="AV44" s="113" t="s">
        <v>6346</v>
      </c>
      <c r="AW44" s="101" t="s">
        <v>6115</v>
      </c>
      <c r="AX44" s="113" t="s">
        <v>6346</v>
      </c>
      <c r="AY44" s="113"/>
      <c r="AZ44" s="113" t="s">
        <v>6256</v>
      </c>
      <c r="BA44" s="101" t="s">
        <v>6118</v>
      </c>
      <c r="BB44" s="113" t="s">
        <v>6346</v>
      </c>
      <c r="BC44" s="113"/>
      <c r="BD44" s="113" t="s">
        <v>6346</v>
      </c>
      <c r="BE44" s="101" t="s">
        <v>6115</v>
      </c>
      <c r="BF44" s="113" t="s">
        <v>6346</v>
      </c>
      <c r="BG44" s="113"/>
      <c r="BH44" s="113" t="s">
        <v>6256</v>
      </c>
      <c r="BI44" s="101" t="s">
        <v>6118</v>
      </c>
      <c r="BJ44" s="113" t="s">
        <v>6346</v>
      </c>
      <c r="BK44" s="113" t="s">
        <v>6346</v>
      </c>
      <c r="BL44" s="101" t="s">
        <v>6118</v>
      </c>
      <c r="BM44" s="113" t="s">
        <v>6346</v>
      </c>
      <c r="BN44" s="113" t="s">
        <v>6346</v>
      </c>
      <c r="BO44" s="101" t="s">
        <v>6118</v>
      </c>
      <c r="BP44" s="113" t="s">
        <v>6346</v>
      </c>
      <c r="BQ44" s="113" t="s">
        <v>6346</v>
      </c>
      <c r="BR44" s="101" t="s">
        <v>6118</v>
      </c>
      <c r="BS44" s="113" t="s">
        <v>6346</v>
      </c>
      <c r="BT44" s="113" t="s">
        <v>6346</v>
      </c>
      <c r="BU44" s="113"/>
      <c r="BV44" s="113"/>
      <c r="BW44" s="113"/>
    </row>
    <row r="45" spans="1:75" x14ac:dyDescent="0.3">
      <c r="A45" s="82" t="s">
        <v>2092</v>
      </c>
      <c r="B45" s="6" t="s">
        <v>1681</v>
      </c>
      <c r="C45" s="57" t="s">
        <v>8296</v>
      </c>
      <c r="D45" s="57" t="s">
        <v>4981</v>
      </c>
      <c r="E45" s="6">
        <v>187824</v>
      </c>
      <c r="F45" s="6">
        <v>580980</v>
      </c>
      <c r="G45" s="6">
        <v>101313796</v>
      </c>
      <c r="H45" s="57">
        <v>2</v>
      </c>
      <c r="I45" s="6" t="s">
        <v>5807</v>
      </c>
      <c r="J45" s="69">
        <v>3600</v>
      </c>
      <c r="K45" s="169" t="s">
        <v>3828</v>
      </c>
      <c r="L45" s="6" t="s">
        <v>5982</v>
      </c>
      <c r="M45" s="6"/>
      <c r="N45" s="57">
        <v>153.90299999999999</v>
      </c>
      <c r="O45" s="57">
        <v>769.51499999999999</v>
      </c>
      <c r="P45" s="57" t="s">
        <v>4522</v>
      </c>
      <c r="Q45" s="57" t="s">
        <v>4522</v>
      </c>
      <c r="R45" s="57" t="s">
        <v>4522</v>
      </c>
      <c r="S45" s="57" t="s">
        <v>4522</v>
      </c>
      <c r="T45" s="57" t="s">
        <v>4522</v>
      </c>
      <c r="U45" s="57" t="s">
        <v>4522</v>
      </c>
      <c r="V45" s="57" t="s">
        <v>4522</v>
      </c>
      <c r="W45" s="99">
        <v>3</v>
      </c>
      <c r="X45" s="99">
        <v>1</v>
      </c>
      <c r="Y45" s="99">
        <v>0</v>
      </c>
      <c r="Z45" s="100" t="s">
        <v>6115</v>
      </c>
      <c r="AA45" s="101" t="s">
        <v>6118</v>
      </c>
      <c r="AB45" s="57" t="s">
        <v>6346</v>
      </c>
      <c r="AC45" s="67" t="s">
        <v>6346</v>
      </c>
      <c r="AD45" s="101" t="s">
        <v>6118</v>
      </c>
      <c r="AE45" s="67" t="s">
        <v>6346</v>
      </c>
      <c r="AF45" s="67" t="s">
        <v>6346</v>
      </c>
      <c r="AG45" s="101" t="s">
        <v>6118</v>
      </c>
      <c r="AH45" s="67" t="s">
        <v>6346</v>
      </c>
      <c r="AI45" s="113" t="s">
        <v>6346</v>
      </c>
      <c r="AJ45" s="101" t="s">
        <v>6115</v>
      </c>
      <c r="AK45" s="67" t="s">
        <v>6346</v>
      </c>
      <c r="AL45" s="67"/>
      <c r="AM45" s="113" t="s">
        <v>6256</v>
      </c>
      <c r="AN45" s="101" t="s">
        <v>6118</v>
      </c>
      <c r="AO45" s="113" t="s">
        <v>6346</v>
      </c>
      <c r="AP45" s="113" t="s">
        <v>6346</v>
      </c>
      <c r="AQ45" s="101" t="s">
        <v>6118</v>
      </c>
      <c r="AR45" s="113" t="s">
        <v>6346</v>
      </c>
      <c r="AS45" s="113" t="s">
        <v>6346</v>
      </c>
      <c r="AT45" s="101" t="s">
        <v>6119</v>
      </c>
      <c r="AU45" s="113" t="s">
        <v>6230</v>
      </c>
      <c r="AV45" s="113" t="s">
        <v>6346</v>
      </c>
      <c r="AW45" s="101" t="s">
        <v>6115</v>
      </c>
      <c r="AX45" s="113" t="s">
        <v>6346</v>
      </c>
      <c r="AY45" s="113"/>
      <c r="AZ45" s="113" t="s">
        <v>6256</v>
      </c>
      <c r="BA45" s="101" t="s">
        <v>6118</v>
      </c>
      <c r="BB45" s="113" t="s">
        <v>6346</v>
      </c>
      <c r="BC45" s="113"/>
      <c r="BD45" s="113" t="s">
        <v>6346</v>
      </c>
      <c r="BE45" s="101" t="s">
        <v>6115</v>
      </c>
      <c r="BF45" s="113" t="s">
        <v>6346</v>
      </c>
      <c r="BG45" s="113"/>
      <c r="BH45" s="113" t="s">
        <v>6256</v>
      </c>
      <c r="BI45" s="101" t="s">
        <v>6118</v>
      </c>
      <c r="BJ45" s="113" t="s">
        <v>6346</v>
      </c>
      <c r="BK45" s="113" t="s">
        <v>6346</v>
      </c>
      <c r="BL45" s="101" t="s">
        <v>6118</v>
      </c>
      <c r="BM45" s="113" t="s">
        <v>6346</v>
      </c>
      <c r="BN45" s="113" t="s">
        <v>6346</v>
      </c>
      <c r="BO45" s="101" t="s">
        <v>6118</v>
      </c>
      <c r="BP45" s="113" t="s">
        <v>6346</v>
      </c>
      <c r="BQ45" s="113" t="s">
        <v>6346</v>
      </c>
      <c r="BR45" s="101" t="s">
        <v>6118</v>
      </c>
      <c r="BS45" s="113" t="s">
        <v>6346</v>
      </c>
      <c r="BT45" s="113" t="s">
        <v>6346</v>
      </c>
      <c r="BU45" s="113"/>
      <c r="BV45" s="113"/>
      <c r="BW45" s="113"/>
    </row>
    <row r="46" spans="1:75" x14ac:dyDescent="0.3">
      <c r="A46" s="82" t="s">
        <v>2092</v>
      </c>
      <c r="B46" s="6" t="s">
        <v>1681</v>
      </c>
      <c r="C46" s="57" t="s">
        <v>8296</v>
      </c>
      <c r="D46" s="57" t="s">
        <v>4981</v>
      </c>
      <c r="E46" s="6">
        <v>194540</v>
      </c>
      <c r="F46" s="6">
        <v>573450</v>
      </c>
      <c r="G46" s="6">
        <v>101917376</v>
      </c>
      <c r="H46" s="57">
        <v>2</v>
      </c>
      <c r="I46" s="6" t="s">
        <v>5807</v>
      </c>
      <c r="J46" s="69">
        <v>7112</v>
      </c>
      <c r="K46" s="169" t="s">
        <v>4387</v>
      </c>
      <c r="L46" s="6" t="s">
        <v>5042</v>
      </c>
      <c r="M46" s="6"/>
      <c r="N46" s="57">
        <v>0.26900000000000002</v>
      </c>
      <c r="O46" s="57">
        <v>6.3215000000000003</v>
      </c>
      <c r="P46" s="57" t="s">
        <v>4522</v>
      </c>
      <c r="Q46" s="57" t="s">
        <v>4522</v>
      </c>
      <c r="R46" s="57" t="s">
        <v>4522</v>
      </c>
      <c r="S46" s="57" t="s">
        <v>4522</v>
      </c>
      <c r="T46" s="57" t="s">
        <v>4522</v>
      </c>
      <c r="U46" s="57" t="s">
        <v>4522</v>
      </c>
      <c r="V46" s="57" t="s">
        <v>4522</v>
      </c>
      <c r="W46" s="99">
        <v>3</v>
      </c>
      <c r="X46" s="99">
        <v>1</v>
      </c>
      <c r="Y46" s="99">
        <v>0</v>
      </c>
      <c r="Z46" s="100" t="s">
        <v>6115</v>
      </c>
      <c r="AA46" s="101" t="s">
        <v>6118</v>
      </c>
      <c r="AB46" s="57" t="s">
        <v>6346</v>
      </c>
      <c r="AC46" s="67" t="s">
        <v>6346</v>
      </c>
      <c r="AD46" s="101" t="s">
        <v>6118</v>
      </c>
      <c r="AE46" s="67" t="s">
        <v>6346</v>
      </c>
      <c r="AF46" s="67" t="s">
        <v>6346</v>
      </c>
      <c r="AG46" s="101" t="s">
        <v>6118</v>
      </c>
      <c r="AH46" s="67" t="s">
        <v>6346</v>
      </c>
      <c r="AI46" s="113" t="s">
        <v>6346</v>
      </c>
      <c r="AJ46" s="101" t="s">
        <v>6115</v>
      </c>
      <c r="AK46" s="67" t="s">
        <v>6346</v>
      </c>
      <c r="AL46" s="67"/>
      <c r="AM46" s="113" t="s">
        <v>6256</v>
      </c>
      <c r="AN46" s="101" t="s">
        <v>6118</v>
      </c>
      <c r="AO46" s="113" t="s">
        <v>6346</v>
      </c>
      <c r="AP46" s="113" t="s">
        <v>6346</v>
      </c>
      <c r="AQ46" s="101" t="s">
        <v>6118</v>
      </c>
      <c r="AR46" s="113" t="s">
        <v>6346</v>
      </c>
      <c r="AS46" s="113" t="s">
        <v>6346</v>
      </c>
      <c r="AT46" s="101" t="s">
        <v>6119</v>
      </c>
      <c r="AU46" s="113" t="s">
        <v>6230</v>
      </c>
      <c r="AV46" s="113" t="s">
        <v>6346</v>
      </c>
      <c r="AW46" s="101" t="s">
        <v>6115</v>
      </c>
      <c r="AX46" s="113" t="s">
        <v>6346</v>
      </c>
      <c r="AY46" s="113"/>
      <c r="AZ46" s="113" t="s">
        <v>6256</v>
      </c>
      <c r="BA46" s="101" t="s">
        <v>6118</v>
      </c>
      <c r="BB46" s="113" t="s">
        <v>6346</v>
      </c>
      <c r="BC46" s="113"/>
      <c r="BD46" s="113" t="s">
        <v>6346</v>
      </c>
      <c r="BE46" s="101" t="s">
        <v>6115</v>
      </c>
      <c r="BF46" s="113" t="s">
        <v>6346</v>
      </c>
      <c r="BG46" s="113"/>
      <c r="BH46" s="113" t="s">
        <v>6256</v>
      </c>
      <c r="BI46" s="101" t="s">
        <v>6118</v>
      </c>
      <c r="BJ46" s="113" t="s">
        <v>6346</v>
      </c>
      <c r="BK46" s="113" t="s">
        <v>6346</v>
      </c>
      <c r="BL46" s="101" t="s">
        <v>6118</v>
      </c>
      <c r="BM46" s="113" t="s">
        <v>6346</v>
      </c>
      <c r="BN46" s="113" t="s">
        <v>6346</v>
      </c>
      <c r="BO46" s="101" t="s">
        <v>6118</v>
      </c>
      <c r="BP46" s="113" t="s">
        <v>6346</v>
      </c>
      <c r="BQ46" s="113" t="s">
        <v>6346</v>
      </c>
      <c r="BR46" s="101" t="s">
        <v>6118</v>
      </c>
      <c r="BS46" s="113" t="s">
        <v>6346</v>
      </c>
      <c r="BT46" s="113" t="s">
        <v>6346</v>
      </c>
      <c r="BU46" s="113"/>
      <c r="BV46" s="113"/>
      <c r="BW46" s="113"/>
    </row>
    <row r="47" spans="1:75" x14ac:dyDescent="0.3">
      <c r="A47" s="57" t="s">
        <v>2092</v>
      </c>
      <c r="B47" s="6" t="s">
        <v>1681</v>
      </c>
      <c r="C47" s="57" t="s">
        <v>8296</v>
      </c>
      <c r="D47" s="57" t="s">
        <v>4981</v>
      </c>
      <c r="E47" s="6">
        <v>164242</v>
      </c>
      <c r="F47" s="6">
        <v>554419</v>
      </c>
      <c r="G47" s="6">
        <v>100479332</v>
      </c>
      <c r="H47" s="57">
        <v>3</v>
      </c>
      <c r="I47" s="6" t="s">
        <v>5807</v>
      </c>
      <c r="J47" s="69" t="s">
        <v>5838</v>
      </c>
      <c r="K47" s="169" t="s">
        <v>3821</v>
      </c>
      <c r="L47" s="6" t="s">
        <v>6054</v>
      </c>
      <c r="M47" s="6"/>
      <c r="N47" s="57" t="s">
        <v>4522</v>
      </c>
      <c r="O47" s="57" t="s">
        <v>4522</v>
      </c>
      <c r="P47" s="57" t="s">
        <v>4522</v>
      </c>
      <c r="Q47" s="57" t="s">
        <v>4522</v>
      </c>
      <c r="R47" s="57" t="s">
        <v>4522</v>
      </c>
      <c r="S47" s="57" t="s">
        <v>4522</v>
      </c>
      <c r="T47" s="57" t="s">
        <v>4522</v>
      </c>
      <c r="U47" s="57" t="s">
        <v>4522</v>
      </c>
      <c r="V47" s="57" t="s">
        <v>4522</v>
      </c>
      <c r="W47" s="99">
        <v>3</v>
      </c>
      <c r="X47" s="99">
        <v>1</v>
      </c>
      <c r="Y47" s="99">
        <v>0</v>
      </c>
      <c r="Z47" s="100" t="s">
        <v>6115</v>
      </c>
      <c r="AA47" s="101" t="s">
        <v>6118</v>
      </c>
      <c r="AB47" s="57" t="s">
        <v>6346</v>
      </c>
      <c r="AC47" s="67" t="s">
        <v>6346</v>
      </c>
      <c r="AD47" s="101" t="s">
        <v>6118</v>
      </c>
      <c r="AE47" s="67" t="s">
        <v>6346</v>
      </c>
      <c r="AF47" s="67" t="s">
        <v>6346</v>
      </c>
      <c r="AG47" s="101" t="s">
        <v>6118</v>
      </c>
      <c r="AH47" s="67" t="s">
        <v>6346</v>
      </c>
      <c r="AI47" s="113" t="s">
        <v>6346</v>
      </c>
      <c r="AJ47" s="101" t="s">
        <v>6115</v>
      </c>
      <c r="AK47" s="67" t="s">
        <v>6346</v>
      </c>
      <c r="AL47" s="67"/>
      <c r="AM47" s="113" t="s">
        <v>6256</v>
      </c>
      <c r="AN47" s="101" t="s">
        <v>6118</v>
      </c>
      <c r="AO47" s="113" t="s">
        <v>6346</v>
      </c>
      <c r="AP47" s="113" t="s">
        <v>6346</v>
      </c>
      <c r="AQ47" s="101" t="s">
        <v>6118</v>
      </c>
      <c r="AR47" s="113" t="s">
        <v>6346</v>
      </c>
      <c r="AS47" s="113" t="s">
        <v>6346</v>
      </c>
      <c r="AT47" s="101" t="s">
        <v>6119</v>
      </c>
      <c r="AU47" s="113" t="s">
        <v>6230</v>
      </c>
      <c r="AV47" s="113" t="s">
        <v>6346</v>
      </c>
      <c r="AW47" s="101" t="s">
        <v>6115</v>
      </c>
      <c r="AX47" s="113" t="s">
        <v>6346</v>
      </c>
      <c r="AY47" s="113"/>
      <c r="AZ47" s="113" t="s">
        <v>6256</v>
      </c>
      <c r="BA47" s="101" t="s">
        <v>6118</v>
      </c>
      <c r="BB47" s="113" t="s">
        <v>6346</v>
      </c>
      <c r="BC47" s="113"/>
      <c r="BD47" s="113" t="s">
        <v>6346</v>
      </c>
      <c r="BE47" s="101" t="s">
        <v>6115</v>
      </c>
      <c r="BF47" s="113" t="s">
        <v>6346</v>
      </c>
      <c r="BG47" s="113"/>
      <c r="BH47" s="113" t="s">
        <v>6256</v>
      </c>
      <c r="BI47" s="101" t="s">
        <v>6118</v>
      </c>
      <c r="BJ47" s="113" t="s">
        <v>6346</v>
      </c>
      <c r="BK47" s="113" t="s">
        <v>6346</v>
      </c>
      <c r="BL47" s="101" t="s">
        <v>6118</v>
      </c>
      <c r="BM47" s="113" t="s">
        <v>6346</v>
      </c>
      <c r="BN47" s="113" t="s">
        <v>6346</v>
      </c>
      <c r="BO47" s="101" t="s">
        <v>6118</v>
      </c>
      <c r="BP47" s="113" t="s">
        <v>6346</v>
      </c>
      <c r="BQ47" s="113" t="s">
        <v>6346</v>
      </c>
      <c r="BR47" s="101" t="s">
        <v>6118</v>
      </c>
      <c r="BS47" s="113" t="s">
        <v>6346</v>
      </c>
      <c r="BT47" s="113" t="s">
        <v>6346</v>
      </c>
      <c r="BU47" s="113"/>
      <c r="BV47" s="113"/>
      <c r="BW47" s="113"/>
    </row>
    <row r="48" spans="1:75" x14ac:dyDescent="0.3">
      <c r="A48" s="57" t="s">
        <v>2092</v>
      </c>
      <c r="B48" s="6" t="s">
        <v>1681</v>
      </c>
      <c r="C48" s="57" t="s">
        <v>8296</v>
      </c>
      <c r="D48" s="57" t="s">
        <v>4981</v>
      </c>
      <c r="E48" s="6">
        <v>194986</v>
      </c>
      <c r="F48" s="6">
        <v>573151</v>
      </c>
      <c r="G48" s="6">
        <v>101162622</v>
      </c>
      <c r="H48" s="57">
        <v>1</v>
      </c>
      <c r="I48" s="6" t="s">
        <v>5807</v>
      </c>
      <c r="J48" s="69" t="s">
        <v>6093</v>
      </c>
      <c r="K48" s="169" t="s">
        <v>4049</v>
      </c>
      <c r="L48" s="6" t="s">
        <v>5342</v>
      </c>
      <c r="M48" s="6" t="s">
        <v>6160</v>
      </c>
      <c r="N48" s="57" t="s">
        <v>4522</v>
      </c>
      <c r="O48" s="57" t="s">
        <v>4522</v>
      </c>
      <c r="P48" s="57" t="s">
        <v>4522</v>
      </c>
      <c r="Q48" s="57" t="s">
        <v>4522</v>
      </c>
      <c r="R48" s="57" t="s">
        <v>4522</v>
      </c>
      <c r="S48" s="57" t="s">
        <v>4522</v>
      </c>
      <c r="T48" s="57" t="s">
        <v>4522</v>
      </c>
      <c r="U48" s="57" t="s">
        <v>4522</v>
      </c>
      <c r="V48" s="57" t="s">
        <v>4522</v>
      </c>
      <c r="W48" s="99">
        <v>3</v>
      </c>
      <c r="X48" s="99">
        <v>1</v>
      </c>
      <c r="Y48" s="99">
        <v>0</v>
      </c>
      <c r="Z48" s="100" t="s">
        <v>6115</v>
      </c>
      <c r="AA48" s="101" t="s">
        <v>6118</v>
      </c>
      <c r="AB48" s="57" t="s">
        <v>6346</v>
      </c>
      <c r="AC48" s="67" t="s">
        <v>6346</v>
      </c>
      <c r="AD48" s="101" t="s">
        <v>6118</v>
      </c>
      <c r="AE48" s="67" t="s">
        <v>6346</v>
      </c>
      <c r="AF48" s="67" t="s">
        <v>6346</v>
      </c>
      <c r="AG48" s="101" t="s">
        <v>6118</v>
      </c>
      <c r="AH48" s="67" t="s">
        <v>6346</v>
      </c>
      <c r="AI48" s="113" t="s">
        <v>6346</v>
      </c>
      <c r="AJ48" s="101" t="s">
        <v>6115</v>
      </c>
      <c r="AK48" s="67" t="s">
        <v>6346</v>
      </c>
      <c r="AL48" s="67"/>
      <c r="AM48" s="113" t="s">
        <v>6256</v>
      </c>
      <c r="AN48" s="101" t="s">
        <v>6118</v>
      </c>
      <c r="AO48" s="113" t="s">
        <v>6346</v>
      </c>
      <c r="AP48" s="113" t="s">
        <v>6346</v>
      </c>
      <c r="AQ48" s="101" t="s">
        <v>6118</v>
      </c>
      <c r="AR48" s="113" t="s">
        <v>6346</v>
      </c>
      <c r="AS48" s="113" t="s">
        <v>6346</v>
      </c>
      <c r="AT48" s="101" t="s">
        <v>6119</v>
      </c>
      <c r="AU48" s="113" t="s">
        <v>6230</v>
      </c>
      <c r="AV48" s="113" t="s">
        <v>6346</v>
      </c>
      <c r="AW48" s="101" t="s">
        <v>6115</v>
      </c>
      <c r="AX48" s="113" t="s">
        <v>6346</v>
      </c>
      <c r="AY48" s="113"/>
      <c r="AZ48" s="113" t="s">
        <v>6256</v>
      </c>
      <c r="BA48" s="101" t="s">
        <v>6118</v>
      </c>
      <c r="BB48" s="113" t="s">
        <v>6346</v>
      </c>
      <c r="BC48" s="113"/>
      <c r="BD48" s="113" t="s">
        <v>6346</v>
      </c>
      <c r="BE48" s="101" t="s">
        <v>6115</v>
      </c>
      <c r="BF48" s="113" t="s">
        <v>6346</v>
      </c>
      <c r="BG48" s="113"/>
      <c r="BH48" s="113" t="s">
        <v>6256</v>
      </c>
      <c r="BI48" s="101" t="s">
        <v>6118</v>
      </c>
      <c r="BJ48" s="113" t="s">
        <v>6346</v>
      </c>
      <c r="BK48" s="113" t="s">
        <v>6346</v>
      </c>
      <c r="BL48" s="101" t="s">
        <v>6118</v>
      </c>
      <c r="BM48" s="113" t="s">
        <v>6346</v>
      </c>
      <c r="BN48" s="113" t="s">
        <v>6346</v>
      </c>
      <c r="BO48" s="101" t="s">
        <v>6118</v>
      </c>
      <c r="BP48" s="113" t="s">
        <v>6346</v>
      </c>
      <c r="BQ48" s="113" t="s">
        <v>6346</v>
      </c>
      <c r="BR48" s="101" t="s">
        <v>6118</v>
      </c>
      <c r="BS48" s="113" t="s">
        <v>6346</v>
      </c>
      <c r="BT48" s="113" t="s">
        <v>6346</v>
      </c>
      <c r="BU48" s="113"/>
      <c r="BV48" s="113"/>
      <c r="BW48" s="113"/>
    </row>
    <row r="49" spans="1:75" x14ac:dyDescent="0.3">
      <c r="A49" s="57" t="s">
        <v>2092</v>
      </c>
      <c r="B49" s="6" t="s">
        <v>1681</v>
      </c>
      <c r="C49" s="57" t="s">
        <v>8296</v>
      </c>
      <c r="D49" s="57" t="s">
        <v>4981</v>
      </c>
      <c r="E49" s="6">
        <v>193534</v>
      </c>
      <c r="F49" s="6">
        <v>572742</v>
      </c>
      <c r="G49" s="6">
        <v>100419235</v>
      </c>
      <c r="H49" s="57">
        <v>1</v>
      </c>
      <c r="I49" s="6" t="s">
        <v>5807</v>
      </c>
      <c r="J49" s="69" t="s">
        <v>6093</v>
      </c>
      <c r="K49" s="169" t="s">
        <v>4050</v>
      </c>
      <c r="L49" s="6" t="s">
        <v>5042</v>
      </c>
      <c r="M49" s="6"/>
      <c r="N49" s="57" t="s">
        <v>4522</v>
      </c>
      <c r="O49" s="57" t="s">
        <v>4522</v>
      </c>
      <c r="P49" s="57" t="s">
        <v>4522</v>
      </c>
      <c r="Q49" s="57" t="s">
        <v>4522</v>
      </c>
      <c r="R49" s="57" t="s">
        <v>4522</v>
      </c>
      <c r="S49" s="57" t="s">
        <v>4522</v>
      </c>
      <c r="T49" s="57" t="s">
        <v>4522</v>
      </c>
      <c r="U49" s="57" t="s">
        <v>4522</v>
      </c>
      <c r="V49" s="57" t="s">
        <v>4522</v>
      </c>
      <c r="W49" s="99">
        <v>3</v>
      </c>
      <c r="X49" s="99">
        <v>1</v>
      </c>
      <c r="Y49" s="99">
        <v>0</v>
      </c>
      <c r="Z49" s="100" t="s">
        <v>6115</v>
      </c>
      <c r="AA49" s="101" t="s">
        <v>6118</v>
      </c>
      <c r="AB49" s="57" t="s">
        <v>6346</v>
      </c>
      <c r="AC49" s="67" t="s">
        <v>6346</v>
      </c>
      <c r="AD49" s="101" t="s">
        <v>6118</v>
      </c>
      <c r="AE49" s="67" t="s">
        <v>6346</v>
      </c>
      <c r="AF49" s="67" t="s">
        <v>6346</v>
      </c>
      <c r="AG49" s="101" t="s">
        <v>6118</v>
      </c>
      <c r="AH49" s="67" t="s">
        <v>6346</v>
      </c>
      <c r="AI49" s="113" t="s">
        <v>6346</v>
      </c>
      <c r="AJ49" s="101" t="s">
        <v>6115</v>
      </c>
      <c r="AK49" s="67" t="s">
        <v>6346</v>
      </c>
      <c r="AL49" s="67"/>
      <c r="AM49" s="113" t="s">
        <v>6256</v>
      </c>
      <c r="AN49" s="101" t="s">
        <v>6118</v>
      </c>
      <c r="AO49" s="113" t="s">
        <v>6346</v>
      </c>
      <c r="AP49" s="113" t="s">
        <v>6346</v>
      </c>
      <c r="AQ49" s="101" t="s">
        <v>6118</v>
      </c>
      <c r="AR49" s="113" t="s">
        <v>6346</v>
      </c>
      <c r="AS49" s="113" t="s">
        <v>6346</v>
      </c>
      <c r="AT49" s="101" t="s">
        <v>6119</v>
      </c>
      <c r="AU49" s="113" t="s">
        <v>6230</v>
      </c>
      <c r="AV49" s="113" t="s">
        <v>6346</v>
      </c>
      <c r="AW49" s="101" t="s">
        <v>6115</v>
      </c>
      <c r="AX49" s="113" t="s">
        <v>6346</v>
      </c>
      <c r="AY49" s="113"/>
      <c r="AZ49" s="113" t="s">
        <v>6256</v>
      </c>
      <c r="BA49" s="101" t="s">
        <v>6118</v>
      </c>
      <c r="BB49" s="113" t="s">
        <v>6346</v>
      </c>
      <c r="BC49" s="113"/>
      <c r="BD49" s="113" t="s">
        <v>6346</v>
      </c>
      <c r="BE49" s="101" t="s">
        <v>6115</v>
      </c>
      <c r="BF49" s="113" t="s">
        <v>6346</v>
      </c>
      <c r="BG49" s="113"/>
      <c r="BH49" s="113" t="s">
        <v>6256</v>
      </c>
      <c r="BI49" s="101" t="s">
        <v>6118</v>
      </c>
      <c r="BJ49" s="113" t="s">
        <v>6346</v>
      </c>
      <c r="BK49" s="113" t="s">
        <v>6346</v>
      </c>
      <c r="BL49" s="101" t="s">
        <v>6118</v>
      </c>
      <c r="BM49" s="113" t="s">
        <v>6346</v>
      </c>
      <c r="BN49" s="113" t="s">
        <v>6346</v>
      </c>
      <c r="BO49" s="101" t="s">
        <v>6118</v>
      </c>
      <c r="BP49" s="113" t="s">
        <v>6346</v>
      </c>
      <c r="BQ49" s="113" t="s">
        <v>6346</v>
      </c>
      <c r="BR49" s="101" t="s">
        <v>6118</v>
      </c>
      <c r="BS49" s="113" t="s">
        <v>6346</v>
      </c>
      <c r="BT49" s="113" t="s">
        <v>6346</v>
      </c>
      <c r="BU49" s="113"/>
      <c r="BV49" s="113"/>
      <c r="BW49" s="113"/>
    </row>
    <row r="50" spans="1:75" x14ac:dyDescent="0.3">
      <c r="A50" s="57" t="s">
        <v>2092</v>
      </c>
      <c r="B50" s="6" t="s">
        <v>1681</v>
      </c>
      <c r="C50" s="57" t="s">
        <v>8296</v>
      </c>
      <c r="D50" s="57" t="s">
        <v>4981</v>
      </c>
      <c r="E50" s="6">
        <v>193530</v>
      </c>
      <c r="F50" s="6">
        <v>572166</v>
      </c>
      <c r="G50" s="6">
        <v>101765319</v>
      </c>
      <c r="H50" s="57">
        <v>1</v>
      </c>
      <c r="I50" s="6" t="s">
        <v>5807</v>
      </c>
      <c r="J50" s="69" t="s">
        <v>6093</v>
      </c>
      <c r="K50" s="169" t="s">
        <v>4051</v>
      </c>
      <c r="L50" s="6" t="s">
        <v>6050</v>
      </c>
      <c r="M50" s="6"/>
      <c r="N50" s="57" t="s">
        <v>4522</v>
      </c>
      <c r="O50" s="57" t="s">
        <v>4522</v>
      </c>
      <c r="P50" s="57" t="s">
        <v>4522</v>
      </c>
      <c r="Q50" s="57" t="s">
        <v>4522</v>
      </c>
      <c r="R50" s="57" t="s">
        <v>4522</v>
      </c>
      <c r="S50" s="57" t="s">
        <v>4522</v>
      </c>
      <c r="T50" s="57" t="s">
        <v>4522</v>
      </c>
      <c r="U50" s="57" t="s">
        <v>4522</v>
      </c>
      <c r="V50" s="57" t="s">
        <v>4522</v>
      </c>
      <c r="W50" s="99">
        <v>3</v>
      </c>
      <c r="X50" s="99">
        <v>1</v>
      </c>
      <c r="Y50" s="99">
        <v>0</v>
      </c>
      <c r="Z50" s="100" t="s">
        <v>6115</v>
      </c>
      <c r="AA50" s="101" t="s">
        <v>6118</v>
      </c>
      <c r="AB50" s="57" t="s">
        <v>6346</v>
      </c>
      <c r="AC50" s="67" t="s">
        <v>6346</v>
      </c>
      <c r="AD50" s="101" t="s">
        <v>6118</v>
      </c>
      <c r="AE50" s="67" t="s">
        <v>6346</v>
      </c>
      <c r="AF50" s="67" t="s">
        <v>6346</v>
      </c>
      <c r="AG50" s="101" t="s">
        <v>6118</v>
      </c>
      <c r="AH50" s="67" t="s">
        <v>6346</v>
      </c>
      <c r="AI50" s="113" t="s">
        <v>6346</v>
      </c>
      <c r="AJ50" s="101" t="s">
        <v>6115</v>
      </c>
      <c r="AK50" s="67" t="s">
        <v>6346</v>
      </c>
      <c r="AL50" s="67"/>
      <c r="AM50" s="113" t="s">
        <v>6256</v>
      </c>
      <c r="AN50" s="101" t="s">
        <v>6118</v>
      </c>
      <c r="AO50" s="113" t="s">
        <v>6346</v>
      </c>
      <c r="AP50" s="113" t="s">
        <v>6346</v>
      </c>
      <c r="AQ50" s="101" t="s">
        <v>6118</v>
      </c>
      <c r="AR50" s="113" t="s">
        <v>6346</v>
      </c>
      <c r="AS50" s="113" t="s">
        <v>6346</v>
      </c>
      <c r="AT50" s="101" t="s">
        <v>6119</v>
      </c>
      <c r="AU50" s="113" t="s">
        <v>6230</v>
      </c>
      <c r="AV50" s="113" t="s">
        <v>6346</v>
      </c>
      <c r="AW50" s="101" t="s">
        <v>6115</v>
      </c>
      <c r="AX50" s="113" t="s">
        <v>6346</v>
      </c>
      <c r="AY50" s="113"/>
      <c r="AZ50" s="113" t="s">
        <v>6256</v>
      </c>
      <c r="BA50" s="101" t="s">
        <v>6118</v>
      </c>
      <c r="BB50" s="113" t="s">
        <v>6346</v>
      </c>
      <c r="BC50" s="113"/>
      <c r="BD50" s="113" t="s">
        <v>6346</v>
      </c>
      <c r="BE50" s="101" t="s">
        <v>6115</v>
      </c>
      <c r="BF50" s="113" t="s">
        <v>6346</v>
      </c>
      <c r="BG50" s="113"/>
      <c r="BH50" s="113" t="s">
        <v>6256</v>
      </c>
      <c r="BI50" s="101" t="s">
        <v>6118</v>
      </c>
      <c r="BJ50" s="113" t="s">
        <v>6346</v>
      </c>
      <c r="BK50" s="113" t="s">
        <v>6346</v>
      </c>
      <c r="BL50" s="101" t="s">
        <v>6118</v>
      </c>
      <c r="BM50" s="113" t="s">
        <v>6346</v>
      </c>
      <c r="BN50" s="113" t="s">
        <v>6346</v>
      </c>
      <c r="BO50" s="101" t="s">
        <v>6118</v>
      </c>
      <c r="BP50" s="113" t="s">
        <v>6346</v>
      </c>
      <c r="BQ50" s="113" t="s">
        <v>6346</v>
      </c>
      <c r="BR50" s="101" t="s">
        <v>6118</v>
      </c>
      <c r="BS50" s="113" t="s">
        <v>6346</v>
      </c>
      <c r="BT50" s="113" t="s">
        <v>6346</v>
      </c>
      <c r="BU50" s="113"/>
      <c r="BV50" s="113"/>
      <c r="BW50" s="113"/>
    </row>
    <row r="51" spans="1:75" x14ac:dyDescent="0.3">
      <c r="A51" s="57" t="s">
        <v>2092</v>
      </c>
      <c r="B51" s="6" t="s">
        <v>1681</v>
      </c>
      <c r="C51" s="57" t="s">
        <v>8296</v>
      </c>
      <c r="D51" s="57" t="s">
        <v>4981</v>
      </c>
      <c r="E51" s="6">
        <v>163427</v>
      </c>
      <c r="F51" s="6">
        <v>534717</v>
      </c>
      <c r="G51" s="6">
        <v>100211592</v>
      </c>
      <c r="H51" s="57">
        <v>1</v>
      </c>
      <c r="I51" s="6" t="s">
        <v>5801</v>
      </c>
      <c r="J51" s="69">
        <v>1102</v>
      </c>
      <c r="K51" s="169" t="s">
        <v>4386</v>
      </c>
      <c r="L51" s="6" t="s">
        <v>5964</v>
      </c>
      <c r="M51" s="6"/>
      <c r="N51" s="57">
        <v>48.67</v>
      </c>
      <c r="O51" s="57" t="s">
        <v>4522</v>
      </c>
      <c r="P51" s="57" t="s">
        <v>4522</v>
      </c>
      <c r="Q51" s="57" t="s">
        <v>4522</v>
      </c>
      <c r="R51" s="57" t="s">
        <v>4522</v>
      </c>
      <c r="S51" s="57" t="s">
        <v>4522</v>
      </c>
      <c r="T51" s="57" t="s">
        <v>4522</v>
      </c>
      <c r="U51" s="57" t="s">
        <v>4522</v>
      </c>
      <c r="V51" s="57" t="s">
        <v>4522</v>
      </c>
      <c r="W51" s="99">
        <v>7</v>
      </c>
      <c r="X51" s="99">
        <v>0</v>
      </c>
      <c r="Y51" s="99">
        <v>0</v>
      </c>
      <c r="Z51" s="100" t="s">
        <v>6115</v>
      </c>
      <c r="AA51" s="101" t="s">
        <v>6118</v>
      </c>
      <c r="AB51" s="57" t="s">
        <v>6346</v>
      </c>
      <c r="AC51" s="67" t="s">
        <v>6346</v>
      </c>
      <c r="AD51" s="101" t="s">
        <v>6118</v>
      </c>
      <c r="AE51" s="67" t="s">
        <v>6346</v>
      </c>
      <c r="AF51" s="67" t="s">
        <v>6346</v>
      </c>
      <c r="AG51" s="101" t="s">
        <v>6118</v>
      </c>
      <c r="AH51" s="67" t="s">
        <v>6346</v>
      </c>
      <c r="AI51" s="113" t="s">
        <v>6346</v>
      </c>
      <c r="AJ51" s="101" t="s">
        <v>6115</v>
      </c>
      <c r="AK51" s="67" t="s">
        <v>6346</v>
      </c>
      <c r="AL51" s="67"/>
      <c r="AM51" s="113" t="s">
        <v>6256</v>
      </c>
      <c r="AN51" s="101" t="s">
        <v>6118</v>
      </c>
      <c r="AO51" s="113" t="s">
        <v>6346</v>
      </c>
      <c r="AP51" s="113" t="s">
        <v>6346</v>
      </c>
      <c r="AQ51" s="101" t="s">
        <v>6115</v>
      </c>
      <c r="AR51" s="113" t="s">
        <v>6346</v>
      </c>
      <c r="AS51" s="113" t="s">
        <v>6256</v>
      </c>
      <c r="AT51" s="101" t="s">
        <v>6115</v>
      </c>
      <c r="AU51" s="113" t="s">
        <v>6346</v>
      </c>
      <c r="AV51" s="113" t="s">
        <v>6256</v>
      </c>
      <c r="AW51" s="101" t="s">
        <v>6115</v>
      </c>
      <c r="AX51" s="113" t="s">
        <v>6346</v>
      </c>
      <c r="AY51" s="113"/>
      <c r="AZ51" s="113" t="s">
        <v>6256</v>
      </c>
      <c r="BA51" s="101" t="s">
        <v>6115</v>
      </c>
      <c r="BB51" s="113" t="s">
        <v>6346</v>
      </c>
      <c r="BC51" s="113"/>
      <c r="BD51" s="113" t="s">
        <v>6256</v>
      </c>
      <c r="BE51" s="101" t="s">
        <v>6115</v>
      </c>
      <c r="BF51" s="113" t="s">
        <v>6346</v>
      </c>
      <c r="BG51" s="113"/>
      <c r="BH51" s="113" t="s">
        <v>6256</v>
      </c>
      <c r="BI51" s="101" t="s">
        <v>6118</v>
      </c>
      <c r="BJ51" s="113" t="s">
        <v>6346</v>
      </c>
      <c r="BK51" s="113" t="s">
        <v>6346</v>
      </c>
      <c r="BL51" s="101" t="s">
        <v>6118</v>
      </c>
      <c r="BM51" s="113" t="s">
        <v>6346</v>
      </c>
      <c r="BN51" s="113" t="s">
        <v>6346</v>
      </c>
      <c r="BO51" s="101" t="s">
        <v>6115</v>
      </c>
      <c r="BP51" s="113" t="s">
        <v>6346</v>
      </c>
      <c r="BQ51" s="113" t="s">
        <v>6256</v>
      </c>
      <c r="BR51" s="101" t="s">
        <v>6118</v>
      </c>
      <c r="BS51" s="113" t="s">
        <v>6346</v>
      </c>
      <c r="BT51" s="113" t="s">
        <v>6346</v>
      </c>
      <c r="BU51" s="113"/>
      <c r="BV51" s="113"/>
      <c r="BW51" s="113"/>
    </row>
    <row r="52" spans="1:75" x14ac:dyDescent="0.3">
      <c r="A52" s="82" t="s">
        <v>2092</v>
      </c>
      <c r="B52" s="6" t="s">
        <v>1681</v>
      </c>
      <c r="C52" s="57" t="s">
        <v>8296</v>
      </c>
      <c r="D52" s="57" t="s">
        <v>4981</v>
      </c>
      <c r="E52" s="6">
        <v>160824</v>
      </c>
      <c r="F52" s="6">
        <v>549886</v>
      </c>
      <c r="G52" s="6">
        <v>102154011</v>
      </c>
      <c r="H52" s="57"/>
      <c r="I52" s="6" t="s">
        <v>6224</v>
      </c>
      <c r="J52" s="57" t="s">
        <v>5816</v>
      </c>
      <c r="K52" s="169" t="s">
        <v>6162</v>
      </c>
      <c r="L52" s="6" t="s">
        <v>5043</v>
      </c>
      <c r="M52" s="6" t="s">
        <v>6163</v>
      </c>
      <c r="N52" s="57">
        <v>1300</v>
      </c>
      <c r="O52" s="57">
        <v>84240</v>
      </c>
      <c r="P52" s="57" t="s">
        <v>4522</v>
      </c>
      <c r="Q52" s="57" t="s">
        <v>4522</v>
      </c>
      <c r="R52" s="57" t="s">
        <v>4522</v>
      </c>
      <c r="S52" s="57" t="s">
        <v>4522</v>
      </c>
      <c r="T52" s="57" t="s">
        <v>4522</v>
      </c>
      <c r="U52" s="57" t="s">
        <v>4522</v>
      </c>
      <c r="V52" s="57" t="s">
        <v>4522</v>
      </c>
      <c r="W52" s="99">
        <v>5</v>
      </c>
      <c r="X52" s="99">
        <v>3</v>
      </c>
      <c r="Y52" s="99">
        <v>0</v>
      </c>
      <c r="Z52" s="100" t="s">
        <v>6115</v>
      </c>
      <c r="AA52" s="101" t="s">
        <v>6118</v>
      </c>
      <c r="AB52" s="57" t="s">
        <v>6346</v>
      </c>
      <c r="AC52" s="67" t="s">
        <v>6346</v>
      </c>
      <c r="AD52" s="101" t="s">
        <v>6118</v>
      </c>
      <c r="AE52" s="67" t="s">
        <v>6346</v>
      </c>
      <c r="AF52" s="67" t="s">
        <v>6346</v>
      </c>
      <c r="AG52" s="101" t="s">
        <v>6118</v>
      </c>
      <c r="AH52" s="67" t="s">
        <v>6346</v>
      </c>
      <c r="AI52" s="113" t="s">
        <v>6346</v>
      </c>
      <c r="AJ52" s="101" t="s">
        <v>6115</v>
      </c>
      <c r="AK52" s="67" t="s">
        <v>6346</v>
      </c>
      <c r="AL52" s="67"/>
      <c r="AM52" s="113" t="s">
        <v>6256</v>
      </c>
      <c r="AN52" s="101" t="s">
        <v>6115</v>
      </c>
      <c r="AO52" s="113" t="s">
        <v>6346</v>
      </c>
      <c r="AP52" s="113" t="s">
        <v>6256</v>
      </c>
      <c r="AQ52" s="101" t="s">
        <v>6115</v>
      </c>
      <c r="AR52" s="113" t="s">
        <v>6346</v>
      </c>
      <c r="AS52" s="113" t="s">
        <v>6256</v>
      </c>
      <c r="AT52" s="101" t="s">
        <v>6115</v>
      </c>
      <c r="AU52" s="113" t="s">
        <v>6346</v>
      </c>
      <c r="AV52" s="113" t="s">
        <v>6256</v>
      </c>
      <c r="AW52" s="101" t="s">
        <v>6119</v>
      </c>
      <c r="AX52" s="113" t="s">
        <v>6230</v>
      </c>
      <c r="AY52" s="113"/>
      <c r="AZ52" s="113" t="s">
        <v>6346</v>
      </c>
      <c r="BA52" s="101" t="s">
        <v>6119</v>
      </c>
      <c r="BB52" s="113" t="s">
        <v>6230</v>
      </c>
      <c r="BC52" s="113"/>
      <c r="BD52" s="113" t="s">
        <v>6256</v>
      </c>
      <c r="BE52" s="101" t="s">
        <v>6119</v>
      </c>
      <c r="BF52" s="113" t="s">
        <v>6230</v>
      </c>
      <c r="BG52" s="113"/>
      <c r="BH52" s="113" t="s">
        <v>6346</v>
      </c>
      <c r="BI52" s="101" t="s">
        <v>6118</v>
      </c>
      <c r="BJ52" s="113" t="s">
        <v>6346</v>
      </c>
      <c r="BK52" s="113" t="s">
        <v>6346</v>
      </c>
      <c r="BL52" s="101" t="s">
        <v>6118</v>
      </c>
      <c r="BM52" s="113" t="s">
        <v>6346</v>
      </c>
      <c r="BN52" s="113" t="s">
        <v>6346</v>
      </c>
      <c r="BO52" s="101" t="s">
        <v>6118</v>
      </c>
      <c r="BP52" s="113" t="s">
        <v>6346</v>
      </c>
      <c r="BQ52" s="113" t="s">
        <v>6346</v>
      </c>
      <c r="BR52" s="101" t="s">
        <v>6118</v>
      </c>
      <c r="BS52" s="113" t="s">
        <v>6346</v>
      </c>
      <c r="BT52" s="113" t="s">
        <v>6346</v>
      </c>
      <c r="BU52" s="113"/>
      <c r="BV52" s="113"/>
      <c r="BW52" s="113"/>
    </row>
    <row r="53" spans="1:75" x14ac:dyDescent="0.3">
      <c r="A53" s="82" t="s">
        <v>2105</v>
      </c>
      <c r="B53" s="6" t="s">
        <v>1692</v>
      </c>
      <c r="C53" s="57" t="s">
        <v>8298</v>
      </c>
      <c r="D53" s="57" t="s">
        <v>4962</v>
      </c>
      <c r="E53" s="6">
        <v>94728</v>
      </c>
      <c r="F53" s="6">
        <v>580028</v>
      </c>
      <c r="G53" s="6">
        <v>101937226</v>
      </c>
      <c r="H53" s="57">
        <v>1</v>
      </c>
      <c r="I53" s="6" t="s">
        <v>5804</v>
      </c>
      <c r="J53" s="69" t="s">
        <v>5814</v>
      </c>
      <c r="K53" s="169" t="s">
        <v>3874</v>
      </c>
      <c r="L53" s="6" t="s">
        <v>6089</v>
      </c>
      <c r="M53" s="6" t="s">
        <v>1692</v>
      </c>
      <c r="N53" s="57" t="s">
        <v>4522</v>
      </c>
      <c r="O53" s="57" t="s">
        <v>4522</v>
      </c>
      <c r="P53" s="57" t="s">
        <v>4522</v>
      </c>
      <c r="Q53" s="57" t="s">
        <v>4522</v>
      </c>
      <c r="R53" s="57" t="s">
        <v>4522</v>
      </c>
      <c r="S53" s="57" t="s">
        <v>4522</v>
      </c>
      <c r="T53" s="57" t="s">
        <v>4522</v>
      </c>
      <c r="U53" s="57" t="s">
        <v>4522</v>
      </c>
      <c r="V53" s="57" t="s">
        <v>4522</v>
      </c>
      <c r="W53" s="99">
        <v>8</v>
      </c>
      <c r="X53" s="99">
        <v>2</v>
      </c>
      <c r="Y53" s="99">
        <v>0</v>
      </c>
      <c r="Z53" s="100" t="s">
        <v>6115</v>
      </c>
      <c r="AA53" s="101" t="s">
        <v>6115</v>
      </c>
      <c r="AB53" s="57" t="s">
        <v>6346</v>
      </c>
      <c r="AC53" s="67" t="s">
        <v>6256</v>
      </c>
      <c r="AD53" s="101" t="s">
        <v>6119</v>
      </c>
      <c r="AE53" s="67" t="s">
        <v>6230</v>
      </c>
      <c r="AF53" s="113" t="s">
        <v>6346</v>
      </c>
      <c r="AG53" s="101" t="s">
        <v>6119</v>
      </c>
      <c r="AH53" s="67" t="s">
        <v>6230</v>
      </c>
      <c r="AI53" s="113" t="s">
        <v>6346</v>
      </c>
      <c r="AJ53" s="101" t="s">
        <v>6115</v>
      </c>
      <c r="AK53" s="67" t="s">
        <v>6346</v>
      </c>
      <c r="AL53" s="67"/>
      <c r="AM53" s="113" t="s">
        <v>6256</v>
      </c>
      <c r="AN53" s="101" t="s">
        <v>6115</v>
      </c>
      <c r="AO53" s="113" t="s">
        <v>6346</v>
      </c>
      <c r="AP53" s="113" t="s">
        <v>6256</v>
      </c>
      <c r="AQ53" s="101" t="s">
        <v>6115</v>
      </c>
      <c r="AR53" s="113" t="s">
        <v>6346</v>
      </c>
      <c r="AS53" s="113" t="s">
        <v>6256</v>
      </c>
      <c r="AT53" s="101" t="s">
        <v>6115</v>
      </c>
      <c r="AU53" s="113" t="s">
        <v>6346</v>
      </c>
      <c r="AV53" s="113" t="s">
        <v>6256</v>
      </c>
      <c r="AW53" s="101" t="s">
        <v>6115</v>
      </c>
      <c r="AX53" s="113" t="s">
        <v>6346</v>
      </c>
      <c r="AY53" s="113"/>
      <c r="AZ53" s="113" t="s">
        <v>6256</v>
      </c>
      <c r="BA53" s="101" t="s">
        <v>6115</v>
      </c>
      <c r="BB53" s="113" t="s">
        <v>6346</v>
      </c>
      <c r="BC53" s="113"/>
      <c r="BD53" s="113" t="s">
        <v>6256</v>
      </c>
      <c r="BE53" s="101" t="s">
        <v>6115</v>
      </c>
      <c r="BF53" s="113" t="s">
        <v>6346</v>
      </c>
      <c r="BG53" s="113"/>
      <c r="BH53" s="113" t="s">
        <v>6256</v>
      </c>
      <c r="BI53" s="101" t="s">
        <v>6118</v>
      </c>
      <c r="BJ53" s="113" t="s">
        <v>6346</v>
      </c>
      <c r="BK53" s="113" t="s">
        <v>6346</v>
      </c>
      <c r="BL53" s="101" t="s">
        <v>6118</v>
      </c>
      <c r="BM53" s="113" t="s">
        <v>6346</v>
      </c>
      <c r="BN53" s="113" t="s">
        <v>6346</v>
      </c>
      <c r="BO53" s="101" t="s">
        <v>6118</v>
      </c>
      <c r="BP53" s="113" t="s">
        <v>6346</v>
      </c>
      <c r="BQ53" s="113" t="s">
        <v>6346</v>
      </c>
      <c r="BR53" s="101" t="s">
        <v>6118</v>
      </c>
      <c r="BS53" s="113" t="s">
        <v>6346</v>
      </c>
      <c r="BT53" s="113" t="s">
        <v>6346</v>
      </c>
      <c r="BU53" s="113"/>
      <c r="BV53" s="113"/>
      <c r="BW53" s="113"/>
    </row>
    <row r="54" spans="1:75" x14ac:dyDescent="0.3">
      <c r="A54" s="82" t="s">
        <v>2104</v>
      </c>
      <c r="B54" s="6" t="s">
        <v>1691</v>
      </c>
      <c r="C54" s="57" t="s">
        <v>8298</v>
      </c>
      <c r="D54" s="57" t="s">
        <v>4962</v>
      </c>
      <c r="E54" s="6">
        <v>93130</v>
      </c>
      <c r="F54" s="6">
        <v>591800</v>
      </c>
      <c r="G54" s="6">
        <v>100340135</v>
      </c>
      <c r="H54" s="57">
        <v>1</v>
      </c>
      <c r="I54" s="6" t="s">
        <v>5810</v>
      </c>
      <c r="J54" s="69" t="s">
        <v>5856</v>
      </c>
      <c r="K54" s="169" t="s">
        <v>4234</v>
      </c>
      <c r="L54" s="6" t="s">
        <v>5366</v>
      </c>
      <c r="M54" s="6" t="s">
        <v>4653</v>
      </c>
      <c r="N54" s="57">
        <v>48.908999999999999</v>
      </c>
      <c r="O54" s="57">
        <v>4010.538</v>
      </c>
      <c r="P54" s="57" t="s">
        <v>4522</v>
      </c>
      <c r="Q54" s="57" t="s">
        <v>4522</v>
      </c>
      <c r="R54" s="57" t="s">
        <v>4522</v>
      </c>
      <c r="S54" s="57" t="s">
        <v>4522</v>
      </c>
      <c r="T54" s="57" t="s">
        <v>4522</v>
      </c>
      <c r="U54" s="57" t="s">
        <v>4522</v>
      </c>
      <c r="V54" s="57" t="s">
        <v>4522</v>
      </c>
      <c r="W54" s="99">
        <v>2</v>
      </c>
      <c r="X54" s="99">
        <v>8</v>
      </c>
      <c r="Y54" s="99">
        <v>0</v>
      </c>
      <c r="Z54" s="104" t="s">
        <v>6118</v>
      </c>
      <c r="AA54" s="101" t="s">
        <v>6119</v>
      </c>
      <c r="AB54" s="57" t="s">
        <v>6230</v>
      </c>
      <c r="AC54" s="67" t="s">
        <v>6346</v>
      </c>
      <c r="AD54" s="101" t="s">
        <v>6115</v>
      </c>
      <c r="AE54" s="67" t="s">
        <v>6346</v>
      </c>
      <c r="AF54" s="67" t="s">
        <v>6256</v>
      </c>
      <c r="AG54" s="101" t="s">
        <v>6115</v>
      </c>
      <c r="AH54" s="67" t="s">
        <v>6346</v>
      </c>
      <c r="AI54" s="113" t="s">
        <v>6256</v>
      </c>
      <c r="AJ54" s="101" t="s">
        <v>6119</v>
      </c>
      <c r="AK54" s="67" t="s">
        <v>6230</v>
      </c>
      <c r="AL54" s="67"/>
      <c r="AM54" s="113" t="s">
        <v>6346</v>
      </c>
      <c r="AN54" s="101" t="s">
        <v>6119</v>
      </c>
      <c r="AO54" s="113" t="s">
        <v>6230</v>
      </c>
      <c r="AP54" s="113" t="s">
        <v>6346</v>
      </c>
      <c r="AQ54" s="101" t="s">
        <v>6119</v>
      </c>
      <c r="AR54" s="113" t="s">
        <v>6230</v>
      </c>
      <c r="AS54" s="113" t="s">
        <v>6346</v>
      </c>
      <c r="AT54" s="101" t="s">
        <v>6119</v>
      </c>
      <c r="AU54" s="113" t="s">
        <v>6230</v>
      </c>
      <c r="AV54" s="113" t="s">
        <v>6346</v>
      </c>
      <c r="AW54" s="101" t="s">
        <v>6119</v>
      </c>
      <c r="AX54" s="113" t="s">
        <v>6230</v>
      </c>
      <c r="AY54" s="113"/>
      <c r="AZ54" s="113" t="s">
        <v>6346</v>
      </c>
      <c r="BA54" s="101" t="s">
        <v>6119</v>
      </c>
      <c r="BB54" s="113" t="s">
        <v>6230</v>
      </c>
      <c r="BC54" s="113"/>
      <c r="BD54" s="113" t="s">
        <v>6346</v>
      </c>
      <c r="BE54" s="101" t="s">
        <v>6119</v>
      </c>
      <c r="BF54" s="113" t="s">
        <v>6230</v>
      </c>
      <c r="BG54" s="113"/>
      <c r="BH54" s="113" t="s">
        <v>6346</v>
      </c>
      <c r="BI54" s="101" t="s">
        <v>6118</v>
      </c>
      <c r="BJ54" s="113" t="s">
        <v>6346</v>
      </c>
      <c r="BK54" s="113" t="s">
        <v>6346</v>
      </c>
      <c r="BL54" s="101" t="s">
        <v>6118</v>
      </c>
      <c r="BM54" s="113" t="s">
        <v>6346</v>
      </c>
      <c r="BN54" s="113" t="s">
        <v>6346</v>
      </c>
      <c r="BO54" s="101" t="s">
        <v>6118</v>
      </c>
      <c r="BP54" s="113" t="s">
        <v>6346</v>
      </c>
      <c r="BQ54" s="113" t="s">
        <v>6346</v>
      </c>
      <c r="BR54" s="101" t="s">
        <v>6118</v>
      </c>
      <c r="BS54" s="113" t="s">
        <v>6346</v>
      </c>
      <c r="BT54" s="113" t="s">
        <v>6346</v>
      </c>
      <c r="BU54" s="113"/>
      <c r="BV54" s="113"/>
      <c r="BW54" s="113"/>
    </row>
    <row r="55" spans="1:75" x14ac:dyDescent="0.3">
      <c r="A55" s="82" t="s">
        <v>2104</v>
      </c>
      <c r="B55" s="6" t="s">
        <v>1691</v>
      </c>
      <c r="C55" s="57" t="s">
        <v>8298</v>
      </c>
      <c r="D55" s="57" t="s">
        <v>4962</v>
      </c>
      <c r="E55" s="6">
        <v>92930</v>
      </c>
      <c r="F55" s="6">
        <v>586150</v>
      </c>
      <c r="G55" s="6">
        <v>101279584</v>
      </c>
      <c r="H55" s="57">
        <v>1</v>
      </c>
      <c r="I55" s="6" t="s">
        <v>5804</v>
      </c>
      <c r="J55" s="69" t="s">
        <v>5897</v>
      </c>
      <c r="K55" s="169" t="s">
        <v>3873</v>
      </c>
      <c r="L55" s="6" t="s">
        <v>5366</v>
      </c>
      <c r="M55" s="6" t="s">
        <v>4522</v>
      </c>
      <c r="N55" s="57" t="s">
        <v>4522</v>
      </c>
      <c r="O55" s="57" t="s">
        <v>4522</v>
      </c>
      <c r="P55" s="57" t="s">
        <v>4522</v>
      </c>
      <c r="Q55" s="57" t="s">
        <v>4522</v>
      </c>
      <c r="R55" s="57" t="s">
        <v>4522</v>
      </c>
      <c r="S55" s="57" t="s">
        <v>4522</v>
      </c>
      <c r="T55" s="57" t="s">
        <v>4522</v>
      </c>
      <c r="U55" s="57" t="s">
        <v>4522</v>
      </c>
      <c r="V55" s="57" t="s">
        <v>4522</v>
      </c>
      <c r="W55" s="99">
        <v>8</v>
      </c>
      <c r="X55" s="99">
        <v>2</v>
      </c>
      <c r="Y55" s="99">
        <v>0</v>
      </c>
      <c r="Z55" s="100" t="s">
        <v>6115</v>
      </c>
      <c r="AA55" s="101" t="s">
        <v>6115</v>
      </c>
      <c r="AB55" s="57" t="s">
        <v>6346</v>
      </c>
      <c r="AC55" s="67" t="s">
        <v>6256</v>
      </c>
      <c r="AD55" s="101" t="s">
        <v>6119</v>
      </c>
      <c r="AE55" s="67" t="s">
        <v>6230</v>
      </c>
      <c r="AF55" s="113" t="s">
        <v>6346</v>
      </c>
      <c r="AG55" s="101" t="s">
        <v>6119</v>
      </c>
      <c r="AH55" s="67" t="s">
        <v>6230</v>
      </c>
      <c r="AI55" s="113" t="s">
        <v>6346</v>
      </c>
      <c r="AJ55" s="101" t="s">
        <v>6115</v>
      </c>
      <c r="AK55" s="67" t="s">
        <v>6346</v>
      </c>
      <c r="AL55" s="67"/>
      <c r="AM55" s="113" t="s">
        <v>6256</v>
      </c>
      <c r="AN55" s="101" t="s">
        <v>6115</v>
      </c>
      <c r="AO55" s="113" t="s">
        <v>6346</v>
      </c>
      <c r="AP55" s="113" t="s">
        <v>6256</v>
      </c>
      <c r="AQ55" s="101" t="s">
        <v>6115</v>
      </c>
      <c r="AR55" s="113" t="s">
        <v>6346</v>
      </c>
      <c r="AS55" s="113" t="s">
        <v>6256</v>
      </c>
      <c r="AT55" s="101" t="s">
        <v>6115</v>
      </c>
      <c r="AU55" s="113" t="s">
        <v>6346</v>
      </c>
      <c r="AV55" s="113" t="s">
        <v>6256</v>
      </c>
      <c r="AW55" s="101" t="s">
        <v>6115</v>
      </c>
      <c r="AX55" s="113" t="s">
        <v>6346</v>
      </c>
      <c r="AY55" s="113"/>
      <c r="AZ55" s="113" t="s">
        <v>6256</v>
      </c>
      <c r="BA55" s="101" t="s">
        <v>6115</v>
      </c>
      <c r="BB55" s="113" t="s">
        <v>6346</v>
      </c>
      <c r="BC55" s="113"/>
      <c r="BD55" s="113" t="s">
        <v>6256</v>
      </c>
      <c r="BE55" s="101" t="s">
        <v>6115</v>
      </c>
      <c r="BF55" s="113" t="s">
        <v>6346</v>
      </c>
      <c r="BG55" s="113"/>
      <c r="BH55" s="113" t="s">
        <v>6256</v>
      </c>
      <c r="BI55" s="101" t="s">
        <v>6118</v>
      </c>
      <c r="BJ55" s="113" t="s">
        <v>6346</v>
      </c>
      <c r="BK55" s="113" t="s">
        <v>6346</v>
      </c>
      <c r="BL55" s="101" t="s">
        <v>6118</v>
      </c>
      <c r="BM55" s="113" t="s">
        <v>6346</v>
      </c>
      <c r="BN55" s="113" t="s">
        <v>6346</v>
      </c>
      <c r="BO55" s="101" t="s">
        <v>6118</v>
      </c>
      <c r="BP55" s="113" t="s">
        <v>6346</v>
      </c>
      <c r="BQ55" s="113" t="s">
        <v>6346</v>
      </c>
      <c r="BR55" s="101" t="s">
        <v>6118</v>
      </c>
      <c r="BS55" s="113" t="s">
        <v>6346</v>
      </c>
      <c r="BT55" s="113" t="s">
        <v>6346</v>
      </c>
      <c r="BU55" s="113"/>
      <c r="BV55" s="113"/>
      <c r="BW55" s="113"/>
    </row>
    <row r="56" spans="1:75" x14ac:dyDescent="0.3">
      <c r="A56" s="82" t="s">
        <v>4844</v>
      </c>
      <c r="B56" s="6" t="s">
        <v>4750</v>
      </c>
      <c r="C56" s="57" t="s">
        <v>8298</v>
      </c>
      <c r="D56" s="57" t="s">
        <v>4960</v>
      </c>
      <c r="E56" s="6">
        <v>69556</v>
      </c>
      <c r="F56" s="6">
        <v>525800</v>
      </c>
      <c r="G56" s="6">
        <v>100715702</v>
      </c>
      <c r="H56" s="57">
        <v>2</v>
      </c>
      <c r="I56" s="6" t="s">
        <v>5804</v>
      </c>
      <c r="J56" s="69" t="s">
        <v>5814</v>
      </c>
      <c r="K56" s="169" t="s">
        <v>3915</v>
      </c>
      <c r="L56" s="6" t="s">
        <v>5051</v>
      </c>
      <c r="M56" s="6" t="s">
        <v>4543</v>
      </c>
      <c r="N56" s="57" t="s">
        <v>4522</v>
      </c>
      <c r="O56" s="57" t="s">
        <v>4522</v>
      </c>
      <c r="P56" s="57" t="s">
        <v>4522</v>
      </c>
      <c r="Q56" s="57" t="s">
        <v>4522</v>
      </c>
      <c r="R56" s="57" t="s">
        <v>4522</v>
      </c>
      <c r="S56" s="57" t="s">
        <v>4522</v>
      </c>
      <c r="T56" s="57" t="s">
        <v>4522</v>
      </c>
      <c r="U56" s="57" t="s">
        <v>4522</v>
      </c>
      <c r="V56" s="57" t="s">
        <v>4522</v>
      </c>
      <c r="W56" s="99">
        <v>8</v>
      </c>
      <c r="X56" s="99">
        <v>2</v>
      </c>
      <c r="Y56" s="99">
        <v>0</v>
      </c>
      <c r="Z56" s="100" t="s">
        <v>6115</v>
      </c>
      <c r="AA56" s="57" t="s">
        <v>6115</v>
      </c>
      <c r="AB56" s="57" t="s">
        <v>6346</v>
      </c>
      <c r="AC56" s="67" t="s">
        <v>6256</v>
      </c>
      <c r="AD56" s="101" t="s">
        <v>6119</v>
      </c>
      <c r="AE56" s="67" t="s">
        <v>6230</v>
      </c>
      <c r="AF56" s="113" t="s">
        <v>6346</v>
      </c>
      <c r="AG56" s="101" t="s">
        <v>6119</v>
      </c>
      <c r="AH56" s="67" t="s">
        <v>6230</v>
      </c>
      <c r="AI56" s="113" t="s">
        <v>6346</v>
      </c>
      <c r="AJ56" s="101" t="s">
        <v>6115</v>
      </c>
      <c r="AK56" s="67" t="s">
        <v>6346</v>
      </c>
      <c r="AL56" s="67"/>
      <c r="AM56" s="113" t="s">
        <v>6256</v>
      </c>
      <c r="AN56" s="101" t="s">
        <v>6115</v>
      </c>
      <c r="AO56" s="113" t="s">
        <v>6346</v>
      </c>
      <c r="AP56" s="113" t="s">
        <v>6256</v>
      </c>
      <c r="AQ56" s="101" t="s">
        <v>6115</v>
      </c>
      <c r="AR56" s="113" t="s">
        <v>6346</v>
      </c>
      <c r="AS56" s="113" t="s">
        <v>6256</v>
      </c>
      <c r="AT56" s="101" t="s">
        <v>6115</v>
      </c>
      <c r="AU56" s="113" t="s">
        <v>6346</v>
      </c>
      <c r="AV56" s="113" t="s">
        <v>6256</v>
      </c>
      <c r="AW56" s="101" t="s">
        <v>6115</v>
      </c>
      <c r="AX56" s="113" t="s">
        <v>6346</v>
      </c>
      <c r="AY56" s="113"/>
      <c r="AZ56" s="113" t="s">
        <v>6256</v>
      </c>
      <c r="BA56" s="101" t="s">
        <v>6115</v>
      </c>
      <c r="BB56" s="113" t="s">
        <v>6346</v>
      </c>
      <c r="BC56" s="113"/>
      <c r="BD56" s="113" t="s">
        <v>6256</v>
      </c>
      <c r="BE56" s="101" t="s">
        <v>6115</v>
      </c>
      <c r="BF56" s="113" t="s">
        <v>6346</v>
      </c>
      <c r="BG56" s="113"/>
      <c r="BH56" s="113" t="s">
        <v>6256</v>
      </c>
      <c r="BI56" s="101" t="s">
        <v>6118</v>
      </c>
      <c r="BJ56" s="113" t="s">
        <v>6346</v>
      </c>
      <c r="BK56" s="113" t="s">
        <v>6346</v>
      </c>
      <c r="BL56" s="101" t="s">
        <v>6118</v>
      </c>
      <c r="BM56" s="113" t="s">
        <v>6346</v>
      </c>
      <c r="BN56" s="113" t="s">
        <v>6346</v>
      </c>
      <c r="BO56" s="101" t="s">
        <v>6118</v>
      </c>
      <c r="BP56" s="113" t="s">
        <v>6346</v>
      </c>
      <c r="BQ56" s="113" t="s">
        <v>6346</v>
      </c>
      <c r="BR56" s="101" t="s">
        <v>6118</v>
      </c>
      <c r="BS56" s="113" t="s">
        <v>6346</v>
      </c>
      <c r="BT56" s="113" t="s">
        <v>6346</v>
      </c>
      <c r="BU56" s="113"/>
      <c r="BV56" s="113"/>
      <c r="BW56" s="113"/>
    </row>
    <row r="57" spans="1:75" x14ac:dyDescent="0.3">
      <c r="A57" s="82" t="s">
        <v>4888</v>
      </c>
      <c r="B57" s="6" t="s">
        <v>4783</v>
      </c>
      <c r="C57" s="57" t="s">
        <v>8295</v>
      </c>
      <c r="D57" s="57" t="s">
        <v>4958</v>
      </c>
      <c r="E57" s="6">
        <v>316147</v>
      </c>
      <c r="F57" s="6">
        <v>789139</v>
      </c>
      <c r="G57" s="6">
        <v>102692487</v>
      </c>
      <c r="H57" s="57">
        <v>2</v>
      </c>
      <c r="I57" s="6" t="s">
        <v>5802</v>
      </c>
      <c r="J57" s="69">
        <v>2592</v>
      </c>
      <c r="K57" s="169" t="s">
        <v>4400</v>
      </c>
      <c r="L57" s="6" t="s">
        <v>5674</v>
      </c>
      <c r="M57" s="6" t="s">
        <v>6189</v>
      </c>
      <c r="N57" s="57">
        <v>58.396000000000001</v>
      </c>
      <c r="O57" s="57">
        <v>543.08280000000002</v>
      </c>
      <c r="P57" s="57" t="s">
        <v>4522</v>
      </c>
      <c r="Q57" s="57" t="s">
        <v>4522</v>
      </c>
      <c r="R57" s="57" t="s">
        <v>4522</v>
      </c>
      <c r="S57" s="57" t="s">
        <v>4522</v>
      </c>
      <c r="T57" s="57" t="s">
        <v>4522</v>
      </c>
      <c r="U57" s="57" t="s">
        <v>4522</v>
      </c>
      <c r="V57" s="57" t="s">
        <v>4522</v>
      </c>
      <c r="W57" s="99">
        <v>2</v>
      </c>
      <c r="X57" s="99">
        <v>9</v>
      </c>
      <c r="Y57" s="99">
        <v>0</v>
      </c>
      <c r="Z57" s="105" t="s">
        <v>6115</v>
      </c>
      <c r="AA57" s="101" t="s">
        <v>6119</v>
      </c>
      <c r="AB57" s="57" t="s">
        <v>6230</v>
      </c>
      <c r="AC57" s="67" t="s">
        <v>6346</v>
      </c>
      <c r="AD57" s="101" t="s">
        <v>6115</v>
      </c>
      <c r="AE57" s="67" t="s">
        <v>6346</v>
      </c>
      <c r="AF57" s="67" t="s">
        <v>6256</v>
      </c>
      <c r="AG57" s="101" t="s">
        <v>6115</v>
      </c>
      <c r="AH57" s="67" t="s">
        <v>6346</v>
      </c>
      <c r="AI57" s="113" t="s">
        <v>6256</v>
      </c>
      <c r="AJ57" s="101" t="s">
        <v>6119</v>
      </c>
      <c r="AK57" s="67" t="s">
        <v>6230</v>
      </c>
      <c r="AL57" s="67"/>
      <c r="AM57" s="113" t="s">
        <v>6346</v>
      </c>
      <c r="AN57" s="101" t="s">
        <v>6119</v>
      </c>
      <c r="AO57" s="113" t="s">
        <v>6230</v>
      </c>
      <c r="AP57" s="113" t="s">
        <v>6346</v>
      </c>
      <c r="AQ57" s="101" t="s">
        <v>6119</v>
      </c>
      <c r="AR57" s="113" t="s">
        <v>6230</v>
      </c>
      <c r="AS57" s="113" t="s">
        <v>6346</v>
      </c>
      <c r="AT57" s="101" t="s">
        <v>6119</v>
      </c>
      <c r="AU57" s="113" t="s">
        <v>6230</v>
      </c>
      <c r="AV57" s="113" t="s">
        <v>6346</v>
      </c>
      <c r="AW57" s="101" t="s">
        <v>6119</v>
      </c>
      <c r="AX57" s="113" t="s">
        <v>6230</v>
      </c>
      <c r="AY57" s="113"/>
      <c r="AZ57" s="113" t="s">
        <v>6346</v>
      </c>
      <c r="BA57" s="101" t="s">
        <v>6119</v>
      </c>
      <c r="BB57" s="113" t="s">
        <v>6230</v>
      </c>
      <c r="BC57" s="113"/>
      <c r="BD57" s="113" t="s">
        <v>6346</v>
      </c>
      <c r="BE57" s="101" t="s">
        <v>6119</v>
      </c>
      <c r="BF57" s="113" t="s">
        <v>6230</v>
      </c>
      <c r="BG57" s="113"/>
      <c r="BH57" s="113" t="s">
        <v>6346</v>
      </c>
      <c r="BI57" s="101" t="s">
        <v>6118</v>
      </c>
      <c r="BJ57" s="113" t="s">
        <v>6346</v>
      </c>
      <c r="BK57" s="113" t="s">
        <v>6346</v>
      </c>
      <c r="BL57" s="101" t="s">
        <v>6118</v>
      </c>
      <c r="BM57" s="113" t="s">
        <v>6346</v>
      </c>
      <c r="BN57" s="113" t="s">
        <v>6346</v>
      </c>
      <c r="BO57" s="101" t="s">
        <v>6119</v>
      </c>
      <c r="BP57" s="113" t="s">
        <v>6230</v>
      </c>
      <c r="BQ57" s="113" t="s">
        <v>6346</v>
      </c>
      <c r="BR57" s="101" t="s">
        <v>6118</v>
      </c>
      <c r="BS57" s="113" t="s">
        <v>6346</v>
      </c>
      <c r="BT57" s="113" t="s">
        <v>6346</v>
      </c>
      <c r="BU57" s="113"/>
      <c r="BV57" s="113"/>
      <c r="BW57" s="113"/>
    </row>
    <row r="58" spans="1:75" x14ac:dyDescent="0.3">
      <c r="A58" s="82" t="s">
        <v>4888</v>
      </c>
      <c r="B58" s="6" t="s">
        <v>4783</v>
      </c>
      <c r="C58" s="57" t="s">
        <v>8295</v>
      </c>
      <c r="D58" s="57" t="s">
        <v>4958</v>
      </c>
      <c r="E58" s="6">
        <v>316280</v>
      </c>
      <c r="F58" s="6">
        <v>789165</v>
      </c>
      <c r="G58" s="6">
        <v>102194442</v>
      </c>
      <c r="H58" s="57">
        <v>1</v>
      </c>
      <c r="I58" s="6" t="s">
        <v>5801</v>
      </c>
      <c r="J58" s="69">
        <v>1107</v>
      </c>
      <c r="K58" s="169" t="s">
        <v>4207</v>
      </c>
      <c r="L58" s="6" t="s">
        <v>5674</v>
      </c>
      <c r="M58" s="6" t="s">
        <v>6189</v>
      </c>
      <c r="N58" s="57">
        <v>180.82900000000001</v>
      </c>
      <c r="O58" s="57">
        <v>1401.4247499999999</v>
      </c>
      <c r="P58" s="57" t="s">
        <v>4522</v>
      </c>
      <c r="Q58" s="57" t="s">
        <v>4522</v>
      </c>
      <c r="R58" s="57" t="s">
        <v>4522</v>
      </c>
      <c r="S58" s="57" t="s">
        <v>4522</v>
      </c>
      <c r="T58" s="57" t="s">
        <v>4522</v>
      </c>
      <c r="U58" s="57" t="s">
        <v>4522</v>
      </c>
      <c r="V58" s="57" t="s">
        <v>4522</v>
      </c>
      <c r="W58" s="99">
        <v>7</v>
      </c>
      <c r="X58" s="99">
        <v>0</v>
      </c>
      <c r="Y58" s="99">
        <v>0</v>
      </c>
      <c r="Z58" s="105" t="s">
        <v>6115</v>
      </c>
      <c r="AA58" s="101" t="s">
        <v>6118</v>
      </c>
      <c r="AB58" s="57" t="s">
        <v>6346</v>
      </c>
      <c r="AC58" s="67" t="s">
        <v>6346</v>
      </c>
      <c r="AD58" s="101" t="s">
        <v>6118</v>
      </c>
      <c r="AE58" s="67" t="s">
        <v>6346</v>
      </c>
      <c r="AF58" s="67" t="s">
        <v>6346</v>
      </c>
      <c r="AG58" s="101" t="s">
        <v>6118</v>
      </c>
      <c r="AH58" s="67" t="s">
        <v>6346</v>
      </c>
      <c r="AI58" s="113" t="s">
        <v>6346</v>
      </c>
      <c r="AJ58" s="101" t="s">
        <v>6115</v>
      </c>
      <c r="AK58" s="67" t="s">
        <v>6346</v>
      </c>
      <c r="AL58" s="67"/>
      <c r="AM58" s="113" t="s">
        <v>6256</v>
      </c>
      <c r="AN58" s="101" t="s">
        <v>6118</v>
      </c>
      <c r="AO58" s="113" t="s">
        <v>6346</v>
      </c>
      <c r="AP58" s="113" t="s">
        <v>6346</v>
      </c>
      <c r="AQ58" s="101" t="s">
        <v>6115</v>
      </c>
      <c r="AR58" s="113" t="s">
        <v>6346</v>
      </c>
      <c r="AS58" s="113" t="s">
        <v>6256</v>
      </c>
      <c r="AT58" s="101" t="s">
        <v>6115</v>
      </c>
      <c r="AU58" s="113" t="s">
        <v>6346</v>
      </c>
      <c r="AV58" s="113" t="s">
        <v>6256</v>
      </c>
      <c r="AW58" s="101" t="s">
        <v>6115</v>
      </c>
      <c r="AX58" s="113" t="s">
        <v>6346</v>
      </c>
      <c r="AY58" s="113"/>
      <c r="AZ58" s="113" t="s">
        <v>6256</v>
      </c>
      <c r="BA58" s="101" t="s">
        <v>6115</v>
      </c>
      <c r="BB58" s="113" t="s">
        <v>6346</v>
      </c>
      <c r="BC58" s="113"/>
      <c r="BD58" s="113" t="s">
        <v>6256</v>
      </c>
      <c r="BE58" s="101" t="s">
        <v>6115</v>
      </c>
      <c r="BF58" s="113" t="s">
        <v>6346</v>
      </c>
      <c r="BG58" s="113"/>
      <c r="BH58" s="113" t="s">
        <v>6256</v>
      </c>
      <c r="BI58" s="101" t="s">
        <v>6118</v>
      </c>
      <c r="BJ58" s="113" t="s">
        <v>6346</v>
      </c>
      <c r="BK58" s="113" t="s">
        <v>6346</v>
      </c>
      <c r="BL58" s="101" t="s">
        <v>6118</v>
      </c>
      <c r="BM58" s="113" t="s">
        <v>6346</v>
      </c>
      <c r="BN58" s="113" t="s">
        <v>6346</v>
      </c>
      <c r="BO58" s="101" t="s">
        <v>6115</v>
      </c>
      <c r="BP58" s="113" t="s">
        <v>6346</v>
      </c>
      <c r="BQ58" s="113" t="s">
        <v>6256</v>
      </c>
      <c r="BR58" s="101" t="s">
        <v>6118</v>
      </c>
      <c r="BS58" s="113" t="s">
        <v>6346</v>
      </c>
      <c r="BT58" s="113" t="s">
        <v>6346</v>
      </c>
      <c r="BU58" s="113"/>
      <c r="BV58" s="113"/>
      <c r="BW58" s="113"/>
    </row>
    <row r="59" spans="1:75" x14ac:dyDescent="0.3">
      <c r="A59" s="82" t="s">
        <v>4831</v>
      </c>
      <c r="B59" s="6" t="s">
        <v>4740</v>
      </c>
      <c r="C59" s="57" t="s">
        <v>8294</v>
      </c>
      <c r="D59" s="57" t="s">
        <v>4954</v>
      </c>
      <c r="E59" s="6">
        <v>123864</v>
      </c>
      <c r="F59" s="6">
        <v>471628</v>
      </c>
      <c r="G59" s="6">
        <v>101951118</v>
      </c>
      <c r="H59" s="57">
        <v>1</v>
      </c>
      <c r="I59" s="6" t="s">
        <v>5804</v>
      </c>
      <c r="J59" s="69" t="s">
        <v>5814</v>
      </c>
      <c r="K59" s="169" t="s">
        <v>3855</v>
      </c>
      <c r="L59" s="6" t="s">
        <v>5402</v>
      </c>
      <c r="M59" s="6" t="s">
        <v>4510</v>
      </c>
      <c r="N59" s="57">
        <v>7.56</v>
      </c>
      <c r="O59" s="57">
        <v>18.899999999999999</v>
      </c>
      <c r="P59" s="57" t="s">
        <v>4522</v>
      </c>
      <c r="Q59" s="57" t="s">
        <v>4522</v>
      </c>
      <c r="R59" s="57" t="s">
        <v>4522</v>
      </c>
      <c r="S59" s="57" t="s">
        <v>4522</v>
      </c>
      <c r="T59" s="57" t="s">
        <v>4522</v>
      </c>
      <c r="U59" s="57" t="s">
        <v>4522</v>
      </c>
      <c r="V59" s="57" t="s">
        <v>4522</v>
      </c>
      <c r="W59" s="99">
        <v>8</v>
      </c>
      <c r="X59" s="99">
        <v>2</v>
      </c>
      <c r="Y59" s="99">
        <v>0</v>
      </c>
      <c r="Z59" s="102" t="s">
        <v>6118</v>
      </c>
      <c r="AA59" s="57" t="s">
        <v>6115</v>
      </c>
      <c r="AB59" s="57" t="s">
        <v>6346</v>
      </c>
      <c r="AC59" s="67" t="s">
        <v>6256</v>
      </c>
      <c r="AD59" s="101" t="s">
        <v>6119</v>
      </c>
      <c r="AE59" s="67" t="s">
        <v>6230</v>
      </c>
      <c r="AF59" s="113" t="s">
        <v>6346</v>
      </c>
      <c r="AG59" s="101" t="s">
        <v>6119</v>
      </c>
      <c r="AH59" s="67" t="s">
        <v>6230</v>
      </c>
      <c r="AI59" s="113" t="s">
        <v>6346</v>
      </c>
      <c r="AJ59" s="101" t="s">
        <v>6115</v>
      </c>
      <c r="AK59" s="67" t="s">
        <v>6346</v>
      </c>
      <c r="AL59" s="67"/>
      <c r="AM59" s="113" t="s">
        <v>6256</v>
      </c>
      <c r="AN59" s="101" t="s">
        <v>6115</v>
      </c>
      <c r="AO59" s="113" t="s">
        <v>6346</v>
      </c>
      <c r="AP59" s="113" t="s">
        <v>6256</v>
      </c>
      <c r="AQ59" s="101" t="s">
        <v>6115</v>
      </c>
      <c r="AR59" s="113" t="s">
        <v>6346</v>
      </c>
      <c r="AS59" s="113" t="s">
        <v>6256</v>
      </c>
      <c r="AT59" s="101" t="s">
        <v>6115</v>
      </c>
      <c r="AU59" s="113" t="s">
        <v>6346</v>
      </c>
      <c r="AV59" s="113" t="s">
        <v>6256</v>
      </c>
      <c r="AW59" s="101" t="s">
        <v>6115</v>
      </c>
      <c r="AX59" s="113" t="s">
        <v>6346</v>
      </c>
      <c r="AY59" s="113"/>
      <c r="AZ59" s="113" t="s">
        <v>6256</v>
      </c>
      <c r="BA59" s="101" t="s">
        <v>6115</v>
      </c>
      <c r="BB59" s="113" t="s">
        <v>6346</v>
      </c>
      <c r="BC59" s="113"/>
      <c r="BD59" s="113" t="s">
        <v>6256</v>
      </c>
      <c r="BE59" s="101" t="s">
        <v>6115</v>
      </c>
      <c r="BF59" s="113" t="s">
        <v>6346</v>
      </c>
      <c r="BG59" s="113"/>
      <c r="BH59" s="113" t="s">
        <v>6256</v>
      </c>
      <c r="BI59" s="101" t="s">
        <v>6118</v>
      </c>
      <c r="BJ59" s="113" t="s">
        <v>6346</v>
      </c>
      <c r="BK59" s="113" t="s">
        <v>6346</v>
      </c>
      <c r="BL59" s="101" t="s">
        <v>6118</v>
      </c>
      <c r="BM59" s="113" t="s">
        <v>6346</v>
      </c>
      <c r="BN59" s="113" t="s">
        <v>6346</v>
      </c>
      <c r="BO59" s="101" t="s">
        <v>6118</v>
      </c>
      <c r="BP59" s="113" t="s">
        <v>6346</v>
      </c>
      <c r="BQ59" s="113" t="s">
        <v>6346</v>
      </c>
      <c r="BR59" s="101" t="s">
        <v>6118</v>
      </c>
      <c r="BS59" s="113" t="s">
        <v>6346</v>
      </c>
      <c r="BT59" s="113" t="s">
        <v>6346</v>
      </c>
      <c r="BU59" s="113"/>
      <c r="BV59" s="113"/>
      <c r="BW59" s="113"/>
    </row>
    <row r="60" spans="1:75" x14ac:dyDescent="0.3">
      <c r="A60" s="57" t="s">
        <v>2126</v>
      </c>
      <c r="B60" s="6" t="s">
        <v>1711</v>
      </c>
      <c r="C60" s="57" t="s">
        <v>8300</v>
      </c>
      <c r="D60" s="57" t="s">
        <v>4976</v>
      </c>
      <c r="E60" s="6">
        <v>245739</v>
      </c>
      <c r="F60" s="6">
        <v>630913</v>
      </c>
      <c r="G60" s="6">
        <v>101287660</v>
      </c>
      <c r="H60" s="57">
        <v>1</v>
      </c>
      <c r="I60" s="6" t="s">
        <v>5807</v>
      </c>
      <c r="J60" s="69" t="s">
        <v>5838</v>
      </c>
      <c r="K60" s="169" t="s">
        <v>3829</v>
      </c>
      <c r="L60" s="6" t="s">
        <v>5096</v>
      </c>
      <c r="M60" s="6"/>
      <c r="N60" s="57" t="s">
        <v>4522</v>
      </c>
      <c r="O60" s="57" t="s">
        <v>4522</v>
      </c>
      <c r="P60" s="57" t="s">
        <v>4522</v>
      </c>
      <c r="Q60" s="57" t="s">
        <v>4522</v>
      </c>
      <c r="R60" s="57" t="s">
        <v>4522</v>
      </c>
      <c r="S60" s="57" t="s">
        <v>4522</v>
      </c>
      <c r="T60" s="57" t="s">
        <v>4522</v>
      </c>
      <c r="U60" s="57" t="s">
        <v>4522</v>
      </c>
      <c r="V60" s="57" t="s">
        <v>4522</v>
      </c>
      <c r="W60" s="99">
        <v>3</v>
      </c>
      <c r="X60" s="99">
        <v>1</v>
      </c>
      <c r="Y60" s="99">
        <v>0</v>
      </c>
      <c r="Z60" s="100" t="s">
        <v>6115</v>
      </c>
      <c r="AA60" s="101" t="s">
        <v>6118</v>
      </c>
      <c r="AB60" s="57" t="s">
        <v>6346</v>
      </c>
      <c r="AC60" s="67" t="s">
        <v>6346</v>
      </c>
      <c r="AD60" s="101" t="s">
        <v>6118</v>
      </c>
      <c r="AE60" s="67" t="s">
        <v>6346</v>
      </c>
      <c r="AF60" s="67" t="s">
        <v>6346</v>
      </c>
      <c r="AG60" s="101" t="s">
        <v>6118</v>
      </c>
      <c r="AH60" s="67" t="s">
        <v>6346</v>
      </c>
      <c r="AI60" s="113" t="s">
        <v>6346</v>
      </c>
      <c r="AJ60" s="101" t="s">
        <v>6115</v>
      </c>
      <c r="AK60" s="67" t="s">
        <v>6346</v>
      </c>
      <c r="AL60" s="67"/>
      <c r="AM60" s="113" t="s">
        <v>6256</v>
      </c>
      <c r="AN60" s="101" t="s">
        <v>6118</v>
      </c>
      <c r="AO60" s="113" t="s">
        <v>6346</v>
      </c>
      <c r="AP60" s="113" t="s">
        <v>6346</v>
      </c>
      <c r="AQ60" s="101" t="s">
        <v>6118</v>
      </c>
      <c r="AR60" s="113" t="s">
        <v>6346</v>
      </c>
      <c r="AS60" s="113" t="s">
        <v>6346</v>
      </c>
      <c r="AT60" s="101" t="s">
        <v>6119</v>
      </c>
      <c r="AU60" s="113" t="s">
        <v>6230</v>
      </c>
      <c r="AV60" s="113" t="s">
        <v>6346</v>
      </c>
      <c r="AW60" s="101" t="s">
        <v>6115</v>
      </c>
      <c r="AX60" s="113" t="s">
        <v>6346</v>
      </c>
      <c r="AY60" s="113"/>
      <c r="AZ60" s="113" t="s">
        <v>6256</v>
      </c>
      <c r="BA60" s="101" t="s">
        <v>6118</v>
      </c>
      <c r="BB60" s="113" t="s">
        <v>6346</v>
      </c>
      <c r="BC60" s="113"/>
      <c r="BD60" s="113" t="s">
        <v>6346</v>
      </c>
      <c r="BE60" s="101" t="s">
        <v>6115</v>
      </c>
      <c r="BF60" s="113" t="s">
        <v>6346</v>
      </c>
      <c r="BG60" s="113"/>
      <c r="BH60" s="113" t="s">
        <v>6256</v>
      </c>
      <c r="BI60" s="101" t="s">
        <v>6118</v>
      </c>
      <c r="BJ60" s="113" t="s">
        <v>6346</v>
      </c>
      <c r="BK60" s="113" t="s">
        <v>6346</v>
      </c>
      <c r="BL60" s="101" t="s">
        <v>6118</v>
      </c>
      <c r="BM60" s="113" t="s">
        <v>6346</v>
      </c>
      <c r="BN60" s="113" t="s">
        <v>6346</v>
      </c>
      <c r="BO60" s="101" t="s">
        <v>6118</v>
      </c>
      <c r="BP60" s="113" t="s">
        <v>6346</v>
      </c>
      <c r="BQ60" s="113" t="s">
        <v>6346</v>
      </c>
      <c r="BR60" s="101" t="s">
        <v>6118</v>
      </c>
      <c r="BS60" s="113" t="s">
        <v>6346</v>
      </c>
      <c r="BT60" s="113" t="s">
        <v>6346</v>
      </c>
      <c r="BU60" s="113"/>
      <c r="BV60" s="113"/>
      <c r="BW60" s="113"/>
    </row>
    <row r="61" spans="1:75" x14ac:dyDescent="0.3">
      <c r="A61" s="57" t="s">
        <v>2126</v>
      </c>
      <c r="B61" s="6" t="s">
        <v>1711</v>
      </c>
      <c r="C61" s="57" t="s">
        <v>8300</v>
      </c>
      <c r="D61" s="57" t="s">
        <v>4976</v>
      </c>
      <c r="E61" s="6">
        <v>249226</v>
      </c>
      <c r="F61" s="6">
        <v>628800</v>
      </c>
      <c r="G61" s="6">
        <v>100654906</v>
      </c>
      <c r="H61" s="57">
        <v>1</v>
      </c>
      <c r="I61" s="6" t="s">
        <v>5801</v>
      </c>
      <c r="J61" s="57" t="s">
        <v>5857</v>
      </c>
      <c r="K61" s="169" t="s">
        <v>4421</v>
      </c>
      <c r="L61" s="6" t="s">
        <v>5546</v>
      </c>
      <c r="M61" s="6"/>
      <c r="N61" s="57">
        <v>31</v>
      </c>
      <c r="O61" s="57" t="s">
        <v>4522</v>
      </c>
      <c r="P61" s="57" t="s">
        <v>4522</v>
      </c>
      <c r="Q61" s="57" t="s">
        <v>4522</v>
      </c>
      <c r="R61" s="57" t="s">
        <v>4522</v>
      </c>
      <c r="S61" s="57" t="s">
        <v>4522</v>
      </c>
      <c r="T61" s="57" t="s">
        <v>4522</v>
      </c>
      <c r="U61" s="57" t="s">
        <v>4522</v>
      </c>
      <c r="V61" s="57" t="s">
        <v>4522</v>
      </c>
      <c r="W61" s="99">
        <v>7</v>
      </c>
      <c r="X61" s="99">
        <v>0</v>
      </c>
      <c r="Y61" s="99">
        <v>0</v>
      </c>
      <c r="Z61" s="100" t="s">
        <v>6115</v>
      </c>
      <c r="AA61" s="101" t="s">
        <v>6118</v>
      </c>
      <c r="AB61" s="57" t="s">
        <v>6346</v>
      </c>
      <c r="AC61" s="67" t="s">
        <v>6346</v>
      </c>
      <c r="AD61" s="101" t="s">
        <v>6118</v>
      </c>
      <c r="AE61" s="67" t="s">
        <v>6346</v>
      </c>
      <c r="AF61" s="67" t="s">
        <v>6346</v>
      </c>
      <c r="AG61" s="101" t="s">
        <v>6118</v>
      </c>
      <c r="AH61" s="67" t="s">
        <v>6346</v>
      </c>
      <c r="AI61" s="113" t="s">
        <v>6346</v>
      </c>
      <c r="AJ61" s="101" t="s">
        <v>6115</v>
      </c>
      <c r="AK61" s="67" t="s">
        <v>6346</v>
      </c>
      <c r="AL61" s="67"/>
      <c r="AM61" s="113" t="s">
        <v>6256</v>
      </c>
      <c r="AN61" s="101" t="s">
        <v>6118</v>
      </c>
      <c r="AO61" s="113" t="s">
        <v>6346</v>
      </c>
      <c r="AP61" s="113" t="s">
        <v>6346</v>
      </c>
      <c r="AQ61" s="101" t="s">
        <v>6115</v>
      </c>
      <c r="AR61" s="113" t="s">
        <v>6346</v>
      </c>
      <c r="AS61" s="113" t="s">
        <v>6256</v>
      </c>
      <c r="AT61" s="101" t="s">
        <v>6115</v>
      </c>
      <c r="AU61" s="113" t="s">
        <v>6346</v>
      </c>
      <c r="AV61" s="113" t="s">
        <v>6256</v>
      </c>
      <c r="AW61" s="101" t="s">
        <v>6115</v>
      </c>
      <c r="AX61" s="113" t="s">
        <v>6346</v>
      </c>
      <c r="AY61" s="113"/>
      <c r="AZ61" s="113" t="s">
        <v>6256</v>
      </c>
      <c r="BA61" s="101" t="s">
        <v>6115</v>
      </c>
      <c r="BB61" s="113" t="s">
        <v>6346</v>
      </c>
      <c r="BC61" s="113"/>
      <c r="BD61" s="113" t="s">
        <v>6256</v>
      </c>
      <c r="BE61" s="101" t="s">
        <v>6115</v>
      </c>
      <c r="BF61" s="113" t="s">
        <v>6346</v>
      </c>
      <c r="BG61" s="113"/>
      <c r="BH61" s="113" t="s">
        <v>6256</v>
      </c>
      <c r="BI61" s="101" t="s">
        <v>6118</v>
      </c>
      <c r="BJ61" s="113" t="s">
        <v>6346</v>
      </c>
      <c r="BK61" s="113" t="s">
        <v>6346</v>
      </c>
      <c r="BL61" s="101" t="s">
        <v>6118</v>
      </c>
      <c r="BM61" s="113" t="s">
        <v>6346</v>
      </c>
      <c r="BN61" s="113" t="s">
        <v>6346</v>
      </c>
      <c r="BO61" s="101" t="s">
        <v>6115</v>
      </c>
      <c r="BP61" s="113" t="s">
        <v>6346</v>
      </c>
      <c r="BQ61" s="113" t="s">
        <v>6256</v>
      </c>
      <c r="BR61" s="101" t="s">
        <v>6118</v>
      </c>
      <c r="BS61" s="113" t="s">
        <v>6346</v>
      </c>
      <c r="BT61" s="113" t="s">
        <v>6346</v>
      </c>
      <c r="BU61" s="113"/>
      <c r="BV61" s="113"/>
      <c r="BW61" s="113"/>
    </row>
    <row r="62" spans="1:75" x14ac:dyDescent="0.3">
      <c r="A62" s="82" t="s">
        <v>2212</v>
      </c>
      <c r="B62" s="6" t="s">
        <v>1793</v>
      </c>
      <c r="C62" s="57" t="s">
        <v>8298</v>
      </c>
      <c r="D62" s="57" t="s">
        <v>4960</v>
      </c>
      <c r="E62" s="6">
        <v>115176</v>
      </c>
      <c r="F62" s="6">
        <v>525338</v>
      </c>
      <c r="G62" s="6">
        <v>101947144</v>
      </c>
      <c r="H62" s="57">
        <v>1</v>
      </c>
      <c r="I62" s="6" t="s">
        <v>5804</v>
      </c>
      <c r="J62" s="69" t="s">
        <v>5897</v>
      </c>
      <c r="K62" s="169" t="s">
        <v>4331</v>
      </c>
      <c r="L62" s="6" t="s">
        <v>5993</v>
      </c>
      <c r="M62" s="6" t="s">
        <v>4718</v>
      </c>
      <c r="N62" s="57" t="s">
        <v>4522</v>
      </c>
      <c r="O62" s="57" t="s">
        <v>4522</v>
      </c>
      <c r="P62" s="57" t="s">
        <v>4522</v>
      </c>
      <c r="Q62" s="57" t="s">
        <v>4522</v>
      </c>
      <c r="R62" s="57" t="s">
        <v>4522</v>
      </c>
      <c r="S62" s="57" t="s">
        <v>4522</v>
      </c>
      <c r="T62" s="57" t="s">
        <v>4522</v>
      </c>
      <c r="U62" s="57" t="s">
        <v>4522</v>
      </c>
      <c r="V62" s="57" t="s">
        <v>4522</v>
      </c>
      <c r="W62" s="99">
        <v>8</v>
      </c>
      <c r="X62" s="99">
        <v>2</v>
      </c>
      <c r="Y62" s="99">
        <v>0</v>
      </c>
      <c r="Z62" s="100" t="s">
        <v>6115</v>
      </c>
      <c r="AA62" s="57" t="s">
        <v>6115</v>
      </c>
      <c r="AB62" s="57" t="s">
        <v>6346</v>
      </c>
      <c r="AC62" s="67" t="s">
        <v>6256</v>
      </c>
      <c r="AD62" s="101" t="s">
        <v>6119</v>
      </c>
      <c r="AE62" s="67" t="s">
        <v>6230</v>
      </c>
      <c r="AF62" s="113" t="s">
        <v>6346</v>
      </c>
      <c r="AG62" s="101" t="s">
        <v>6119</v>
      </c>
      <c r="AH62" s="67" t="s">
        <v>6230</v>
      </c>
      <c r="AI62" s="113" t="s">
        <v>6346</v>
      </c>
      <c r="AJ62" s="101" t="s">
        <v>6115</v>
      </c>
      <c r="AK62" s="67" t="s">
        <v>6346</v>
      </c>
      <c r="AL62" s="67"/>
      <c r="AM62" s="113" t="s">
        <v>6256</v>
      </c>
      <c r="AN62" s="101" t="s">
        <v>6115</v>
      </c>
      <c r="AO62" s="113" t="s">
        <v>6346</v>
      </c>
      <c r="AP62" s="113" t="s">
        <v>6256</v>
      </c>
      <c r="AQ62" s="101" t="s">
        <v>6115</v>
      </c>
      <c r="AR62" s="113" t="s">
        <v>6346</v>
      </c>
      <c r="AS62" s="113" t="s">
        <v>6256</v>
      </c>
      <c r="AT62" s="101" t="s">
        <v>6115</v>
      </c>
      <c r="AU62" s="113" t="s">
        <v>6346</v>
      </c>
      <c r="AV62" s="113" t="s">
        <v>6256</v>
      </c>
      <c r="AW62" s="101" t="s">
        <v>6115</v>
      </c>
      <c r="AX62" s="113" t="s">
        <v>6346</v>
      </c>
      <c r="AY62" s="113"/>
      <c r="AZ62" s="113" t="s">
        <v>6256</v>
      </c>
      <c r="BA62" s="101" t="s">
        <v>6115</v>
      </c>
      <c r="BB62" s="113" t="s">
        <v>6346</v>
      </c>
      <c r="BC62" s="113"/>
      <c r="BD62" s="113" t="s">
        <v>6256</v>
      </c>
      <c r="BE62" s="101" t="s">
        <v>6115</v>
      </c>
      <c r="BF62" s="113" t="s">
        <v>6346</v>
      </c>
      <c r="BG62" s="113"/>
      <c r="BH62" s="113" t="s">
        <v>6256</v>
      </c>
      <c r="BI62" s="101" t="s">
        <v>6118</v>
      </c>
      <c r="BJ62" s="113" t="s">
        <v>6346</v>
      </c>
      <c r="BK62" s="113" t="s">
        <v>6346</v>
      </c>
      <c r="BL62" s="101" t="s">
        <v>6118</v>
      </c>
      <c r="BM62" s="113" t="s">
        <v>6346</v>
      </c>
      <c r="BN62" s="113" t="s">
        <v>6346</v>
      </c>
      <c r="BO62" s="101" t="s">
        <v>6118</v>
      </c>
      <c r="BP62" s="113" t="s">
        <v>6346</v>
      </c>
      <c r="BQ62" s="113" t="s">
        <v>6346</v>
      </c>
      <c r="BR62" s="101" t="s">
        <v>6118</v>
      </c>
      <c r="BS62" s="113" t="s">
        <v>6346</v>
      </c>
      <c r="BT62" s="113" t="s">
        <v>6346</v>
      </c>
      <c r="BU62" s="113"/>
      <c r="BV62" s="113"/>
      <c r="BW62" s="113"/>
    </row>
    <row r="63" spans="1:75" x14ac:dyDescent="0.3">
      <c r="A63" s="82" t="s">
        <v>2137</v>
      </c>
      <c r="B63" s="6" t="s">
        <v>1720</v>
      </c>
      <c r="C63" s="57" t="s">
        <v>8299</v>
      </c>
      <c r="D63" s="57" t="s">
        <v>4982</v>
      </c>
      <c r="E63" s="6">
        <v>337164</v>
      </c>
      <c r="F63" s="6">
        <v>879242</v>
      </c>
      <c r="G63" s="6">
        <v>100277738</v>
      </c>
      <c r="H63" s="57">
        <v>1</v>
      </c>
      <c r="I63" s="6" t="s">
        <v>5806</v>
      </c>
      <c r="J63" s="69" t="s">
        <v>5820</v>
      </c>
      <c r="K63" s="169" t="s">
        <v>4103</v>
      </c>
      <c r="L63" s="6" t="s">
        <v>5749</v>
      </c>
      <c r="M63" s="6" t="s">
        <v>4609</v>
      </c>
      <c r="N63" s="57">
        <v>3.65</v>
      </c>
      <c r="O63" s="57">
        <v>9.125</v>
      </c>
      <c r="P63" s="57" t="s">
        <v>4522</v>
      </c>
      <c r="Q63" s="57" t="s">
        <v>4522</v>
      </c>
      <c r="R63" s="57" t="s">
        <v>4522</v>
      </c>
      <c r="S63" s="57" t="s">
        <v>4522</v>
      </c>
      <c r="T63" s="57" t="s">
        <v>4522</v>
      </c>
      <c r="U63" s="57" t="s">
        <v>4522</v>
      </c>
      <c r="V63" s="57" t="s">
        <v>4522</v>
      </c>
      <c r="W63" s="99">
        <v>2</v>
      </c>
      <c r="X63" s="99">
        <v>7</v>
      </c>
      <c r="Y63" s="99">
        <v>0</v>
      </c>
      <c r="Z63" s="100" t="s">
        <v>6115</v>
      </c>
      <c r="AA63" s="101" t="s">
        <v>6115</v>
      </c>
      <c r="AB63" s="57" t="s">
        <v>6346</v>
      </c>
      <c r="AC63" s="67" t="s">
        <v>6256</v>
      </c>
      <c r="AD63" s="101" t="s">
        <v>6118</v>
      </c>
      <c r="AE63" s="67" t="s">
        <v>6346</v>
      </c>
      <c r="AF63" s="67" t="s">
        <v>6346</v>
      </c>
      <c r="AG63" s="101" t="s">
        <v>6118</v>
      </c>
      <c r="AH63" s="67" t="s">
        <v>6346</v>
      </c>
      <c r="AI63" s="113" t="s">
        <v>6346</v>
      </c>
      <c r="AJ63" s="101" t="s">
        <v>6119</v>
      </c>
      <c r="AK63" s="67" t="s">
        <v>6230</v>
      </c>
      <c r="AL63" s="67"/>
      <c r="AM63" s="113" t="s">
        <v>6346</v>
      </c>
      <c r="AN63" s="101" t="s">
        <v>6119</v>
      </c>
      <c r="AO63" s="113" t="s">
        <v>6230</v>
      </c>
      <c r="AP63" s="113" t="s">
        <v>6346</v>
      </c>
      <c r="AQ63" s="101" t="s">
        <v>6119</v>
      </c>
      <c r="AR63" s="113" t="s">
        <v>6230</v>
      </c>
      <c r="AS63" s="113" t="s">
        <v>6346</v>
      </c>
      <c r="AT63" s="101" t="s">
        <v>6119</v>
      </c>
      <c r="AU63" s="113" t="s">
        <v>6230</v>
      </c>
      <c r="AV63" s="113" t="s">
        <v>6346</v>
      </c>
      <c r="AW63" s="101" t="s">
        <v>6119</v>
      </c>
      <c r="AX63" s="113" t="s">
        <v>6230</v>
      </c>
      <c r="AY63" s="113"/>
      <c r="AZ63" s="113" t="s">
        <v>6346</v>
      </c>
      <c r="BA63" s="101" t="s">
        <v>6119</v>
      </c>
      <c r="BB63" s="113" t="s">
        <v>6230</v>
      </c>
      <c r="BC63" s="113"/>
      <c r="BD63" s="113" t="s">
        <v>6346</v>
      </c>
      <c r="BE63" s="101" t="s">
        <v>6119</v>
      </c>
      <c r="BF63" s="113" t="s">
        <v>6230</v>
      </c>
      <c r="BG63" s="113"/>
      <c r="BH63" s="113" t="s">
        <v>6346</v>
      </c>
      <c r="BI63" s="101" t="s">
        <v>6118</v>
      </c>
      <c r="BJ63" s="113" t="s">
        <v>6346</v>
      </c>
      <c r="BK63" s="113" t="s">
        <v>6346</v>
      </c>
      <c r="BL63" s="101" t="s">
        <v>6118</v>
      </c>
      <c r="BM63" s="113" t="s">
        <v>6346</v>
      </c>
      <c r="BN63" s="113" t="s">
        <v>6346</v>
      </c>
      <c r="BO63" s="101" t="s">
        <v>6115</v>
      </c>
      <c r="BP63" s="113" t="s">
        <v>6346</v>
      </c>
      <c r="BQ63" s="113" t="s">
        <v>6256</v>
      </c>
      <c r="BR63" s="101" t="s">
        <v>6118</v>
      </c>
      <c r="BS63" s="113" t="s">
        <v>6346</v>
      </c>
      <c r="BT63" s="113" t="s">
        <v>6346</v>
      </c>
      <c r="BU63" s="113"/>
      <c r="BV63" s="113"/>
      <c r="BW63" s="113"/>
    </row>
    <row r="64" spans="1:75" x14ac:dyDescent="0.3">
      <c r="A64" s="82" t="s">
        <v>2137</v>
      </c>
      <c r="B64" s="6" t="s">
        <v>1720</v>
      </c>
      <c r="C64" s="57" t="s">
        <v>8299</v>
      </c>
      <c r="D64" s="57" t="s">
        <v>4982</v>
      </c>
      <c r="E64" s="6">
        <v>325389</v>
      </c>
      <c r="F64" s="6">
        <v>874450</v>
      </c>
      <c r="G64" s="6">
        <v>101548376</v>
      </c>
      <c r="H64" s="57">
        <v>1</v>
      </c>
      <c r="I64" s="6" t="s">
        <v>5804</v>
      </c>
      <c r="J64" s="69" t="s">
        <v>5814</v>
      </c>
      <c r="K64" s="169" t="s">
        <v>4313</v>
      </c>
      <c r="L64" s="6" t="s">
        <v>5358</v>
      </c>
      <c r="M64" s="6" t="s">
        <v>4708</v>
      </c>
      <c r="N64" s="57" t="s">
        <v>4522</v>
      </c>
      <c r="O64" s="57" t="s">
        <v>4522</v>
      </c>
      <c r="P64" s="57" t="s">
        <v>4522</v>
      </c>
      <c r="Q64" s="57" t="s">
        <v>4522</v>
      </c>
      <c r="R64" s="57" t="s">
        <v>4522</v>
      </c>
      <c r="S64" s="57" t="s">
        <v>4522</v>
      </c>
      <c r="T64" s="57" t="s">
        <v>4522</v>
      </c>
      <c r="U64" s="57" t="s">
        <v>4522</v>
      </c>
      <c r="V64" s="57" t="s">
        <v>4522</v>
      </c>
      <c r="W64" s="99">
        <v>8</v>
      </c>
      <c r="X64" s="99">
        <v>2</v>
      </c>
      <c r="Y64" s="99">
        <v>0</v>
      </c>
      <c r="Z64" s="100" t="s">
        <v>6115</v>
      </c>
      <c r="AA64" s="101" t="s">
        <v>6115</v>
      </c>
      <c r="AB64" s="57" t="s">
        <v>6346</v>
      </c>
      <c r="AC64" s="67" t="s">
        <v>6256</v>
      </c>
      <c r="AD64" s="101" t="s">
        <v>6119</v>
      </c>
      <c r="AE64" s="67" t="s">
        <v>6230</v>
      </c>
      <c r="AF64" s="113" t="s">
        <v>6346</v>
      </c>
      <c r="AG64" s="101" t="s">
        <v>6119</v>
      </c>
      <c r="AH64" s="67" t="s">
        <v>6230</v>
      </c>
      <c r="AI64" s="113" t="s">
        <v>6346</v>
      </c>
      <c r="AJ64" s="101" t="s">
        <v>6115</v>
      </c>
      <c r="AK64" s="67" t="s">
        <v>6346</v>
      </c>
      <c r="AL64" s="67"/>
      <c r="AM64" s="113" t="s">
        <v>6256</v>
      </c>
      <c r="AN64" s="101" t="s">
        <v>6115</v>
      </c>
      <c r="AO64" s="113" t="s">
        <v>6346</v>
      </c>
      <c r="AP64" s="113" t="s">
        <v>6256</v>
      </c>
      <c r="AQ64" s="101" t="s">
        <v>6115</v>
      </c>
      <c r="AR64" s="113" t="s">
        <v>6346</v>
      </c>
      <c r="AS64" s="113" t="s">
        <v>6256</v>
      </c>
      <c r="AT64" s="101" t="s">
        <v>6115</v>
      </c>
      <c r="AU64" s="113" t="s">
        <v>6346</v>
      </c>
      <c r="AV64" s="113" t="s">
        <v>6256</v>
      </c>
      <c r="AW64" s="101" t="s">
        <v>6115</v>
      </c>
      <c r="AX64" s="113" t="s">
        <v>6346</v>
      </c>
      <c r="AY64" s="113"/>
      <c r="AZ64" s="113" t="s">
        <v>6256</v>
      </c>
      <c r="BA64" s="101" t="s">
        <v>6115</v>
      </c>
      <c r="BB64" s="113" t="s">
        <v>6346</v>
      </c>
      <c r="BC64" s="113"/>
      <c r="BD64" s="113" t="s">
        <v>6256</v>
      </c>
      <c r="BE64" s="101" t="s">
        <v>6115</v>
      </c>
      <c r="BF64" s="113" t="s">
        <v>6346</v>
      </c>
      <c r="BG64" s="113"/>
      <c r="BH64" s="113" t="s">
        <v>6256</v>
      </c>
      <c r="BI64" s="101" t="s">
        <v>6118</v>
      </c>
      <c r="BJ64" s="113" t="s">
        <v>6346</v>
      </c>
      <c r="BK64" s="113" t="s">
        <v>6346</v>
      </c>
      <c r="BL64" s="101" t="s">
        <v>6118</v>
      </c>
      <c r="BM64" s="113" t="s">
        <v>6346</v>
      </c>
      <c r="BN64" s="113" t="s">
        <v>6346</v>
      </c>
      <c r="BO64" s="101" t="s">
        <v>6118</v>
      </c>
      <c r="BP64" s="113" t="s">
        <v>6346</v>
      </c>
      <c r="BQ64" s="113" t="s">
        <v>6346</v>
      </c>
      <c r="BR64" s="101" t="s">
        <v>6118</v>
      </c>
      <c r="BS64" s="113" t="s">
        <v>6346</v>
      </c>
      <c r="BT64" s="113" t="s">
        <v>6346</v>
      </c>
      <c r="BU64" s="113"/>
      <c r="BV64" s="113"/>
      <c r="BW64" s="113"/>
    </row>
    <row r="65" spans="1:75" x14ac:dyDescent="0.3">
      <c r="A65" s="82" t="s">
        <v>2137</v>
      </c>
      <c r="B65" s="6" t="s">
        <v>1720</v>
      </c>
      <c r="C65" s="57" t="s">
        <v>8299</v>
      </c>
      <c r="D65" s="57" t="s">
        <v>4982</v>
      </c>
      <c r="E65" s="6">
        <v>327325</v>
      </c>
      <c r="F65" s="6">
        <v>877075</v>
      </c>
      <c r="G65" s="6">
        <v>100293130</v>
      </c>
      <c r="H65" s="57">
        <v>1</v>
      </c>
      <c r="I65" s="6" t="s">
        <v>5807</v>
      </c>
      <c r="J65" s="69" t="s">
        <v>5924</v>
      </c>
      <c r="K65" s="169" t="s">
        <v>4223</v>
      </c>
      <c r="L65" s="6" t="s">
        <v>6003</v>
      </c>
      <c r="M65" s="6" t="s">
        <v>4647</v>
      </c>
      <c r="N65" s="57" t="s">
        <v>4522</v>
      </c>
      <c r="O65" s="57" t="s">
        <v>4522</v>
      </c>
      <c r="P65" s="57" t="s">
        <v>4522</v>
      </c>
      <c r="Q65" s="57" t="s">
        <v>4522</v>
      </c>
      <c r="R65" s="57" t="s">
        <v>4522</v>
      </c>
      <c r="S65" s="57" t="s">
        <v>4522</v>
      </c>
      <c r="T65" s="57" t="s">
        <v>4522</v>
      </c>
      <c r="U65" s="57" t="s">
        <v>4522</v>
      </c>
      <c r="V65" s="57" t="s">
        <v>4522</v>
      </c>
      <c r="W65" s="99">
        <v>3</v>
      </c>
      <c r="X65" s="99">
        <v>1</v>
      </c>
      <c r="Y65" s="99">
        <v>0</v>
      </c>
      <c r="Z65" s="102" t="s">
        <v>6118</v>
      </c>
      <c r="AA65" s="101" t="s">
        <v>6118</v>
      </c>
      <c r="AB65" s="57" t="s">
        <v>6346</v>
      </c>
      <c r="AC65" s="67" t="s">
        <v>6346</v>
      </c>
      <c r="AD65" s="101" t="s">
        <v>6118</v>
      </c>
      <c r="AE65" s="67" t="s">
        <v>6346</v>
      </c>
      <c r="AF65" s="67" t="s">
        <v>6346</v>
      </c>
      <c r="AG65" s="101" t="s">
        <v>6118</v>
      </c>
      <c r="AH65" s="67" t="s">
        <v>6346</v>
      </c>
      <c r="AI65" s="113" t="s">
        <v>6346</v>
      </c>
      <c r="AJ65" s="101" t="s">
        <v>6115</v>
      </c>
      <c r="AK65" s="67" t="s">
        <v>6346</v>
      </c>
      <c r="AL65" s="67"/>
      <c r="AM65" s="113" t="s">
        <v>6256</v>
      </c>
      <c r="AN65" s="101" t="s">
        <v>6118</v>
      </c>
      <c r="AO65" s="113" t="s">
        <v>6346</v>
      </c>
      <c r="AP65" s="113" t="s">
        <v>6346</v>
      </c>
      <c r="AQ65" s="101" t="s">
        <v>6118</v>
      </c>
      <c r="AR65" s="113" t="s">
        <v>6346</v>
      </c>
      <c r="AS65" s="113" t="s">
        <v>6346</v>
      </c>
      <c r="AT65" s="101" t="s">
        <v>6119</v>
      </c>
      <c r="AU65" s="113" t="s">
        <v>6230</v>
      </c>
      <c r="AV65" s="113" t="s">
        <v>6346</v>
      </c>
      <c r="AW65" s="101" t="s">
        <v>6115</v>
      </c>
      <c r="AX65" s="113" t="s">
        <v>6346</v>
      </c>
      <c r="AY65" s="113"/>
      <c r="AZ65" s="113" t="s">
        <v>6256</v>
      </c>
      <c r="BA65" s="101" t="s">
        <v>6118</v>
      </c>
      <c r="BB65" s="113" t="s">
        <v>6346</v>
      </c>
      <c r="BC65" s="113"/>
      <c r="BD65" s="113" t="s">
        <v>6346</v>
      </c>
      <c r="BE65" s="101" t="s">
        <v>6115</v>
      </c>
      <c r="BF65" s="113" t="s">
        <v>6346</v>
      </c>
      <c r="BG65" s="113"/>
      <c r="BH65" s="113" t="s">
        <v>6256</v>
      </c>
      <c r="BI65" s="101" t="s">
        <v>6118</v>
      </c>
      <c r="BJ65" s="113" t="s">
        <v>6346</v>
      </c>
      <c r="BK65" s="113" t="s">
        <v>6346</v>
      </c>
      <c r="BL65" s="101" t="s">
        <v>6118</v>
      </c>
      <c r="BM65" s="113" t="s">
        <v>6346</v>
      </c>
      <c r="BN65" s="113" t="s">
        <v>6346</v>
      </c>
      <c r="BO65" s="101" t="s">
        <v>6118</v>
      </c>
      <c r="BP65" s="113" t="s">
        <v>6346</v>
      </c>
      <c r="BQ65" s="113" t="s">
        <v>6346</v>
      </c>
      <c r="BR65" s="101" t="s">
        <v>6118</v>
      </c>
      <c r="BS65" s="113" t="s">
        <v>6346</v>
      </c>
      <c r="BT65" s="113" t="s">
        <v>6346</v>
      </c>
      <c r="BU65" s="113"/>
      <c r="BV65" s="113"/>
      <c r="BW65" s="113"/>
    </row>
    <row r="66" spans="1:75" x14ac:dyDescent="0.3">
      <c r="A66" s="82" t="s">
        <v>2137</v>
      </c>
      <c r="B66" s="6" t="s">
        <v>1720</v>
      </c>
      <c r="C66" s="57" t="s">
        <v>8299</v>
      </c>
      <c r="D66" s="57" t="s">
        <v>4982</v>
      </c>
      <c r="E66" s="6">
        <v>330990</v>
      </c>
      <c r="F66" s="6">
        <v>875989</v>
      </c>
      <c r="G66" s="6">
        <v>100352448</v>
      </c>
      <c r="H66" s="57">
        <v>1</v>
      </c>
      <c r="I66" s="6" t="s">
        <v>5807</v>
      </c>
      <c r="J66" s="69" t="s">
        <v>5855</v>
      </c>
      <c r="K66" s="169" t="s">
        <v>3968</v>
      </c>
      <c r="L66" s="6" t="s">
        <v>6003</v>
      </c>
      <c r="M66" s="6" t="s">
        <v>2910</v>
      </c>
      <c r="N66" s="57">
        <v>2.2010000000000001</v>
      </c>
      <c r="O66" s="57">
        <v>28.613</v>
      </c>
      <c r="P66" s="57" t="s">
        <v>4522</v>
      </c>
      <c r="Q66" s="57" t="s">
        <v>4522</v>
      </c>
      <c r="R66" s="57" t="s">
        <v>4522</v>
      </c>
      <c r="S66" s="57" t="s">
        <v>4522</v>
      </c>
      <c r="T66" s="57" t="s">
        <v>4522</v>
      </c>
      <c r="U66" s="57" t="s">
        <v>4522</v>
      </c>
      <c r="V66" s="57" t="s">
        <v>4522</v>
      </c>
      <c r="W66" s="99">
        <v>3</v>
      </c>
      <c r="X66" s="99">
        <v>1</v>
      </c>
      <c r="Y66" s="99">
        <v>0</v>
      </c>
      <c r="Z66" s="102" t="s">
        <v>6118</v>
      </c>
      <c r="AA66" s="101" t="s">
        <v>6118</v>
      </c>
      <c r="AB66" s="57" t="s">
        <v>6346</v>
      </c>
      <c r="AC66" s="67" t="s">
        <v>6346</v>
      </c>
      <c r="AD66" s="101" t="s">
        <v>6118</v>
      </c>
      <c r="AE66" s="67" t="s">
        <v>6346</v>
      </c>
      <c r="AF66" s="67" t="s">
        <v>6346</v>
      </c>
      <c r="AG66" s="101" t="s">
        <v>6118</v>
      </c>
      <c r="AH66" s="67" t="s">
        <v>6346</v>
      </c>
      <c r="AI66" s="113" t="s">
        <v>6346</v>
      </c>
      <c r="AJ66" s="101" t="s">
        <v>6115</v>
      </c>
      <c r="AK66" s="67" t="s">
        <v>6346</v>
      </c>
      <c r="AL66" s="67"/>
      <c r="AM66" s="113" t="s">
        <v>6256</v>
      </c>
      <c r="AN66" s="101" t="s">
        <v>6118</v>
      </c>
      <c r="AO66" s="113" t="s">
        <v>6346</v>
      </c>
      <c r="AP66" s="113" t="s">
        <v>6346</v>
      </c>
      <c r="AQ66" s="101" t="s">
        <v>6118</v>
      </c>
      <c r="AR66" s="113" t="s">
        <v>6346</v>
      </c>
      <c r="AS66" s="113" t="s">
        <v>6346</v>
      </c>
      <c r="AT66" s="101" t="s">
        <v>6119</v>
      </c>
      <c r="AU66" s="113" t="s">
        <v>6230</v>
      </c>
      <c r="AV66" s="113" t="s">
        <v>6346</v>
      </c>
      <c r="AW66" s="101" t="s">
        <v>6115</v>
      </c>
      <c r="AX66" s="113" t="s">
        <v>6346</v>
      </c>
      <c r="AY66" s="113"/>
      <c r="AZ66" s="113" t="s">
        <v>6256</v>
      </c>
      <c r="BA66" s="101" t="s">
        <v>6118</v>
      </c>
      <c r="BB66" s="113" t="s">
        <v>6346</v>
      </c>
      <c r="BC66" s="113"/>
      <c r="BD66" s="113" t="s">
        <v>6346</v>
      </c>
      <c r="BE66" s="101" t="s">
        <v>6115</v>
      </c>
      <c r="BF66" s="113" t="s">
        <v>6346</v>
      </c>
      <c r="BG66" s="113"/>
      <c r="BH66" s="113" t="s">
        <v>6256</v>
      </c>
      <c r="BI66" s="101" t="s">
        <v>6118</v>
      </c>
      <c r="BJ66" s="113" t="s">
        <v>6346</v>
      </c>
      <c r="BK66" s="113" t="s">
        <v>6346</v>
      </c>
      <c r="BL66" s="101" t="s">
        <v>6118</v>
      </c>
      <c r="BM66" s="113" t="s">
        <v>6346</v>
      </c>
      <c r="BN66" s="113" t="s">
        <v>6346</v>
      </c>
      <c r="BO66" s="101" t="s">
        <v>6118</v>
      </c>
      <c r="BP66" s="113" t="s">
        <v>6346</v>
      </c>
      <c r="BQ66" s="113" t="s">
        <v>6346</v>
      </c>
      <c r="BR66" s="101" t="s">
        <v>6118</v>
      </c>
      <c r="BS66" s="113" t="s">
        <v>6346</v>
      </c>
      <c r="BT66" s="113" t="s">
        <v>6346</v>
      </c>
      <c r="BU66" s="113"/>
      <c r="BV66" s="113"/>
      <c r="BW66" s="113"/>
    </row>
    <row r="67" spans="1:75" x14ac:dyDescent="0.3">
      <c r="A67" s="82" t="s">
        <v>2412</v>
      </c>
      <c r="B67" s="6" t="s">
        <v>1977</v>
      </c>
      <c r="C67" s="57" t="s">
        <v>8300</v>
      </c>
      <c r="D67" s="57" t="s">
        <v>4976</v>
      </c>
      <c r="E67" s="6">
        <v>220025</v>
      </c>
      <c r="F67" s="6">
        <v>640260</v>
      </c>
      <c r="G67" s="6">
        <v>100368276</v>
      </c>
      <c r="H67" s="57">
        <v>1</v>
      </c>
      <c r="I67" s="6" t="s">
        <v>5805</v>
      </c>
      <c r="J67" s="69">
        <v>3511</v>
      </c>
      <c r="K67" s="169" t="s">
        <v>3989</v>
      </c>
      <c r="L67" s="6" t="s">
        <v>5653</v>
      </c>
      <c r="M67" s="6" t="s">
        <v>2572</v>
      </c>
      <c r="N67" s="57">
        <v>66422.481</v>
      </c>
      <c r="O67" s="57">
        <v>240781.493625</v>
      </c>
      <c r="P67" s="57" t="s">
        <v>4522</v>
      </c>
      <c r="Q67" s="57" t="s">
        <v>4522</v>
      </c>
      <c r="R67" s="57" t="s">
        <v>4522</v>
      </c>
      <c r="S67" s="57" t="s">
        <v>4522</v>
      </c>
      <c r="T67" s="57" t="s">
        <v>4522</v>
      </c>
      <c r="U67" s="57" t="s">
        <v>4522</v>
      </c>
      <c r="V67" s="57" t="s">
        <v>4522</v>
      </c>
      <c r="W67" s="99">
        <v>4</v>
      </c>
      <c r="X67" s="99">
        <v>10</v>
      </c>
      <c r="Y67" s="99">
        <v>0</v>
      </c>
      <c r="Z67" s="106" t="s">
        <v>6119</v>
      </c>
      <c r="AA67" s="101" t="s">
        <v>6119</v>
      </c>
      <c r="AB67" s="57" t="s">
        <v>6230</v>
      </c>
      <c r="AC67" s="67" t="s">
        <v>6346</v>
      </c>
      <c r="AD67" s="101" t="s">
        <v>6119</v>
      </c>
      <c r="AE67" s="67" t="s">
        <v>6230</v>
      </c>
      <c r="AF67" s="67" t="s">
        <v>6346</v>
      </c>
      <c r="AG67" s="101" t="s">
        <v>6119</v>
      </c>
      <c r="AH67" s="67" t="s">
        <v>6230</v>
      </c>
      <c r="AI67" s="113" t="s">
        <v>6346</v>
      </c>
      <c r="AJ67" s="101" t="s">
        <v>6119</v>
      </c>
      <c r="AK67" s="67" t="s">
        <v>6230</v>
      </c>
      <c r="AL67" s="67"/>
      <c r="AM67" s="113" t="s">
        <v>6346</v>
      </c>
      <c r="AN67" s="101" t="s">
        <v>6119</v>
      </c>
      <c r="AO67" s="113" t="s">
        <v>6230</v>
      </c>
      <c r="AP67" s="113" t="s">
        <v>6346</v>
      </c>
      <c r="AQ67" s="101" t="s">
        <v>6119</v>
      </c>
      <c r="AR67" s="113" t="s">
        <v>6230</v>
      </c>
      <c r="AS67" s="113" t="s">
        <v>6346</v>
      </c>
      <c r="AT67" s="101" t="s">
        <v>6119</v>
      </c>
      <c r="AU67" s="113" t="s">
        <v>6230</v>
      </c>
      <c r="AV67" s="113" t="s">
        <v>6346</v>
      </c>
      <c r="AW67" s="101" t="s">
        <v>6119</v>
      </c>
      <c r="AX67" s="113" t="s">
        <v>6230</v>
      </c>
      <c r="AY67" s="113"/>
      <c r="AZ67" s="113" t="s">
        <v>6346</v>
      </c>
      <c r="BA67" s="101" t="s">
        <v>6119</v>
      </c>
      <c r="BB67" s="113" t="s">
        <v>6230</v>
      </c>
      <c r="BC67" s="113"/>
      <c r="BD67" s="113" t="s">
        <v>6346</v>
      </c>
      <c r="BE67" s="101" t="s">
        <v>6119</v>
      </c>
      <c r="BF67" s="113" t="s">
        <v>6230</v>
      </c>
      <c r="BG67" s="113"/>
      <c r="BH67" s="113" t="s">
        <v>6346</v>
      </c>
      <c r="BI67" s="101" t="s">
        <v>6115</v>
      </c>
      <c r="BJ67" s="113" t="s">
        <v>6346</v>
      </c>
      <c r="BK67" s="113" t="s">
        <v>6256</v>
      </c>
      <c r="BL67" s="101" t="s">
        <v>6115</v>
      </c>
      <c r="BM67" s="113" t="s">
        <v>6346</v>
      </c>
      <c r="BN67" s="113" t="s">
        <v>6256</v>
      </c>
      <c r="BO67" s="101" t="s">
        <v>6115</v>
      </c>
      <c r="BP67" s="113" t="s">
        <v>6346</v>
      </c>
      <c r="BQ67" s="113" t="s">
        <v>6256</v>
      </c>
      <c r="BR67" s="101" t="s">
        <v>6115</v>
      </c>
      <c r="BS67" s="113" t="s">
        <v>6346</v>
      </c>
      <c r="BT67" s="113" t="s">
        <v>6256</v>
      </c>
      <c r="BU67" s="113"/>
      <c r="BV67" s="113"/>
      <c r="BW67" s="113"/>
    </row>
    <row r="68" spans="1:75" x14ac:dyDescent="0.3">
      <c r="A68" s="82" t="s">
        <v>2412</v>
      </c>
      <c r="B68" s="6" t="s">
        <v>1977</v>
      </c>
      <c r="C68" s="57" t="s">
        <v>8300</v>
      </c>
      <c r="D68" s="57" t="s">
        <v>4976</v>
      </c>
      <c r="E68" s="6">
        <v>225388</v>
      </c>
      <c r="F68" s="6">
        <v>630798</v>
      </c>
      <c r="G68" s="6">
        <v>100654467</v>
      </c>
      <c r="H68" s="57">
        <v>1</v>
      </c>
      <c r="I68" s="6" t="s">
        <v>5808</v>
      </c>
      <c r="J68" s="69">
        <v>3811</v>
      </c>
      <c r="K68" s="169" t="s">
        <v>4153</v>
      </c>
      <c r="L68" s="6" t="s">
        <v>5569</v>
      </c>
      <c r="M68" s="6"/>
      <c r="N68" s="57">
        <v>50.875999999999998</v>
      </c>
      <c r="O68" s="57">
        <v>1224.07656</v>
      </c>
      <c r="P68" s="57" t="s">
        <v>4522</v>
      </c>
      <c r="Q68" s="57" t="s">
        <v>4522</v>
      </c>
      <c r="R68" s="57" t="s">
        <v>4522</v>
      </c>
      <c r="S68" s="57" t="s">
        <v>4522</v>
      </c>
      <c r="T68" s="57" t="s">
        <v>4522</v>
      </c>
      <c r="U68" s="57" t="s">
        <v>4522</v>
      </c>
      <c r="V68" s="57" t="s">
        <v>4522</v>
      </c>
      <c r="W68" s="99">
        <v>0</v>
      </c>
      <c r="X68" s="99">
        <v>14</v>
      </c>
      <c r="Y68" s="99">
        <v>0</v>
      </c>
      <c r="Z68" s="100" t="s">
        <v>6115</v>
      </c>
      <c r="AA68" s="101" t="s">
        <v>6119</v>
      </c>
      <c r="AB68" s="57" t="s">
        <v>6230</v>
      </c>
      <c r="AC68" s="67" t="s">
        <v>6346</v>
      </c>
      <c r="AD68" s="101" t="s">
        <v>6119</v>
      </c>
      <c r="AE68" s="67" t="s">
        <v>6230</v>
      </c>
      <c r="AF68" s="67" t="s">
        <v>6346</v>
      </c>
      <c r="AG68" s="101" t="s">
        <v>6119</v>
      </c>
      <c r="AH68" s="67" t="s">
        <v>6230</v>
      </c>
      <c r="AI68" s="113" t="s">
        <v>6346</v>
      </c>
      <c r="AJ68" s="101" t="s">
        <v>6119</v>
      </c>
      <c r="AK68" s="67" t="s">
        <v>6230</v>
      </c>
      <c r="AL68" s="67"/>
      <c r="AM68" s="113" t="s">
        <v>6346</v>
      </c>
      <c r="AN68" s="101" t="s">
        <v>6119</v>
      </c>
      <c r="AO68" s="113" t="s">
        <v>6230</v>
      </c>
      <c r="AP68" s="113" t="s">
        <v>6346</v>
      </c>
      <c r="AQ68" s="101" t="s">
        <v>6119</v>
      </c>
      <c r="AR68" s="113" t="s">
        <v>6230</v>
      </c>
      <c r="AS68" s="113" t="s">
        <v>6346</v>
      </c>
      <c r="AT68" s="101" t="s">
        <v>6119</v>
      </c>
      <c r="AU68" s="113" t="s">
        <v>6230</v>
      </c>
      <c r="AV68" s="113" t="s">
        <v>6346</v>
      </c>
      <c r="AW68" s="101" t="s">
        <v>6119</v>
      </c>
      <c r="AX68" s="113" t="s">
        <v>6230</v>
      </c>
      <c r="AY68" s="113"/>
      <c r="AZ68" s="113" t="s">
        <v>6346</v>
      </c>
      <c r="BA68" s="101" t="s">
        <v>6119</v>
      </c>
      <c r="BB68" s="113" t="s">
        <v>6230</v>
      </c>
      <c r="BC68" s="113"/>
      <c r="BD68" s="113" t="s">
        <v>6346</v>
      </c>
      <c r="BE68" s="101" t="s">
        <v>6119</v>
      </c>
      <c r="BF68" s="113" t="s">
        <v>6230</v>
      </c>
      <c r="BG68" s="113"/>
      <c r="BH68" s="113" t="s">
        <v>6346</v>
      </c>
      <c r="BI68" s="101" t="s">
        <v>6119</v>
      </c>
      <c r="BJ68" s="113" t="s">
        <v>6230</v>
      </c>
      <c r="BK68" s="113" t="s">
        <v>6346</v>
      </c>
      <c r="BL68" s="101" t="s">
        <v>6119</v>
      </c>
      <c r="BM68" s="113" t="s">
        <v>6230</v>
      </c>
      <c r="BN68" s="113" t="s">
        <v>6346</v>
      </c>
      <c r="BO68" s="101" t="s">
        <v>6119</v>
      </c>
      <c r="BP68" s="113" t="s">
        <v>6230</v>
      </c>
      <c r="BQ68" s="113" t="s">
        <v>6346</v>
      </c>
      <c r="BR68" s="101" t="s">
        <v>6119</v>
      </c>
      <c r="BS68" s="113" t="s">
        <v>6230</v>
      </c>
      <c r="BT68" s="113" t="s">
        <v>6346</v>
      </c>
      <c r="BU68" s="113"/>
      <c r="BV68" s="113"/>
      <c r="BW68" s="113"/>
    </row>
    <row r="69" spans="1:75" x14ac:dyDescent="0.3">
      <c r="A69" s="57" t="s">
        <v>2381</v>
      </c>
      <c r="B69" s="6" t="s">
        <v>1947</v>
      </c>
      <c r="C69" s="57" t="s">
        <v>8300</v>
      </c>
      <c r="D69" s="57" t="s">
        <v>4976</v>
      </c>
      <c r="E69" s="6">
        <v>234000</v>
      </c>
      <c r="F69" s="6">
        <v>632851</v>
      </c>
      <c r="G69" s="6">
        <v>101297946</v>
      </c>
      <c r="H69" s="57">
        <v>2</v>
      </c>
      <c r="I69" s="6" t="s">
        <v>5807</v>
      </c>
      <c r="J69" s="69" t="s">
        <v>5838</v>
      </c>
      <c r="K69" s="169" t="s">
        <v>3829</v>
      </c>
      <c r="L69" s="6" t="s">
        <v>5073</v>
      </c>
      <c r="M69" s="6"/>
      <c r="N69" s="57" t="s">
        <v>4522</v>
      </c>
      <c r="O69" s="57" t="s">
        <v>4522</v>
      </c>
      <c r="P69" s="57" t="s">
        <v>4522</v>
      </c>
      <c r="Q69" s="57" t="s">
        <v>4522</v>
      </c>
      <c r="R69" s="57" t="s">
        <v>4522</v>
      </c>
      <c r="S69" s="57" t="s">
        <v>4522</v>
      </c>
      <c r="T69" s="57" t="s">
        <v>4522</v>
      </c>
      <c r="U69" s="57" t="s">
        <v>4522</v>
      </c>
      <c r="V69" s="57" t="s">
        <v>4522</v>
      </c>
      <c r="W69" s="99">
        <v>3</v>
      </c>
      <c r="X69" s="99">
        <v>1</v>
      </c>
      <c r="Y69" s="99">
        <v>0</v>
      </c>
      <c r="Z69" s="100" t="s">
        <v>6115</v>
      </c>
      <c r="AA69" s="101" t="s">
        <v>6118</v>
      </c>
      <c r="AB69" s="57" t="s">
        <v>6346</v>
      </c>
      <c r="AC69" s="67" t="s">
        <v>6346</v>
      </c>
      <c r="AD69" s="101" t="s">
        <v>6118</v>
      </c>
      <c r="AE69" s="67" t="s">
        <v>6346</v>
      </c>
      <c r="AF69" s="67" t="s">
        <v>6346</v>
      </c>
      <c r="AG69" s="101" t="s">
        <v>6118</v>
      </c>
      <c r="AH69" s="67" t="s">
        <v>6346</v>
      </c>
      <c r="AI69" s="113" t="s">
        <v>6346</v>
      </c>
      <c r="AJ69" s="101" t="s">
        <v>6115</v>
      </c>
      <c r="AK69" s="67" t="s">
        <v>6346</v>
      </c>
      <c r="AL69" s="67"/>
      <c r="AM69" s="113" t="s">
        <v>6256</v>
      </c>
      <c r="AN69" s="101" t="s">
        <v>6118</v>
      </c>
      <c r="AO69" s="113" t="s">
        <v>6346</v>
      </c>
      <c r="AP69" s="113" t="s">
        <v>6346</v>
      </c>
      <c r="AQ69" s="101" t="s">
        <v>6118</v>
      </c>
      <c r="AR69" s="113" t="s">
        <v>6346</v>
      </c>
      <c r="AS69" s="113" t="s">
        <v>6346</v>
      </c>
      <c r="AT69" s="101" t="s">
        <v>6119</v>
      </c>
      <c r="AU69" s="113" t="s">
        <v>6230</v>
      </c>
      <c r="AV69" s="113" t="s">
        <v>6346</v>
      </c>
      <c r="AW69" s="101" t="s">
        <v>6115</v>
      </c>
      <c r="AX69" s="113" t="s">
        <v>6346</v>
      </c>
      <c r="AY69" s="113"/>
      <c r="AZ69" s="113" t="s">
        <v>6256</v>
      </c>
      <c r="BA69" s="101" t="s">
        <v>6118</v>
      </c>
      <c r="BB69" s="113" t="s">
        <v>6346</v>
      </c>
      <c r="BC69" s="113"/>
      <c r="BD69" s="113" t="s">
        <v>6346</v>
      </c>
      <c r="BE69" s="101" t="s">
        <v>6115</v>
      </c>
      <c r="BF69" s="113" t="s">
        <v>6346</v>
      </c>
      <c r="BG69" s="113"/>
      <c r="BH69" s="113" t="s">
        <v>6256</v>
      </c>
      <c r="BI69" s="101" t="s">
        <v>6118</v>
      </c>
      <c r="BJ69" s="113" t="s">
        <v>6346</v>
      </c>
      <c r="BK69" s="113" t="s">
        <v>6346</v>
      </c>
      <c r="BL69" s="101" t="s">
        <v>6118</v>
      </c>
      <c r="BM69" s="113" t="s">
        <v>6346</v>
      </c>
      <c r="BN69" s="113" t="s">
        <v>6346</v>
      </c>
      <c r="BO69" s="101" t="s">
        <v>6118</v>
      </c>
      <c r="BP69" s="113" t="s">
        <v>6346</v>
      </c>
      <c r="BQ69" s="113" t="s">
        <v>6346</v>
      </c>
      <c r="BR69" s="101" t="s">
        <v>6118</v>
      </c>
      <c r="BS69" s="113" t="s">
        <v>6346</v>
      </c>
      <c r="BT69" s="113" t="s">
        <v>6346</v>
      </c>
      <c r="BU69" s="113"/>
      <c r="BV69" s="113"/>
      <c r="BW69" s="113"/>
    </row>
    <row r="70" spans="1:75" x14ac:dyDescent="0.3">
      <c r="A70" s="82" t="s">
        <v>4880</v>
      </c>
      <c r="B70" s="6" t="s">
        <v>4777</v>
      </c>
      <c r="C70" s="57" t="s">
        <v>8295</v>
      </c>
      <c r="D70" s="57" t="s">
        <v>4965</v>
      </c>
      <c r="E70" s="6">
        <v>324181.90000000002</v>
      </c>
      <c r="F70" s="6">
        <v>823610.77</v>
      </c>
      <c r="G70" s="6">
        <v>101583539</v>
      </c>
      <c r="H70" s="57">
        <v>1</v>
      </c>
      <c r="I70" s="6" t="s">
        <v>5807</v>
      </c>
      <c r="J70" s="69">
        <v>8422</v>
      </c>
      <c r="K70" s="169" t="s">
        <v>4141</v>
      </c>
      <c r="L70" s="6" t="s">
        <v>5971</v>
      </c>
      <c r="M70" s="6" t="s">
        <v>4619</v>
      </c>
      <c r="N70" s="57">
        <v>5.923</v>
      </c>
      <c r="O70" s="57">
        <v>106.614</v>
      </c>
      <c r="P70" s="57" t="s">
        <v>4522</v>
      </c>
      <c r="Q70" s="57" t="s">
        <v>4522</v>
      </c>
      <c r="R70" s="57" t="s">
        <v>4522</v>
      </c>
      <c r="S70" s="57" t="s">
        <v>4522</v>
      </c>
      <c r="T70" s="57" t="s">
        <v>4522</v>
      </c>
      <c r="U70" s="57" t="s">
        <v>4522</v>
      </c>
      <c r="V70" s="57" t="s">
        <v>4522</v>
      </c>
      <c r="W70" s="99">
        <v>3</v>
      </c>
      <c r="X70" s="99">
        <v>1</v>
      </c>
      <c r="Y70" s="99">
        <v>0</v>
      </c>
      <c r="Z70" s="102" t="s">
        <v>6118</v>
      </c>
      <c r="AA70" s="101" t="s">
        <v>6118</v>
      </c>
      <c r="AB70" s="57" t="s">
        <v>6346</v>
      </c>
      <c r="AC70" s="67" t="s">
        <v>6346</v>
      </c>
      <c r="AD70" s="101" t="s">
        <v>6118</v>
      </c>
      <c r="AE70" s="67" t="s">
        <v>6346</v>
      </c>
      <c r="AF70" s="67" t="s">
        <v>6346</v>
      </c>
      <c r="AG70" s="101" t="s">
        <v>6118</v>
      </c>
      <c r="AH70" s="67" t="s">
        <v>6346</v>
      </c>
      <c r="AI70" s="113" t="s">
        <v>6346</v>
      </c>
      <c r="AJ70" s="101" t="s">
        <v>6115</v>
      </c>
      <c r="AK70" s="67" t="s">
        <v>6346</v>
      </c>
      <c r="AL70" s="67"/>
      <c r="AM70" s="113" t="s">
        <v>6256</v>
      </c>
      <c r="AN70" s="101" t="s">
        <v>6118</v>
      </c>
      <c r="AO70" s="113" t="s">
        <v>6346</v>
      </c>
      <c r="AP70" s="113" t="s">
        <v>6346</v>
      </c>
      <c r="AQ70" s="101" t="s">
        <v>6118</v>
      </c>
      <c r="AR70" s="113" t="s">
        <v>6346</v>
      </c>
      <c r="AS70" s="113" t="s">
        <v>6346</v>
      </c>
      <c r="AT70" s="101" t="s">
        <v>6119</v>
      </c>
      <c r="AU70" s="113" t="s">
        <v>6230</v>
      </c>
      <c r="AV70" s="113" t="s">
        <v>6346</v>
      </c>
      <c r="AW70" s="101" t="s">
        <v>6115</v>
      </c>
      <c r="AX70" s="113" t="s">
        <v>6346</v>
      </c>
      <c r="AY70" s="113"/>
      <c r="AZ70" s="113" t="s">
        <v>6256</v>
      </c>
      <c r="BA70" s="101" t="s">
        <v>6118</v>
      </c>
      <c r="BB70" s="113" t="s">
        <v>6346</v>
      </c>
      <c r="BC70" s="113"/>
      <c r="BD70" s="113" t="s">
        <v>6346</v>
      </c>
      <c r="BE70" s="101" t="s">
        <v>6115</v>
      </c>
      <c r="BF70" s="113" t="s">
        <v>6346</v>
      </c>
      <c r="BG70" s="113"/>
      <c r="BH70" s="113" t="s">
        <v>6256</v>
      </c>
      <c r="BI70" s="101" t="s">
        <v>6118</v>
      </c>
      <c r="BJ70" s="113" t="s">
        <v>6346</v>
      </c>
      <c r="BK70" s="113" t="s">
        <v>6346</v>
      </c>
      <c r="BL70" s="101" t="s">
        <v>6118</v>
      </c>
      <c r="BM70" s="113" t="s">
        <v>6346</v>
      </c>
      <c r="BN70" s="113" t="s">
        <v>6346</v>
      </c>
      <c r="BO70" s="101" t="s">
        <v>6118</v>
      </c>
      <c r="BP70" s="113" t="s">
        <v>6346</v>
      </c>
      <c r="BQ70" s="113" t="s">
        <v>6346</v>
      </c>
      <c r="BR70" s="101" t="s">
        <v>6118</v>
      </c>
      <c r="BS70" s="113" t="s">
        <v>6346</v>
      </c>
      <c r="BT70" s="113" t="s">
        <v>6346</v>
      </c>
      <c r="BU70" s="113"/>
      <c r="BV70" s="113"/>
      <c r="BW70" s="113"/>
    </row>
    <row r="71" spans="1:75" x14ac:dyDescent="0.3">
      <c r="A71" s="57" t="s">
        <v>4841</v>
      </c>
      <c r="B71" s="6" t="s">
        <v>4748</v>
      </c>
      <c r="C71" s="57" t="s">
        <v>8300</v>
      </c>
      <c r="D71" s="57" t="s">
        <v>4971</v>
      </c>
      <c r="E71" s="6">
        <v>229189</v>
      </c>
      <c r="F71" s="6">
        <v>702512</v>
      </c>
      <c r="G71" s="6">
        <v>102357379</v>
      </c>
      <c r="H71" s="57">
        <v>1</v>
      </c>
      <c r="I71" s="6" t="s">
        <v>5808</v>
      </c>
      <c r="J71" s="69">
        <v>3811</v>
      </c>
      <c r="K71" s="169" t="s">
        <v>3903</v>
      </c>
      <c r="L71" s="6" t="s">
        <v>5478</v>
      </c>
      <c r="M71" s="6" t="s">
        <v>4538</v>
      </c>
      <c r="N71" s="57">
        <v>196.80799999999999</v>
      </c>
      <c r="O71" s="57">
        <v>984.04</v>
      </c>
      <c r="P71" s="57" t="s">
        <v>4522</v>
      </c>
      <c r="Q71" s="57" t="s">
        <v>4522</v>
      </c>
      <c r="R71" s="57" t="s">
        <v>4522</v>
      </c>
      <c r="S71" s="57" t="s">
        <v>4522</v>
      </c>
      <c r="T71" s="57" t="s">
        <v>4522</v>
      </c>
      <c r="U71" s="57" t="s">
        <v>4522</v>
      </c>
      <c r="V71" s="57" t="s">
        <v>4522</v>
      </c>
      <c r="W71" s="99">
        <v>0</v>
      </c>
      <c r="X71" s="99">
        <v>14</v>
      </c>
      <c r="Y71" s="99">
        <v>0</v>
      </c>
      <c r="Z71" s="100" t="s">
        <v>6115</v>
      </c>
      <c r="AA71" s="101" t="s">
        <v>6119</v>
      </c>
      <c r="AB71" s="57" t="s">
        <v>6230</v>
      </c>
      <c r="AC71" s="67" t="s">
        <v>6346</v>
      </c>
      <c r="AD71" s="101" t="s">
        <v>6119</v>
      </c>
      <c r="AE71" s="67" t="s">
        <v>6230</v>
      </c>
      <c r="AF71" s="67" t="s">
        <v>6346</v>
      </c>
      <c r="AG71" s="101" t="s">
        <v>6119</v>
      </c>
      <c r="AH71" s="67" t="s">
        <v>6230</v>
      </c>
      <c r="AI71" s="113" t="s">
        <v>6346</v>
      </c>
      <c r="AJ71" s="101" t="s">
        <v>6119</v>
      </c>
      <c r="AK71" s="67" t="s">
        <v>6230</v>
      </c>
      <c r="AL71" s="67"/>
      <c r="AM71" s="113" t="s">
        <v>6346</v>
      </c>
      <c r="AN71" s="101" t="s">
        <v>6119</v>
      </c>
      <c r="AO71" s="113" t="s">
        <v>6230</v>
      </c>
      <c r="AP71" s="113" t="s">
        <v>6346</v>
      </c>
      <c r="AQ71" s="101" t="s">
        <v>6119</v>
      </c>
      <c r="AR71" s="113" t="s">
        <v>6230</v>
      </c>
      <c r="AS71" s="113" t="s">
        <v>6346</v>
      </c>
      <c r="AT71" s="101" t="s">
        <v>6119</v>
      </c>
      <c r="AU71" s="113" t="s">
        <v>6230</v>
      </c>
      <c r="AV71" s="113" t="s">
        <v>6346</v>
      </c>
      <c r="AW71" s="101" t="s">
        <v>6119</v>
      </c>
      <c r="AX71" s="113" t="s">
        <v>6230</v>
      </c>
      <c r="AY71" s="113"/>
      <c r="AZ71" s="113" t="s">
        <v>6346</v>
      </c>
      <c r="BA71" s="101" t="s">
        <v>6119</v>
      </c>
      <c r="BB71" s="113" t="s">
        <v>6230</v>
      </c>
      <c r="BC71" s="113"/>
      <c r="BD71" s="113" t="s">
        <v>6346</v>
      </c>
      <c r="BE71" s="101" t="s">
        <v>6119</v>
      </c>
      <c r="BF71" s="113" t="s">
        <v>6230</v>
      </c>
      <c r="BG71" s="113"/>
      <c r="BH71" s="113" t="s">
        <v>6346</v>
      </c>
      <c r="BI71" s="101" t="s">
        <v>6119</v>
      </c>
      <c r="BJ71" s="113" t="s">
        <v>6230</v>
      </c>
      <c r="BK71" s="113" t="s">
        <v>6346</v>
      </c>
      <c r="BL71" s="101" t="s">
        <v>6119</v>
      </c>
      <c r="BM71" s="113" t="s">
        <v>6230</v>
      </c>
      <c r="BN71" s="113" t="s">
        <v>6346</v>
      </c>
      <c r="BO71" s="101" t="s">
        <v>6119</v>
      </c>
      <c r="BP71" s="113" t="s">
        <v>6230</v>
      </c>
      <c r="BQ71" s="113" t="s">
        <v>6346</v>
      </c>
      <c r="BR71" s="101" t="s">
        <v>6119</v>
      </c>
      <c r="BS71" s="113" t="s">
        <v>6230</v>
      </c>
      <c r="BT71" s="113" t="s">
        <v>6346</v>
      </c>
      <c r="BU71" s="113"/>
      <c r="BV71" s="113"/>
      <c r="BW71" s="113"/>
    </row>
    <row r="72" spans="1:75" x14ac:dyDescent="0.3">
      <c r="A72" s="57" t="s">
        <v>4841</v>
      </c>
      <c r="B72" s="6" t="s">
        <v>4748</v>
      </c>
      <c r="C72" s="57" t="s">
        <v>8300</v>
      </c>
      <c r="D72" s="57" t="s">
        <v>4971</v>
      </c>
      <c r="E72" s="6">
        <v>228356</v>
      </c>
      <c r="F72" s="6">
        <v>704101</v>
      </c>
      <c r="G72" s="6">
        <v>100651880</v>
      </c>
      <c r="H72" s="57">
        <v>1</v>
      </c>
      <c r="I72" s="6" t="s">
        <v>5806</v>
      </c>
      <c r="J72" s="57" t="s">
        <v>5865</v>
      </c>
      <c r="K72" s="169" t="s">
        <v>4404</v>
      </c>
      <c r="L72" s="6" t="s">
        <v>5478</v>
      </c>
      <c r="M72" s="6"/>
      <c r="N72" s="57" t="s">
        <v>4522</v>
      </c>
      <c r="O72" s="57" t="s">
        <v>4522</v>
      </c>
      <c r="P72" s="57" t="s">
        <v>4522</v>
      </c>
      <c r="Q72" s="57" t="s">
        <v>4522</v>
      </c>
      <c r="R72" s="57" t="s">
        <v>4522</v>
      </c>
      <c r="S72" s="57" t="s">
        <v>4522</v>
      </c>
      <c r="T72" s="57" t="s">
        <v>4522</v>
      </c>
      <c r="U72" s="57" t="s">
        <v>4522</v>
      </c>
      <c r="V72" s="57" t="s">
        <v>4522</v>
      </c>
      <c r="W72" s="99">
        <v>2</v>
      </c>
      <c r="X72" s="99">
        <v>7</v>
      </c>
      <c r="Y72" s="99">
        <v>0</v>
      </c>
      <c r="Z72" s="100" t="s">
        <v>6115</v>
      </c>
      <c r="AA72" s="101" t="s">
        <v>6115</v>
      </c>
      <c r="AB72" s="57" t="s">
        <v>6346</v>
      </c>
      <c r="AC72" s="67" t="s">
        <v>6256</v>
      </c>
      <c r="AD72" s="101" t="s">
        <v>6118</v>
      </c>
      <c r="AE72" s="67" t="s">
        <v>6346</v>
      </c>
      <c r="AF72" s="67" t="s">
        <v>6346</v>
      </c>
      <c r="AG72" s="101" t="s">
        <v>6118</v>
      </c>
      <c r="AH72" s="67" t="s">
        <v>6346</v>
      </c>
      <c r="AI72" s="113" t="s">
        <v>6346</v>
      </c>
      <c r="AJ72" s="101" t="s">
        <v>6119</v>
      </c>
      <c r="AK72" s="67" t="s">
        <v>6230</v>
      </c>
      <c r="AL72" s="67"/>
      <c r="AM72" s="113" t="s">
        <v>6346</v>
      </c>
      <c r="AN72" s="101" t="s">
        <v>6119</v>
      </c>
      <c r="AO72" s="113" t="s">
        <v>6230</v>
      </c>
      <c r="AP72" s="113" t="s">
        <v>6346</v>
      </c>
      <c r="AQ72" s="101" t="s">
        <v>6119</v>
      </c>
      <c r="AR72" s="113" t="s">
        <v>6230</v>
      </c>
      <c r="AS72" s="113" t="s">
        <v>6346</v>
      </c>
      <c r="AT72" s="101" t="s">
        <v>6119</v>
      </c>
      <c r="AU72" s="113" t="s">
        <v>6230</v>
      </c>
      <c r="AV72" s="113" t="s">
        <v>6346</v>
      </c>
      <c r="AW72" s="101" t="s">
        <v>6119</v>
      </c>
      <c r="AX72" s="113" t="s">
        <v>6230</v>
      </c>
      <c r="AY72" s="113"/>
      <c r="AZ72" s="113" t="s">
        <v>6346</v>
      </c>
      <c r="BA72" s="101" t="s">
        <v>6119</v>
      </c>
      <c r="BB72" s="113" t="s">
        <v>6230</v>
      </c>
      <c r="BC72" s="113"/>
      <c r="BD72" s="113" t="s">
        <v>6346</v>
      </c>
      <c r="BE72" s="101" t="s">
        <v>6119</v>
      </c>
      <c r="BF72" s="113" t="s">
        <v>6230</v>
      </c>
      <c r="BG72" s="113"/>
      <c r="BH72" s="113" t="s">
        <v>6346</v>
      </c>
      <c r="BI72" s="101" t="s">
        <v>6118</v>
      </c>
      <c r="BJ72" s="113" t="s">
        <v>6346</v>
      </c>
      <c r="BK72" s="113" t="s">
        <v>6346</v>
      </c>
      <c r="BL72" s="101" t="s">
        <v>6118</v>
      </c>
      <c r="BM72" s="113" t="s">
        <v>6346</v>
      </c>
      <c r="BN72" s="113" t="s">
        <v>6346</v>
      </c>
      <c r="BO72" s="101" t="s">
        <v>6115</v>
      </c>
      <c r="BP72" s="113" t="s">
        <v>6346</v>
      </c>
      <c r="BQ72" s="113" t="s">
        <v>6256</v>
      </c>
      <c r="BR72" s="101" t="s">
        <v>6118</v>
      </c>
      <c r="BS72" s="113" t="s">
        <v>6346</v>
      </c>
      <c r="BT72" s="113" t="s">
        <v>6346</v>
      </c>
      <c r="BU72" s="113"/>
      <c r="BV72" s="113"/>
      <c r="BW72" s="113"/>
    </row>
    <row r="73" spans="1:75" x14ac:dyDescent="0.3">
      <c r="A73" s="82" t="s">
        <v>4841</v>
      </c>
      <c r="B73" s="6" t="s">
        <v>4748</v>
      </c>
      <c r="C73" s="57" t="s">
        <v>8300</v>
      </c>
      <c r="D73" s="57" t="s">
        <v>4971</v>
      </c>
      <c r="E73" s="6">
        <v>233584</v>
      </c>
      <c r="F73" s="6">
        <v>695820</v>
      </c>
      <c r="G73" s="6">
        <v>101223897</v>
      </c>
      <c r="H73" s="57">
        <v>1</v>
      </c>
      <c r="I73" s="6" t="s">
        <v>5807</v>
      </c>
      <c r="J73" s="69" t="s">
        <v>5855</v>
      </c>
      <c r="K73" s="169" t="s">
        <v>4144</v>
      </c>
      <c r="L73" s="6" t="s">
        <v>6031</v>
      </c>
      <c r="M73" s="6" t="s">
        <v>4620</v>
      </c>
      <c r="N73" s="57">
        <v>32.189</v>
      </c>
      <c r="O73" s="57">
        <v>1770.395</v>
      </c>
      <c r="P73" s="57" t="s">
        <v>4522</v>
      </c>
      <c r="Q73" s="57" t="s">
        <v>4522</v>
      </c>
      <c r="R73" s="57" t="s">
        <v>4522</v>
      </c>
      <c r="S73" s="57" t="s">
        <v>4522</v>
      </c>
      <c r="T73" s="57" t="s">
        <v>4522</v>
      </c>
      <c r="U73" s="57" t="s">
        <v>4522</v>
      </c>
      <c r="V73" s="57" t="s">
        <v>4522</v>
      </c>
      <c r="W73" s="99">
        <v>3</v>
      </c>
      <c r="X73" s="99">
        <v>1</v>
      </c>
      <c r="Y73" s="99">
        <v>0</v>
      </c>
      <c r="Z73" s="100" t="s">
        <v>6115</v>
      </c>
      <c r="AA73" s="101" t="s">
        <v>6118</v>
      </c>
      <c r="AB73" s="57" t="s">
        <v>6346</v>
      </c>
      <c r="AC73" s="67" t="s">
        <v>6346</v>
      </c>
      <c r="AD73" s="101" t="s">
        <v>6118</v>
      </c>
      <c r="AE73" s="67" t="s">
        <v>6346</v>
      </c>
      <c r="AF73" s="67" t="s">
        <v>6346</v>
      </c>
      <c r="AG73" s="101" t="s">
        <v>6118</v>
      </c>
      <c r="AH73" s="67" t="s">
        <v>6346</v>
      </c>
      <c r="AI73" s="113" t="s">
        <v>6346</v>
      </c>
      <c r="AJ73" s="101" t="s">
        <v>6115</v>
      </c>
      <c r="AK73" s="67" t="s">
        <v>6346</v>
      </c>
      <c r="AL73" s="67"/>
      <c r="AM73" s="113" t="s">
        <v>6256</v>
      </c>
      <c r="AN73" s="101" t="s">
        <v>6118</v>
      </c>
      <c r="AO73" s="113" t="s">
        <v>6346</v>
      </c>
      <c r="AP73" s="113" t="s">
        <v>6346</v>
      </c>
      <c r="AQ73" s="101" t="s">
        <v>6118</v>
      </c>
      <c r="AR73" s="113" t="s">
        <v>6346</v>
      </c>
      <c r="AS73" s="113" t="s">
        <v>6346</v>
      </c>
      <c r="AT73" s="101" t="s">
        <v>6119</v>
      </c>
      <c r="AU73" s="113" t="s">
        <v>6230</v>
      </c>
      <c r="AV73" s="113" t="s">
        <v>6346</v>
      </c>
      <c r="AW73" s="101" t="s">
        <v>6115</v>
      </c>
      <c r="AX73" s="113" t="s">
        <v>6346</v>
      </c>
      <c r="AY73" s="113"/>
      <c r="AZ73" s="113" t="s">
        <v>6256</v>
      </c>
      <c r="BA73" s="101" t="s">
        <v>6118</v>
      </c>
      <c r="BB73" s="113" t="s">
        <v>6346</v>
      </c>
      <c r="BC73" s="113"/>
      <c r="BD73" s="113" t="s">
        <v>6346</v>
      </c>
      <c r="BE73" s="101" t="s">
        <v>6115</v>
      </c>
      <c r="BF73" s="113" t="s">
        <v>6346</v>
      </c>
      <c r="BG73" s="113"/>
      <c r="BH73" s="113" t="s">
        <v>6256</v>
      </c>
      <c r="BI73" s="101" t="s">
        <v>6118</v>
      </c>
      <c r="BJ73" s="113" t="s">
        <v>6346</v>
      </c>
      <c r="BK73" s="113" t="s">
        <v>6346</v>
      </c>
      <c r="BL73" s="101" t="s">
        <v>6118</v>
      </c>
      <c r="BM73" s="113" t="s">
        <v>6346</v>
      </c>
      <c r="BN73" s="113" t="s">
        <v>6346</v>
      </c>
      <c r="BO73" s="101" t="s">
        <v>6118</v>
      </c>
      <c r="BP73" s="113" t="s">
        <v>6346</v>
      </c>
      <c r="BQ73" s="113" t="s">
        <v>6346</v>
      </c>
      <c r="BR73" s="101" t="s">
        <v>6118</v>
      </c>
      <c r="BS73" s="113" t="s">
        <v>6346</v>
      </c>
      <c r="BT73" s="113" t="s">
        <v>6346</v>
      </c>
      <c r="BU73" s="113"/>
      <c r="BV73" s="113"/>
      <c r="BW73" s="113"/>
    </row>
    <row r="74" spans="1:75" x14ac:dyDescent="0.3">
      <c r="A74" s="82" t="s">
        <v>2391</v>
      </c>
      <c r="B74" s="6" t="s">
        <v>1957</v>
      </c>
      <c r="C74" s="57" t="s">
        <v>8294</v>
      </c>
      <c r="D74" s="57" t="s">
        <v>4954</v>
      </c>
      <c r="E74" s="6">
        <v>124909</v>
      </c>
      <c r="F74" s="6">
        <v>474731</v>
      </c>
      <c r="G74" s="6">
        <v>101791341</v>
      </c>
      <c r="H74" s="57">
        <v>1</v>
      </c>
      <c r="I74" s="6" t="s">
        <v>5801</v>
      </c>
      <c r="J74" s="69">
        <v>1012</v>
      </c>
      <c r="K74" s="169" t="s">
        <v>4012</v>
      </c>
      <c r="L74" s="6" t="s">
        <v>5989</v>
      </c>
      <c r="M74" s="6"/>
      <c r="N74" s="57">
        <v>36.243000000000002</v>
      </c>
      <c r="O74" s="57" t="s">
        <v>4522</v>
      </c>
      <c r="P74" s="57" t="s">
        <v>4522</v>
      </c>
      <c r="Q74" s="57" t="s">
        <v>4522</v>
      </c>
      <c r="R74" s="57" t="s">
        <v>4522</v>
      </c>
      <c r="S74" s="57" t="s">
        <v>4522</v>
      </c>
      <c r="T74" s="57" t="s">
        <v>4522</v>
      </c>
      <c r="U74" s="57" t="s">
        <v>4522</v>
      </c>
      <c r="V74" s="57" t="s">
        <v>4522</v>
      </c>
      <c r="W74" s="99">
        <v>7</v>
      </c>
      <c r="X74" s="99">
        <v>0</v>
      </c>
      <c r="Y74" s="99">
        <v>0</v>
      </c>
      <c r="Z74" s="102" t="s">
        <v>6118</v>
      </c>
      <c r="AA74" s="101" t="s">
        <v>6118</v>
      </c>
      <c r="AB74" s="57" t="s">
        <v>6346</v>
      </c>
      <c r="AC74" s="67" t="s">
        <v>6346</v>
      </c>
      <c r="AD74" s="101" t="s">
        <v>6118</v>
      </c>
      <c r="AE74" s="67" t="s">
        <v>6346</v>
      </c>
      <c r="AF74" s="67" t="s">
        <v>6346</v>
      </c>
      <c r="AG74" s="101" t="s">
        <v>6118</v>
      </c>
      <c r="AH74" s="67" t="s">
        <v>6346</v>
      </c>
      <c r="AI74" s="113" t="s">
        <v>6346</v>
      </c>
      <c r="AJ74" s="101" t="s">
        <v>6115</v>
      </c>
      <c r="AK74" s="67" t="s">
        <v>6346</v>
      </c>
      <c r="AL74" s="67"/>
      <c r="AM74" s="113" t="s">
        <v>6256</v>
      </c>
      <c r="AN74" s="101" t="s">
        <v>6118</v>
      </c>
      <c r="AO74" s="113" t="s">
        <v>6346</v>
      </c>
      <c r="AP74" s="113" t="s">
        <v>6346</v>
      </c>
      <c r="AQ74" s="101" t="s">
        <v>6115</v>
      </c>
      <c r="AR74" s="113" t="s">
        <v>6346</v>
      </c>
      <c r="AS74" s="113" t="s">
        <v>6256</v>
      </c>
      <c r="AT74" s="101" t="s">
        <v>6115</v>
      </c>
      <c r="AU74" s="113" t="s">
        <v>6346</v>
      </c>
      <c r="AV74" s="113" t="s">
        <v>6256</v>
      </c>
      <c r="AW74" s="101" t="s">
        <v>6115</v>
      </c>
      <c r="AX74" s="113" t="s">
        <v>6346</v>
      </c>
      <c r="AY74" s="113"/>
      <c r="AZ74" s="113" t="s">
        <v>6256</v>
      </c>
      <c r="BA74" s="101" t="s">
        <v>6115</v>
      </c>
      <c r="BB74" s="113" t="s">
        <v>6346</v>
      </c>
      <c r="BC74" s="113"/>
      <c r="BD74" s="113" t="s">
        <v>6256</v>
      </c>
      <c r="BE74" s="101" t="s">
        <v>6115</v>
      </c>
      <c r="BF74" s="113" t="s">
        <v>6346</v>
      </c>
      <c r="BG74" s="113"/>
      <c r="BH74" s="113" t="s">
        <v>6256</v>
      </c>
      <c r="BI74" s="101" t="s">
        <v>6118</v>
      </c>
      <c r="BJ74" s="113" t="s">
        <v>6346</v>
      </c>
      <c r="BK74" s="113" t="s">
        <v>6346</v>
      </c>
      <c r="BL74" s="101" t="s">
        <v>6118</v>
      </c>
      <c r="BM74" s="113" t="s">
        <v>6346</v>
      </c>
      <c r="BN74" s="113" t="s">
        <v>6346</v>
      </c>
      <c r="BO74" s="101" t="s">
        <v>6115</v>
      </c>
      <c r="BP74" s="113" t="s">
        <v>6346</v>
      </c>
      <c r="BQ74" s="113" t="s">
        <v>6256</v>
      </c>
      <c r="BR74" s="101" t="s">
        <v>6118</v>
      </c>
      <c r="BS74" s="113" t="s">
        <v>6346</v>
      </c>
      <c r="BT74" s="113" t="s">
        <v>6346</v>
      </c>
      <c r="BU74" s="113"/>
      <c r="BV74" s="113"/>
      <c r="BW74" s="113"/>
    </row>
    <row r="75" spans="1:75" x14ac:dyDescent="0.3">
      <c r="A75" s="82" t="s">
        <v>2432</v>
      </c>
      <c r="B75" s="6" t="s">
        <v>1996</v>
      </c>
      <c r="C75" s="57" t="s">
        <v>8295</v>
      </c>
      <c r="D75" s="57" t="s">
        <v>4978</v>
      </c>
      <c r="E75" s="6">
        <v>329749</v>
      </c>
      <c r="F75" s="6">
        <v>833740</v>
      </c>
      <c r="G75" s="6">
        <v>101601615</v>
      </c>
      <c r="H75" s="57">
        <v>1</v>
      </c>
      <c r="I75" s="6" t="s">
        <v>5801</v>
      </c>
      <c r="J75" s="69" t="s">
        <v>5869</v>
      </c>
      <c r="K75" s="169" t="s">
        <v>4315</v>
      </c>
      <c r="L75" s="6" t="s">
        <v>6058</v>
      </c>
      <c r="M75" s="6" t="s">
        <v>1996</v>
      </c>
      <c r="N75" s="57" t="s">
        <v>4522</v>
      </c>
      <c r="O75" s="57" t="s">
        <v>4522</v>
      </c>
      <c r="P75" s="57" t="s">
        <v>4522</v>
      </c>
      <c r="Q75" s="57" t="s">
        <v>4522</v>
      </c>
      <c r="R75" s="57" t="s">
        <v>4522</v>
      </c>
      <c r="S75" s="57" t="s">
        <v>4522</v>
      </c>
      <c r="T75" s="57" t="s">
        <v>4522</v>
      </c>
      <c r="U75" s="57" t="s">
        <v>4522</v>
      </c>
      <c r="V75" s="57" t="s">
        <v>4522</v>
      </c>
      <c r="W75" s="99">
        <v>7</v>
      </c>
      <c r="X75" s="99">
        <v>0</v>
      </c>
      <c r="Y75" s="99">
        <v>0</v>
      </c>
      <c r="Z75" s="105" t="s">
        <v>6115</v>
      </c>
      <c r="AA75" s="101" t="s">
        <v>6118</v>
      </c>
      <c r="AB75" s="57" t="s">
        <v>6346</v>
      </c>
      <c r="AC75" s="67" t="s">
        <v>6346</v>
      </c>
      <c r="AD75" s="101" t="s">
        <v>6118</v>
      </c>
      <c r="AE75" s="67" t="s">
        <v>6346</v>
      </c>
      <c r="AF75" s="67" t="s">
        <v>6346</v>
      </c>
      <c r="AG75" s="101" t="s">
        <v>6118</v>
      </c>
      <c r="AH75" s="67" t="s">
        <v>6346</v>
      </c>
      <c r="AI75" s="113" t="s">
        <v>6346</v>
      </c>
      <c r="AJ75" s="101" t="s">
        <v>6115</v>
      </c>
      <c r="AK75" s="67" t="s">
        <v>6346</v>
      </c>
      <c r="AL75" s="67"/>
      <c r="AM75" s="113" t="s">
        <v>6256</v>
      </c>
      <c r="AN75" s="101" t="s">
        <v>6118</v>
      </c>
      <c r="AO75" s="113" t="s">
        <v>6346</v>
      </c>
      <c r="AP75" s="113" t="s">
        <v>6346</v>
      </c>
      <c r="AQ75" s="101" t="s">
        <v>6115</v>
      </c>
      <c r="AR75" s="113" t="s">
        <v>6346</v>
      </c>
      <c r="AS75" s="113" t="s">
        <v>6256</v>
      </c>
      <c r="AT75" s="101" t="s">
        <v>6115</v>
      </c>
      <c r="AU75" s="113" t="s">
        <v>6346</v>
      </c>
      <c r="AV75" s="113" t="s">
        <v>6256</v>
      </c>
      <c r="AW75" s="101" t="s">
        <v>6115</v>
      </c>
      <c r="AX75" s="113" t="s">
        <v>6346</v>
      </c>
      <c r="AY75" s="113"/>
      <c r="AZ75" s="113" t="s">
        <v>6256</v>
      </c>
      <c r="BA75" s="101" t="s">
        <v>6115</v>
      </c>
      <c r="BB75" s="113" t="s">
        <v>6346</v>
      </c>
      <c r="BC75" s="113"/>
      <c r="BD75" s="113" t="s">
        <v>6256</v>
      </c>
      <c r="BE75" s="101" t="s">
        <v>6115</v>
      </c>
      <c r="BF75" s="113" t="s">
        <v>6346</v>
      </c>
      <c r="BG75" s="113"/>
      <c r="BH75" s="113" t="s">
        <v>6256</v>
      </c>
      <c r="BI75" s="101" t="s">
        <v>6118</v>
      </c>
      <c r="BJ75" s="113" t="s">
        <v>6346</v>
      </c>
      <c r="BK75" s="113" t="s">
        <v>6346</v>
      </c>
      <c r="BL75" s="101" t="s">
        <v>6118</v>
      </c>
      <c r="BM75" s="113" t="s">
        <v>6346</v>
      </c>
      <c r="BN75" s="113" t="s">
        <v>6346</v>
      </c>
      <c r="BO75" s="101" t="s">
        <v>6115</v>
      </c>
      <c r="BP75" s="113" t="s">
        <v>6346</v>
      </c>
      <c r="BQ75" s="113" t="s">
        <v>6256</v>
      </c>
      <c r="BR75" s="101" t="s">
        <v>6118</v>
      </c>
      <c r="BS75" s="113" t="s">
        <v>6346</v>
      </c>
      <c r="BT75" s="113" t="s">
        <v>6346</v>
      </c>
      <c r="BU75" s="113"/>
      <c r="BV75" s="113"/>
      <c r="BW75" s="113"/>
    </row>
    <row r="76" spans="1:75" x14ac:dyDescent="0.3">
      <c r="A76" s="82" t="s">
        <v>2432</v>
      </c>
      <c r="B76" s="6" t="s">
        <v>1996</v>
      </c>
      <c r="C76" s="57" t="s">
        <v>8295</v>
      </c>
      <c r="D76" s="57" t="s">
        <v>4978</v>
      </c>
      <c r="E76" s="6">
        <v>334821</v>
      </c>
      <c r="F76" s="6">
        <v>837829</v>
      </c>
      <c r="G76" s="6">
        <v>102111494</v>
      </c>
      <c r="H76" s="57">
        <v>3</v>
      </c>
      <c r="I76" s="6" t="s">
        <v>5804</v>
      </c>
      <c r="J76" s="69" t="s">
        <v>5814</v>
      </c>
      <c r="K76" s="169" t="s">
        <v>4338</v>
      </c>
      <c r="L76" s="6" t="s">
        <v>5608</v>
      </c>
      <c r="M76" s="6" t="s">
        <v>4721</v>
      </c>
      <c r="N76" s="57">
        <v>227.63</v>
      </c>
      <c r="O76" s="57" t="s">
        <v>4522</v>
      </c>
      <c r="P76" s="57" t="s">
        <v>4522</v>
      </c>
      <c r="Q76" s="57" t="s">
        <v>4522</v>
      </c>
      <c r="R76" s="57" t="s">
        <v>4522</v>
      </c>
      <c r="S76" s="57" t="s">
        <v>4522</v>
      </c>
      <c r="T76" s="57" t="s">
        <v>4522</v>
      </c>
      <c r="U76" s="57" t="s">
        <v>4522</v>
      </c>
      <c r="V76" s="57" t="s">
        <v>4522</v>
      </c>
      <c r="W76" s="99">
        <v>8</v>
      </c>
      <c r="X76" s="99">
        <v>2</v>
      </c>
      <c r="Y76" s="99">
        <v>0</v>
      </c>
      <c r="Z76" s="105" t="s">
        <v>6115</v>
      </c>
      <c r="AA76" s="101" t="s">
        <v>6115</v>
      </c>
      <c r="AB76" s="57" t="s">
        <v>6346</v>
      </c>
      <c r="AC76" s="67" t="s">
        <v>6256</v>
      </c>
      <c r="AD76" s="101" t="s">
        <v>6119</v>
      </c>
      <c r="AE76" s="67" t="s">
        <v>6230</v>
      </c>
      <c r="AF76" s="113" t="s">
        <v>6346</v>
      </c>
      <c r="AG76" s="101" t="s">
        <v>6119</v>
      </c>
      <c r="AH76" s="67" t="s">
        <v>6230</v>
      </c>
      <c r="AI76" s="113" t="s">
        <v>6346</v>
      </c>
      <c r="AJ76" s="101" t="s">
        <v>6115</v>
      </c>
      <c r="AK76" s="67" t="s">
        <v>6346</v>
      </c>
      <c r="AL76" s="67"/>
      <c r="AM76" s="113" t="s">
        <v>6256</v>
      </c>
      <c r="AN76" s="101" t="s">
        <v>6115</v>
      </c>
      <c r="AO76" s="113" t="s">
        <v>6346</v>
      </c>
      <c r="AP76" s="113" t="s">
        <v>6256</v>
      </c>
      <c r="AQ76" s="101" t="s">
        <v>6115</v>
      </c>
      <c r="AR76" s="113" t="s">
        <v>6346</v>
      </c>
      <c r="AS76" s="113" t="s">
        <v>6256</v>
      </c>
      <c r="AT76" s="101" t="s">
        <v>6115</v>
      </c>
      <c r="AU76" s="113" t="s">
        <v>6346</v>
      </c>
      <c r="AV76" s="113" t="s">
        <v>6256</v>
      </c>
      <c r="AW76" s="101" t="s">
        <v>6115</v>
      </c>
      <c r="AX76" s="113" t="s">
        <v>6346</v>
      </c>
      <c r="AY76" s="113"/>
      <c r="AZ76" s="113" t="s">
        <v>6256</v>
      </c>
      <c r="BA76" s="101" t="s">
        <v>6115</v>
      </c>
      <c r="BB76" s="113" t="s">
        <v>6346</v>
      </c>
      <c r="BC76" s="113"/>
      <c r="BD76" s="113" t="s">
        <v>6256</v>
      </c>
      <c r="BE76" s="101" t="s">
        <v>6115</v>
      </c>
      <c r="BF76" s="113" t="s">
        <v>6346</v>
      </c>
      <c r="BG76" s="113"/>
      <c r="BH76" s="113" t="s">
        <v>6256</v>
      </c>
      <c r="BI76" s="101" t="s">
        <v>6118</v>
      </c>
      <c r="BJ76" s="113" t="s">
        <v>6346</v>
      </c>
      <c r="BK76" s="113" t="s">
        <v>6346</v>
      </c>
      <c r="BL76" s="101" t="s">
        <v>6118</v>
      </c>
      <c r="BM76" s="113" t="s">
        <v>6346</v>
      </c>
      <c r="BN76" s="113" t="s">
        <v>6346</v>
      </c>
      <c r="BO76" s="101" t="s">
        <v>6118</v>
      </c>
      <c r="BP76" s="113" t="s">
        <v>6346</v>
      </c>
      <c r="BQ76" s="113" t="s">
        <v>6346</v>
      </c>
      <c r="BR76" s="101" t="s">
        <v>6118</v>
      </c>
      <c r="BS76" s="113" t="s">
        <v>6346</v>
      </c>
      <c r="BT76" s="113" t="s">
        <v>6346</v>
      </c>
      <c r="BU76" s="113"/>
      <c r="BV76" s="113"/>
      <c r="BW76" s="113"/>
    </row>
    <row r="77" spans="1:75" x14ac:dyDescent="0.3">
      <c r="A77" s="82" t="s">
        <v>2271</v>
      </c>
      <c r="B77" s="6" t="s">
        <v>1839</v>
      </c>
      <c r="C77" s="57" t="s">
        <v>8295</v>
      </c>
      <c r="D77" s="57" t="s">
        <v>4968</v>
      </c>
      <c r="E77" s="6">
        <v>337385</v>
      </c>
      <c r="F77" s="6">
        <v>769278</v>
      </c>
      <c r="G77" s="6">
        <v>101021640</v>
      </c>
      <c r="H77" s="57">
        <v>1</v>
      </c>
      <c r="I77" s="6" t="s">
        <v>5808</v>
      </c>
      <c r="J77" s="69" t="s">
        <v>5859</v>
      </c>
      <c r="K77" s="169" t="s">
        <v>4193</v>
      </c>
      <c r="L77" s="6" t="s">
        <v>5939</v>
      </c>
      <c r="M77" s="6" t="s">
        <v>4632</v>
      </c>
      <c r="N77" s="57">
        <v>20.02</v>
      </c>
      <c r="O77" s="57" t="s">
        <v>4522</v>
      </c>
      <c r="P77" s="57">
        <v>6.0060000000000002E-2</v>
      </c>
      <c r="Q77" s="57">
        <v>4.0039999999999999E-2</v>
      </c>
      <c r="R77" s="57">
        <v>2.002E-2</v>
      </c>
      <c r="S77" s="57" t="s">
        <v>4522</v>
      </c>
      <c r="T77" s="57" t="s">
        <v>4522</v>
      </c>
      <c r="U77" s="57">
        <v>0.10009999999999999</v>
      </c>
      <c r="V77" s="57">
        <v>2.002E-2</v>
      </c>
      <c r="W77" s="99">
        <v>0</v>
      </c>
      <c r="X77" s="99">
        <v>14</v>
      </c>
      <c r="Y77" s="99">
        <v>1</v>
      </c>
      <c r="Z77" s="102" t="s">
        <v>6118</v>
      </c>
      <c r="AA77" s="101" t="s">
        <v>6119</v>
      </c>
      <c r="AB77" s="57" t="s">
        <v>6230</v>
      </c>
      <c r="AC77" s="67" t="s">
        <v>6346</v>
      </c>
      <c r="AD77" s="101" t="s">
        <v>6119</v>
      </c>
      <c r="AE77" s="67" t="s">
        <v>6230</v>
      </c>
      <c r="AF77" s="67" t="s">
        <v>6346</v>
      </c>
      <c r="AG77" s="101" t="s">
        <v>6119</v>
      </c>
      <c r="AH77" s="67" t="s">
        <v>6230</v>
      </c>
      <c r="AI77" s="113" t="s">
        <v>6346</v>
      </c>
      <c r="AJ77" s="101" t="s">
        <v>6119</v>
      </c>
      <c r="AK77" s="67" t="s">
        <v>6230</v>
      </c>
      <c r="AL77" s="67"/>
      <c r="AM77" s="113" t="s">
        <v>6346</v>
      </c>
      <c r="AN77" s="101" t="s">
        <v>6119</v>
      </c>
      <c r="AO77" s="113" t="s">
        <v>6230</v>
      </c>
      <c r="AP77" s="113" t="s">
        <v>6346</v>
      </c>
      <c r="AQ77" s="101" t="s">
        <v>6119</v>
      </c>
      <c r="AR77" s="113" t="s">
        <v>6230</v>
      </c>
      <c r="AS77" s="113" t="s">
        <v>6346</v>
      </c>
      <c r="AT77" s="101" t="s">
        <v>6119</v>
      </c>
      <c r="AU77" s="113" t="s">
        <v>6230</v>
      </c>
      <c r="AV77" s="113" t="s">
        <v>6346</v>
      </c>
      <c r="AW77" s="101" t="s">
        <v>6119</v>
      </c>
      <c r="AX77" s="113" t="s">
        <v>6230</v>
      </c>
      <c r="AY77" s="68" t="s">
        <v>6328</v>
      </c>
      <c r="AZ77" s="113" t="s">
        <v>6346</v>
      </c>
      <c r="BA77" s="101" t="s">
        <v>6119</v>
      </c>
      <c r="BB77" s="113" t="s">
        <v>6230</v>
      </c>
      <c r="BC77" s="113"/>
      <c r="BD77" s="113" t="s">
        <v>6346</v>
      </c>
      <c r="BE77" s="101" t="s">
        <v>6119</v>
      </c>
      <c r="BF77" s="113" t="s">
        <v>6230</v>
      </c>
      <c r="BG77" s="113"/>
      <c r="BH77" s="113" t="s">
        <v>6346</v>
      </c>
      <c r="BI77" s="101" t="s">
        <v>6119</v>
      </c>
      <c r="BJ77" s="113" t="s">
        <v>6230</v>
      </c>
      <c r="BK77" s="113" t="s">
        <v>6346</v>
      </c>
      <c r="BL77" s="101" t="s">
        <v>6119</v>
      </c>
      <c r="BM77" s="113" t="s">
        <v>6230</v>
      </c>
      <c r="BN77" s="113" t="s">
        <v>6346</v>
      </c>
      <c r="BO77" s="101" t="s">
        <v>6119</v>
      </c>
      <c r="BP77" s="113" t="s">
        <v>6230</v>
      </c>
      <c r="BQ77" s="113" t="s">
        <v>6346</v>
      </c>
      <c r="BR77" s="101" t="s">
        <v>6119</v>
      </c>
      <c r="BS77" s="113" t="s">
        <v>6230</v>
      </c>
      <c r="BT77" s="113" t="s">
        <v>6346</v>
      </c>
      <c r="BU77" s="113"/>
      <c r="BV77" s="113"/>
      <c r="BW77" s="113"/>
    </row>
    <row r="78" spans="1:75" x14ac:dyDescent="0.3">
      <c r="A78" s="82" t="s">
        <v>4858</v>
      </c>
      <c r="B78" s="6" t="s">
        <v>4761</v>
      </c>
      <c r="C78" s="57" t="s">
        <v>8294</v>
      </c>
      <c r="D78" s="57" t="s">
        <v>4954</v>
      </c>
      <c r="E78" s="6">
        <v>120303</v>
      </c>
      <c r="F78" s="6">
        <v>477155</v>
      </c>
      <c r="G78" s="6">
        <v>100983758</v>
      </c>
      <c r="H78" s="57">
        <v>1</v>
      </c>
      <c r="I78" s="6" t="s">
        <v>5801</v>
      </c>
      <c r="J78" s="69" t="s">
        <v>5824</v>
      </c>
      <c r="K78" s="169" t="s">
        <v>4013</v>
      </c>
      <c r="L78" s="6" t="s">
        <v>5741</v>
      </c>
      <c r="M78" s="6"/>
      <c r="N78" s="57" t="s">
        <v>4522</v>
      </c>
      <c r="O78" s="57" t="s">
        <v>4522</v>
      </c>
      <c r="P78" s="57" t="s">
        <v>4522</v>
      </c>
      <c r="Q78" s="57" t="s">
        <v>4522</v>
      </c>
      <c r="R78" s="57" t="s">
        <v>4522</v>
      </c>
      <c r="S78" s="57" t="s">
        <v>4522</v>
      </c>
      <c r="T78" s="57" t="s">
        <v>4522</v>
      </c>
      <c r="U78" s="57" t="s">
        <v>4522</v>
      </c>
      <c r="V78" s="57" t="s">
        <v>4522</v>
      </c>
      <c r="W78" s="99">
        <v>7</v>
      </c>
      <c r="X78" s="99">
        <v>0</v>
      </c>
      <c r="Y78" s="99">
        <v>0</v>
      </c>
      <c r="Z78" s="102" t="s">
        <v>6118</v>
      </c>
      <c r="AA78" s="101" t="s">
        <v>6118</v>
      </c>
      <c r="AB78" s="57" t="s">
        <v>6346</v>
      </c>
      <c r="AC78" s="67" t="s">
        <v>6346</v>
      </c>
      <c r="AD78" s="101" t="s">
        <v>6118</v>
      </c>
      <c r="AE78" s="67" t="s">
        <v>6346</v>
      </c>
      <c r="AF78" s="67" t="s">
        <v>6346</v>
      </c>
      <c r="AG78" s="101" t="s">
        <v>6118</v>
      </c>
      <c r="AH78" s="67" t="s">
        <v>6346</v>
      </c>
      <c r="AI78" s="113" t="s">
        <v>6346</v>
      </c>
      <c r="AJ78" s="101" t="s">
        <v>6115</v>
      </c>
      <c r="AK78" s="67" t="s">
        <v>6346</v>
      </c>
      <c r="AL78" s="67"/>
      <c r="AM78" s="113" t="s">
        <v>6256</v>
      </c>
      <c r="AN78" s="101" t="s">
        <v>6118</v>
      </c>
      <c r="AO78" s="113" t="s">
        <v>6346</v>
      </c>
      <c r="AP78" s="113" t="s">
        <v>6346</v>
      </c>
      <c r="AQ78" s="101" t="s">
        <v>6115</v>
      </c>
      <c r="AR78" s="113" t="s">
        <v>6346</v>
      </c>
      <c r="AS78" s="113" t="s">
        <v>6256</v>
      </c>
      <c r="AT78" s="101" t="s">
        <v>6115</v>
      </c>
      <c r="AU78" s="113" t="s">
        <v>6346</v>
      </c>
      <c r="AV78" s="113" t="s">
        <v>6256</v>
      </c>
      <c r="AW78" s="101" t="s">
        <v>6115</v>
      </c>
      <c r="AX78" s="113" t="s">
        <v>6346</v>
      </c>
      <c r="AY78" s="113"/>
      <c r="AZ78" s="113" t="s">
        <v>6256</v>
      </c>
      <c r="BA78" s="101" t="s">
        <v>6115</v>
      </c>
      <c r="BB78" s="113" t="s">
        <v>6346</v>
      </c>
      <c r="BC78" s="113"/>
      <c r="BD78" s="113" t="s">
        <v>6256</v>
      </c>
      <c r="BE78" s="101" t="s">
        <v>6115</v>
      </c>
      <c r="BF78" s="113" t="s">
        <v>6346</v>
      </c>
      <c r="BG78" s="113"/>
      <c r="BH78" s="113" t="s">
        <v>6256</v>
      </c>
      <c r="BI78" s="101" t="s">
        <v>6118</v>
      </c>
      <c r="BJ78" s="113" t="s">
        <v>6346</v>
      </c>
      <c r="BK78" s="113" t="s">
        <v>6346</v>
      </c>
      <c r="BL78" s="101" t="s">
        <v>6118</v>
      </c>
      <c r="BM78" s="113" t="s">
        <v>6346</v>
      </c>
      <c r="BN78" s="113" t="s">
        <v>6346</v>
      </c>
      <c r="BO78" s="101" t="s">
        <v>6115</v>
      </c>
      <c r="BP78" s="113" t="s">
        <v>6346</v>
      </c>
      <c r="BQ78" s="113" t="s">
        <v>6256</v>
      </c>
      <c r="BR78" s="101" t="s">
        <v>6118</v>
      </c>
      <c r="BS78" s="113" t="s">
        <v>6346</v>
      </c>
      <c r="BT78" s="113" t="s">
        <v>6346</v>
      </c>
      <c r="BU78" s="113"/>
      <c r="BV78" s="113"/>
      <c r="BW78" s="113"/>
    </row>
    <row r="79" spans="1:75" x14ac:dyDescent="0.3">
      <c r="A79" s="57" t="s">
        <v>2452</v>
      </c>
      <c r="B79" s="6" t="s">
        <v>2016</v>
      </c>
      <c r="C79" s="57" t="s">
        <v>8295</v>
      </c>
      <c r="D79" s="57" t="s">
        <v>4965</v>
      </c>
      <c r="E79" s="6">
        <v>347319</v>
      </c>
      <c r="F79" s="6">
        <v>829885</v>
      </c>
      <c r="G79" s="6">
        <v>101572865</v>
      </c>
      <c r="H79" s="57">
        <v>1</v>
      </c>
      <c r="I79" s="6" t="s">
        <v>5807</v>
      </c>
      <c r="J79" s="57" t="s">
        <v>6099</v>
      </c>
      <c r="K79" s="169" t="s">
        <v>4454</v>
      </c>
      <c r="L79" s="6" t="s">
        <v>6091</v>
      </c>
      <c r="M79" s="6"/>
      <c r="N79" s="57" t="s">
        <v>4522</v>
      </c>
      <c r="O79" s="57" t="s">
        <v>4522</v>
      </c>
      <c r="P79" s="57" t="s">
        <v>4522</v>
      </c>
      <c r="Q79" s="57" t="s">
        <v>4522</v>
      </c>
      <c r="R79" s="57" t="s">
        <v>4522</v>
      </c>
      <c r="S79" s="57" t="s">
        <v>4522</v>
      </c>
      <c r="T79" s="57" t="s">
        <v>4522</v>
      </c>
      <c r="U79" s="57" t="s">
        <v>4522</v>
      </c>
      <c r="V79" s="57" t="s">
        <v>4522</v>
      </c>
      <c r="W79" s="99">
        <v>3</v>
      </c>
      <c r="X79" s="99">
        <v>1</v>
      </c>
      <c r="Y79" s="99">
        <v>0</v>
      </c>
      <c r="Z79" s="105" t="s">
        <v>6115</v>
      </c>
      <c r="AA79" s="101" t="s">
        <v>6118</v>
      </c>
      <c r="AB79" s="57" t="s">
        <v>6346</v>
      </c>
      <c r="AC79" s="67" t="s">
        <v>6346</v>
      </c>
      <c r="AD79" s="101" t="s">
        <v>6118</v>
      </c>
      <c r="AE79" s="67" t="s">
        <v>6346</v>
      </c>
      <c r="AF79" s="67" t="s">
        <v>6346</v>
      </c>
      <c r="AG79" s="101" t="s">
        <v>6118</v>
      </c>
      <c r="AH79" s="67" t="s">
        <v>6346</v>
      </c>
      <c r="AI79" s="113" t="s">
        <v>6346</v>
      </c>
      <c r="AJ79" s="101" t="s">
        <v>6115</v>
      </c>
      <c r="AK79" s="67" t="s">
        <v>6346</v>
      </c>
      <c r="AL79" s="67"/>
      <c r="AM79" s="113" t="s">
        <v>6256</v>
      </c>
      <c r="AN79" s="101" t="s">
        <v>6118</v>
      </c>
      <c r="AO79" s="113" t="s">
        <v>6346</v>
      </c>
      <c r="AP79" s="113" t="s">
        <v>6346</v>
      </c>
      <c r="AQ79" s="101" t="s">
        <v>6118</v>
      </c>
      <c r="AR79" s="113" t="s">
        <v>6346</v>
      </c>
      <c r="AS79" s="113" t="s">
        <v>6346</v>
      </c>
      <c r="AT79" s="101" t="s">
        <v>6119</v>
      </c>
      <c r="AU79" s="113" t="s">
        <v>6230</v>
      </c>
      <c r="AV79" s="113" t="s">
        <v>6346</v>
      </c>
      <c r="AW79" s="101" t="s">
        <v>6115</v>
      </c>
      <c r="AX79" s="113" t="s">
        <v>6346</v>
      </c>
      <c r="AY79" s="113"/>
      <c r="AZ79" s="113" t="s">
        <v>6256</v>
      </c>
      <c r="BA79" s="101" t="s">
        <v>6118</v>
      </c>
      <c r="BB79" s="113" t="s">
        <v>6346</v>
      </c>
      <c r="BC79" s="113"/>
      <c r="BD79" s="113" t="s">
        <v>6346</v>
      </c>
      <c r="BE79" s="101" t="s">
        <v>6115</v>
      </c>
      <c r="BF79" s="113" t="s">
        <v>6346</v>
      </c>
      <c r="BG79" s="113"/>
      <c r="BH79" s="113" t="s">
        <v>6256</v>
      </c>
      <c r="BI79" s="101" t="s">
        <v>6118</v>
      </c>
      <c r="BJ79" s="113" t="s">
        <v>6346</v>
      </c>
      <c r="BK79" s="113" t="s">
        <v>6346</v>
      </c>
      <c r="BL79" s="101" t="s">
        <v>6118</v>
      </c>
      <c r="BM79" s="113" t="s">
        <v>6346</v>
      </c>
      <c r="BN79" s="113" t="s">
        <v>6346</v>
      </c>
      <c r="BO79" s="101" t="s">
        <v>6118</v>
      </c>
      <c r="BP79" s="113" t="s">
        <v>6346</v>
      </c>
      <c r="BQ79" s="113" t="s">
        <v>6346</v>
      </c>
      <c r="BR79" s="101" t="s">
        <v>6118</v>
      </c>
      <c r="BS79" s="113" t="s">
        <v>6346</v>
      </c>
      <c r="BT79" s="113" t="s">
        <v>6346</v>
      </c>
      <c r="BU79" s="113"/>
      <c r="BV79" s="113"/>
      <c r="BW79" s="113"/>
    </row>
    <row r="80" spans="1:75" x14ac:dyDescent="0.3">
      <c r="A80" s="82" t="s">
        <v>2452</v>
      </c>
      <c r="B80" s="6" t="s">
        <v>2016</v>
      </c>
      <c r="C80" s="57" t="s">
        <v>8295</v>
      </c>
      <c r="D80" s="57" t="s">
        <v>4965</v>
      </c>
      <c r="E80" s="6">
        <v>357114</v>
      </c>
      <c r="F80" s="6">
        <v>825283</v>
      </c>
      <c r="G80" s="6">
        <v>100780009</v>
      </c>
      <c r="H80" s="57">
        <v>2</v>
      </c>
      <c r="I80" s="6" t="s">
        <v>5806</v>
      </c>
      <c r="J80" s="69" t="s">
        <v>5853</v>
      </c>
      <c r="K80" s="169" t="s">
        <v>4182</v>
      </c>
      <c r="L80" s="6" t="s">
        <v>5270</v>
      </c>
      <c r="M80" s="6" t="s">
        <v>2865</v>
      </c>
      <c r="N80" s="57">
        <v>1.2929999999999999</v>
      </c>
      <c r="O80" s="57">
        <v>14.610900000000001</v>
      </c>
      <c r="P80" s="57">
        <v>0.64649999999999996</v>
      </c>
      <c r="Q80" s="57">
        <v>0.64649999999999996</v>
      </c>
      <c r="R80" s="57">
        <v>0.64649999999999996</v>
      </c>
      <c r="S80" s="57" t="s">
        <v>4522</v>
      </c>
      <c r="T80" s="57">
        <v>0.64649999999999996</v>
      </c>
      <c r="U80" s="57">
        <v>0.64649999999999996</v>
      </c>
      <c r="V80" s="57">
        <v>0.64649999999999996</v>
      </c>
      <c r="W80" s="99">
        <v>2</v>
      </c>
      <c r="X80" s="99">
        <v>7</v>
      </c>
      <c r="Y80" s="99">
        <v>0</v>
      </c>
      <c r="Z80" s="102" t="s">
        <v>6118</v>
      </c>
      <c r="AA80" s="101" t="s">
        <v>6115</v>
      </c>
      <c r="AB80" s="57" t="s">
        <v>6346</v>
      </c>
      <c r="AC80" s="67" t="s">
        <v>6256</v>
      </c>
      <c r="AD80" s="101" t="s">
        <v>6118</v>
      </c>
      <c r="AE80" s="67" t="s">
        <v>6346</v>
      </c>
      <c r="AF80" s="67" t="s">
        <v>6346</v>
      </c>
      <c r="AG80" s="101" t="s">
        <v>6118</v>
      </c>
      <c r="AH80" s="67" t="s">
        <v>6346</v>
      </c>
      <c r="AI80" s="113" t="s">
        <v>6346</v>
      </c>
      <c r="AJ80" s="101" t="s">
        <v>6119</v>
      </c>
      <c r="AK80" s="67" t="s">
        <v>6230</v>
      </c>
      <c r="AL80" s="67"/>
      <c r="AM80" s="113" t="s">
        <v>6346</v>
      </c>
      <c r="AN80" s="101" t="s">
        <v>6119</v>
      </c>
      <c r="AO80" s="113" t="s">
        <v>6230</v>
      </c>
      <c r="AP80" s="113" t="s">
        <v>6346</v>
      </c>
      <c r="AQ80" s="101" t="s">
        <v>6119</v>
      </c>
      <c r="AR80" s="113" t="s">
        <v>6230</v>
      </c>
      <c r="AS80" s="113" t="s">
        <v>6346</v>
      </c>
      <c r="AT80" s="101" t="s">
        <v>6119</v>
      </c>
      <c r="AU80" s="113" t="s">
        <v>6230</v>
      </c>
      <c r="AV80" s="113" t="s">
        <v>6346</v>
      </c>
      <c r="AW80" s="101" t="s">
        <v>6119</v>
      </c>
      <c r="AX80" s="113" t="s">
        <v>6230</v>
      </c>
      <c r="AY80" s="113"/>
      <c r="AZ80" s="113" t="s">
        <v>6346</v>
      </c>
      <c r="BA80" s="101" t="s">
        <v>6119</v>
      </c>
      <c r="BB80" s="113" t="s">
        <v>6230</v>
      </c>
      <c r="BC80" s="113"/>
      <c r="BD80" s="113" t="s">
        <v>6346</v>
      </c>
      <c r="BE80" s="101" t="s">
        <v>6119</v>
      </c>
      <c r="BF80" s="113" t="s">
        <v>6230</v>
      </c>
      <c r="BG80" s="113"/>
      <c r="BH80" s="113" t="s">
        <v>6346</v>
      </c>
      <c r="BI80" s="101" t="s">
        <v>6118</v>
      </c>
      <c r="BJ80" s="113" t="s">
        <v>6346</v>
      </c>
      <c r="BK80" s="113" t="s">
        <v>6346</v>
      </c>
      <c r="BL80" s="101" t="s">
        <v>6118</v>
      </c>
      <c r="BM80" s="113" t="s">
        <v>6346</v>
      </c>
      <c r="BN80" s="113" t="s">
        <v>6346</v>
      </c>
      <c r="BO80" s="101" t="s">
        <v>6115</v>
      </c>
      <c r="BP80" s="113" t="s">
        <v>6346</v>
      </c>
      <c r="BQ80" s="113" t="s">
        <v>6256</v>
      </c>
      <c r="BR80" s="101" t="s">
        <v>6118</v>
      </c>
      <c r="BS80" s="113" t="s">
        <v>6346</v>
      </c>
      <c r="BT80" s="113" t="s">
        <v>6346</v>
      </c>
      <c r="BU80" s="113"/>
      <c r="BV80" s="113"/>
      <c r="BW80" s="113"/>
    </row>
    <row r="81" spans="1:75" x14ac:dyDescent="0.3">
      <c r="A81" s="82" t="s">
        <v>2438</v>
      </c>
      <c r="B81" s="6" t="s">
        <v>2002</v>
      </c>
      <c r="C81" s="57" t="s">
        <v>8300</v>
      </c>
      <c r="D81" s="57" t="s">
        <v>4971</v>
      </c>
      <c r="E81" s="6">
        <v>283841</v>
      </c>
      <c r="F81" s="6">
        <v>686096</v>
      </c>
      <c r="G81" s="6">
        <v>100682781</v>
      </c>
      <c r="H81" s="57">
        <v>1</v>
      </c>
      <c r="I81" s="6" t="s">
        <v>5807</v>
      </c>
      <c r="J81" s="69">
        <v>8422</v>
      </c>
      <c r="K81" s="169" t="s">
        <v>4145</v>
      </c>
      <c r="L81" s="6" t="s">
        <v>5102</v>
      </c>
      <c r="M81" s="6"/>
      <c r="N81" s="57">
        <v>8.2799999999999994</v>
      </c>
      <c r="O81" s="57">
        <v>82.8</v>
      </c>
      <c r="P81" s="57" t="s">
        <v>4522</v>
      </c>
      <c r="Q81" s="57" t="s">
        <v>4522</v>
      </c>
      <c r="R81" s="57" t="s">
        <v>4522</v>
      </c>
      <c r="S81" s="57" t="s">
        <v>4522</v>
      </c>
      <c r="T81" s="57" t="s">
        <v>4522</v>
      </c>
      <c r="U81" s="57" t="s">
        <v>4522</v>
      </c>
      <c r="V81" s="57" t="s">
        <v>4522</v>
      </c>
      <c r="W81" s="99">
        <v>3</v>
      </c>
      <c r="X81" s="99">
        <v>1</v>
      </c>
      <c r="Y81" s="99">
        <v>0</v>
      </c>
      <c r="Z81" s="100" t="s">
        <v>6115</v>
      </c>
      <c r="AA81" s="101" t="s">
        <v>6118</v>
      </c>
      <c r="AB81" s="57" t="s">
        <v>6346</v>
      </c>
      <c r="AC81" s="67" t="s">
        <v>6346</v>
      </c>
      <c r="AD81" s="101" t="s">
        <v>6118</v>
      </c>
      <c r="AE81" s="67" t="s">
        <v>6346</v>
      </c>
      <c r="AF81" s="67" t="s">
        <v>6346</v>
      </c>
      <c r="AG81" s="101" t="s">
        <v>6118</v>
      </c>
      <c r="AH81" s="67" t="s">
        <v>6346</v>
      </c>
      <c r="AI81" s="113" t="s">
        <v>6346</v>
      </c>
      <c r="AJ81" s="101" t="s">
        <v>6115</v>
      </c>
      <c r="AK81" s="67" t="s">
        <v>6346</v>
      </c>
      <c r="AL81" s="67"/>
      <c r="AM81" s="113" t="s">
        <v>6256</v>
      </c>
      <c r="AN81" s="101" t="s">
        <v>6118</v>
      </c>
      <c r="AO81" s="113" t="s">
        <v>6346</v>
      </c>
      <c r="AP81" s="113" t="s">
        <v>6346</v>
      </c>
      <c r="AQ81" s="101" t="s">
        <v>6118</v>
      </c>
      <c r="AR81" s="113" t="s">
        <v>6346</v>
      </c>
      <c r="AS81" s="113" t="s">
        <v>6346</v>
      </c>
      <c r="AT81" s="101" t="s">
        <v>6119</v>
      </c>
      <c r="AU81" s="113" t="s">
        <v>6230</v>
      </c>
      <c r="AV81" s="113" t="s">
        <v>6346</v>
      </c>
      <c r="AW81" s="101" t="s">
        <v>6115</v>
      </c>
      <c r="AX81" s="113" t="s">
        <v>6346</v>
      </c>
      <c r="AY81" s="113"/>
      <c r="AZ81" s="113" t="s">
        <v>6256</v>
      </c>
      <c r="BA81" s="101" t="s">
        <v>6118</v>
      </c>
      <c r="BB81" s="113" t="s">
        <v>6346</v>
      </c>
      <c r="BC81" s="113"/>
      <c r="BD81" s="113" t="s">
        <v>6346</v>
      </c>
      <c r="BE81" s="101" t="s">
        <v>6115</v>
      </c>
      <c r="BF81" s="113" t="s">
        <v>6346</v>
      </c>
      <c r="BG81" s="113"/>
      <c r="BH81" s="113" t="s">
        <v>6256</v>
      </c>
      <c r="BI81" s="101" t="s">
        <v>6118</v>
      </c>
      <c r="BJ81" s="113" t="s">
        <v>6346</v>
      </c>
      <c r="BK81" s="113" t="s">
        <v>6346</v>
      </c>
      <c r="BL81" s="101" t="s">
        <v>6118</v>
      </c>
      <c r="BM81" s="113" t="s">
        <v>6346</v>
      </c>
      <c r="BN81" s="113" t="s">
        <v>6346</v>
      </c>
      <c r="BO81" s="101" t="s">
        <v>6118</v>
      </c>
      <c r="BP81" s="113" t="s">
        <v>6346</v>
      </c>
      <c r="BQ81" s="113" t="s">
        <v>6346</v>
      </c>
      <c r="BR81" s="101" t="s">
        <v>6118</v>
      </c>
      <c r="BS81" s="113" t="s">
        <v>6346</v>
      </c>
      <c r="BT81" s="113" t="s">
        <v>6346</v>
      </c>
      <c r="BU81" s="113"/>
      <c r="BV81" s="113"/>
      <c r="BW81" s="113"/>
    </row>
    <row r="82" spans="1:75" x14ac:dyDescent="0.3">
      <c r="A82" s="82" t="s">
        <v>2180</v>
      </c>
      <c r="B82" s="6" t="s">
        <v>1763</v>
      </c>
      <c r="C82" s="57" t="s">
        <v>8296</v>
      </c>
      <c r="D82" s="57" t="s">
        <v>4981</v>
      </c>
      <c r="E82" s="6">
        <v>168765</v>
      </c>
      <c r="F82" s="6">
        <v>537117</v>
      </c>
      <c r="G82" s="6">
        <v>100066936</v>
      </c>
      <c r="H82" s="57">
        <v>1</v>
      </c>
      <c r="I82" s="6" t="s">
        <v>5801</v>
      </c>
      <c r="J82" s="69" t="s">
        <v>5811</v>
      </c>
      <c r="K82" s="169" t="s">
        <v>4216</v>
      </c>
      <c r="L82" s="6" t="s">
        <v>5979</v>
      </c>
      <c r="M82" s="6" t="s">
        <v>4643</v>
      </c>
      <c r="N82" s="57">
        <v>48.442999999999998</v>
      </c>
      <c r="O82" s="57">
        <v>48.442999999999998</v>
      </c>
      <c r="P82" s="57" t="s">
        <v>4522</v>
      </c>
      <c r="Q82" s="57" t="s">
        <v>4522</v>
      </c>
      <c r="R82" s="57" t="s">
        <v>4522</v>
      </c>
      <c r="S82" s="57" t="s">
        <v>4522</v>
      </c>
      <c r="T82" s="57" t="s">
        <v>4522</v>
      </c>
      <c r="U82" s="57" t="s">
        <v>4522</v>
      </c>
      <c r="V82" s="57" t="s">
        <v>4522</v>
      </c>
      <c r="W82" s="99">
        <v>7</v>
      </c>
      <c r="X82" s="99">
        <v>0</v>
      </c>
      <c r="Y82" s="99">
        <v>0</v>
      </c>
      <c r="Z82" s="102" t="s">
        <v>6118</v>
      </c>
      <c r="AA82" s="101" t="s">
        <v>6118</v>
      </c>
      <c r="AB82" s="57" t="s">
        <v>6346</v>
      </c>
      <c r="AC82" s="67" t="s">
        <v>6346</v>
      </c>
      <c r="AD82" s="101" t="s">
        <v>6118</v>
      </c>
      <c r="AE82" s="67" t="s">
        <v>6346</v>
      </c>
      <c r="AF82" s="67" t="s">
        <v>6346</v>
      </c>
      <c r="AG82" s="101" t="s">
        <v>6118</v>
      </c>
      <c r="AH82" s="67" t="s">
        <v>6346</v>
      </c>
      <c r="AI82" s="113" t="s">
        <v>6346</v>
      </c>
      <c r="AJ82" s="101" t="s">
        <v>6115</v>
      </c>
      <c r="AK82" s="67" t="s">
        <v>6346</v>
      </c>
      <c r="AL82" s="67"/>
      <c r="AM82" s="113" t="s">
        <v>6256</v>
      </c>
      <c r="AN82" s="101" t="s">
        <v>6118</v>
      </c>
      <c r="AO82" s="113" t="s">
        <v>6346</v>
      </c>
      <c r="AP82" s="113" t="s">
        <v>6346</v>
      </c>
      <c r="AQ82" s="101" t="s">
        <v>6115</v>
      </c>
      <c r="AR82" s="113" t="s">
        <v>6346</v>
      </c>
      <c r="AS82" s="113" t="s">
        <v>6256</v>
      </c>
      <c r="AT82" s="101" t="s">
        <v>6115</v>
      </c>
      <c r="AU82" s="113" t="s">
        <v>6346</v>
      </c>
      <c r="AV82" s="113" t="s">
        <v>6256</v>
      </c>
      <c r="AW82" s="101" t="s">
        <v>6115</v>
      </c>
      <c r="AX82" s="113" t="s">
        <v>6346</v>
      </c>
      <c r="AY82" s="113"/>
      <c r="AZ82" s="113" t="s">
        <v>6256</v>
      </c>
      <c r="BA82" s="101" t="s">
        <v>6115</v>
      </c>
      <c r="BB82" s="113" t="s">
        <v>6346</v>
      </c>
      <c r="BC82" s="113"/>
      <c r="BD82" s="113" t="s">
        <v>6256</v>
      </c>
      <c r="BE82" s="101" t="s">
        <v>6115</v>
      </c>
      <c r="BF82" s="113" t="s">
        <v>6346</v>
      </c>
      <c r="BG82" s="113"/>
      <c r="BH82" s="113" t="s">
        <v>6256</v>
      </c>
      <c r="BI82" s="101" t="s">
        <v>6118</v>
      </c>
      <c r="BJ82" s="113" t="s">
        <v>6346</v>
      </c>
      <c r="BK82" s="113" t="s">
        <v>6346</v>
      </c>
      <c r="BL82" s="101" t="s">
        <v>6118</v>
      </c>
      <c r="BM82" s="113" t="s">
        <v>6346</v>
      </c>
      <c r="BN82" s="113" t="s">
        <v>6346</v>
      </c>
      <c r="BO82" s="101" t="s">
        <v>6115</v>
      </c>
      <c r="BP82" s="113" t="s">
        <v>6346</v>
      </c>
      <c r="BQ82" s="113" t="s">
        <v>6256</v>
      </c>
      <c r="BR82" s="101" t="s">
        <v>6118</v>
      </c>
      <c r="BS82" s="113" t="s">
        <v>6346</v>
      </c>
      <c r="BT82" s="113" t="s">
        <v>6346</v>
      </c>
      <c r="BU82" s="113"/>
      <c r="BV82" s="113"/>
      <c r="BW82" s="113"/>
    </row>
    <row r="83" spans="1:75" x14ac:dyDescent="0.3">
      <c r="A83" s="82" t="s">
        <v>4822</v>
      </c>
      <c r="B83" s="6" t="s">
        <v>4731</v>
      </c>
      <c r="C83" s="57" t="s">
        <v>8298</v>
      </c>
      <c r="D83" s="57" t="s">
        <v>4981</v>
      </c>
      <c r="E83" s="6">
        <v>164875</v>
      </c>
      <c r="F83" s="6">
        <v>555426</v>
      </c>
      <c r="G83" s="6">
        <v>101828832</v>
      </c>
      <c r="H83" s="57">
        <v>4</v>
      </c>
      <c r="I83" s="6" t="s">
        <v>5807</v>
      </c>
      <c r="J83" s="69">
        <v>3600</v>
      </c>
      <c r="K83" s="169" t="s">
        <v>3825</v>
      </c>
      <c r="L83" s="6" t="s">
        <v>6054</v>
      </c>
      <c r="M83" s="6" t="s">
        <v>4504</v>
      </c>
      <c r="N83" s="57" t="s">
        <v>4522</v>
      </c>
      <c r="O83" s="57" t="s">
        <v>4522</v>
      </c>
      <c r="P83" s="57" t="s">
        <v>4522</v>
      </c>
      <c r="Q83" s="57" t="s">
        <v>4522</v>
      </c>
      <c r="R83" s="57" t="s">
        <v>4522</v>
      </c>
      <c r="S83" s="57" t="s">
        <v>4522</v>
      </c>
      <c r="T83" s="57" t="s">
        <v>4522</v>
      </c>
      <c r="U83" s="57" t="s">
        <v>4522</v>
      </c>
      <c r="V83" s="57" t="s">
        <v>4522</v>
      </c>
      <c r="W83" s="99">
        <v>3</v>
      </c>
      <c r="X83" s="99">
        <v>1</v>
      </c>
      <c r="Y83" s="99">
        <v>0</v>
      </c>
      <c r="Z83" s="102" t="s">
        <v>6118</v>
      </c>
      <c r="AA83" s="101" t="s">
        <v>6118</v>
      </c>
      <c r="AB83" s="57" t="s">
        <v>6346</v>
      </c>
      <c r="AC83" s="67" t="s">
        <v>6346</v>
      </c>
      <c r="AD83" s="101" t="s">
        <v>6118</v>
      </c>
      <c r="AE83" s="67" t="s">
        <v>6346</v>
      </c>
      <c r="AF83" s="67" t="s">
        <v>6346</v>
      </c>
      <c r="AG83" s="101" t="s">
        <v>6118</v>
      </c>
      <c r="AH83" s="67" t="s">
        <v>6346</v>
      </c>
      <c r="AI83" s="113" t="s">
        <v>6346</v>
      </c>
      <c r="AJ83" s="101" t="s">
        <v>6115</v>
      </c>
      <c r="AK83" s="67" t="s">
        <v>6346</v>
      </c>
      <c r="AL83" s="67"/>
      <c r="AM83" s="113" t="s">
        <v>6256</v>
      </c>
      <c r="AN83" s="101" t="s">
        <v>6118</v>
      </c>
      <c r="AO83" s="113" t="s">
        <v>6346</v>
      </c>
      <c r="AP83" s="113" t="s">
        <v>6346</v>
      </c>
      <c r="AQ83" s="101" t="s">
        <v>6118</v>
      </c>
      <c r="AR83" s="113" t="s">
        <v>6346</v>
      </c>
      <c r="AS83" s="113" t="s">
        <v>6346</v>
      </c>
      <c r="AT83" s="101" t="s">
        <v>6119</v>
      </c>
      <c r="AU83" s="113" t="s">
        <v>6230</v>
      </c>
      <c r="AV83" s="113" t="s">
        <v>6346</v>
      </c>
      <c r="AW83" s="101" t="s">
        <v>6115</v>
      </c>
      <c r="AX83" s="113" t="s">
        <v>6346</v>
      </c>
      <c r="AY83" s="113"/>
      <c r="AZ83" s="113" t="s">
        <v>6256</v>
      </c>
      <c r="BA83" s="101" t="s">
        <v>6118</v>
      </c>
      <c r="BB83" s="113" t="s">
        <v>6346</v>
      </c>
      <c r="BC83" s="113"/>
      <c r="BD83" s="113" t="s">
        <v>6346</v>
      </c>
      <c r="BE83" s="101" t="s">
        <v>6115</v>
      </c>
      <c r="BF83" s="113" t="s">
        <v>6346</v>
      </c>
      <c r="BG83" s="113"/>
      <c r="BH83" s="113" t="s">
        <v>6256</v>
      </c>
      <c r="BI83" s="101" t="s">
        <v>6118</v>
      </c>
      <c r="BJ83" s="113" t="s">
        <v>6346</v>
      </c>
      <c r="BK83" s="113" t="s">
        <v>6346</v>
      </c>
      <c r="BL83" s="101" t="s">
        <v>6118</v>
      </c>
      <c r="BM83" s="113" t="s">
        <v>6346</v>
      </c>
      <c r="BN83" s="113" t="s">
        <v>6346</v>
      </c>
      <c r="BO83" s="101" t="s">
        <v>6118</v>
      </c>
      <c r="BP83" s="113" t="s">
        <v>6346</v>
      </c>
      <c r="BQ83" s="113" t="s">
        <v>6346</v>
      </c>
      <c r="BR83" s="101" t="s">
        <v>6118</v>
      </c>
      <c r="BS83" s="113" t="s">
        <v>6346</v>
      </c>
      <c r="BT83" s="113" t="s">
        <v>6346</v>
      </c>
      <c r="BU83" s="113"/>
      <c r="BV83" s="113"/>
      <c r="BW83" s="113"/>
    </row>
    <row r="84" spans="1:75" x14ac:dyDescent="0.3">
      <c r="A84" s="82" t="s">
        <v>4859</v>
      </c>
      <c r="B84" s="6" t="s">
        <v>4762</v>
      </c>
      <c r="C84" s="57" t="s">
        <v>8305</v>
      </c>
      <c r="D84" s="57" t="s">
        <v>4973</v>
      </c>
      <c r="E84" s="6">
        <v>186473</v>
      </c>
      <c r="F84" s="6">
        <v>743537</v>
      </c>
      <c r="G84" s="6">
        <v>102679787</v>
      </c>
      <c r="H84" s="57">
        <v>1</v>
      </c>
      <c r="I84" s="6" t="s">
        <v>5807</v>
      </c>
      <c r="J84" s="69">
        <v>3600</v>
      </c>
      <c r="K84" s="169" t="s">
        <v>4020</v>
      </c>
      <c r="L84" s="6" t="s">
        <v>5424</v>
      </c>
      <c r="M84" s="6"/>
      <c r="N84" s="57">
        <v>20.998999999999999</v>
      </c>
      <c r="O84" s="57">
        <v>5821.9727499999999</v>
      </c>
      <c r="P84" s="57" t="s">
        <v>4522</v>
      </c>
      <c r="Q84" s="57" t="s">
        <v>4522</v>
      </c>
      <c r="R84" s="57" t="s">
        <v>4522</v>
      </c>
      <c r="S84" s="57" t="s">
        <v>4522</v>
      </c>
      <c r="T84" s="57" t="s">
        <v>4522</v>
      </c>
      <c r="U84" s="57" t="s">
        <v>4522</v>
      </c>
      <c r="V84" s="57" t="s">
        <v>4522</v>
      </c>
      <c r="W84" s="99">
        <v>3</v>
      </c>
      <c r="X84" s="99">
        <v>1</v>
      </c>
      <c r="Y84" s="99">
        <v>0</v>
      </c>
      <c r="Z84" s="102" t="s">
        <v>6118</v>
      </c>
      <c r="AA84" s="101" t="s">
        <v>6118</v>
      </c>
      <c r="AB84" s="57" t="s">
        <v>6346</v>
      </c>
      <c r="AC84" s="67" t="s">
        <v>6346</v>
      </c>
      <c r="AD84" s="101" t="s">
        <v>6118</v>
      </c>
      <c r="AE84" s="67" t="s">
        <v>6346</v>
      </c>
      <c r="AF84" s="67" t="s">
        <v>6346</v>
      </c>
      <c r="AG84" s="101" t="s">
        <v>6118</v>
      </c>
      <c r="AH84" s="67" t="s">
        <v>6346</v>
      </c>
      <c r="AI84" s="113" t="s">
        <v>6346</v>
      </c>
      <c r="AJ84" s="101" t="s">
        <v>6115</v>
      </c>
      <c r="AK84" s="67" t="s">
        <v>6346</v>
      </c>
      <c r="AL84" s="67"/>
      <c r="AM84" s="113" t="s">
        <v>6256</v>
      </c>
      <c r="AN84" s="101" t="s">
        <v>6118</v>
      </c>
      <c r="AO84" s="113" t="s">
        <v>6346</v>
      </c>
      <c r="AP84" s="113" t="s">
        <v>6346</v>
      </c>
      <c r="AQ84" s="101" t="s">
        <v>6118</v>
      </c>
      <c r="AR84" s="113" t="s">
        <v>6346</v>
      </c>
      <c r="AS84" s="113" t="s">
        <v>6346</v>
      </c>
      <c r="AT84" s="101" t="s">
        <v>6119</v>
      </c>
      <c r="AU84" s="113" t="s">
        <v>6230</v>
      </c>
      <c r="AV84" s="113" t="s">
        <v>6346</v>
      </c>
      <c r="AW84" s="101" t="s">
        <v>6115</v>
      </c>
      <c r="AX84" s="113" t="s">
        <v>6346</v>
      </c>
      <c r="AY84" s="113"/>
      <c r="AZ84" s="113" t="s">
        <v>6256</v>
      </c>
      <c r="BA84" s="101" t="s">
        <v>6118</v>
      </c>
      <c r="BB84" s="113" t="s">
        <v>6346</v>
      </c>
      <c r="BC84" s="113"/>
      <c r="BD84" s="113" t="s">
        <v>6346</v>
      </c>
      <c r="BE84" s="101" t="s">
        <v>6115</v>
      </c>
      <c r="BF84" s="113" t="s">
        <v>6346</v>
      </c>
      <c r="BG84" s="113"/>
      <c r="BH84" s="113" t="s">
        <v>6256</v>
      </c>
      <c r="BI84" s="101" t="s">
        <v>6118</v>
      </c>
      <c r="BJ84" s="113" t="s">
        <v>6346</v>
      </c>
      <c r="BK84" s="113" t="s">
        <v>6346</v>
      </c>
      <c r="BL84" s="101" t="s">
        <v>6118</v>
      </c>
      <c r="BM84" s="113" t="s">
        <v>6346</v>
      </c>
      <c r="BN84" s="113" t="s">
        <v>6346</v>
      </c>
      <c r="BO84" s="101" t="s">
        <v>6118</v>
      </c>
      <c r="BP84" s="113" t="s">
        <v>6346</v>
      </c>
      <c r="BQ84" s="113" t="s">
        <v>6346</v>
      </c>
      <c r="BR84" s="101" t="s">
        <v>6118</v>
      </c>
      <c r="BS84" s="113" t="s">
        <v>6346</v>
      </c>
      <c r="BT84" s="113" t="s">
        <v>6346</v>
      </c>
      <c r="BU84" s="113"/>
      <c r="BV84" s="113"/>
      <c r="BW84" s="113"/>
    </row>
    <row r="85" spans="1:75" x14ac:dyDescent="0.3">
      <c r="A85" s="57" t="s">
        <v>4859</v>
      </c>
      <c r="B85" s="6" t="s">
        <v>4762</v>
      </c>
      <c r="C85" s="57" t="s">
        <v>8305</v>
      </c>
      <c r="D85" s="57" t="s">
        <v>4973</v>
      </c>
      <c r="E85" s="6">
        <v>180756</v>
      </c>
      <c r="F85" s="6">
        <v>737760</v>
      </c>
      <c r="G85" s="6">
        <v>100849339</v>
      </c>
      <c r="H85" s="57">
        <v>1</v>
      </c>
      <c r="I85" s="6" t="s">
        <v>5801</v>
      </c>
      <c r="J85" s="69">
        <v>1039</v>
      </c>
      <c r="K85" s="169" t="s">
        <v>4078</v>
      </c>
      <c r="L85" s="6" t="s">
        <v>5111</v>
      </c>
      <c r="M85" s="6"/>
      <c r="N85" s="57">
        <v>7.98</v>
      </c>
      <c r="O85" s="57" t="s">
        <v>4522</v>
      </c>
      <c r="P85" s="57" t="s">
        <v>4522</v>
      </c>
      <c r="Q85" s="57" t="s">
        <v>4522</v>
      </c>
      <c r="R85" s="57" t="s">
        <v>4522</v>
      </c>
      <c r="S85" s="57" t="s">
        <v>4522</v>
      </c>
      <c r="T85" s="57" t="s">
        <v>4522</v>
      </c>
      <c r="U85" s="57" t="s">
        <v>4522</v>
      </c>
      <c r="V85" s="57" t="s">
        <v>4522</v>
      </c>
      <c r="W85" s="99">
        <v>7</v>
      </c>
      <c r="X85" s="99">
        <v>0</v>
      </c>
      <c r="Y85" s="99">
        <v>0</v>
      </c>
      <c r="Z85" s="100" t="s">
        <v>6115</v>
      </c>
      <c r="AA85" s="101" t="s">
        <v>6118</v>
      </c>
      <c r="AB85" s="57" t="s">
        <v>6346</v>
      </c>
      <c r="AC85" s="67" t="s">
        <v>6346</v>
      </c>
      <c r="AD85" s="101" t="s">
        <v>6118</v>
      </c>
      <c r="AE85" s="67" t="s">
        <v>6346</v>
      </c>
      <c r="AF85" s="67" t="s">
        <v>6346</v>
      </c>
      <c r="AG85" s="101" t="s">
        <v>6118</v>
      </c>
      <c r="AH85" s="67" t="s">
        <v>6346</v>
      </c>
      <c r="AI85" s="113" t="s">
        <v>6346</v>
      </c>
      <c r="AJ85" s="101" t="s">
        <v>6115</v>
      </c>
      <c r="AK85" s="67" t="s">
        <v>6346</v>
      </c>
      <c r="AL85" s="67"/>
      <c r="AM85" s="113" t="s">
        <v>6256</v>
      </c>
      <c r="AN85" s="101" t="s">
        <v>6118</v>
      </c>
      <c r="AO85" s="113" t="s">
        <v>6346</v>
      </c>
      <c r="AP85" s="113" t="s">
        <v>6346</v>
      </c>
      <c r="AQ85" s="101" t="s">
        <v>6115</v>
      </c>
      <c r="AR85" s="113" t="s">
        <v>6346</v>
      </c>
      <c r="AS85" s="113" t="s">
        <v>6256</v>
      </c>
      <c r="AT85" s="101" t="s">
        <v>6115</v>
      </c>
      <c r="AU85" s="113" t="s">
        <v>6346</v>
      </c>
      <c r="AV85" s="113" t="s">
        <v>6256</v>
      </c>
      <c r="AW85" s="101" t="s">
        <v>6115</v>
      </c>
      <c r="AX85" s="113" t="s">
        <v>6346</v>
      </c>
      <c r="AY85" s="113"/>
      <c r="AZ85" s="113" t="s">
        <v>6256</v>
      </c>
      <c r="BA85" s="101" t="s">
        <v>6115</v>
      </c>
      <c r="BB85" s="113" t="s">
        <v>6346</v>
      </c>
      <c r="BC85" s="113"/>
      <c r="BD85" s="113" t="s">
        <v>6256</v>
      </c>
      <c r="BE85" s="101" t="s">
        <v>6115</v>
      </c>
      <c r="BF85" s="113" t="s">
        <v>6346</v>
      </c>
      <c r="BG85" s="113"/>
      <c r="BH85" s="113" t="s">
        <v>6256</v>
      </c>
      <c r="BI85" s="101" t="s">
        <v>6118</v>
      </c>
      <c r="BJ85" s="113" t="s">
        <v>6346</v>
      </c>
      <c r="BK85" s="113" t="s">
        <v>6346</v>
      </c>
      <c r="BL85" s="101" t="s">
        <v>6118</v>
      </c>
      <c r="BM85" s="113" t="s">
        <v>6346</v>
      </c>
      <c r="BN85" s="113" t="s">
        <v>6346</v>
      </c>
      <c r="BO85" s="101" t="s">
        <v>6115</v>
      </c>
      <c r="BP85" s="113" t="s">
        <v>6346</v>
      </c>
      <c r="BQ85" s="113" t="s">
        <v>6256</v>
      </c>
      <c r="BR85" s="101" t="s">
        <v>6118</v>
      </c>
      <c r="BS85" s="113" t="s">
        <v>6346</v>
      </c>
      <c r="BT85" s="113" t="s">
        <v>6346</v>
      </c>
      <c r="BU85" s="113"/>
      <c r="BV85" s="113"/>
      <c r="BW85" s="113"/>
    </row>
    <row r="86" spans="1:75" x14ac:dyDescent="0.3">
      <c r="A86" s="82" t="s">
        <v>4890</v>
      </c>
      <c r="B86" s="6" t="s">
        <v>4785</v>
      </c>
      <c r="C86" s="57" t="s">
        <v>8296</v>
      </c>
      <c r="D86" s="57" t="s">
        <v>4976</v>
      </c>
      <c r="E86" s="6">
        <v>200093</v>
      </c>
      <c r="F86" s="6">
        <v>628846</v>
      </c>
      <c r="G86" s="6">
        <v>101673704</v>
      </c>
      <c r="H86" s="57">
        <v>1</v>
      </c>
      <c r="I86" s="6" t="s">
        <v>5807</v>
      </c>
      <c r="J86" s="69" t="s">
        <v>5924</v>
      </c>
      <c r="K86" s="169" t="s">
        <v>4225</v>
      </c>
      <c r="L86" s="6" t="s">
        <v>5567</v>
      </c>
      <c r="M86" s="6" t="s">
        <v>4648</v>
      </c>
      <c r="N86" s="57" t="s">
        <v>4522</v>
      </c>
      <c r="O86" s="57" t="s">
        <v>4522</v>
      </c>
      <c r="P86" s="57" t="s">
        <v>4522</v>
      </c>
      <c r="Q86" s="57" t="s">
        <v>4522</v>
      </c>
      <c r="R86" s="57" t="s">
        <v>4522</v>
      </c>
      <c r="S86" s="57" t="s">
        <v>4522</v>
      </c>
      <c r="T86" s="57" t="s">
        <v>4522</v>
      </c>
      <c r="U86" s="57" t="s">
        <v>4522</v>
      </c>
      <c r="V86" s="57" t="s">
        <v>4522</v>
      </c>
      <c r="W86" s="99">
        <v>3</v>
      </c>
      <c r="X86" s="99">
        <v>1</v>
      </c>
      <c r="Y86" s="99">
        <v>0</v>
      </c>
      <c r="Z86" s="100" t="s">
        <v>6115</v>
      </c>
      <c r="AA86" s="101" t="s">
        <v>6118</v>
      </c>
      <c r="AB86" s="57" t="s">
        <v>6346</v>
      </c>
      <c r="AC86" s="67" t="s">
        <v>6346</v>
      </c>
      <c r="AD86" s="101" t="s">
        <v>6118</v>
      </c>
      <c r="AE86" s="67" t="s">
        <v>6346</v>
      </c>
      <c r="AF86" s="67" t="s">
        <v>6346</v>
      </c>
      <c r="AG86" s="101" t="s">
        <v>6118</v>
      </c>
      <c r="AH86" s="67" t="s">
        <v>6346</v>
      </c>
      <c r="AI86" s="113" t="s">
        <v>6346</v>
      </c>
      <c r="AJ86" s="101" t="s">
        <v>6115</v>
      </c>
      <c r="AK86" s="67" t="s">
        <v>6346</v>
      </c>
      <c r="AL86" s="67"/>
      <c r="AM86" s="113" t="s">
        <v>6256</v>
      </c>
      <c r="AN86" s="101" t="s">
        <v>6118</v>
      </c>
      <c r="AO86" s="113" t="s">
        <v>6346</v>
      </c>
      <c r="AP86" s="113" t="s">
        <v>6346</v>
      </c>
      <c r="AQ86" s="101" t="s">
        <v>6118</v>
      </c>
      <c r="AR86" s="113" t="s">
        <v>6346</v>
      </c>
      <c r="AS86" s="113" t="s">
        <v>6346</v>
      </c>
      <c r="AT86" s="101" t="s">
        <v>6119</v>
      </c>
      <c r="AU86" s="113" t="s">
        <v>6230</v>
      </c>
      <c r="AV86" s="113" t="s">
        <v>6346</v>
      </c>
      <c r="AW86" s="101" t="s">
        <v>6115</v>
      </c>
      <c r="AX86" s="113" t="s">
        <v>6346</v>
      </c>
      <c r="AY86" s="113"/>
      <c r="AZ86" s="113" t="s">
        <v>6256</v>
      </c>
      <c r="BA86" s="101" t="s">
        <v>6118</v>
      </c>
      <c r="BB86" s="113" t="s">
        <v>6346</v>
      </c>
      <c r="BC86" s="113"/>
      <c r="BD86" s="113" t="s">
        <v>6346</v>
      </c>
      <c r="BE86" s="101" t="s">
        <v>6115</v>
      </c>
      <c r="BF86" s="113" t="s">
        <v>6346</v>
      </c>
      <c r="BG86" s="113"/>
      <c r="BH86" s="113" t="s">
        <v>6256</v>
      </c>
      <c r="BI86" s="101" t="s">
        <v>6118</v>
      </c>
      <c r="BJ86" s="113" t="s">
        <v>6346</v>
      </c>
      <c r="BK86" s="113" t="s">
        <v>6346</v>
      </c>
      <c r="BL86" s="101" t="s">
        <v>6118</v>
      </c>
      <c r="BM86" s="113" t="s">
        <v>6346</v>
      </c>
      <c r="BN86" s="113" t="s">
        <v>6346</v>
      </c>
      <c r="BO86" s="101" t="s">
        <v>6118</v>
      </c>
      <c r="BP86" s="113" t="s">
        <v>6346</v>
      </c>
      <c r="BQ86" s="113" t="s">
        <v>6346</v>
      </c>
      <c r="BR86" s="101" t="s">
        <v>6118</v>
      </c>
      <c r="BS86" s="113" t="s">
        <v>6346</v>
      </c>
      <c r="BT86" s="113" t="s">
        <v>6346</v>
      </c>
      <c r="BU86" s="113"/>
      <c r="BV86" s="113"/>
      <c r="BW86" s="113"/>
    </row>
    <row r="87" spans="1:75" x14ac:dyDescent="0.3">
      <c r="A87" s="57" t="s">
        <v>2302</v>
      </c>
      <c r="B87" s="6" t="s">
        <v>1869</v>
      </c>
      <c r="C87" s="57" t="s">
        <v>8294</v>
      </c>
      <c r="D87" s="57" t="s">
        <v>4959</v>
      </c>
      <c r="E87" s="6">
        <v>215020</v>
      </c>
      <c r="F87" s="6">
        <v>506802</v>
      </c>
      <c r="G87" s="6">
        <v>101372472</v>
      </c>
      <c r="H87" s="57">
        <v>2</v>
      </c>
      <c r="I87" s="6" t="s">
        <v>5801</v>
      </c>
      <c r="J87" s="69" t="s">
        <v>6129</v>
      </c>
      <c r="K87" s="169" t="s">
        <v>4465</v>
      </c>
      <c r="L87" s="6" t="s">
        <v>5109</v>
      </c>
      <c r="M87" s="6"/>
      <c r="N87" s="57" t="s">
        <v>4522</v>
      </c>
      <c r="O87" s="57" t="s">
        <v>4522</v>
      </c>
      <c r="P87" s="57" t="s">
        <v>4522</v>
      </c>
      <c r="Q87" s="57" t="s">
        <v>4522</v>
      </c>
      <c r="R87" s="57" t="s">
        <v>4522</v>
      </c>
      <c r="S87" s="57" t="s">
        <v>4522</v>
      </c>
      <c r="T87" s="57" t="s">
        <v>4522</v>
      </c>
      <c r="U87" s="57" t="s">
        <v>4522</v>
      </c>
      <c r="V87" s="57" t="s">
        <v>4522</v>
      </c>
      <c r="W87" s="99">
        <v>7</v>
      </c>
      <c r="X87" s="99">
        <v>0</v>
      </c>
      <c r="Y87" s="99">
        <v>0</v>
      </c>
      <c r="Z87" s="100" t="s">
        <v>6115</v>
      </c>
      <c r="AA87" s="101" t="s">
        <v>6118</v>
      </c>
      <c r="AB87" s="57" t="s">
        <v>6346</v>
      </c>
      <c r="AC87" s="67" t="s">
        <v>6346</v>
      </c>
      <c r="AD87" s="101" t="s">
        <v>6118</v>
      </c>
      <c r="AE87" s="67" t="s">
        <v>6346</v>
      </c>
      <c r="AF87" s="67" t="s">
        <v>6346</v>
      </c>
      <c r="AG87" s="101" t="s">
        <v>6118</v>
      </c>
      <c r="AH87" s="67" t="s">
        <v>6346</v>
      </c>
      <c r="AI87" s="113" t="s">
        <v>6346</v>
      </c>
      <c r="AJ87" s="101" t="s">
        <v>6115</v>
      </c>
      <c r="AK87" s="67" t="s">
        <v>6346</v>
      </c>
      <c r="AL87" s="67"/>
      <c r="AM87" s="113" t="s">
        <v>6256</v>
      </c>
      <c r="AN87" s="101" t="s">
        <v>6118</v>
      </c>
      <c r="AO87" s="113" t="s">
        <v>6346</v>
      </c>
      <c r="AP87" s="113" t="s">
        <v>6346</v>
      </c>
      <c r="AQ87" s="101" t="s">
        <v>6115</v>
      </c>
      <c r="AR87" s="113" t="s">
        <v>6346</v>
      </c>
      <c r="AS87" s="113" t="s">
        <v>6256</v>
      </c>
      <c r="AT87" s="101" t="s">
        <v>6115</v>
      </c>
      <c r="AU87" s="113" t="s">
        <v>6346</v>
      </c>
      <c r="AV87" s="113" t="s">
        <v>6256</v>
      </c>
      <c r="AW87" s="101" t="s">
        <v>6115</v>
      </c>
      <c r="AX87" s="113" t="s">
        <v>6346</v>
      </c>
      <c r="AY87" s="113"/>
      <c r="AZ87" s="113" t="s">
        <v>6256</v>
      </c>
      <c r="BA87" s="101" t="s">
        <v>6115</v>
      </c>
      <c r="BB87" s="113" t="s">
        <v>6346</v>
      </c>
      <c r="BC87" s="113"/>
      <c r="BD87" s="113" t="s">
        <v>6256</v>
      </c>
      <c r="BE87" s="101" t="s">
        <v>6115</v>
      </c>
      <c r="BF87" s="113" t="s">
        <v>6346</v>
      </c>
      <c r="BG87" s="113"/>
      <c r="BH87" s="113" t="s">
        <v>6256</v>
      </c>
      <c r="BI87" s="101" t="s">
        <v>6118</v>
      </c>
      <c r="BJ87" s="113" t="s">
        <v>6346</v>
      </c>
      <c r="BK87" s="113" t="s">
        <v>6346</v>
      </c>
      <c r="BL87" s="101" t="s">
        <v>6118</v>
      </c>
      <c r="BM87" s="113" t="s">
        <v>6346</v>
      </c>
      <c r="BN87" s="113" t="s">
        <v>6346</v>
      </c>
      <c r="BO87" s="101" t="s">
        <v>6115</v>
      </c>
      <c r="BP87" s="113" t="s">
        <v>6346</v>
      </c>
      <c r="BQ87" s="113" t="s">
        <v>6256</v>
      </c>
      <c r="BR87" s="101" t="s">
        <v>6118</v>
      </c>
      <c r="BS87" s="113" t="s">
        <v>6346</v>
      </c>
      <c r="BT87" s="113" t="s">
        <v>6346</v>
      </c>
      <c r="BU87" s="113"/>
      <c r="BV87" s="113"/>
      <c r="BW87" s="113"/>
    </row>
    <row r="88" spans="1:75" x14ac:dyDescent="0.3">
      <c r="A88" s="57" t="s">
        <v>2302</v>
      </c>
      <c r="B88" s="6" t="s">
        <v>1869</v>
      </c>
      <c r="C88" s="57" t="s">
        <v>8294</v>
      </c>
      <c r="D88" s="57" t="s">
        <v>4959</v>
      </c>
      <c r="E88" s="6">
        <v>215140</v>
      </c>
      <c r="F88" s="6">
        <v>506945</v>
      </c>
      <c r="G88" s="6">
        <v>100595780</v>
      </c>
      <c r="H88" s="57">
        <v>1</v>
      </c>
      <c r="I88" s="6" t="s">
        <v>5801</v>
      </c>
      <c r="J88" s="69" t="s">
        <v>5817</v>
      </c>
      <c r="K88" s="169" t="s">
        <v>4008</v>
      </c>
      <c r="L88" s="6" t="s">
        <v>5109</v>
      </c>
      <c r="M88" s="6"/>
      <c r="N88" s="57" t="s">
        <v>4522</v>
      </c>
      <c r="O88" s="57" t="s">
        <v>4522</v>
      </c>
      <c r="P88" s="57" t="s">
        <v>4522</v>
      </c>
      <c r="Q88" s="57" t="s">
        <v>4522</v>
      </c>
      <c r="R88" s="57" t="s">
        <v>4522</v>
      </c>
      <c r="S88" s="57" t="s">
        <v>4522</v>
      </c>
      <c r="T88" s="57" t="s">
        <v>4522</v>
      </c>
      <c r="U88" s="57" t="s">
        <v>4522</v>
      </c>
      <c r="V88" s="57" t="s">
        <v>4522</v>
      </c>
      <c r="W88" s="99">
        <v>7</v>
      </c>
      <c r="X88" s="99">
        <v>0</v>
      </c>
      <c r="Y88" s="99">
        <v>0</v>
      </c>
      <c r="Z88" s="100" t="s">
        <v>6115</v>
      </c>
      <c r="AA88" s="101" t="s">
        <v>6118</v>
      </c>
      <c r="AB88" s="57" t="s">
        <v>6346</v>
      </c>
      <c r="AC88" s="67" t="s">
        <v>6346</v>
      </c>
      <c r="AD88" s="101" t="s">
        <v>6118</v>
      </c>
      <c r="AE88" s="67" t="s">
        <v>6346</v>
      </c>
      <c r="AF88" s="67" t="s">
        <v>6346</v>
      </c>
      <c r="AG88" s="101" t="s">
        <v>6118</v>
      </c>
      <c r="AH88" s="67" t="s">
        <v>6346</v>
      </c>
      <c r="AI88" s="113" t="s">
        <v>6346</v>
      </c>
      <c r="AJ88" s="101" t="s">
        <v>6115</v>
      </c>
      <c r="AK88" s="67" t="s">
        <v>6346</v>
      </c>
      <c r="AL88" s="67"/>
      <c r="AM88" s="113" t="s">
        <v>6256</v>
      </c>
      <c r="AN88" s="101" t="s">
        <v>6118</v>
      </c>
      <c r="AO88" s="113" t="s">
        <v>6346</v>
      </c>
      <c r="AP88" s="113" t="s">
        <v>6346</v>
      </c>
      <c r="AQ88" s="101" t="s">
        <v>6115</v>
      </c>
      <c r="AR88" s="113" t="s">
        <v>6346</v>
      </c>
      <c r="AS88" s="113" t="s">
        <v>6256</v>
      </c>
      <c r="AT88" s="101" t="s">
        <v>6115</v>
      </c>
      <c r="AU88" s="113" t="s">
        <v>6346</v>
      </c>
      <c r="AV88" s="113" t="s">
        <v>6256</v>
      </c>
      <c r="AW88" s="101" t="s">
        <v>6115</v>
      </c>
      <c r="AX88" s="113" t="s">
        <v>6346</v>
      </c>
      <c r="AY88" s="113"/>
      <c r="AZ88" s="113" t="s">
        <v>6256</v>
      </c>
      <c r="BA88" s="101" t="s">
        <v>6115</v>
      </c>
      <c r="BB88" s="113" t="s">
        <v>6346</v>
      </c>
      <c r="BC88" s="113"/>
      <c r="BD88" s="113" t="s">
        <v>6256</v>
      </c>
      <c r="BE88" s="101" t="s">
        <v>6115</v>
      </c>
      <c r="BF88" s="113" t="s">
        <v>6346</v>
      </c>
      <c r="BG88" s="113"/>
      <c r="BH88" s="113" t="s">
        <v>6256</v>
      </c>
      <c r="BI88" s="101" t="s">
        <v>6118</v>
      </c>
      <c r="BJ88" s="113" t="s">
        <v>6346</v>
      </c>
      <c r="BK88" s="113" t="s">
        <v>6346</v>
      </c>
      <c r="BL88" s="101" t="s">
        <v>6118</v>
      </c>
      <c r="BM88" s="113" t="s">
        <v>6346</v>
      </c>
      <c r="BN88" s="113" t="s">
        <v>6346</v>
      </c>
      <c r="BO88" s="101" t="s">
        <v>6115</v>
      </c>
      <c r="BP88" s="113" t="s">
        <v>6346</v>
      </c>
      <c r="BQ88" s="113" t="s">
        <v>6256</v>
      </c>
      <c r="BR88" s="101" t="s">
        <v>6118</v>
      </c>
      <c r="BS88" s="113" t="s">
        <v>6346</v>
      </c>
      <c r="BT88" s="113" t="s">
        <v>6346</v>
      </c>
      <c r="BU88" s="113"/>
      <c r="BV88" s="113"/>
      <c r="BW88" s="113"/>
    </row>
    <row r="89" spans="1:75" x14ac:dyDescent="0.3">
      <c r="A89" s="57" t="s">
        <v>2193</v>
      </c>
      <c r="B89" s="6" t="s">
        <v>1776</v>
      </c>
      <c r="C89" s="57" t="s">
        <v>8301</v>
      </c>
      <c r="D89" s="57" t="s">
        <v>4991</v>
      </c>
      <c r="E89" s="6">
        <v>241220</v>
      </c>
      <c r="F89" s="6">
        <v>571909</v>
      </c>
      <c r="G89" s="6">
        <v>100361749</v>
      </c>
      <c r="H89" s="57">
        <v>1</v>
      </c>
      <c r="I89" s="6" t="s">
        <v>5806</v>
      </c>
      <c r="J89" s="69" t="s">
        <v>5861</v>
      </c>
      <c r="K89" s="169" t="s">
        <v>3958</v>
      </c>
      <c r="L89" s="6" t="s">
        <v>6071</v>
      </c>
      <c r="M89" s="6"/>
      <c r="N89" s="57" t="s">
        <v>4522</v>
      </c>
      <c r="O89" s="57" t="s">
        <v>4522</v>
      </c>
      <c r="P89" s="57" t="s">
        <v>4522</v>
      </c>
      <c r="Q89" s="57" t="s">
        <v>4522</v>
      </c>
      <c r="R89" s="57" t="s">
        <v>4522</v>
      </c>
      <c r="S89" s="57" t="s">
        <v>4522</v>
      </c>
      <c r="T89" s="57" t="s">
        <v>4522</v>
      </c>
      <c r="U89" s="57" t="s">
        <v>4522</v>
      </c>
      <c r="V89" s="57" t="s">
        <v>4522</v>
      </c>
      <c r="W89" s="99">
        <v>2</v>
      </c>
      <c r="X89" s="99">
        <v>7</v>
      </c>
      <c r="Y89" s="99">
        <v>0</v>
      </c>
      <c r="Z89" s="100" t="s">
        <v>6115</v>
      </c>
      <c r="AA89" s="101" t="s">
        <v>6115</v>
      </c>
      <c r="AB89" s="57" t="s">
        <v>6346</v>
      </c>
      <c r="AC89" s="67" t="s">
        <v>6256</v>
      </c>
      <c r="AD89" s="101" t="s">
        <v>6118</v>
      </c>
      <c r="AE89" s="67" t="s">
        <v>6346</v>
      </c>
      <c r="AF89" s="67" t="s">
        <v>6346</v>
      </c>
      <c r="AG89" s="101" t="s">
        <v>6118</v>
      </c>
      <c r="AH89" s="67" t="s">
        <v>6346</v>
      </c>
      <c r="AI89" s="113" t="s">
        <v>6346</v>
      </c>
      <c r="AJ89" s="101" t="s">
        <v>6119</v>
      </c>
      <c r="AK89" s="67" t="s">
        <v>6230</v>
      </c>
      <c r="AL89" s="67"/>
      <c r="AM89" s="113" t="s">
        <v>6346</v>
      </c>
      <c r="AN89" s="101" t="s">
        <v>6119</v>
      </c>
      <c r="AO89" s="113" t="s">
        <v>6230</v>
      </c>
      <c r="AP89" s="113" t="s">
        <v>6346</v>
      </c>
      <c r="AQ89" s="101" t="s">
        <v>6119</v>
      </c>
      <c r="AR89" s="113" t="s">
        <v>6230</v>
      </c>
      <c r="AS89" s="113" t="s">
        <v>6346</v>
      </c>
      <c r="AT89" s="101" t="s">
        <v>6119</v>
      </c>
      <c r="AU89" s="113" t="s">
        <v>6230</v>
      </c>
      <c r="AV89" s="113" t="s">
        <v>6346</v>
      </c>
      <c r="AW89" s="101" t="s">
        <v>6119</v>
      </c>
      <c r="AX89" s="113" t="s">
        <v>6230</v>
      </c>
      <c r="AY89" s="113"/>
      <c r="AZ89" s="113" t="s">
        <v>6346</v>
      </c>
      <c r="BA89" s="101" t="s">
        <v>6119</v>
      </c>
      <c r="BB89" s="113" t="s">
        <v>6230</v>
      </c>
      <c r="BC89" s="113"/>
      <c r="BD89" s="113" t="s">
        <v>6346</v>
      </c>
      <c r="BE89" s="101" t="s">
        <v>6119</v>
      </c>
      <c r="BF89" s="113" t="s">
        <v>6230</v>
      </c>
      <c r="BG89" s="113"/>
      <c r="BH89" s="113" t="s">
        <v>6346</v>
      </c>
      <c r="BI89" s="101" t="s">
        <v>6118</v>
      </c>
      <c r="BJ89" s="113" t="s">
        <v>6346</v>
      </c>
      <c r="BK89" s="113" t="s">
        <v>6346</v>
      </c>
      <c r="BL89" s="101" t="s">
        <v>6118</v>
      </c>
      <c r="BM89" s="113" t="s">
        <v>6346</v>
      </c>
      <c r="BN89" s="113" t="s">
        <v>6346</v>
      </c>
      <c r="BO89" s="101" t="s">
        <v>6115</v>
      </c>
      <c r="BP89" s="113" t="s">
        <v>6346</v>
      </c>
      <c r="BQ89" s="113" t="s">
        <v>6256</v>
      </c>
      <c r="BR89" s="101" t="s">
        <v>6118</v>
      </c>
      <c r="BS89" s="113" t="s">
        <v>6346</v>
      </c>
      <c r="BT89" s="113" t="s">
        <v>6346</v>
      </c>
      <c r="BU89" s="113"/>
      <c r="BV89" s="113"/>
      <c r="BW89" s="113"/>
    </row>
    <row r="90" spans="1:75" x14ac:dyDescent="0.3">
      <c r="A90" s="82" t="s">
        <v>2146</v>
      </c>
      <c r="B90" s="6" t="s">
        <v>1729</v>
      </c>
      <c r="C90" s="57" t="s">
        <v>8301</v>
      </c>
      <c r="D90" s="57" t="s">
        <v>4991</v>
      </c>
      <c r="E90" s="6">
        <v>255413</v>
      </c>
      <c r="F90" s="6">
        <v>569877</v>
      </c>
      <c r="G90" s="6">
        <v>100361015</v>
      </c>
      <c r="H90" s="57">
        <v>1</v>
      </c>
      <c r="I90" s="6" t="s">
        <v>5809</v>
      </c>
      <c r="J90" s="69" t="s">
        <v>5888</v>
      </c>
      <c r="K90" s="169" t="s">
        <v>4450</v>
      </c>
      <c r="L90" s="6" t="s">
        <v>5024</v>
      </c>
      <c r="M90" s="6"/>
      <c r="N90" s="57">
        <v>7.7190000000000003</v>
      </c>
      <c r="O90" s="57" t="s">
        <v>4522</v>
      </c>
      <c r="P90" s="57" t="s">
        <v>4522</v>
      </c>
      <c r="Q90" s="57" t="s">
        <v>4522</v>
      </c>
      <c r="R90" s="57" t="s">
        <v>4522</v>
      </c>
      <c r="S90" s="57" t="s">
        <v>4522</v>
      </c>
      <c r="T90" s="57" t="s">
        <v>4522</v>
      </c>
      <c r="U90" s="57" t="s">
        <v>4522</v>
      </c>
      <c r="V90" s="57" t="s">
        <v>4522</v>
      </c>
      <c r="W90" s="99">
        <v>2</v>
      </c>
      <c r="X90" s="99">
        <v>6</v>
      </c>
      <c r="Y90" s="99">
        <v>0</v>
      </c>
      <c r="Z90" s="100" t="s">
        <v>6115</v>
      </c>
      <c r="AA90" s="101" t="s">
        <v>6118</v>
      </c>
      <c r="AB90" s="57" t="s">
        <v>6346</v>
      </c>
      <c r="AC90" s="67" t="s">
        <v>6346</v>
      </c>
      <c r="AD90" s="101" t="s">
        <v>6118</v>
      </c>
      <c r="AE90" s="67" t="s">
        <v>6346</v>
      </c>
      <c r="AF90" s="67" t="s">
        <v>6346</v>
      </c>
      <c r="AG90" s="101" t="s">
        <v>6118</v>
      </c>
      <c r="AH90" s="67" t="s">
        <v>6346</v>
      </c>
      <c r="AI90" s="113" t="s">
        <v>6346</v>
      </c>
      <c r="AJ90" s="101" t="s">
        <v>6119</v>
      </c>
      <c r="AK90" s="67" t="s">
        <v>6230</v>
      </c>
      <c r="AL90" s="67"/>
      <c r="AM90" s="113" t="s">
        <v>6346</v>
      </c>
      <c r="AN90" s="101" t="s">
        <v>6119</v>
      </c>
      <c r="AO90" s="113" t="s">
        <v>6230</v>
      </c>
      <c r="AP90" s="113" t="s">
        <v>6346</v>
      </c>
      <c r="AQ90" s="101" t="s">
        <v>6119</v>
      </c>
      <c r="AR90" s="113" t="s">
        <v>6230</v>
      </c>
      <c r="AS90" s="113" t="s">
        <v>6346</v>
      </c>
      <c r="AT90" s="101" t="s">
        <v>6119</v>
      </c>
      <c r="AU90" s="113" t="s">
        <v>6230</v>
      </c>
      <c r="AV90" s="113" t="s">
        <v>6346</v>
      </c>
      <c r="AW90" s="101" t="s">
        <v>6119</v>
      </c>
      <c r="AX90" s="113" t="s">
        <v>6230</v>
      </c>
      <c r="AY90" s="113"/>
      <c r="AZ90" s="113" t="s">
        <v>6346</v>
      </c>
      <c r="BA90" s="101" t="s">
        <v>6118</v>
      </c>
      <c r="BB90" s="113" t="s">
        <v>6346</v>
      </c>
      <c r="BC90" s="113"/>
      <c r="BD90" s="113" t="s">
        <v>6346</v>
      </c>
      <c r="BE90" s="101" t="s">
        <v>6119</v>
      </c>
      <c r="BF90" s="113" t="s">
        <v>6230</v>
      </c>
      <c r="BG90" s="113"/>
      <c r="BH90" s="113" t="s">
        <v>6346</v>
      </c>
      <c r="BI90" s="101" t="s">
        <v>6118</v>
      </c>
      <c r="BJ90" s="113" t="s">
        <v>6346</v>
      </c>
      <c r="BK90" s="113" t="s">
        <v>6346</v>
      </c>
      <c r="BL90" s="101" t="s">
        <v>6118</v>
      </c>
      <c r="BM90" s="113" t="s">
        <v>6346</v>
      </c>
      <c r="BN90" s="113" t="s">
        <v>6346</v>
      </c>
      <c r="BO90" s="101" t="s">
        <v>6115</v>
      </c>
      <c r="BP90" s="113" t="s">
        <v>6346</v>
      </c>
      <c r="BQ90" s="113" t="s">
        <v>6256</v>
      </c>
      <c r="BR90" s="101" t="s">
        <v>6115</v>
      </c>
      <c r="BS90" s="113" t="s">
        <v>6346</v>
      </c>
      <c r="BT90" s="113" t="s">
        <v>6256</v>
      </c>
      <c r="BU90" s="113"/>
      <c r="BV90" s="113"/>
      <c r="BW90" s="113"/>
    </row>
    <row r="91" spans="1:75" x14ac:dyDescent="0.3">
      <c r="A91" s="82" t="s">
        <v>2146</v>
      </c>
      <c r="B91" s="6" t="s">
        <v>1729</v>
      </c>
      <c r="C91" s="57" t="s">
        <v>8301</v>
      </c>
      <c r="D91" s="57" t="s">
        <v>4991</v>
      </c>
      <c r="E91" s="6">
        <v>255171</v>
      </c>
      <c r="F91" s="6">
        <v>570302</v>
      </c>
      <c r="G91" s="6">
        <v>100360627</v>
      </c>
      <c r="H91" s="57">
        <v>1</v>
      </c>
      <c r="I91" s="6" t="s">
        <v>5801</v>
      </c>
      <c r="J91" s="69">
        <v>1011</v>
      </c>
      <c r="K91" s="169" t="s">
        <v>4376</v>
      </c>
      <c r="L91" s="6" t="s">
        <v>5024</v>
      </c>
      <c r="M91" s="6"/>
      <c r="N91" s="57">
        <v>67.447999999999993</v>
      </c>
      <c r="O91" s="57" t="s">
        <v>4522</v>
      </c>
      <c r="P91" s="57" t="s">
        <v>4522</v>
      </c>
      <c r="Q91" s="57" t="s">
        <v>4522</v>
      </c>
      <c r="R91" s="57" t="s">
        <v>4522</v>
      </c>
      <c r="S91" s="57" t="s">
        <v>4522</v>
      </c>
      <c r="T91" s="57" t="s">
        <v>4522</v>
      </c>
      <c r="U91" s="57" t="s">
        <v>4522</v>
      </c>
      <c r="V91" s="57" t="s">
        <v>4522</v>
      </c>
      <c r="W91" s="99">
        <v>7</v>
      </c>
      <c r="X91" s="99">
        <v>0</v>
      </c>
      <c r="Y91" s="99">
        <v>0</v>
      </c>
      <c r="Z91" s="100" t="s">
        <v>6115</v>
      </c>
      <c r="AA91" s="101" t="s">
        <v>6118</v>
      </c>
      <c r="AB91" s="57" t="s">
        <v>6346</v>
      </c>
      <c r="AC91" s="67" t="s">
        <v>6346</v>
      </c>
      <c r="AD91" s="101" t="s">
        <v>6118</v>
      </c>
      <c r="AE91" s="67" t="s">
        <v>6346</v>
      </c>
      <c r="AF91" s="67" t="s">
        <v>6346</v>
      </c>
      <c r="AG91" s="101" t="s">
        <v>6118</v>
      </c>
      <c r="AH91" s="67" t="s">
        <v>6346</v>
      </c>
      <c r="AI91" s="113" t="s">
        <v>6346</v>
      </c>
      <c r="AJ91" s="101" t="s">
        <v>6115</v>
      </c>
      <c r="AK91" s="67" t="s">
        <v>6346</v>
      </c>
      <c r="AL91" s="67"/>
      <c r="AM91" s="113" t="s">
        <v>6256</v>
      </c>
      <c r="AN91" s="101" t="s">
        <v>6118</v>
      </c>
      <c r="AO91" s="113" t="s">
        <v>6346</v>
      </c>
      <c r="AP91" s="113" t="s">
        <v>6346</v>
      </c>
      <c r="AQ91" s="101" t="s">
        <v>6115</v>
      </c>
      <c r="AR91" s="113" t="s">
        <v>6346</v>
      </c>
      <c r="AS91" s="113" t="s">
        <v>6256</v>
      </c>
      <c r="AT91" s="101" t="s">
        <v>6115</v>
      </c>
      <c r="AU91" s="113" t="s">
        <v>6346</v>
      </c>
      <c r="AV91" s="113" t="s">
        <v>6256</v>
      </c>
      <c r="AW91" s="101" t="s">
        <v>6115</v>
      </c>
      <c r="AX91" s="113" t="s">
        <v>6346</v>
      </c>
      <c r="AY91" s="113"/>
      <c r="AZ91" s="113" t="s">
        <v>6256</v>
      </c>
      <c r="BA91" s="101" t="s">
        <v>6115</v>
      </c>
      <c r="BB91" s="113" t="s">
        <v>6346</v>
      </c>
      <c r="BC91" s="113"/>
      <c r="BD91" s="113" t="s">
        <v>6256</v>
      </c>
      <c r="BE91" s="101" t="s">
        <v>6115</v>
      </c>
      <c r="BF91" s="113" t="s">
        <v>6346</v>
      </c>
      <c r="BG91" s="113"/>
      <c r="BH91" s="113" t="s">
        <v>6256</v>
      </c>
      <c r="BI91" s="101" t="s">
        <v>6118</v>
      </c>
      <c r="BJ91" s="113" t="s">
        <v>6346</v>
      </c>
      <c r="BK91" s="113" t="s">
        <v>6346</v>
      </c>
      <c r="BL91" s="101" t="s">
        <v>6118</v>
      </c>
      <c r="BM91" s="113" t="s">
        <v>6346</v>
      </c>
      <c r="BN91" s="113" t="s">
        <v>6346</v>
      </c>
      <c r="BO91" s="101" t="s">
        <v>6115</v>
      </c>
      <c r="BP91" s="113" t="s">
        <v>6346</v>
      </c>
      <c r="BQ91" s="113" t="s">
        <v>6256</v>
      </c>
      <c r="BR91" s="101" t="s">
        <v>6118</v>
      </c>
      <c r="BS91" s="113" t="s">
        <v>6346</v>
      </c>
      <c r="BT91" s="113" t="s">
        <v>6346</v>
      </c>
      <c r="BU91" s="113"/>
      <c r="BV91" s="113"/>
      <c r="BW91" s="113"/>
    </row>
    <row r="92" spans="1:75" x14ac:dyDescent="0.3">
      <c r="A92" s="57" t="s">
        <v>2146</v>
      </c>
      <c r="B92" s="6" t="s">
        <v>1729</v>
      </c>
      <c r="C92" s="57" t="s">
        <v>8301</v>
      </c>
      <c r="D92" s="57" t="s">
        <v>4991</v>
      </c>
      <c r="E92" s="6">
        <v>255440</v>
      </c>
      <c r="F92" s="6">
        <v>570040</v>
      </c>
      <c r="G92" s="6">
        <v>100361071</v>
      </c>
      <c r="H92" s="57">
        <v>1</v>
      </c>
      <c r="I92" s="6" t="s">
        <v>5801</v>
      </c>
      <c r="J92" s="69">
        <v>1089</v>
      </c>
      <c r="K92" s="169" t="s">
        <v>4361</v>
      </c>
      <c r="L92" s="6" t="s">
        <v>5024</v>
      </c>
      <c r="M92" s="6"/>
      <c r="N92" s="57">
        <v>11.476000000000001</v>
      </c>
      <c r="O92" s="57" t="s">
        <v>4522</v>
      </c>
      <c r="P92" s="57" t="s">
        <v>4522</v>
      </c>
      <c r="Q92" s="57" t="s">
        <v>4522</v>
      </c>
      <c r="R92" s="57" t="s">
        <v>4522</v>
      </c>
      <c r="S92" s="57" t="s">
        <v>4522</v>
      </c>
      <c r="T92" s="57" t="s">
        <v>4522</v>
      </c>
      <c r="U92" s="57" t="s">
        <v>4522</v>
      </c>
      <c r="V92" s="57" t="s">
        <v>4522</v>
      </c>
      <c r="W92" s="99">
        <v>7</v>
      </c>
      <c r="X92" s="99">
        <v>0</v>
      </c>
      <c r="Y92" s="99">
        <v>0</v>
      </c>
      <c r="Z92" s="100" t="s">
        <v>6115</v>
      </c>
      <c r="AA92" s="101" t="s">
        <v>6118</v>
      </c>
      <c r="AB92" s="57" t="s">
        <v>6346</v>
      </c>
      <c r="AC92" s="67" t="s">
        <v>6346</v>
      </c>
      <c r="AD92" s="101" t="s">
        <v>6118</v>
      </c>
      <c r="AE92" s="67" t="s">
        <v>6346</v>
      </c>
      <c r="AF92" s="67" t="s">
        <v>6346</v>
      </c>
      <c r="AG92" s="101" t="s">
        <v>6118</v>
      </c>
      <c r="AH92" s="67" t="s">
        <v>6346</v>
      </c>
      <c r="AI92" s="113" t="s">
        <v>6346</v>
      </c>
      <c r="AJ92" s="101" t="s">
        <v>6115</v>
      </c>
      <c r="AK92" s="67" t="s">
        <v>6346</v>
      </c>
      <c r="AL92" s="67"/>
      <c r="AM92" s="113" t="s">
        <v>6256</v>
      </c>
      <c r="AN92" s="101" t="s">
        <v>6118</v>
      </c>
      <c r="AO92" s="113" t="s">
        <v>6346</v>
      </c>
      <c r="AP92" s="113" t="s">
        <v>6346</v>
      </c>
      <c r="AQ92" s="101" t="s">
        <v>6115</v>
      </c>
      <c r="AR92" s="113" t="s">
        <v>6346</v>
      </c>
      <c r="AS92" s="113" t="s">
        <v>6256</v>
      </c>
      <c r="AT92" s="101" t="s">
        <v>6115</v>
      </c>
      <c r="AU92" s="113" t="s">
        <v>6346</v>
      </c>
      <c r="AV92" s="113" t="s">
        <v>6256</v>
      </c>
      <c r="AW92" s="101" t="s">
        <v>6115</v>
      </c>
      <c r="AX92" s="113" t="s">
        <v>6346</v>
      </c>
      <c r="AY92" s="113"/>
      <c r="AZ92" s="113" t="s">
        <v>6256</v>
      </c>
      <c r="BA92" s="101" t="s">
        <v>6115</v>
      </c>
      <c r="BB92" s="113" t="s">
        <v>6346</v>
      </c>
      <c r="BC92" s="113"/>
      <c r="BD92" s="113" t="s">
        <v>6256</v>
      </c>
      <c r="BE92" s="101" t="s">
        <v>6115</v>
      </c>
      <c r="BF92" s="113" t="s">
        <v>6346</v>
      </c>
      <c r="BG92" s="113"/>
      <c r="BH92" s="113" t="s">
        <v>6256</v>
      </c>
      <c r="BI92" s="101" t="s">
        <v>6118</v>
      </c>
      <c r="BJ92" s="113" t="s">
        <v>6346</v>
      </c>
      <c r="BK92" s="113" t="s">
        <v>6346</v>
      </c>
      <c r="BL92" s="101" t="s">
        <v>6118</v>
      </c>
      <c r="BM92" s="113" t="s">
        <v>6346</v>
      </c>
      <c r="BN92" s="113" t="s">
        <v>6346</v>
      </c>
      <c r="BO92" s="101" t="s">
        <v>6115</v>
      </c>
      <c r="BP92" s="113" t="s">
        <v>6346</v>
      </c>
      <c r="BQ92" s="113" t="s">
        <v>6256</v>
      </c>
      <c r="BR92" s="101" t="s">
        <v>6118</v>
      </c>
      <c r="BS92" s="113" t="s">
        <v>6346</v>
      </c>
      <c r="BT92" s="113" t="s">
        <v>6346</v>
      </c>
      <c r="BU92" s="113"/>
      <c r="BV92" s="113"/>
      <c r="BW92" s="113"/>
    </row>
    <row r="93" spans="1:75" x14ac:dyDescent="0.3">
      <c r="A93" s="57" t="s">
        <v>2146</v>
      </c>
      <c r="B93" s="6" t="s">
        <v>1729</v>
      </c>
      <c r="C93" s="57" t="s">
        <v>8301</v>
      </c>
      <c r="D93" s="57" t="s">
        <v>4991</v>
      </c>
      <c r="E93" s="6">
        <v>255118</v>
      </c>
      <c r="F93" s="6">
        <v>569397</v>
      </c>
      <c r="G93" s="6">
        <v>100361060</v>
      </c>
      <c r="H93" s="57">
        <v>1</v>
      </c>
      <c r="I93" s="6" t="s">
        <v>5801</v>
      </c>
      <c r="J93" s="69">
        <v>1092</v>
      </c>
      <c r="K93" s="169" t="s">
        <v>4148</v>
      </c>
      <c r="L93" s="6" t="s">
        <v>5024</v>
      </c>
      <c r="M93" s="6"/>
      <c r="N93" s="57">
        <v>28.08</v>
      </c>
      <c r="O93" s="57" t="s">
        <v>4522</v>
      </c>
      <c r="P93" s="57" t="s">
        <v>4522</v>
      </c>
      <c r="Q93" s="57" t="s">
        <v>4522</v>
      </c>
      <c r="R93" s="57" t="s">
        <v>4522</v>
      </c>
      <c r="S93" s="57" t="s">
        <v>4522</v>
      </c>
      <c r="T93" s="57" t="s">
        <v>4522</v>
      </c>
      <c r="U93" s="57" t="s">
        <v>4522</v>
      </c>
      <c r="V93" s="57" t="s">
        <v>4522</v>
      </c>
      <c r="W93" s="99">
        <v>7</v>
      </c>
      <c r="X93" s="99">
        <v>0</v>
      </c>
      <c r="Y93" s="99">
        <v>0</v>
      </c>
      <c r="Z93" s="102" t="s">
        <v>6118</v>
      </c>
      <c r="AA93" s="101" t="s">
        <v>6118</v>
      </c>
      <c r="AB93" s="57" t="s">
        <v>6346</v>
      </c>
      <c r="AC93" s="67" t="s">
        <v>6346</v>
      </c>
      <c r="AD93" s="101" t="s">
        <v>6118</v>
      </c>
      <c r="AE93" s="67" t="s">
        <v>6346</v>
      </c>
      <c r="AF93" s="67" t="s">
        <v>6346</v>
      </c>
      <c r="AG93" s="101" t="s">
        <v>6118</v>
      </c>
      <c r="AH93" s="67" t="s">
        <v>6346</v>
      </c>
      <c r="AI93" s="113" t="s">
        <v>6346</v>
      </c>
      <c r="AJ93" s="101" t="s">
        <v>6115</v>
      </c>
      <c r="AK93" s="67" t="s">
        <v>6346</v>
      </c>
      <c r="AL93" s="67"/>
      <c r="AM93" s="113" t="s">
        <v>6256</v>
      </c>
      <c r="AN93" s="101" t="s">
        <v>6118</v>
      </c>
      <c r="AO93" s="113" t="s">
        <v>6346</v>
      </c>
      <c r="AP93" s="113" t="s">
        <v>6346</v>
      </c>
      <c r="AQ93" s="101" t="s">
        <v>6115</v>
      </c>
      <c r="AR93" s="113" t="s">
        <v>6346</v>
      </c>
      <c r="AS93" s="113" t="s">
        <v>6256</v>
      </c>
      <c r="AT93" s="101" t="s">
        <v>6115</v>
      </c>
      <c r="AU93" s="113" t="s">
        <v>6346</v>
      </c>
      <c r="AV93" s="113" t="s">
        <v>6256</v>
      </c>
      <c r="AW93" s="101" t="s">
        <v>6115</v>
      </c>
      <c r="AX93" s="113" t="s">
        <v>6346</v>
      </c>
      <c r="AY93" s="113"/>
      <c r="AZ93" s="113" t="s">
        <v>6256</v>
      </c>
      <c r="BA93" s="101" t="s">
        <v>6115</v>
      </c>
      <c r="BB93" s="113" t="s">
        <v>6346</v>
      </c>
      <c r="BC93" s="113"/>
      <c r="BD93" s="113" t="s">
        <v>6256</v>
      </c>
      <c r="BE93" s="101" t="s">
        <v>6115</v>
      </c>
      <c r="BF93" s="113" t="s">
        <v>6346</v>
      </c>
      <c r="BG93" s="113"/>
      <c r="BH93" s="113" t="s">
        <v>6256</v>
      </c>
      <c r="BI93" s="101" t="s">
        <v>6118</v>
      </c>
      <c r="BJ93" s="113" t="s">
        <v>6346</v>
      </c>
      <c r="BK93" s="113" t="s">
        <v>6346</v>
      </c>
      <c r="BL93" s="101" t="s">
        <v>6118</v>
      </c>
      <c r="BM93" s="113" t="s">
        <v>6346</v>
      </c>
      <c r="BN93" s="113" t="s">
        <v>6346</v>
      </c>
      <c r="BO93" s="101" t="s">
        <v>6115</v>
      </c>
      <c r="BP93" s="113" t="s">
        <v>6346</v>
      </c>
      <c r="BQ93" s="113" t="s">
        <v>6256</v>
      </c>
      <c r="BR93" s="101" t="s">
        <v>6118</v>
      </c>
      <c r="BS93" s="113" t="s">
        <v>6346</v>
      </c>
      <c r="BT93" s="113" t="s">
        <v>6346</v>
      </c>
      <c r="BU93" s="113"/>
      <c r="BV93" s="113"/>
      <c r="BW93" s="113"/>
    </row>
    <row r="94" spans="1:75" x14ac:dyDescent="0.3">
      <c r="A94" s="82" t="s">
        <v>2117</v>
      </c>
      <c r="B94" s="6" t="s">
        <v>1703</v>
      </c>
      <c r="C94" s="57" t="s">
        <v>8296</v>
      </c>
      <c r="D94" s="57" t="s">
        <v>4991</v>
      </c>
      <c r="E94" s="6">
        <v>221540</v>
      </c>
      <c r="F94" s="6">
        <v>565263</v>
      </c>
      <c r="G94" s="6">
        <v>101026450</v>
      </c>
      <c r="H94" s="57">
        <v>1</v>
      </c>
      <c r="I94" s="6" t="s">
        <v>5810</v>
      </c>
      <c r="J94" s="69" t="s">
        <v>5903</v>
      </c>
      <c r="K94" s="169" t="s">
        <v>4295</v>
      </c>
      <c r="L94" s="6" t="s">
        <v>6090</v>
      </c>
      <c r="M94" s="6" t="s">
        <v>4693</v>
      </c>
      <c r="N94" s="57" t="s">
        <v>4522</v>
      </c>
      <c r="O94" s="57" t="s">
        <v>4522</v>
      </c>
      <c r="P94" s="57" t="s">
        <v>4522</v>
      </c>
      <c r="Q94" s="57" t="s">
        <v>4522</v>
      </c>
      <c r="R94" s="57" t="s">
        <v>4522</v>
      </c>
      <c r="S94" s="57" t="s">
        <v>4522</v>
      </c>
      <c r="T94" s="57" t="s">
        <v>4522</v>
      </c>
      <c r="U94" s="57" t="s">
        <v>4522</v>
      </c>
      <c r="V94" s="57" t="s">
        <v>4522</v>
      </c>
      <c r="W94" s="99">
        <v>2</v>
      </c>
      <c r="X94" s="99">
        <v>8</v>
      </c>
      <c r="Y94" s="99">
        <v>0</v>
      </c>
      <c r="Z94" s="104" t="s">
        <v>6118</v>
      </c>
      <c r="AA94" s="101" t="s">
        <v>6119</v>
      </c>
      <c r="AB94" s="57" t="s">
        <v>6230</v>
      </c>
      <c r="AC94" s="67" t="s">
        <v>6346</v>
      </c>
      <c r="AD94" s="101" t="s">
        <v>6115</v>
      </c>
      <c r="AE94" s="67" t="s">
        <v>6346</v>
      </c>
      <c r="AF94" s="67" t="s">
        <v>6256</v>
      </c>
      <c r="AG94" s="101" t="s">
        <v>6115</v>
      </c>
      <c r="AH94" s="67" t="s">
        <v>6346</v>
      </c>
      <c r="AI94" s="113" t="s">
        <v>6256</v>
      </c>
      <c r="AJ94" s="101" t="s">
        <v>6119</v>
      </c>
      <c r="AK94" s="67" t="s">
        <v>6230</v>
      </c>
      <c r="AL94" s="67"/>
      <c r="AM94" s="113" t="s">
        <v>6346</v>
      </c>
      <c r="AN94" s="101" t="s">
        <v>6119</v>
      </c>
      <c r="AO94" s="113" t="s">
        <v>6230</v>
      </c>
      <c r="AP94" s="113" t="s">
        <v>6346</v>
      </c>
      <c r="AQ94" s="101" t="s">
        <v>6119</v>
      </c>
      <c r="AR94" s="113" t="s">
        <v>6230</v>
      </c>
      <c r="AS94" s="113" t="s">
        <v>6346</v>
      </c>
      <c r="AT94" s="101" t="s">
        <v>6119</v>
      </c>
      <c r="AU94" s="113" t="s">
        <v>6230</v>
      </c>
      <c r="AV94" s="113" t="s">
        <v>6346</v>
      </c>
      <c r="AW94" s="101" t="s">
        <v>6119</v>
      </c>
      <c r="AX94" s="113" t="s">
        <v>6230</v>
      </c>
      <c r="AY94" s="113"/>
      <c r="AZ94" s="113" t="s">
        <v>6346</v>
      </c>
      <c r="BA94" s="101" t="s">
        <v>6119</v>
      </c>
      <c r="BB94" s="113" t="s">
        <v>6230</v>
      </c>
      <c r="BC94" s="113"/>
      <c r="BD94" s="113" t="s">
        <v>6346</v>
      </c>
      <c r="BE94" s="101" t="s">
        <v>6119</v>
      </c>
      <c r="BF94" s="113" t="s">
        <v>6230</v>
      </c>
      <c r="BG94" s="113"/>
      <c r="BH94" s="113" t="s">
        <v>6346</v>
      </c>
      <c r="BI94" s="101" t="s">
        <v>6118</v>
      </c>
      <c r="BJ94" s="113" t="s">
        <v>6346</v>
      </c>
      <c r="BK94" s="113" t="s">
        <v>6346</v>
      </c>
      <c r="BL94" s="101" t="s">
        <v>6118</v>
      </c>
      <c r="BM94" s="113" t="s">
        <v>6346</v>
      </c>
      <c r="BN94" s="113" t="s">
        <v>6346</v>
      </c>
      <c r="BO94" s="101" t="s">
        <v>6118</v>
      </c>
      <c r="BP94" s="113" t="s">
        <v>6346</v>
      </c>
      <c r="BQ94" s="113" t="s">
        <v>6346</v>
      </c>
      <c r="BR94" s="101" t="s">
        <v>6118</v>
      </c>
      <c r="BS94" s="113" t="s">
        <v>6346</v>
      </c>
      <c r="BT94" s="113" t="s">
        <v>6346</v>
      </c>
      <c r="BU94" s="113"/>
      <c r="BV94" s="113"/>
      <c r="BW94" s="113"/>
    </row>
    <row r="95" spans="1:75" x14ac:dyDescent="0.3">
      <c r="A95" s="82" t="s">
        <v>2434</v>
      </c>
      <c r="B95" s="6" t="s">
        <v>1998</v>
      </c>
      <c r="C95" s="57" t="s">
        <v>8295</v>
      </c>
      <c r="D95" s="57" t="s">
        <v>4963</v>
      </c>
      <c r="E95" s="6">
        <v>279010</v>
      </c>
      <c r="F95" s="6">
        <v>778350</v>
      </c>
      <c r="G95" s="6">
        <v>102751832</v>
      </c>
      <c r="H95" s="57">
        <v>1</v>
      </c>
      <c r="I95" s="6" t="s">
        <v>5801</v>
      </c>
      <c r="J95" s="69" t="s">
        <v>5908</v>
      </c>
      <c r="K95" s="169" t="s">
        <v>4447</v>
      </c>
      <c r="L95" s="6" t="s">
        <v>6049</v>
      </c>
      <c r="M95" s="6"/>
      <c r="N95" s="57" t="s">
        <v>4522</v>
      </c>
      <c r="O95" s="57" t="s">
        <v>4522</v>
      </c>
      <c r="P95" s="57" t="s">
        <v>4522</v>
      </c>
      <c r="Q95" s="57" t="s">
        <v>4522</v>
      </c>
      <c r="R95" s="57" t="s">
        <v>4522</v>
      </c>
      <c r="S95" s="57" t="s">
        <v>4522</v>
      </c>
      <c r="T95" s="57" t="s">
        <v>4522</v>
      </c>
      <c r="U95" s="57" t="s">
        <v>4522</v>
      </c>
      <c r="V95" s="57" t="s">
        <v>4522</v>
      </c>
      <c r="W95" s="99">
        <v>7</v>
      </c>
      <c r="X95" s="99">
        <v>0</v>
      </c>
      <c r="Y95" s="99">
        <v>0</v>
      </c>
      <c r="Z95" s="105" t="s">
        <v>6115</v>
      </c>
      <c r="AA95" s="101" t="s">
        <v>6118</v>
      </c>
      <c r="AB95" s="57" t="s">
        <v>6346</v>
      </c>
      <c r="AC95" s="67" t="s">
        <v>6346</v>
      </c>
      <c r="AD95" s="101" t="s">
        <v>6118</v>
      </c>
      <c r="AE95" s="67" t="s">
        <v>6346</v>
      </c>
      <c r="AF95" s="67" t="s">
        <v>6346</v>
      </c>
      <c r="AG95" s="101" t="s">
        <v>6118</v>
      </c>
      <c r="AH95" s="67" t="s">
        <v>6346</v>
      </c>
      <c r="AI95" s="113" t="s">
        <v>6346</v>
      </c>
      <c r="AJ95" s="101" t="s">
        <v>6115</v>
      </c>
      <c r="AK95" s="67" t="s">
        <v>6346</v>
      </c>
      <c r="AL95" s="67"/>
      <c r="AM95" s="113" t="s">
        <v>6256</v>
      </c>
      <c r="AN95" s="101" t="s">
        <v>6118</v>
      </c>
      <c r="AO95" s="113" t="s">
        <v>6346</v>
      </c>
      <c r="AP95" s="113" t="s">
        <v>6346</v>
      </c>
      <c r="AQ95" s="101" t="s">
        <v>6115</v>
      </c>
      <c r="AR95" s="113" t="s">
        <v>6346</v>
      </c>
      <c r="AS95" s="113" t="s">
        <v>6256</v>
      </c>
      <c r="AT95" s="101" t="s">
        <v>6115</v>
      </c>
      <c r="AU95" s="113" t="s">
        <v>6346</v>
      </c>
      <c r="AV95" s="113" t="s">
        <v>6256</v>
      </c>
      <c r="AW95" s="101" t="s">
        <v>6115</v>
      </c>
      <c r="AX95" s="113" t="s">
        <v>6346</v>
      </c>
      <c r="AY95" s="113"/>
      <c r="AZ95" s="113" t="s">
        <v>6256</v>
      </c>
      <c r="BA95" s="101" t="s">
        <v>6115</v>
      </c>
      <c r="BB95" s="113" t="s">
        <v>6346</v>
      </c>
      <c r="BC95" s="113"/>
      <c r="BD95" s="113" t="s">
        <v>6256</v>
      </c>
      <c r="BE95" s="101" t="s">
        <v>6115</v>
      </c>
      <c r="BF95" s="113" t="s">
        <v>6346</v>
      </c>
      <c r="BG95" s="113"/>
      <c r="BH95" s="113" t="s">
        <v>6256</v>
      </c>
      <c r="BI95" s="101" t="s">
        <v>6118</v>
      </c>
      <c r="BJ95" s="113" t="s">
        <v>6346</v>
      </c>
      <c r="BK95" s="113" t="s">
        <v>6346</v>
      </c>
      <c r="BL95" s="101" t="s">
        <v>6118</v>
      </c>
      <c r="BM95" s="113" t="s">
        <v>6346</v>
      </c>
      <c r="BN95" s="113" t="s">
        <v>6346</v>
      </c>
      <c r="BO95" s="101" t="s">
        <v>6115</v>
      </c>
      <c r="BP95" s="113" t="s">
        <v>6346</v>
      </c>
      <c r="BQ95" s="113" t="s">
        <v>6256</v>
      </c>
      <c r="BR95" s="101" t="s">
        <v>6118</v>
      </c>
      <c r="BS95" s="113" t="s">
        <v>6346</v>
      </c>
      <c r="BT95" s="113" t="s">
        <v>6346</v>
      </c>
      <c r="BU95" s="113"/>
      <c r="BV95" s="113"/>
      <c r="BW95" s="113"/>
    </row>
    <row r="96" spans="1:75" x14ac:dyDescent="0.3">
      <c r="A96" s="82" t="s">
        <v>4883</v>
      </c>
      <c r="B96" s="6" t="s">
        <v>4630</v>
      </c>
      <c r="C96" s="57" t="s">
        <v>8297</v>
      </c>
      <c r="D96" s="57" t="s">
        <v>4969</v>
      </c>
      <c r="E96" s="6">
        <v>172947</v>
      </c>
      <c r="F96" s="6">
        <v>697130</v>
      </c>
      <c r="G96" s="6">
        <v>100744861</v>
      </c>
      <c r="H96" s="57">
        <v>2</v>
      </c>
      <c r="I96" s="6" t="s">
        <v>5804</v>
      </c>
      <c r="J96" s="69" t="s">
        <v>5894</v>
      </c>
      <c r="K96" s="169" t="s">
        <v>4184</v>
      </c>
      <c r="L96" s="6" t="s">
        <v>5323</v>
      </c>
      <c r="M96" s="6" t="s">
        <v>4630</v>
      </c>
      <c r="N96" s="57">
        <v>59.4</v>
      </c>
      <c r="O96" s="57" t="s">
        <v>4522</v>
      </c>
      <c r="P96" s="57" t="s">
        <v>4522</v>
      </c>
      <c r="Q96" s="57" t="s">
        <v>4522</v>
      </c>
      <c r="R96" s="57" t="s">
        <v>4522</v>
      </c>
      <c r="S96" s="57" t="s">
        <v>4522</v>
      </c>
      <c r="T96" s="57" t="s">
        <v>4522</v>
      </c>
      <c r="U96" s="57" t="s">
        <v>4522</v>
      </c>
      <c r="V96" s="57" t="s">
        <v>4522</v>
      </c>
      <c r="W96" s="99">
        <v>8</v>
      </c>
      <c r="X96" s="99">
        <v>2</v>
      </c>
      <c r="Y96" s="99">
        <v>0</v>
      </c>
      <c r="Z96" s="100" t="s">
        <v>6115</v>
      </c>
      <c r="AA96" s="101" t="s">
        <v>6115</v>
      </c>
      <c r="AB96" s="57" t="s">
        <v>6346</v>
      </c>
      <c r="AC96" s="67" t="s">
        <v>6256</v>
      </c>
      <c r="AD96" s="101" t="s">
        <v>6119</v>
      </c>
      <c r="AE96" s="67" t="s">
        <v>6230</v>
      </c>
      <c r="AF96" s="113" t="s">
        <v>6346</v>
      </c>
      <c r="AG96" s="101" t="s">
        <v>6119</v>
      </c>
      <c r="AH96" s="67" t="s">
        <v>6230</v>
      </c>
      <c r="AI96" s="113" t="s">
        <v>6346</v>
      </c>
      <c r="AJ96" s="101" t="s">
        <v>6115</v>
      </c>
      <c r="AK96" s="67" t="s">
        <v>6346</v>
      </c>
      <c r="AL96" s="67"/>
      <c r="AM96" s="113" t="s">
        <v>6256</v>
      </c>
      <c r="AN96" s="101" t="s">
        <v>6115</v>
      </c>
      <c r="AO96" s="113" t="s">
        <v>6346</v>
      </c>
      <c r="AP96" s="113" t="s">
        <v>6256</v>
      </c>
      <c r="AQ96" s="101" t="s">
        <v>6115</v>
      </c>
      <c r="AR96" s="113" t="s">
        <v>6346</v>
      </c>
      <c r="AS96" s="113" t="s">
        <v>6256</v>
      </c>
      <c r="AT96" s="101" t="s">
        <v>6115</v>
      </c>
      <c r="AU96" s="113" t="s">
        <v>6346</v>
      </c>
      <c r="AV96" s="113" t="s">
        <v>6256</v>
      </c>
      <c r="AW96" s="101" t="s">
        <v>6115</v>
      </c>
      <c r="AX96" s="113" t="s">
        <v>6346</v>
      </c>
      <c r="AY96" s="113"/>
      <c r="AZ96" s="113" t="s">
        <v>6256</v>
      </c>
      <c r="BA96" s="101" t="s">
        <v>6115</v>
      </c>
      <c r="BB96" s="113" t="s">
        <v>6346</v>
      </c>
      <c r="BC96" s="113"/>
      <c r="BD96" s="113" t="s">
        <v>6256</v>
      </c>
      <c r="BE96" s="101" t="s">
        <v>6115</v>
      </c>
      <c r="BF96" s="113" t="s">
        <v>6346</v>
      </c>
      <c r="BG96" s="113"/>
      <c r="BH96" s="113" t="s">
        <v>6256</v>
      </c>
      <c r="BI96" s="101" t="s">
        <v>6118</v>
      </c>
      <c r="BJ96" s="113" t="s">
        <v>6346</v>
      </c>
      <c r="BK96" s="113" t="s">
        <v>6346</v>
      </c>
      <c r="BL96" s="101" t="s">
        <v>6118</v>
      </c>
      <c r="BM96" s="113" t="s">
        <v>6346</v>
      </c>
      <c r="BN96" s="113" t="s">
        <v>6346</v>
      </c>
      <c r="BO96" s="101" t="s">
        <v>6118</v>
      </c>
      <c r="BP96" s="113" t="s">
        <v>6346</v>
      </c>
      <c r="BQ96" s="113" t="s">
        <v>6346</v>
      </c>
      <c r="BR96" s="101" t="s">
        <v>6118</v>
      </c>
      <c r="BS96" s="113" t="s">
        <v>6346</v>
      </c>
      <c r="BT96" s="113" t="s">
        <v>6346</v>
      </c>
      <c r="BU96" s="113"/>
      <c r="BV96" s="113"/>
      <c r="BW96" s="113"/>
    </row>
    <row r="97" spans="1:75" x14ac:dyDescent="0.3">
      <c r="A97" s="57" t="s">
        <v>4882</v>
      </c>
      <c r="B97" s="6" t="s">
        <v>4778</v>
      </c>
      <c r="C97" s="57" t="s">
        <v>8303</v>
      </c>
      <c r="D97" s="57" t="s">
        <v>4980</v>
      </c>
      <c r="E97" s="6">
        <v>132915</v>
      </c>
      <c r="F97" s="6">
        <v>645623</v>
      </c>
      <c r="G97" s="6">
        <v>100317964</v>
      </c>
      <c r="H97" s="57"/>
      <c r="I97" s="6" t="s">
        <v>5806</v>
      </c>
      <c r="J97" s="69" t="s">
        <v>6154</v>
      </c>
      <c r="K97" s="169" t="s">
        <v>6155</v>
      </c>
      <c r="L97" s="6" t="s">
        <v>5309</v>
      </c>
      <c r="M97" s="6" t="s">
        <v>6156</v>
      </c>
      <c r="N97" s="57">
        <v>12.9</v>
      </c>
      <c r="O97" s="57" t="s">
        <v>4522</v>
      </c>
      <c r="P97" s="57" t="s">
        <v>4522</v>
      </c>
      <c r="Q97" s="57" t="s">
        <v>4522</v>
      </c>
      <c r="R97" s="57" t="s">
        <v>4522</v>
      </c>
      <c r="S97" s="57" t="s">
        <v>4522</v>
      </c>
      <c r="T97" s="57" t="s">
        <v>4522</v>
      </c>
      <c r="U97" s="57" t="s">
        <v>4522</v>
      </c>
      <c r="V97" s="57" t="s">
        <v>4522</v>
      </c>
      <c r="W97" s="99">
        <v>2</v>
      </c>
      <c r="X97" s="99">
        <v>7</v>
      </c>
      <c r="Y97" s="99">
        <v>0</v>
      </c>
      <c r="Z97" s="107"/>
      <c r="AA97" s="101" t="s">
        <v>6115</v>
      </c>
      <c r="AB97" s="57" t="s">
        <v>6346</v>
      </c>
      <c r="AC97" s="67" t="s">
        <v>6256</v>
      </c>
      <c r="AD97" s="101" t="s">
        <v>6118</v>
      </c>
      <c r="AE97" s="67" t="s">
        <v>6346</v>
      </c>
      <c r="AF97" s="67" t="s">
        <v>6346</v>
      </c>
      <c r="AG97" s="101" t="s">
        <v>6118</v>
      </c>
      <c r="AH97" s="67" t="s">
        <v>6346</v>
      </c>
      <c r="AI97" s="113" t="s">
        <v>6346</v>
      </c>
      <c r="AJ97" s="101" t="s">
        <v>6119</v>
      </c>
      <c r="AK97" s="67" t="s">
        <v>6230</v>
      </c>
      <c r="AL97" s="67"/>
      <c r="AM97" s="113" t="s">
        <v>6346</v>
      </c>
      <c r="AN97" s="101" t="s">
        <v>6119</v>
      </c>
      <c r="AO97" s="113" t="s">
        <v>6230</v>
      </c>
      <c r="AP97" s="113" t="s">
        <v>6346</v>
      </c>
      <c r="AQ97" s="101" t="s">
        <v>6119</v>
      </c>
      <c r="AR97" s="113" t="s">
        <v>6230</v>
      </c>
      <c r="AS97" s="113" t="s">
        <v>6346</v>
      </c>
      <c r="AT97" s="101" t="s">
        <v>6119</v>
      </c>
      <c r="AU97" s="113" t="s">
        <v>6230</v>
      </c>
      <c r="AV97" s="113" t="s">
        <v>6346</v>
      </c>
      <c r="AW97" s="101" t="s">
        <v>6119</v>
      </c>
      <c r="AX97" s="113" t="s">
        <v>6230</v>
      </c>
      <c r="AY97" s="113"/>
      <c r="AZ97" s="113" t="s">
        <v>6346</v>
      </c>
      <c r="BA97" s="101" t="s">
        <v>6119</v>
      </c>
      <c r="BB97" s="113" t="s">
        <v>6230</v>
      </c>
      <c r="BC97" s="113"/>
      <c r="BD97" s="113" t="s">
        <v>6346</v>
      </c>
      <c r="BE97" s="101" t="s">
        <v>6119</v>
      </c>
      <c r="BF97" s="113" t="s">
        <v>6230</v>
      </c>
      <c r="BG97" s="113"/>
      <c r="BH97" s="113" t="s">
        <v>6346</v>
      </c>
      <c r="BI97" s="101" t="s">
        <v>6118</v>
      </c>
      <c r="BJ97" s="113" t="s">
        <v>6346</v>
      </c>
      <c r="BK97" s="113" t="s">
        <v>6346</v>
      </c>
      <c r="BL97" s="101" t="s">
        <v>6118</v>
      </c>
      <c r="BM97" s="113" t="s">
        <v>6346</v>
      </c>
      <c r="BN97" s="113" t="s">
        <v>6346</v>
      </c>
      <c r="BO97" s="101" t="s">
        <v>6115</v>
      </c>
      <c r="BP97" s="113" t="s">
        <v>6346</v>
      </c>
      <c r="BQ97" s="113" t="s">
        <v>6256</v>
      </c>
      <c r="BR97" s="101" t="s">
        <v>6118</v>
      </c>
      <c r="BS97" s="113" t="s">
        <v>6346</v>
      </c>
      <c r="BT97" s="113" t="s">
        <v>6346</v>
      </c>
      <c r="BU97" s="113"/>
      <c r="BV97" s="113"/>
      <c r="BW97" s="113"/>
    </row>
    <row r="98" spans="1:75" x14ac:dyDescent="0.3">
      <c r="A98" s="82" t="s">
        <v>4882</v>
      </c>
      <c r="B98" s="6" t="s">
        <v>4778</v>
      </c>
      <c r="C98" s="57" t="s">
        <v>8303</v>
      </c>
      <c r="D98" s="57" t="s">
        <v>4980</v>
      </c>
      <c r="E98" s="6">
        <v>132663</v>
      </c>
      <c r="F98" s="6">
        <v>638822</v>
      </c>
      <c r="G98" s="6">
        <v>101897698</v>
      </c>
      <c r="H98" s="57">
        <v>1</v>
      </c>
      <c r="I98" s="6" t="s">
        <v>5801</v>
      </c>
      <c r="J98" s="69">
        <v>1041</v>
      </c>
      <c r="K98" s="169" t="s">
        <v>4180</v>
      </c>
      <c r="L98" s="6" t="s">
        <v>5976</v>
      </c>
      <c r="M98" s="6" t="s">
        <v>2572</v>
      </c>
      <c r="N98" s="57">
        <v>428.8</v>
      </c>
      <c r="O98" s="57">
        <v>3574.0479999999998</v>
      </c>
      <c r="P98" s="57" t="s">
        <v>4522</v>
      </c>
      <c r="Q98" s="57" t="s">
        <v>4522</v>
      </c>
      <c r="R98" s="57" t="s">
        <v>4522</v>
      </c>
      <c r="S98" s="57" t="s">
        <v>4522</v>
      </c>
      <c r="T98" s="57" t="s">
        <v>4522</v>
      </c>
      <c r="U98" s="57" t="s">
        <v>4522</v>
      </c>
      <c r="V98" s="57" t="s">
        <v>4522</v>
      </c>
      <c r="W98" s="99">
        <v>7</v>
      </c>
      <c r="X98" s="99">
        <v>0</v>
      </c>
      <c r="Y98" s="99">
        <v>0</v>
      </c>
      <c r="Z98" s="102" t="s">
        <v>6118</v>
      </c>
      <c r="AA98" s="101" t="s">
        <v>6118</v>
      </c>
      <c r="AB98" s="57" t="s">
        <v>6346</v>
      </c>
      <c r="AC98" s="67" t="s">
        <v>6346</v>
      </c>
      <c r="AD98" s="101" t="s">
        <v>6118</v>
      </c>
      <c r="AE98" s="67" t="s">
        <v>6346</v>
      </c>
      <c r="AF98" s="67" t="s">
        <v>6346</v>
      </c>
      <c r="AG98" s="101" t="s">
        <v>6118</v>
      </c>
      <c r="AH98" s="67" t="s">
        <v>6346</v>
      </c>
      <c r="AI98" s="113" t="s">
        <v>6346</v>
      </c>
      <c r="AJ98" s="101" t="s">
        <v>6115</v>
      </c>
      <c r="AK98" s="67" t="s">
        <v>6346</v>
      </c>
      <c r="AL98" s="67"/>
      <c r="AM98" s="113" t="s">
        <v>6256</v>
      </c>
      <c r="AN98" s="101" t="s">
        <v>6118</v>
      </c>
      <c r="AO98" s="113" t="s">
        <v>6346</v>
      </c>
      <c r="AP98" s="113" t="s">
        <v>6346</v>
      </c>
      <c r="AQ98" s="101" t="s">
        <v>6115</v>
      </c>
      <c r="AR98" s="113" t="s">
        <v>6346</v>
      </c>
      <c r="AS98" s="113" t="s">
        <v>6256</v>
      </c>
      <c r="AT98" s="101" t="s">
        <v>6115</v>
      </c>
      <c r="AU98" s="113" t="s">
        <v>6346</v>
      </c>
      <c r="AV98" s="113" t="s">
        <v>6256</v>
      </c>
      <c r="AW98" s="101" t="s">
        <v>6115</v>
      </c>
      <c r="AX98" s="113" t="s">
        <v>6346</v>
      </c>
      <c r="AY98" s="113"/>
      <c r="AZ98" s="113" t="s">
        <v>6256</v>
      </c>
      <c r="BA98" s="101" t="s">
        <v>6115</v>
      </c>
      <c r="BB98" s="113" t="s">
        <v>6346</v>
      </c>
      <c r="BC98" s="113"/>
      <c r="BD98" s="113" t="s">
        <v>6256</v>
      </c>
      <c r="BE98" s="101" t="s">
        <v>6115</v>
      </c>
      <c r="BF98" s="113" t="s">
        <v>6346</v>
      </c>
      <c r="BG98" s="113"/>
      <c r="BH98" s="113" t="s">
        <v>6256</v>
      </c>
      <c r="BI98" s="101" t="s">
        <v>6118</v>
      </c>
      <c r="BJ98" s="113" t="s">
        <v>6346</v>
      </c>
      <c r="BK98" s="113" t="s">
        <v>6346</v>
      </c>
      <c r="BL98" s="101" t="s">
        <v>6118</v>
      </c>
      <c r="BM98" s="113" t="s">
        <v>6346</v>
      </c>
      <c r="BN98" s="113" t="s">
        <v>6346</v>
      </c>
      <c r="BO98" s="101" t="s">
        <v>6115</v>
      </c>
      <c r="BP98" s="113" t="s">
        <v>6346</v>
      </c>
      <c r="BQ98" s="113" t="s">
        <v>6256</v>
      </c>
      <c r="BR98" s="101" t="s">
        <v>6118</v>
      </c>
      <c r="BS98" s="113" t="s">
        <v>6346</v>
      </c>
      <c r="BT98" s="113" t="s">
        <v>6346</v>
      </c>
      <c r="BU98" s="113"/>
      <c r="BV98" s="113"/>
      <c r="BW98" s="113"/>
    </row>
    <row r="99" spans="1:75" x14ac:dyDescent="0.3">
      <c r="A99" s="57" t="s">
        <v>2349</v>
      </c>
      <c r="B99" s="6" t="s">
        <v>1916</v>
      </c>
      <c r="C99" s="57" t="s">
        <v>8297</v>
      </c>
      <c r="D99" s="57" t="s">
        <v>4969</v>
      </c>
      <c r="E99" s="6">
        <v>171989</v>
      </c>
      <c r="F99" s="6">
        <v>700364</v>
      </c>
      <c r="G99" s="6">
        <v>100304595</v>
      </c>
      <c r="H99" s="57">
        <v>3</v>
      </c>
      <c r="I99" s="6" t="s">
        <v>5801</v>
      </c>
      <c r="J99" s="69">
        <v>1084</v>
      </c>
      <c r="K99" s="169" t="s">
        <v>4160</v>
      </c>
      <c r="L99" s="6" t="s">
        <v>5323</v>
      </c>
      <c r="M99" s="6"/>
      <c r="N99" s="57">
        <v>127.65</v>
      </c>
      <c r="O99" s="57" t="s">
        <v>4522</v>
      </c>
      <c r="P99" s="57" t="s">
        <v>4522</v>
      </c>
      <c r="Q99" s="57" t="s">
        <v>4522</v>
      </c>
      <c r="R99" s="57" t="s">
        <v>4522</v>
      </c>
      <c r="S99" s="57" t="s">
        <v>4522</v>
      </c>
      <c r="T99" s="57" t="s">
        <v>4522</v>
      </c>
      <c r="U99" s="57" t="s">
        <v>4522</v>
      </c>
      <c r="V99" s="57" t="s">
        <v>4522</v>
      </c>
      <c r="W99" s="99">
        <v>7</v>
      </c>
      <c r="X99" s="99">
        <v>0</v>
      </c>
      <c r="Y99" s="99">
        <v>0</v>
      </c>
      <c r="Z99" s="106" t="s">
        <v>6119</v>
      </c>
      <c r="AA99" s="57" t="s">
        <v>6118</v>
      </c>
      <c r="AB99" s="57" t="s">
        <v>6346</v>
      </c>
      <c r="AC99" s="67" t="s">
        <v>6346</v>
      </c>
      <c r="AD99" s="101" t="s">
        <v>6118</v>
      </c>
      <c r="AE99" s="67" t="s">
        <v>6346</v>
      </c>
      <c r="AF99" s="67" t="s">
        <v>6346</v>
      </c>
      <c r="AG99" s="101" t="s">
        <v>6118</v>
      </c>
      <c r="AH99" s="67" t="s">
        <v>6346</v>
      </c>
      <c r="AI99" s="113" t="s">
        <v>6346</v>
      </c>
      <c r="AJ99" s="101" t="s">
        <v>6115</v>
      </c>
      <c r="AK99" s="67" t="s">
        <v>6346</v>
      </c>
      <c r="AL99" s="67"/>
      <c r="AM99" s="113" t="s">
        <v>6256</v>
      </c>
      <c r="AN99" s="101" t="s">
        <v>6118</v>
      </c>
      <c r="AO99" s="113" t="s">
        <v>6346</v>
      </c>
      <c r="AP99" s="113" t="s">
        <v>6346</v>
      </c>
      <c r="AQ99" s="101" t="s">
        <v>6115</v>
      </c>
      <c r="AR99" s="113" t="s">
        <v>6346</v>
      </c>
      <c r="AS99" s="113" t="s">
        <v>6256</v>
      </c>
      <c r="AT99" s="101" t="s">
        <v>6115</v>
      </c>
      <c r="AU99" s="113" t="s">
        <v>6346</v>
      </c>
      <c r="AV99" s="113" t="s">
        <v>6256</v>
      </c>
      <c r="AW99" s="101" t="s">
        <v>6115</v>
      </c>
      <c r="AX99" s="113" t="s">
        <v>6346</v>
      </c>
      <c r="AY99" s="113"/>
      <c r="AZ99" s="113" t="s">
        <v>6256</v>
      </c>
      <c r="BA99" s="101" t="s">
        <v>6115</v>
      </c>
      <c r="BB99" s="113" t="s">
        <v>6346</v>
      </c>
      <c r="BC99" s="113"/>
      <c r="BD99" s="113" t="s">
        <v>6256</v>
      </c>
      <c r="BE99" s="101" t="s">
        <v>6115</v>
      </c>
      <c r="BF99" s="113" t="s">
        <v>6346</v>
      </c>
      <c r="BG99" s="113"/>
      <c r="BH99" s="113" t="s">
        <v>6256</v>
      </c>
      <c r="BI99" s="101" t="s">
        <v>6118</v>
      </c>
      <c r="BJ99" s="113" t="s">
        <v>6346</v>
      </c>
      <c r="BK99" s="113" t="s">
        <v>6346</v>
      </c>
      <c r="BL99" s="101" t="s">
        <v>6118</v>
      </c>
      <c r="BM99" s="113" t="s">
        <v>6346</v>
      </c>
      <c r="BN99" s="113" t="s">
        <v>6346</v>
      </c>
      <c r="BO99" s="101" t="s">
        <v>6115</v>
      </c>
      <c r="BP99" s="113" t="s">
        <v>6346</v>
      </c>
      <c r="BQ99" s="113" t="s">
        <v>6256</v>
      </c>
      <c r="BR99" s="101" t="s">
        <v>6118</v>
      </c>
      <c r="BS99" s="113" t="s">
        <v>6346</v>
      </c>
      <c r="BT99" s="113" t="s">
        <v>6346</v>
      </c>
      <c r="BU99" s="113"/>
      <c r="BV99" s="113"/>
      <c r="BW99" s="113"/>
    </row>
    <row r="100" spans="1:75" x14ac:dyDescent="0.3">
      <c r="A100" s="82" t="s">
        <v>2349</v>
      </c>
      <c r="B100" s="6" t="s">
        <v>1916</v>
      </c>
      <c r="C100" s="57" t="s">
        <v>8297</v>
      </c>
      <c r="D100" s="57" t="s">
        <v>4969</v>
      </c>
      <c r="E100" s="6">
        <v>173260</v>
      </c>
      <c r="F100" s="6">
        <v>697048</v>
      </c>
      <c r="G100" s="6">
        <v>102013062</v>
      </c>
      <c r="H100" s="57">
        <v>2</v>
      </c>
      <c r="I100" s="6" t="s">
        <v>5804</v>
      </c>
      <c r="J100" s="69">
        <v>9311</v>
      </c>
      <c r="K100" s="169" t="s">
        <v>4183</v>
      </c>
      <c r="L100" s="6" t="s">
        <v>5323</v>
      </c>
      <c r="M100" s="6"/>
      <c r="N100" s="57">
        <v>378.5</v>
      </c>
      <c r="O100" s="57" t="s">
        <v>4522</v>
      </c>
      <c r="P100" s="57" t="s">
        <v>4522</v>
      </c>
      <c r="Q100" s="57" t="s">
        <v>4522</v>
      </c>
      <c r="R100" s="57" t="s">
        <v>4522</v>
      </c>
      <c r="S100" s="57" t="s">
        <v>4522</v>
      </c>
      <c r="T100" s="57" t="s">
        <v>4522</v>
      </c>
      <c r="U100" s="57" t="s">
        <v>4522</v>
      </c>
      <c r="V100" s="57" t="s">
        <v>4522</v>
      </c>
      <c r="W100" s="99">
        <v>8</v>
      </c>
      <c r="X100" s="99">
        <v>2</v>
      </c>
      <c r="Y100" s="99">
        <v>0</v>
      </c>
      <c r="Z100" s="100" t="s">
        <v>6115</v>
      </c>
      <c r="AA100" s="101" t="s">
        <v>6115</v>
      </c>
      <c r="AB100" s="57" t="s">
        <v>6346</v>
      </c>
      <c r="AC100" s="67" t="s">
        <v>6256</v>
      </c>
      <c r="AD100" s="101" t="s">
        <v>6119</v>
      </c>
      <c r="AE100" s="67" t="s">
        <v>6230</v>
      </c>
      <c r="AF100" s="113" t="s">
        <v>6346</v>
      </c>
      <c r="AG100" s="101" t="s">
        <v>6119</v>
      </c>
      <c r="AH100" s="67" t="s">
        <v>6230</v>
      </c>
      <c r="AI100" s="113" t="s">
        <v>6346</v>
      </c>
      <c r="AJ100" s="101" t="s">
        <v>6115</v>
      </c>
      <c r="AK100" s="67" t="s">
        <v>6346</v>
      </c>
      <c r="AL100" s="67"/>
      <c r="AM100" s="113" t="s">
        <v>6256</v>
      </c>
      <c r="AN100" s="101" t="s">
        <v>6115</v>
      </c>
      <c r="AO100" s="113" t="s">
        <v>6346</v>
      </c>
      <c r="AP100" s="113" t="s">
        <v>6256</v>
      </c>
      <c r="AQ100" s="101" t="s">
        <v>6115</v>
      </c>
      <c r="AR100" s="113" t="s">
        <v>6346</v>
      </c>
      <c r="AS100" s="113" t="s">
        <v>6256</v>
      </c>
      <c r="AT100" s="101" t="s">
        <v>6115</v>
      </c>
      <c r="AU100" s="113" t="s">
        <v>6346</v>
      </c>
      <c r="AV100" s="113" t="s">
        <v>6256</v>
      </c>
      <c r="AW100" s="101" t="s">
        <v>6115</v>
      </c>
      <c r="AX100" s="113" t="s">
        <v>6346</v>
      </c>
      <c r="AY100" s="113"/>
      <c r="AZ100" s="113" t="s">
        <v>6256</v>
      </c>
      <c r="BA100" s="101" t="s">
        <v>6115</v>
      </c>
      <c r="BB100" s="113" t="s">
        <v>6346</v>
      </c>
      <c r="BC100" s="113"/>
      <c r="BD100" s="113" t="s">
        <v>6256</v>
      </c>
      <c r="BE100" s="101" t="s">
        <v>6115</v>
      </c>
      <c r="BF100" s="113" t="s">
        <v>6346</v>
      </c>
      <c r="BG100" s="113"/>
      <c r="BH100" s="113" t="s">
        <v>6256</v>
      </c>
      <c r="BI100" s="101" t="s">
        <v>6118</v>
      </c>
      <c r="BJ100" s="113" t="s">
        <v>6346</v>
      </c>
      <c r="BK100" s="113" t="s">
        <v>6346</v>
      </c>
      <c r="BL100" s="101" t="s">
        <v>6118</v>
      </c>
      <c r="BM100" s="113" t="s">
        <v>6346</v>
      </c>
      <c r="BN100" s="113" t="s">
        <v>6346</v>
      </c>
      <c r="BO100" s="101" t="s">
        <v>6118</v>
      </c>
      <c r="BP100" s="113" t="s">
        <v>6346</v>
      </c>
      <c r="BQ100" s="113" t="s">
        <v>6346</v>
      </c>
      <c r="BR100" s="101" t="s">
        <v>6118</v>
      </c>
      <c r="BS100" s="113" t="s">
        <v>6346</v>
      </c>
      <c r="BT100" s="113" t="s">
        <v>6346</v>
      </c>
      <c r="BU100" s="113"/>
      <c r="BV100" s="113"/>
      <c r="BW100" s="113"/>
    </row>
    <row r="101" spans="1:75" x14ac:dyDescent="0.3">
      <c r="A101" s="57" t="s">
        <v>2349</v>
      </c>
      <c r="B101" s="6" t="s">
        <v>1916</v>
      </c>
      <c r="C101" s="57" t="s">
        <v>8297</v>
      </c>
      <c r="D101" s="57" t="s">
        <v>4969</v>
      </c>
      <c r="E101" s="6">
        <v>171599</v>
      </c>
      <c r="F101" s="6">
        <v>700588</v>
      </c>
      <c r="G101" s="6">
        <v>102193342</v>
      </c>
      <c r="H101" s="57">
        <v>1</v>
      </c>
      <c r="I101" s="6" t="s">
        <v>5806</v>
      </c>
      <c r="J101" s="69">
        <v>2932</v>
      </c>
      <c r="K101" s="169" t="s">
        <v>4004</v>
      </c>
      <c r="L101" s="6" t="s">
        <v>5323</v>
      </c>
      <c r="M101" s="6"/>
      <c r="N101" s="57">
        <v>19.396000000000001</v>
      </c>
      <c r="O101" s="57" t="s">
        <v>4522</v>
      </c>
      <c r="P101" s="57">
        <v>6.5946400000000001</v>
      </c>
      <c r="Q101" s="57" t="s">
        <v>4522</v>
      </c>
      <c r="R101" s="57">
        <v>0.58187999999999995</v>
      </c>
      <c r="S101" s="57" t="s">
        <v>4522</v>
      </c>
      <c r="T101" s="57" t="s">
        <v>4522</v>
      </c>
      <c r="U101" s="57" t="s">
        <v>4522</v>
      </c>
      <c r="V101" s="57" t="s">
        <v>4522</v>
      </c>
      <c r="W101" s="99">
        <v>2</v>
      </c>
      <c r="X101" s="99">
        <v>7</v>
      </c>
      <c r="Y101" s="99">
        <v>2</v>
      </c>
      <c r="Z101" s="100" t="s">
        <v>6115</v>
      </c>
      <c r="AA101" s="57" t="s">
        <v>6115</v>
      </c>
      <c r="AB101" s="57" t="s">
        <v>6346</v>
      </c>
      <c r="AC101" s="67" t="s">
        <v>6256</v>
      </c>
      <c r="AD101" s="101" t="s">
        <v>6118</v>
      </c>
      <c r="AE101" s="67" t="s">
        <v>6346</v>
      </c>
      <c r="AF101" s="67" t="s">
        <v>6346</v>
      </c>
      <c r="AG101" s="101" t="s">
        <v>6118</v>
      </c>
      <c r="AH101" s="67" t="s">
        <v>6346</v>
      </c>
      <c r="AI101" s="113" t="s">
        <v>6346</v>
      </c>
      <c r="AJ101" s="101" t="s">
        <v>6119</v>
      </c>
      <c r="AK101" s="67" t="s">
        <v>6230</v>
      </c>
      <c r="AL101" s="68" t="s">
        <v>6328</v>
      </c>
      <c r="AM101" s="113" t="s">
        <v>6346</v>
      </c>
      <c r="AN101" s="101" t="s">
        <v>6119</v>
      </c>
      <c r="AO101" s="113" t="s">
        <v>6230</v>
      </c>
      <c r="AP101" s="113" t="s">
        <v>6346</v>
      </c>
      <c r="AQ101" s="101" t="s">
        <v>6119</v>
      </c>
      <c r="AR101" s="113" t="s">
        <v>6230</v>
      </c>
      <c r="AS101" s="113" t="s">
        <v>6346</v>
      </c>
      <c r="AT101" s="101" t="s">
        <v>6119</v>
      </c>
      <c r="AU101" s="113" t="s">
        <v>6230</v>
      </c>
      <c r="AV101" s="113" t="s">
        <v>6346</v>
      </c>
      <c r="AW101" s="101" t="s">
        <v>6119</v>
      </c>
      <c r="AX101" s="113" t="s">
        <v>6230</v>
      </c>
      <c r="AY101" s="113"/>
      <c r="AZ101" s="113" t="s">
        <v>6346</v>
      </c>
      <c r="BA101" s="101" t="s">
        <v>6119</v>
      </c>
      <c r="BB101" s="113" t="s">
        <v>6230</v>
      </c>
      <c r="BC101" s="68" t="s">
        <v>6328</v>
      </c>
      <c r="BD101" s="113" t="s">
        <v>6346</v>
      </c>
      <c r="BE101" s="101" t="s">
        <v>6119</v>
      </c>
      <c r="BF101" s="113" t="s">
        <v>6230</v>
      </c>
      <c r="BG101" s="113"/>
      <c r="BH101" s="113" t="s">
        <v>6346</v>
      </c>
      <c r="BI101" s="101" t="s">
        <v>6118</v>
      </c>
      <c r="BJ101" s="113" t="s">
        <v>6346</v>
      </c>
      <c r="BK101" s="113" t="s">
        <v>6346</v>
      </c>
      <c r="BL101" s="101" t="s">
        <v>6118</v>
      </c>
      <c r="BM101" s="113" t="s">
        <v>6346</v>
      </c>
      <c r="BN101" s="113" t="s">
        <v>6346</v>
      </c>
      <c r="BO101" s="101" t="s">
        <v>6115</v>
      </c>
      <c r="BP101" s="113" t="s">
        <v>6346</v>
      </c>
      <c r="BQ101" s="113" t="s">
        <v>6256</v>
      </c>
      <c r="BR101" s="101" t="s">
        <v>6118</v>
      </c>
      <c r="BS101" s="113" t="s">
        <v>6346</v>
      </c>
      <c r="BT101" s="113" t="s">
        <v>6346</v>
      </c>
      <c r="BU101" s="113"/>
      <c r="BV101" s="113"/>
      <c r="BW101" s="113"/>
    </row>
    <row r="102" spans="1:75" x14ac:dyDescent="0.3">
      <c r="A102" s="82" t="s">
        <v>2349</v>
      </c>
      <c r="B102" s="6" t="s">
        <v>1916</v>
      </c>
      <c r="C102" s="57" t="s">
        <v>8297</v>
      </c>
      <c r="D102" s="57" t="s">
        <v>4969</v>
      </c>
      <c r="E102" s="6">
        <v>169150</v>
      </c>
      <c r="F102" s="6">
        <v>701082</v>
      </c>
      <c r="G102" s="6">
        <v>102032177</v>
      </c>
      <c r="H102" s="57">
        <v>2</v>
      </c>
      <c r="I102" s="6" t="s">
        <v>5806</v>
      </c>
      <c r="J102" s="69">
        <v>2910</v>
      </c>
      <c r="K102" s="169" t="s">
        <v>4000</v>
      </c>
      <c r="L102" s="6" t="s">
        <v>5323</v>
      </c>
      <c r="M102" s="6"/>
      <c r="N102" s="57">
        <v>202.88399999999999</v>
      </c>
      <c r="O102" s="57" t="s">
        <v>4522</v>
      </c>
      <c r="P102" s="57">
        <v>83.973335000000006</v>
      </c>
      <c r="Q102" s="57">
        <v>16.098514999999999</v>
      </c>
      <c r="R102" s="57">
        <v>4.3509500000000001</v>
      </c>
      <c r="S102" s="57" t="s">
        <v>4522</v>
      </c>
      <c r="T102" s="57">
        <v>0.2175475</v>
      </c>
      <c r="U102" s="57">
        <v>49.600830000000002</v>
      </c>
      <c r="V102" s="57">
        <v>3.9158550000000001</v>
      </c>
      <c r="W102" s="99">
        <v>2</v>
      </c>
      <c r="X102" s="99">
        <v>7</v>
      </c>
      <c r="Y102" s="99">
        <v>4</v>
      </c>
      <c r="Z102" s="106" t="s">
        <v>6119</v>
      </c>
      <c r="AA102" s="101" t="s">
        <v>6115</v>
      </c>
      <c r="AB102" s="57" t="s">
        <v>6346</v>
      </c>
      <c r="AC102" s="67" t="s">
        <v>6256</v>
      </c>
      <c r="AD102" s="101" t="s">
        <v>6118</v>
      </c>
      <c r="AE102" s="67" t="s">
        <v>6346</v>
      </c>
      <c r="AF102" s="67" t="s">
        <v>6346</v>
      </c>
      <c r="AG102" s="101" t="s">
        <v>6118</v>
      </c>
      <c r="AH102" s="67" t="s">
        <v>6346</v>
      </c>
      <c r="AI102" s="113" t="s">
        <v>6346</v>
      </c>
      <c r="AJ102" s="101" t="s">
        <v>6119</v>
      </c>
      <c r="AK102" s="67" t="s">
        <v>6230</v>
      </c>
      <c r="AL102" s="68" t="s">
        <v>6328</v>
      </c>
      <c r="AM102" s="113" t="s">
        <v>6346</v>
      </c>
      <c r="AN102" s="101" t="s">
        <v>6119</v>
      </c>
      <c r="AO102" s="113" t="s">
        <v>6230</v>
      </c>
      <c r="AP102" s="113" t="s">
        <v>6346</v>
      </c>
      <c r="AQ102" s="101" t="s">
        <v>6119</v>
      </c>
      <c r="AR102" s="113" t="s">
        <v>6230</v>
      </c>
      <c r="AS102" s="113" t="s">
        <v>6346</v>
      </c>
      <c r="AT102" s="101" t="s">
        <v>6119</v>
      </c>
      <c r="AU102" s="113" t="s">
        <v>6230</v>
      </c>
      <c r="AV102" s="113" t="s">
        <v>6346</v>
      </c>
      <c r="AW102" s="101" t="s">
        <v>6119</v>
      </c>
      <c r="AX102" s="113" t="s">
        <v>6230</v>
      </c>
      <c r="AY102" s="68" t="s">
        <v>6328</v>
      </c>
      <c r="AZ102" s="113" t="s">
        <v>6346</v>
      </c>
      <c r="BA102" s="101" t="s">
        <v>6119</v>
      </c>
      <c r="BB102" s="113" t="s">
        <v>6230</v>
      </c>
      <c r="BC102" s="68" t="s">
        <v>6328</v>
      </c>
      <c r="BD102" s="113" t="s">
        <v>6346</v>
      </c>
      <c r="BE102" s="101" t="s">
        <v>6119</v>
      </c>
      <c r="BF102" s="113" t="s">
        <v>6230</v>
      </c>
      <c r="BG102" s="68" t="s">
        <v>6328</v>
      </c>
      <c r="BH102" s="113" t="s">
        <v>6346</v>
      </c>
      <c r="BI102" s="101" t="s">
        <v>6118</v>
      </c>
      <c r="BJ102" s="113" t="s">
        <v>6346</v>
      </c>
      <c r="BK102" s="113" t="s">
        <v>6346</v>
      </c>
      <c r="BL102" s="101" t="s">
        <v>6118</v>
      </c>
      <c r="BM102" s="113" t="s">
        <v>6346</v>
      </c>
      <c r="BN102" s="113" t="s">
        <v>6346</v>
      </c>
      <c r="BO102" s="101" t="s">
        <v>6115</v>
      </c>
      <c r="BP102" s="113" t="s">
        <v>6346</v>
      </c>
      <c r="BQ102" s="113" t="s">
        <v>6256</v>
      </c>
      <c r="BR102" s="101" t="s">
        <v>6118</v>
      </c>
      <c r="BS102" s="113" t="s">
        <v>6346</v>
      </c>
      <c r="BT102" s="113" t="s">
        <v>6346</v>
      </c>
      <c r="BU102" s="113"/>
      <c r="BV102" s="113"/>
      <c r="BW102" s="113"/>
    </row>
    <row r="103" spans="1:75" x14ac:dyDescent="0.3">
      <c r="A103" s="57" t="s">
        <v>4885</v>
      </c>
      <c r="B103" s="6" t="s">
        <v>4780</v>
      </c>
      <c r="C103" s="57" t="s">
        <v>8300</v>
      </c>
      <c r="D103" s="57" t="s">
        <v>4984</v>
      </c>
      <c r="E103" s="6">
        <v>280496</v>
      </c>
      <c r="F103" s="6">
        <v>636626</v>
      </c>
      <c r="G103" s="6">
        <v>100653242</v>
      </c>
      <c r="H103" s="57">
        <v>3</v>
      </c>
      <c r="I103" s="6" t="s">
        <v>5807</v>
      </c>
      <c r="J103" s="69">
        <v>8423</v>
      </c>
      <c r="K103" s="169" t="s">
        <v>4187</v>
      </c>
      <c r="L103" s="6" t="s">
        <v>5998</v>
      </c>
      <c r="M103" s="6"/>
      <c r="N103" s="57">
        <v>123.40900000000001</v>
      </c>
      <c r="O103" s="57" t="s">
        <v>4522</v>
      </c>
      <c r="P103" s="57" t="s">
        <v>4522</v>
      </c>
      <c r="Q103" s="57" t="s">
        <v>4522</v>
      </c>
      <c r="R103" s="57" t="s">
        <v>4522</v>
      </c>
      <c r="S103" s="57" t="s">
        <v>4522</v>
      </c>
      <c r="T103" s="57" t="s">
        <v>4522</v>
      </c>
      <c r="U103" s="57" t="s">
        <v>4522</v>
      </c>
      <c r="V103" s="57" t="s">
        <v>4522</v>
      </c>
      <c r="W103" s="99">
        <v>3</v>
      </c>
      <c r="X103" s="99">
        <v>1</v>
      </c>
      <c r="Y103" s="99">
        <v>0</v>
      </c>
      <c r="Z103" s="106" t="s">
        <v>6119</v>
      </c>
      <c r="AA103" s="101" t="s">
        <v>6118</v>
      </c>
      <c r="AB103" s="57" t="s">
        <v>6346</v>
      </c>
      <c r="AC103" s="67" t="s">
        <v>6346</v>
      </c>
      <c r="AD103" s="101" t="s">
        <v>6118</v>
      </c>
      <c r="AE103" s="67" t="s">
        <v>6346</v>
      </c>
      <c r="AF103" s="67" t="s">
        <v>6346</v>
      </c>
      <c r="AG103" s="101" t="s">
        <v>6118</v>
      </c>
      <c r="AH103" s="67" t="s">
        <v>6346</v>
      </c>
      <c r="AI103" s="113" t="s">
        <v>6346</v>
      </c>
      <c r="AJ103" s="101" t="s">
        <v>6115</v>
      </c>
      <c r="AK103" s="67" t="s">
        <v>6346</v>
      </c>
      <c r="AL103" s="67"/>
      <c r="AM103" s="113" t="s">
        <v>6256</v>
      </c>
      <c r="AN103" s="101" t="s">
        <v>6118</v>
      </c>
      <c r="AO103" s="113" t="s">
        <v>6346</v>
      </c>
      <c r="AP103" s="113" t="s">
        <v>6346</v>
      </c>
      <c r="AQ103" s="101" t="s">
        <v>6118</v>
      </c>
      <c r="AR103" s="113" t="s">
        <v>6346</v>
      </c>
      <c r="AS103" s="113" t="s">
        <v>6346</v>
      </c>
      <c r="AT103" s="101" t="s">
        <v>6119</v>
      </c>
      <c r="AU103" s="113" t="s">
        <v>6230</v>
      </c>
      <c r="AV103" s="113" t="s">
        <v>6346</v>
      </c>
      <c r="AW103" s="101" t="s">
        <v>6115</v>
      </c>
      <c r="AX103" s="113" t="s">
        <v>6346</v>
      </c>
      <c r="AY103" s="113"/>
      <c r="AZ103" s="113" t="s">
        <v>6256</v>
      </c>
      <c r="BA103" s="101" t="s">
        <v>6118</v>
      </c>
      <c r="BB103" s="113" t="s">
        <v>6346</v>
      </c>
      <c r="BC103" s="113"/>
      <c r="BD103" s="113" t="s">
        <v>6346</v>
      </c>
      <c r="BE103" s="101" t="s">
        <v>6115</v>
      </c>
      <c r="BF103" s="113" t="s">
        <v>6346</v>
      </c>
      <c r="BG103" s="113"/>
      <c r="BH103" s="113" t="s">
        <v>6256</v>
      </c>
      <c r="BI103" s="101" t="s">
        <v>6118</v>
      </c>
      <c r="BJ103" s="113" t="s">
        <v>6346</v>
      </c>
      <c r="BK103" s="113" t="s">
        <v>6346</v>
      </c>
      <c r="BL103" s="101" t="s">
        <v>6118</v>
      </c>
      <c r="BM103" s="113" t="s">
        <v>6346</v>
      </c>
      <c r="BN103" s="113" t="s">
        <v>6346</v>
      </c>
      <c r="BO103" s="101" t="s">
        <v>6118</v>
      </c>
      <c r="BP103" s="113" t="s">
        <v>6346</v>
      </c>
      <c r="BQ103" s="113" t="s">
        <v>6346</v>
      </c>
      <c r="BR103" s="101" t="s">
        <v>6118</v>
      </c>
      <c r="BS103" s="113" t="s">
        <v>6346</v>
      </c>
      <c r="BT103" s="113" t="s">
        <v>6346</v>
      </c>
      <c r="BU103" s="113"/>
      <c r="BV103" s="113"/>
      <c r="BW103" s="113"/>
    </row>
    <row r="104" spans="1:75" x14ac:dyDescent="0.3">
      <c r="A104" s="82" t="s">
        <v>4866</v>
      </c>
      <c r="B104" s="6" t="s">
        <v>4768</v>
      </c>
      <c r="C104" s="57" t="s">
        <v>8299</v>
      </c>
      <c r="D104" s="57" t="s">
        <v>4982</v>
      </c>
      <c r="E104" s="6">
        <v>322748</v>
      </c>
      <c r="F104" s="6">
        <v>906056</v>
      </c>
      <c r="G104" s="6">
        <v>100278137</v>
      </c>
      <c r="H104" s="57">
        <v>1</v>
      </c>
      <c r="I104" s="6" t="s">
        <v>5807</v>
      </c>
      <c r="J104" s="69" t="s">
        <v>5821</v>
      </c>
      <c r="K104" s="169" t="s">
        <v>4056</v>
      </c>
      <c r="L104" s="6" t="s">
        <v>6006</v>
      </c>
      <c r="M104" s="6" t="s">
        <v>4591</v>
      </c>
      <c r="N104" s="57">
        <v>0.29399999999999998</v>
      </c>
      <c r="O104" s="57" t="s">
        <v>4522</v>
      </c>
      <c r="P104" s="57" t="s">
        <v>4522</v>
      </c>
      <c r="Q104" s="57" t="s">
        <v>4522</v>
      </c>
      <c r="R104" s="57" t="s">
        <v>4522</v>
      </c>
      <c r="S104" s="57" t="s">
        <v>4522</v>
      </c>
      <c r="T104" s="57" t="s">
        <v>4522</v>
      </c>
      <c r="U104" s="57" t="s">
        <v>4522</v>
      </c>
      <c r="V104" s="57" t="s">
        <v>4522</v>
      </c>
      <c r="W104" s="99">
        <v>3</v>
      </c>
      <c r="X104" s="99">
        <v>1</v>
      </c>
      <c r="Y104" s="99">
        <v>0</v>
      </c>
      <c r="Z104" s="102" t="s">
        <v>6118</v>
      </c>
      <c r="AA104" s="101" t="s">
        <v>6118</v>
      </c>
      <c r="AB104" s="57" t="s">
        <v>6346</v>
      </c>
      <c r="AC104" s="67" t="s">
        <v>6346</v>
      </c>
      <c r="AD104" s="101" t="s">
        <v>6118</v>
      </c>
      <c r="AE104" s="67" t="s">
        <v>6346</v>
      </c>
      <c r="AF104" s="67" t="s">
        <v>6346</v>
      </c>
      <c r="AG104" s="101" t="s">
        <v>6118</v>
      </c>
      <c r="AH104" s="67" t="s">
        <v>6346</v>
      </c>
      <c r="AI104" s="113" t="s">
        <v>6346</v>
      </c>
      <c r="AJ104" s="101" t="s">
        <v>6115</v>
      </c>
      <c r="AK104" s="67" t="s">
        <v>6346</v>
      </c>
      <c r="AL104" s="67"/>
      <c r="AM104" s="113" t="s">
        <v>6256</v>
      </c>
      <c r="AN104" s="101" t="s">
        <v>6118</v>
      </c>
      <c r="AO104" s="113" t="s">
        <v>6346</v>
      </c>
      <c r="AP104" s="113" t="s">
        <v>6346</v>
      </c>
      <c r="AQ104" s="101" t="s">
        <v>6118</v>
      </c>
      <c r="AR104" s="113" t="s">
        <v>6346</v>
      </c>
      <c r="AS104" s="113" t="s">
        <v>6346</v>
      </c>
      <c r="AT104" s="101" t="s">
        <v>6119</v>
      </c>
      <c r="AU104" s="113" t="s">
        <v>6230</v>
      </c>
      <c r="AV104" s="113" t="s">
        <v>6346</v>
      </c>
      <c r="AW104" s="101" t="s">
        <v>6115</v>
      </c>
      <c r="AX104" s="113" t="s">
        <v>6346</v>
      </c>
      <c r="AY104" s="113"/>
      <c r="AZ104" s="113" t="s">
        <v>6256</v>
      </c>
      <c r="BA104" s="101" t="s">
        <v>6118</v>
      </c>
      <c r="BB104" s="113" t="s">
        <v>6346</v>
      </c>
      <c r="BC104" s="113"/>
      <c r="BD104" s="113" t="s">
        <v>6346</v>
      </c>
      <c r="BE104" s="101" t="s">
        <v>6115</v>
      </c>
      <c r="BF104" s="113" t="s">
        <v>6346</v>
      </c>
      <c r="BG104" s="113"/>
      <c r="BH104" s="113" t="s">
        <v>6256</v>
      </c>
      <c r="BI104" s="101" t="s">
        <v>6118</v>
      </c>
      <c r="BJ104" s="113" t="s">
        <v>6346</v>
      </c>
      <c r="BK104" s="113" t="s">
        <v>6346</v>
      </c>
      <c r="BL104" s="101" t="s">
        <v>6118</v>
      </c>
      <c r="BM104" s="113" t="s">
        <v>6346</v>
      </c>
      <c r="BN104" s="113" t="s">
        <v>6346</v>
      </c>
      <c r="BO104" s="101" t="s">
        <v>6118</v>
      </c>
      <c r="BP104" s="113" t="s">
        <v>6346</v>
      </c>
      <c r="BQ104" s="113" t="s">
        <v>6346</v>
      </c>
      <c r="BR104" s="101" t="s">
        <v>6118</v>
      </c>
      <c r="BS104" s="113" t="s">
        <v>6346</v>
      </c>
      <c r="BT104" s="113" t="s">
        <v>6346</v>
      </c>
      <c r="BU104" s="113"/>
      <c r="BV104" s="113"/>
      <c r="BW104" s="113"/>
    </row>
    <row r="105" spans="1:75" x14ac:dyDescent="0.3">
      <c r="A105" s="82" t="s">
        <v>2299</v>
      </c>
      <c r="B105" s="6" t="s">
        <v>1866</v>
      </c>
      <c r="C105" s="57" t="s">
        <v>8296</v>
      </c>
      <c r="D105" s="57" t="s">
        <v>4964</v>
      </c>
      <c r="E105" s="6">
        <v>175211</v>
      </c>
      <c r="F105" s="6">
        <v>598885</v>
      </c>
      <c r="G105" s="6">
        <v>100775463</v>
      </c>
      <c r="H105" s="57">
        <v>1</v>
      </c>
      <c r="I105" s="6" t="s">
        <v>5808</v>
      </c>
      <c r="J105" s="69" t="s">
        <v>5859</v>
      </c>
      <c r="K105" s="169" t="s">
        <v>4034</v>
      </c>
      <c r="L105" s="6" t="s">
        <v>5991</v>
      </c>
      <c r="M105" s="6" t="s">
        <v>4584</v>
      </c>
      <c r="N105" s="57">
        <v>104.554</v>
      </c>
      <c r="O105" s="57">
        <v>4286.7139999999999</v>
      </c>
      <c r="P105" s="57" t="s">
        <v>4522</v>
      </c>
      <c r="Q105" s="57" t="s">
        <v>4522</v>
      </c>
      <c r="R105" s="57" t="s">
        <v>4522</v>
      </c>
      <c r="S105" s="57" t="s">
        <v>4522</v>
      </c>
      <c r="T105" s="57" t="s">
        <v>4522</v>
      </c>
      <c r="U105" s="57" t="s">
        <v>4522</v>
      </c>
      <c r="V105" s="57" t="s">
        <v>4522</v>
      </c>
      <c r="W105" s="99">
        <v>0</v>
      </c>
      <c r="X105" s="99">
        <v>14</v>
      </c>
      <c r="Y105" s="99">
        <v>0</v>
      </c>
      <c r="Z105" s="100" t="s">
        <v>6115</v>
      </c>
      <c r="AA105" s="101" t="s">
        <v>6119</v>
      </c>
      <c r="AB105" s="57" t="s">
        <v>6230</v>
      </c>
      <c r="AC105" s="67" t="s">
        <v>6346</v>
      </c>
      <c r="AD105" s="101" t="s">
        <v>6119</v>
      </c>
      <c r="AE105" s="67" t="s">
        <v>6230</v>
      </c>
      <c r="AF105" s="67" t="s">
        <v>6346</v>
      </c>
      <c r="AG105" s="101" t="s">
        <v>6119</v>
      </c>
      <c r="AH105" s="67" t="s">
        <v>6230</v>
      </c>
      <c r="AI105" s="113" t="s">
        <v>6346</v>
      </c>
      <c r="AJ105" s="101" t="s">
        <v>6119</v>
      </c>
      <c r="AK105" s="67" t="s">
        <v>6230</v>
      </c>
      <c r="AL105" s="67"/>
      <c r="AM105" s="113" t="s">
        <v>6346</v>
      </c>
      <c r="AN105" s="101" t="s">
        <v>6119</v>
      </c>
      <c r="AO105" s="113" t="s">
        <v>6230</v>
      </c>
      <c r="AP105" s="113" t="s">
        <v>6346</v>
      </c>
      <c r="AQ105" s="101" t="s">
        <v>6119</v>
      </c>
      <c r="AR105" s="113" t="s">
        <v>6230</v>
      </c>
      <c r="AS105" s="113" t="s">
        <v>6346</v>
      </c>
      <c r="AT105" s="101" t="s">
        <v>6119</v>
      </c>
      <c r="AU105" s="113" t="s">
        <v>6230</v>
      </c>
      <c r="AV105" s="113" t="s">
        <v>6346</v>
      </c>
      <c r="AW105" s="101" t="s">
        <v>6119</v>
      </c>
      <c r="AX105" s="113" t="s">
        <v>6230</v>
      </c>
      <c r="AY105" s="113"/>
      <c r="AZ105" s="113" t="s">
        <v>6346</v>
      </c>
      <c r="BA105" s="101" t="s">
        <v>6119</v>
      </c>
      <c r="BB105" s="113" t="s">
        <v>6230</v>
      </c>
      <c r="BC105" s="113"/>
      <c r="BD105" s="113" t="s">
        <v>6346</v>
      </c>
      <c r="BE105" s="101" t="s">
        <v>6119</v>
      </c>
      <c r="BF105" s="113" t="s">
        <v>6230</v>
      </c>
      <c r="BG105" s="113"/>
      <c r="BH105" s="113" t="s">
        <v>6346</v>
      </c>
      <c r="BI105" s="101" t="s">
        <v>6119</v>
      </c>
      <c r="BJ105" s="113" t="s">
        <v>6230</v>
      </c>
      <c r="BK105" s="113" t="s">
        <v>6346</v>
      </c>
      <c r="BL105" s="101" t="s">
        <v>6119</v>
      </c>
      <c r="BM105" s="113" t="s">
        <v>6230</v>
      </c>
      <c r="BN105" s="113" t="s">
        <v>6346</v>
      </c>
      <c r="BO105" s="101" t="s">
        <v>6119</v>
      </c>
      <c r="BP105" s="113" t="s">
        <v>6230</v>
      </c>
      <c r="BQ105" s="113" t="s">
        <v>6346</v>
      </c>
      <c r="BR105" s="101" t="s">
        <v>6119</v>
      </c>
      <c r="BS105" s="113" t="s">
        <v>6230</v>
      </c>
      <c r="BT105" s="113" t="s">
        <v>6346</v>
      </c>
      <c r="BU105" s="113"/>
      <c r="BV105" s="113"/>
      <c r="BW105" s="113"/>
    </row>
    <row r="106" spans="1:75" x14ac:dyDescent="0.3">
      <c r="A106" s="82" t="s">
        <v>2406</v>
      </c>
      <c r="B106" s="6" t="s">
        <v>1971</v>
      </c>
      <c r="C106" s="57" t="s">
        <v>8300</v>
      </c>
      <c r="D106" s="57" t="s">
        <v>4976</v>
      </c>
      <c r="E106" s="6">
        <v>257353</v>
      </c>
      <c r="F106" s="6">
        <v>644259</v>
      </c>
      <c r="G106" s="6">
        <v>100654799</v>
      </c>
      <c r="H106" s="57">
        <v>1</v>
      </c>
      <c r="I106" s="6" t="s">
        <v>5807</v>
      </c>
      <c r="J106" s="69" t="s">
        <v>5833</v>
      </c>
      <c r="K106" s="169" t="s">
        <v>4090</v>
      </c>
      <c r="L106" s="6" t="s">
        <v>6009</v>
      </c>
      <c r="M106" s="6" t="s">
        <v>4602</v>
      </c>
      <c r="N106" s="57">
        <v>27.375</v>
      </c>
      <c r="O106" s="57">
        <v>256.640625</v>
      </c>
      <c r="P106" s="57" t="s">
        <v>4522</v>
      </c>
      <c r="Q106" s="57" t="s">
        <v>4522</v>
      </c>
      <c r="R106" s="57" t="s">
        <v>4522</v>
      </c>
      <c r="S106" s="57" t="s">
        <v>4522</v>
      </c>
      <c r="T106" s="57" t="s">
        <v>4522</v>
      </c>
      <c r="U106" s="57" t="s">
        <v>4522</v>
      </c>
      <c r="V106" s="57" t="s">
        <v>4522</v>
      </c>
      <c r="W106" s="99">
        <v>3</v>
      </c>
      <c r="X106" s="99">
        <v>1</v>
      </c>
      <c r="Y106" s="99">
        <v>0</v>
      </c>
      <c r="Z106" s="100" t="s">
        <v>6115</v>
      </c>
      <c r="AA106" s="101" t="s">
        <v>6118</v>
      </c>
      <c r="AB106" s="57" t="s">
        <v>6346</v>
      </c>
      <c r="AC106" s="67" t="s">
        <v>6346</v>
      </c>
      <c r="AD106" s="101" t="s">
        <v>6118</v>
      </c>
      <c r="AE106" s="67" t="s">
        <v>6346</v>
      </c>
      <c r="AF106" s="67" t="s">
        <v>6346</v>
      </c>
      <c r="AG106" s="101" t="s">
        <v>6118</v>
      </c>
      <c r="AH106" s="67" t="s">
        <v>6346</v>
      </c>
      <c r="AI106" s="113" t="s">
        <v>6346</v>
      </c>
      <c r="AJ106" s="101" t="s">
        <v>6115</v>
      </c>
      <c r="AK106" s="67" t="s">
        <v>6346</v>
      </c>
      <c r="AL106" s="67"/>
      <c r="AM106" s="113" t="s">
        <v>6256</v>
      </c>
      <c r="AN106" s="101" t="s">
        <v>6118</v>
      </c>
      <c r="AO106" s="113" t="s">
        <v>6346</v>
      </c>
      <c r="AP106" s="113" t="s">
        <v>6346</v>
      </c>
      <c r="AQ106" s="101" t="s">
        <v>6118</v>
      </c>
      <c r="AR106" s="113" t="s">
        <v>6346</v>
      </c>
      <c r="AS106" s="113" t="s">
        <v>6346</v>
      </c>
      <c r="AT106" s="101" t="s">
        <v>6119</v>
      </c>
      <c r="AU106" s="113" t="s">
        <v>6230</v>
      </c>
      <c r="AV106" s="113" t="s">
        <v>6346</v>
      </c>
      <c r="AW106" s="101" t="s">
        <v>6115</v>
      </c>
      <c r="AX106" s="113" t="s">
        <v>6346</v>
      </c>
      <c r="AY106" s="113"/>
      <c r="AZ106" s="113" t="s">
        <v>6256</v>
      </c>
      <c r="BA106" s="101" t="s">
        <v>6118</v>
      </c>
      <c r="BB106" s="113" t="s">
        <v>6346</v>
      </c>
      <c r="BC106" s="113"/>
      <c r="BD106" s="113" t="s">
        <v>6346</v>
      </c>
      <c r="BE106" s="101" t="s">
        <v>6115</v>
      </c>
      <c r="BF106" s="113" t="s">
        <v>6346</v>
      </c>
      <c r="BG106" s="113"/>
      <c r="BH106" s="113" t="s">
        <v>6256</v>
      </c>
      <c r="BI106" s="101" t="s">
        <v>6118</v>
      </c>
      <c r="BJ106" s="113" t="s">
        <v>6346</v>
      </c>
      <c r="BK106" s="113" t="s">
        <v>6346</v>
      </c>
      <c r="BL106" s="101" t="s">
        <v>6118</v>
      </c>
      <c r="BM106" s="113" t="s">
        <v>6346</v>
      </c>
      <c r="BN106" s="113" t="s">
        <v>6346</v>
      </c>
      <c r="BO106" s="101" t="s">
        <v>6118</v>
      </c>
      <c r="BP106" s="113" t="s">
        <v>6346</v>
      </c>
      <c r="BQ106" s="113" t="s">
        <v>6346</v>
      </c>
      <c r="BR106" s="101" t="s">
        <v>6118</v>
      </c>
      <c r="BS106" s="113" t="s">
        <v>6346</v>
      </c>
      <c r="BT106" s="113" t="s">
        <v>6346</v>
      </c>
      <c r="BU106" s="113"/>
      <c r="BV106" s="113"/>
      <c r="BW106" s="113"/>
    </row>
    <row r="107" spans="1:75" x14ac:dyDescent="0.3">
      <c r="A107" s="82" t="s">
        <v>4911</v>
      </c>
      <c r="B107" s="6" t="s">
        <v>4801</v>
      </c>
      <c r="C107" s="57" t="s">
        <v>8298</v>
      </c>
      <c r="D107" s="57" t="s">
        <v>4962</v>
      </c>
      <c r="E107" s="6">
        <v>113824</v>
      </c>
      <c r="F107" s="6">
        <v>555757</v>
      </c>
      <c r="G107" s="6">
        <v>101522860</v>
      </c>
      <c r="H107" s="57">
        <v>2</v>
      </c>
      <c r="I107" s="6" t="s">
        <v>5801</v>
      </c>
      <c r="J107" s="57" t="s">
        <v>5817</v>
      </c>
      <c r="K107" s="169" t="s">
        <v>4425</v>
      </c>
      <c r="L107" s="6" t="s">
        <v>5313</v>
      </c>
      <c r="M107" s="6"/>
      <c r="N107" s="57" t="s">
        <v>4522</v>
      </c>
      <c r="O107" s="57" t="s">
        <v>4522</v>
      </c>
      <c r="P107" s="57" t="s">
        <v>4522</v>
      </c>
      <c r="Q107" s="57" t="s">
        <v>4522</v>
      </c>
      <c r="R107" s="57" t="s">
        <v>4522</v>
      </c>
      <c r="S107" s="57" t="s">
        <v>4522</v>
      </c>
      <c r="T107" s="57" t="s">
        <v>4522</v>
      </c>
      <c r="U107" s="57" t="s">
        <v>4522</v>
      </c>
      <c r="V107" s="57" t="s">
        <v>4522</v>
      </c>
      <c r="W107" s="99">
        <v>7</v>
      </c>
      <c r="X107" s="99">
        <v>0</v>
      </c>
      <c r="Y107" s="99">
        <v>0</v>
      </c>
      <c r="Z107" s="100" t="s">
        <v>6115</v>
      </c>
      <c r="AA107" s="101" t="s">
        <v>6118</v>
      </c>
      <c r="AB107" s="57" t="s">
        <v>6346</v>
      </c>
      <c r="AC107" s="67" t="s">
        <v>6346</v>
      </c>
      <c r="AD107" s="101" t="s">
        <v>6118</v>
      </c>
      <c r="AE107" s="67" t="s">
        <v>6346</v>
      </c>
      <c r="AF107" s="67" t="s">
        <v>6346</v>
      </c>
      <c r="AG107" s="101" t="s">
        <v>6118</v>
      </c>
      <c r="AH107" s="67" t="s">
        <v>6346</v>
      </c>
      <c r="AI107" s="113" t="s">
        <v>6346</v>
      </c>
      <c r="AJ107" s="101" t="s">
        <v>6115</v>
      </c>
      <c r="AK107" s="67" t="s">
        <v>6346</v>
      </c>
      <c r="AL107" s="67"/>
      <c r="AM107" s="113" t="s">
        <v>6256</v>
      </c>
      <c r="AN107" s="101" t="s">
        <v>6118</v>
      </c>
      <c r="AO107" s="113" t="s">
        <v>6346</v>
      </c>
      <c r="AP107" s="113" t="s">
        <v>6346</v>
      </c>
      <c r="AQ107" s="101" t="s">
        <v>6115</v>
      </c>
      <c r="AR107" s="113" t="s">
        <v>6346</v>
      </c>
      <c r="AS107" s="113" t="s">
        <v>6256</v>
      </c>
      <c r="AT107" s="101" t="s">
        <v>6115</v>
      </c>
      <c r="AU107" s="113" t="s">
        <v>6346</v>
      </c>
      <c r="AV107" s="113" t="s">
        <v>6256</v>
      </c>
      <c r="AW107" s="101" t="s">
        <v>6115</v>
      </c>
      <c r="AX107" s="113" t="s">
        <v>6346</v>
      </c>
      <c r="AY107" s="113"/>
      <c r="AZ107" s="113" t="s">
        <v>6256</v>
      </c>
      <c r="BA107" s="101" t="s">
        <v>6115</v>
      </c>
      <c r="BB107" s="113" t="s">
        <v>6346</v>
      </c>
      <c r="BC107" s="113"/>
      <c r="BD107" s="113" t="s">
        <v>6256</v>
      </c>
      <c r="BE107" s="101" t="s">
        <v>6115</v>
      </c>
      <c r="BF107" s="113" t="s">
        <v>6346</v>
      </c>
      <c r="BG107" s="113"/>
      <c r="BH107" s="113" t="s">
        <v>6256</v>
      </c>
      <c r="BI107" s="101" t="s">
        <v>6118</v>
      </c>
      <c r="BJ107" s="113" t="s">
        <v>6346</v>
      </c>
      <c r="BK107" s="113" t="s">
        <v>6346</v>
      </c>
      <c r="BL107" s="101" t="s">
        <v>6118</v>
      </c>
      <c r="BM107" s="113" t="s">
        <v>6346</v>
      </c>
      <c r="BN107" s="113" t="s">
        <v>6346</v>
      </c>
      <c r="BO107" s="101" t="s">
        <v>6115</v>
      </c>
      <c r="BP107" s="113" t="s">
        <v>6346</v>
      </c>
      <c r="BQ107" s="113" t="s">
        <v>6256</v>
      </c>
      <c r="BR107" s="101" t="s">
        <v>6118</v>
      </c>
      <c r="BS107" s="113" t="s">
        <v>6346</v>
      </c>
      <c r="BT107" s="113" t="s">
        <v>6346</v>
      </c>
      <c r="BU107" s="113"/>
      <c r="BV107" s="113"/>
      <c r="BW107" s="113"/>
    </row>
    <row r="108" spans="1:75" x14ac:dyDescent="0.3">
      <c r="A108" s="82" t="s">
        <v>2527</v>
      </c>
      <c r="B108" s="6" t="s">
        <v>2089</v>
      </c>
      <c r="C108" s="57" t="s">
        <v>8297</v>
      </c>
      <c r="D108" s="57" t="s">
        <v>4988</v>
      </c>
      <c r="E108" s="6">
        <v>98591</v>
      </c>
      <c r="F108" s="6">
        <v>745266</v>
      </c>
      <c r="G108" s="6">
        <v>101164970</v>
      </c>
      <c r="H108" s="57">
        <v>1</v>
      </c>
      <c r="I108" s="6" t="s">
        <v>5809</v>
      </c>
      <c r="J108" s="69" t="s">
        <v>5851</v>
      </c>
      <c r="K108" s="169" t="s">
        <v>4060</v>
      </c>
      <c r="L108" s="6" t="s">
        <v>6005</v>
      </c>
      <c r="M108" s="6" t="s">
        <v>4594</v>
      </c>
      <c r="N108" s="57" t="s">
        <v>4522</v>
      </c>
      <c r="O108" s="57" t="s">
        <v>4522</v>
      </c>
      <c r="P108" s="57" t="s">
        <v>4522</v>
      </c>
      <c r="Q108" s="57" t="s">
        <v>4522</v>
      </c>
      <c r="R108" s="57" t="s">
        <v>4522</v>
      </c>
      <c r="S108" s="57" t="s">
        <v>4522</v>
      </c>
      <c r="T108" s="57" t="s">
        <v>4522</v>
      </c>
      <c r="U108" s="57" t="s">
        <v>4522</v>
      </c>
      <c r="V108" s="57" t="s">
        <v>4522</v>
      </c>
      <c r="W108" s="99">
        <v>2</v>
      </c>
      <c r="X108" s="99">
        <v>6</v>
      </c>
      <c r="Y108" s="99">
        <v>0</v>
      </c>
      <c r="Z108" s="100" t="s">
        <v>6115</v>
      </c>
      <c r="AA108" s="101" t="s">
        <v>6118</v>
      </c>
      <c r="AB108" s="57" t="s">
        <v>6346</v>
      </c>
      <c r="AC108" s="67" t="s">
        <v>6346</v>
      </c>
      <c r="AD108" s="101" t="s">
        <v>6118</v>
      </c>
      <c r="AE108" s="67" t="s">
        <v>6346</v>
      </c>
      <c r="AF108" s="67" t="s">
        <v>6346</v>
      </c>
      <c r="AG108" s="101" t="s">
        <v>6118</v>
      </c>
      <c r="AH108" s="67" t="s">
        <v>6346</v>
      </c>
      <c r="AI108" s="113" t="s">
        <v>6346</v>
      </c>
      <c r="AJ108" s="101" t="s">
        <v>6119</v>
      </c>
      <c r="AK108" s="67" t="s">
        <v>6230</v>
      </c>
      <c r="AL108" s="67"/>
      <c r="AM108" s="113" t="s">
        <v>6346</v>
      </c>
      <c r="AN108" s="101" t="s">
        <v>6119</v>
      </c>
      <c r="AO108" s="113" t="s">
        <v>6230</v>
      </c>
      <c r="AP108" s="113" t="s">
        <v>6346</v>
      </c>
      <c r="AQ108" s="101" t="s">
        <v>6119</v>
      </c>
      <c r="AR108" s="113" t="s">
        <v>6230</v>
      </c>
      <c r="AS108" s="113" t="s">
        <v>6346</v>
      </c>
      <c r="AT108" s="101" t="s">
        <v>6119</v>
      </c>
      <c r="AU108" s="113" t="s">
        <v>6230</v>
      </c>
      <c r="AV108" s="113" t="s">
        <v>6346</v>
      </c>
      <c r="AW108" s="101" t="s">
        <v>6119</v>
      </c>
      <c r="AX108" s="113" t="s">
        <v>6230</v>
      </c>
      <c r="AY108" s="113"/>
      <c r="AZ108" s="113" t="s">
        <v>6346</v>
      </c>
      <c r="BA108" s="101" t="s">
        <v>6118</v>
      </c>
      <c r="BB108" s="113" t="s">
        <v>6346</v>
      </c>
      <c r="BC108" s="113"/>
      <c r="BD108" s="113" t="s">
        <v>6346</v>
      </c>
      <c r="BE108" s="101" t="s">
        <v>6119</v>
      </c>
      <c r="BF108" s="113" t="s">
        <v>6230</v>
      </c>
      <c r="BG108" s="113"/>
      <c r="BH108" s="113" t="s">
        <v>6346</v>
      </c>
      <c r="BI108" s="101" t="s">
        <v>6118</v>
      </c>
      <c r="BJ108" s="113" t="s">
        <v>6346</v>
      </c>
      <c r="BK108" s="113" t="s">
        <v>6346</v>
      </c>
      <c r="BL108" s="101" t="s">
        <v>6118</v>
      </c>
      <c r="BM108" s="113" t="s">
        <v>6346</v>
      </c>
      <c r="BN108" s="113" t="s">
        <v>6346</v>
      </c>
      <c r="BO108" s="101" t="s">
        <v>6115</v>
      </c>
      <c r="BP108" s="113" t="s">
        <v>6346</v>
      </c>
      <c r="BQ108" s="113" t="s">
        <v>6256</v>
      </c>
      <c r="BR108" s="101" t="s">
        <v>6115</v>
      </c>
      <c r="BS108" s="113" t="s">
        <v>6346</v>
      </c>
      <c r="BT108" s="113" t="s">
        <v>6256</v>
      </c>
      <c r="BU108" s="113"/>
      <c r="BV108" s="113"/>
      <c r="BW108" s="113"/>
    </row>
    <row r="109" spans="1:75" x14ac:dyDescent="0.3">
      <c r="A109" s="82" t="s">
        <v>2527</v>
      </c>
      <c r="B109" s="6" t="s">
        <v>2089</v>
      </c>
      <c r="C109" s="57" t="s">
        <v>8297</v>
      </c>
      <c r="D109" s="57" t="s">
        <v>4988</v>
      </c>
      <c r="E109" s="6">
        <v>98929</v>
      </c>
      <c r="F109" s="6">
        <v>743307</v>
      </c>
      <c r="G109" s="6">
        <v>100795966</v>
      </c>
      <c r="H109" s="57">
        <v>3</v>
      </c>
      <c r="I109" s="6" t="s">
        <v>5804</v>
      </c>
      <c r="J109" s="69" t="s">
        <v>5851</v>
      </c>
      <c r="K109" s="169" t="s">
        <v>4059</v>
      </c>
      <c r="L109" s="6" t="s">
        <v>6005</v>
      </c>
      <c r="M109" s="6" t="s">
        <v>4593</v>
      </c>
      <c r="N109" s="57">
        <v>7.851</v>
      </c>
      <c r="O109" s="57" t="s">
        <v>4522</v>
      </c>
      <c r="P109" s="57" t="s">
        <v>4522</v>
      </c>
      <c r="Q109" s="57" t="s">
        <v>4522</v>
      </c>
      <c r="R109" s="57" t="s">
        <v>4522</v>
      </c>
      <c r="S109" s="57" t="s">
        <v>4522</v>
      </c>
      <c r="T109" s="57" t="s">
        <v>4522</v>
      </c>
      <c r="U109" s="57" t="s">
        <v>4522</v>
      </c>
      <c r="V109" s="57" t="s">
        <v>4522</v>
      </c>
      <c r="W109" s="99">
        <v>8</v>
      </c>
      <c r="X109" s="99">
        <v>2</v>
      </c>
      <c r="Y109" s="99">
        <v>0</v>
      </c>
      <c r="Z109" s="100" t="s">
        <v>6115</v>
      </c>
      <c r="AA109" s="101" t="s">
        <v>6115</v>
      </c>
      <c r="AB109" s="57" t="s">
        <v>6346</v>
      </c>
      <c r="AC109" s="67" t="s">
        <v>6256</v>
      </c>
      <c r="AD109" s="101" t="s">
        <v>6119</v>
      </c>
      <c r="AE109" s="67" t="s">
        <v>6230</v>
      </c>
      <c r="AF109" s="113" t="s">
        <v>6346</v>
      </c>
      <c r="AG109" s="101" t="s">
        <v>6119</v>
      </c>
      <c r="AH109" s="67" t="s">
        <v>6230</v>
      </c>
      <c r="AI109" s="113" t="s">
        <v>6346</v>
      </c>
      <c r="AJ109" s="101" t="s">
        <v>6115</v>
      </c>
      <c r="AK109" s="67" t="s">
        <v>6346</v>
      </c>
      <c r="AL109" s="67"/>
      <c r="AM109" s="113" t="s">
        <v>6256</v>
      </c>
      <c r="AN109" s="101" t="s">
        <v>6115</v>
      </c>
      <c r="AO109" s="113" t="s">
        <v>6346</v>
      </c>
      <c r="AP109" s="113" t="s">
        <v>6256</v>
      </c>
      <c r="AQ109" s="101" t="s">
        <v>6115</v>
      </c>
      <c r="AR109" s="113" t="s">
        <v>6346</v>
      </c>
      <c r="AS109" s="113" t="s">
        <v>6256</v>
      </c>
      <c r="AT109" s="101" t="s">
        <v>6115</v>
      </c>
      <c r="AU109" s="113" t="s">
        <v>6346</v>
      </c>
      <c r="AV109" s="113" t="s">
        <v>6256</v>
      </c>
      <c r="AW109" s="101" t="s">
        <v>6115</v>
      </c>
      <c r="AX109" s="113" t="s">
        <v>6346</v>
      </c>
      <c r="AY109" s="113"/>
      <c r="AZ109" s="113" t="s">
        <v>6256</v>
      </c>
      <c r="BA109" s="101" t="s">
        <v>6115</v>
      </c>
      <c r="BB109" s="113" t="s">
        <v>6346</v>
      </c>
      <c r="BC109" s="113"/>
      <c r="BD109" s="113" t="s">
        <v>6256</v>
      </c>
      <c r="BE109" s="101" t="s">
        <v>6115</v>
      </c>
      <c r="BF109" s="113" t="s">
        <v>6346</v>
      </c>
      <c r="BG109" s="113"/>
      <c r="BH109" s="113" t="s">
        <v>6256</v>
      </c>
      <c r="BI109" s="101" t="s">
        <v>6118</v>
      </c>
      <c r="BJ109" s="113" t="s">
        <v>6346</v>
      </c>
      <c r="BK109" s="113" t="s">
        <v>6346</v>
      </c>
      <c r="BL109" s="101" t="s">
        <v>6118</v>
      </c>
      <c r="BM109" s="113" t="s">
        <v>6346</v>
      </c>
      <c r="BN109" s="113" t="s">
        <v>6346</v>
      </c>
      <c r="BO109" s="101" t="s">
        <v>6118</v>
      </c>
      <c r="BP109" s="113" t="s">
        <v>6346</v>
      </c>
      <c r="BQ109" s="113" t="s">
        <v>6346</v>
      </c>
      <c r="BR109" s="101" t="s">
        <v>6118</v>
      </c>
      <c r="BS109" s="113" t="s">
        <v>6346</v>
      </c>
      <c r="BT109" s="113" t="s">
        <v>6346</v>
      </c>
      <c r="BU109" s="113"/>
      <c r="BV109" s="113"/>
      <c r="BW109" s="113"/>
    </row>
    <row r="110" spans="1:75" x14ac:dyDescent="0.3">
      <c r="A110" s="82" t="s">
        <v>2114</v>
      </c>
      <c r="B110" s="6" t="s">
        <v>1701</v>
      </c>
      <c r="C110" s="57" t="s">
        <v>8296</v>
      </c>
      <c r="D110" s="57" t="s">
        <v>4966</v>
      </c>
      <c r="E110" s="6">
        <v>204700</v>
      </c>
      <c r="F110" s="6">
        <v>607230</v>
      </c>
      <c r="G110" s="6">
        <v>100377441</v>
      </c>
      <c r="H110" s="57">
        <v>3</v>
      </c>
      <c r="I110" s="6" t="s">
        <v>5802</v>
      </c>
      <c r="J110" s="69" t="s">
        <v>5862</v>
      </c>
      <c r="K110" s="169" t="s">
        <v>4254</v>
      </c>
      <c r="L110" s="6" t="s">
        <v>5659</v>
      </c>
      <c r="M110" s="6" t="s">
        <v>4663</v>
      </c>
      <c r="N110" s="57">
        <v>312.37799999999999</v>
      </c>
      <c r="O110" s="57">
        <v>308.79300000000001</v>
      </c>
      <c r="P110" s="57" t="s">
        <v>4522</v>
      </c>
      <c r="Q110" s="57" t="s">
        <v>4522</v>
      </c>
      <c r="R110" s="57" t="s">
        <v>4522</v>
      </c>
      <c r="S110" s="57" t="s">
        <v>4522</v>
      </c>
      <c r="T110" s="57" t="s">
        <v>4522</v>
      </c>
      <c r="U110" s="57" t="s">
        <v>4522</v>
      </c>
      <c r="V110" s="57" t="s">
        <v>4522</v>
      </c>
      <c r="W110" s="99">
        <v>2</v>
      </c>
      <c r="X110" s="99">
        <v>9</v>
      </c>
      <c r="Y110" s="99">
        <v>0</v>
      </c>
      <c r="Z110" s="100" t="s">
        <v>6115</v>
      </c>
      <c r="AA110" s="101" t="s">
        <v>6119</v>
      </c>
      <c r="AB110" s="57" t="s">
        <v>6230</v>
      </c>
      <c r="AC110" s="67" t="s">
        <v>6346</v>
      </c>
      <c r="AD110" s="101" t="s">
        <v>6115</v>
      </c>
      <c r="AE110" s="67" t="s">
        <v>6346</v>
      </c>
      <c r="AF110" s="67" t="s">
        <v>6256</v>
      </c>
      <c r="AG110" s="101" t="s">
        <v>6115</v>
      </c>
      <c r="AH110" s="67" t="s">
        <v>6346</v>
      </c>
      <c r="AI110" s="113" t="s">
        <v>6256</v>
      </c>
      <c r="AJ110" s="101" t="s">
        <v>6119</v>
      </c>
      <c r="AK110" s="67" t="s">
        <v>6230</v>
      </c>
      <c r="AL110" s="67"/>
      <c r="AM110" s="113" t="s">
        <v>6346</v>
      </c>
      <c r="AN110" s="101" t="s">
        <v>6119</v>
      </c>
      <c r="AO110" s="113" t="s">
        <v>6230</v>
      </c>
      <c r="AP110" s="113" t="s">
        <v>6346</v>
      </c>
      <c r="AQ110" s="101" t="s">
        <v>6119</v>
      </c>
      <c r="AR110" s="113" t="s">
        <v>6230</v>
      </c>
      <c r="AS110" s="113" t="s">
        <v>6346</v>
      </c>
      <c r="AT110" s="101" t="s">
        <v>6119</v>
      </c>
      <c r="AU110" s="113" t="s">
        <v>6230</v>
      </c>
      <c r="AV110" s="113" t="s">
        <v>6346</v>
      </c>
      <c r="AW110" s="101" t="s">
        <v>6119</v>
      </c>
      <c r="AX110" s="113" t="s">
        <v>6230</v>
      </c>
      <c r="AY110" s="113"/>
      <c r="AZ110" s="113" t="s">
        <v>6346</v>
      </c>
      <c r="BA110" s="101" t="s">
        <v>6119</v>
      </c>
      <c r="BB110" s="113" t="s">
        <v>6230</v>
      </c>
      <c r="BC110" s="113"/>
      <c r="BD110" s="113" t="s">
        <v>6346</v>
      </c>
      <c r="BE110" s="101" t="s">
        <v>6119</v>
      </c>
      <c r="BF110" s="113" t="s">
        <v>6230</v>
      </c>
      <c r="BG110" s="113"/>
      <c r="BH110" s="113" t="s">
        <v>6346</v>
      </c>
      <c r="BI110" s="101" t="s">
        <v>6118</v>
      </c>
      <c r="BJ110" s="113" t="s">
        <v>6346</v>
      </c>
      <c r="BK110" s="113" t="s">
        <v>6346</v>
      </c>
      <c r="BL110" s="101" t="s">
        <v>6118</v>
      </c>
      <c r="BM110" s="113" t="s">
        <v>6346</v>
      </c>
      <c r="BN110" s="113" t="s">
        <v>6346</v>
      </c>
      <c r="BO110" s="101" t="s">
        <v>6119</v>
      </c>
      <c r="BP110" s="113" t="s">
        <v>6230</v>
      </c>
      <c r="BQ110" s="113" t="s">
        <v>6346</v>
      </c>
      <c r="BR110" s="101" t="s">
        <v>6118</v>
      </c>
      <c r="BS110" s="113" t="s">
        <v>6346</v>
      </c>
      <c r="BT110" s="113" t="s">
        <v>6346</v>
      </c>
      <c r="BU110" s="113"/>
      <c r="BV110" s="113"/>
      <c r="BW110" s="113"/>
    </row>
    <row r="111" spans="1:75" x14ac:dyDescent="0.3">
      <c r="A111" s="82" t="s">
        <v>2358</v>
      </c>
      <c r="B111" s="6" t="s">
        <v>1924</v>
      </c>
      <c r="C111" s="57" t="s">
        <v>8297</v>
      </c>
      <c r="D111" s="57" t="s">
        <v>4969</v>
      </c>
      <c r="E111" s="6">
        <v>134052</v>
      </c>
      <c r="F111" s="6">
        <v>698282</v>
      </c>
      <c r="G111" s="6">
        <v>100330479</v>
      </c>
      <c r="H111" s="57">
        <v>1</v>
      </c>
      <c r="I111" s="6" t="s">
        <v>5803</v>
      </c>
      <c r="J111" s="69" t="s">
        <v>5836</v>
      </c>
      <c r="K111" s="169" t="s">
        <v>3959</v>
      </c>
      <c r="L111" s="6" t="s">
        <v>5996</v>
      </c>
      <c r="M111" s="6" t="s">
        <v>2743</v>
      </c>
      <c r="N111" s="57">
        <v>2.698</v>
      </c>
      <c r="O111" s="57">
        <v>22.1236</v>
      </c>
      <c r="P111" s="57" t="s">
        <v>4522</v>
      </c>
      <c r="Q111" s="57" t="s">
        <v>4522</v>
      </c>
      <c r="R111" s="57" t="s">
        <v>4522</v>
      </c>
      <c r="S111" s="57" t="s">
        <v>4522</v>
      </c>
      <c r="T111" s="57" t="s">
        <v>4522</v>
      </c>
      <c r="U111" s="57" t="s">
        <v>4522</v>
      </c>
      <c r="V111" s="57" t="s">
        <v>4522</v>
      </c>
      <c r="W111" s="99">
        <v>0</v>
      </c>
      <c r="X111" s="99">
        <v>10</v>
      </c>
      <c r="Y111" s="99">
        <v>0</v>
      </c>
      <c r="Z111" s="100" t="s">
        <v>6115</v>
      </c>
      <c r="AA111" s="101" t="s">
        <v>6119</v>
      </c>
      <c r="AB111" s="57" t="s">
        <v>6230</v>
      </c>
      <c r="AC111" s="67" t="s">
        <v>6346</v>
      </c>
      <c r="AD111" s="101" t="s">
        <v>6119</v>
      </c>
      <c r="AE111" s="67" t="s">
        <v>6230</v>
      </c>
      <c r="AF111" s="67" t="s">
        <v>6346</v>
      </c>
      <c r="AG111" s="101" t="s">
        <v>6119</v>
      </c>
      <c r="AH111" s="67" t="s">
        <v>6230</v>
      </c>
      <c r="AI111" s="113" t="s">
        <v>6346</v>
      </c>
      <c r="AJ111" s="101" t="s">
        <v>6119</v>
      </c>
      <c r="AK111" s="67" t="s">
        <v>6230</v>
      </c>
      <c r="AL111" s="67"/>
      <c r="AM111" s="113" t="s">
        <v>6346</v>
      </c>
      <c r="AN111" s="101" t="s">
        <v>6119</v>
      </c>
      <c r="AO111" s="113" t="s">
        <v>6230</v>
      </c>
      <c r="AP111" s="113" t="s">
        <v>6346</v>
      </c>
      <c r="AQ111" s="101" t="s">
        <v>6119</v>
      </c>
      <c r="AR111" s="113" t="s">
        <v>6230</v>
      </c>
      <c r="AS111" s="113" t="s">
        <v>6346</v>
      </c>
      <c r="AT111" s="101" t="s">
        <v>6119</v>
      </c>
      <c r="AU111" s="113" t="s">
        <v>6230</v>
      </c>
      <c r="AV111" s="113" t="s">
        <v>6346</v>
      </c>
      <c r="AW111" s="101" t="s">
        <v>6119</v>
      </c>
      <c r="AX111" s="113" t="s">
        <v>6230</v>
      </c>
      <c r="AY111" s="113"/>
      <c r="AZ111" s="113" t="s">
        <v>6346</v>
      </c>
      <c r="BA111" s="101" t="s">
        <v>6119</v>
      </c>
      <c r="BB111" s="113" t="s">
        <v>6230</v>
      </c>
      <c r="BC111" s="113"/>
      <c r="BD111" s="113" t="s">
        <v>6346</v>
      </c>
      <c r="BE111" s="101" t="s">
        <v>6119</v>
      </c>
      <c r="BF111" s="113" t="s">
        <v>6230</v>
      </c>
      <c r="BG111" s="113"/>
      <c r="BH111" s="113" t="s">
        <v>6346</v>
      </c>
      <c r="BI111" s="101" t="s">
        <v>6118</v>
      </c>
      <c r="BJ111" s="113" t="s">
        <v>6346</v>
      </c>
      <c r="BK111" s="113" t="s">
        <v>6346</v>
      </c>
      <c r="BL111" s="101" t="s">
        <v>6118</v>
      </c>
      <c r="BM111" s="113" t="s">
        <v>6346</v>
      </c>
      <c r="BN111" s="113" t="s">
        <v>6346</v>
      </c>
      <c r="BO111" s="101" t="s">
        <v>6118</v>
      </c>
      <c r="BP111" s="113" t="s">
        <v>6346</v>
      </c>
      <c r="BQ111" s="113" t="s">
        <v>6346</v>
      </c>
      <c r="BR111" s="101" t="s">
        <v>6118</v>
      </c>
      <c r="BS111" s="113" t="s">
        <v>6346</v>
      </c>
      <c r="BT111" s="113" t="s">
        <v>6346</v>
      </c>
      <c r="BU111" s="113"/>
      <c r="BV111" s="113"/>
      <c r="BW111" s="113"/>
    </row>
    <row r="112" spans="1:75" x14ac:dyDescent="0.3">
      <c r="A112" s="57" t="s">
        <v>2358</v>
      </c>
      <c r="B112" s="6" t="s">
        <v>1924</v>
      </c>
      <c r="C112" s="57" t="s">
        <v>8297</v>
      </c>
      <c r="D112" s="57" t="s">
        <v>4969</v>
      </c>
      <c r="E112" s="6">
        <v>124292</v>
      </c>
      <c r="F112" s="6">
        <v>686473</v>
      </c>
      <c r="G112" s="6">
        <v>100228006</v>
      </c>
      <c r="H112" s="57">
        <v>1</v>
      </c>
      <c r="I112" s="6" t="s">
        <v>5803</v>
      </c>
      <c r="J112" s="69" t="s">
        <v>5813</v>
      </c>
      <c r="K112" s="169" t="s">
        <v>3963</v>
      </c>
      <c r="L112" s="6" t="s">
        <v>5350</v>
      </c>
      <c r="M112" s="6"/>
      <c r="N112" s="57" t="s">
        <v>4522</v>
      </c>
      <c r="O112" s="57" t="s">
        <v>4522</v>
      </c>
      <c r="P112" s="57" t="s">
        <v>4522</v>
      </c>
      <c r="Q112" s="57" t="s">
        <v>4522</v>
      </c>
      <c r="R112" s="57" t="s">
        <v>4522</v>
      </c>
      <c r="S112" s="57" t="s">
        <v>4522</v>
      </c>
      <c r="T112" s="57" t="s">
        <v>4522</v>
      </c>
      <c r="U112" s="57" t="s">
        <v>4522</v>
      </c>
      <c r="V112" s="57" t="s">
        <v>4522</v>
      </c>
      <c r="W112" s="99">
        <v>0</v>
      </c>
      <c r="X112" s="99">
        <v>10</v>
      </c>
      <c r="Y112" s="99">
        <v>0</v>
      </c>
      <c r="Z112" s="100" t="s">
        <v>6115</v>
      </c>
      <c r="AA112" s="57" t="s">
        <v>6119</v>
      </c>
      <c r="AB112" s="57" t="s">
        <v>6230</v>
      </c>
      <c r="AC112" s="67" t="s">
        <v>6346</v>
      </c>
      <c r="AD112" s="101" t="s">
        <v>6119</v>
      </c>
      <c r="AE112" s="67" t="s">
        <v>6230</v>
      </c>
      <c r="AF112" s="67" t="s">
        <v>6346</v>
      </c>
      <c r="AG112" s="101" t="s">
        <v>6119</v>
      </c>
      <c r="AH112" s="67" t="s">
        <v>6230</v>
      </c>
      <c r="AI112" s="113" t="s">
        <v>6346</v>
      </c>
      <c r="AJ112" s="101" t="s">
        <v>6119</v>
      </c>
      <c r="AK112" s="67" t="s">
        <v>6230</v>
      </c>
      <c r="AL112" s="67"/>
      <c r="AM112" s="113" t="s">
        <v>6346</v>
      </c>
      <c r="AN112" s="101" t="s">
        <v>6119</v>
      </c>
      <c r="AO112" s="113" t="s">
        <v>6230</v>
      </c>
      <c r="AP112" s="113" t="s">
        <v>6346</v>
      </c>
      <c r="AQ112" s="101" t="s">
        <v>6119</v>
      </c>
      <c r="AR112" s="113" t="s">
        <v>6230</v>
      </c>
      <c r="AS112" s="113" t="s">
        <v>6346</v>
      </c>
      <c r="AT112" s="101" t="s">
        <v>6119</v>
      </c>
      <c r="AU112" s="113" t="s">
        <v>6230</v>
      </c>
      <c r="AV112" s="113" t="s">
        <v>6346</v>
      </c>
      <c r="AW112" s="101" t="s">
        <v>6119</v>
      </c>
      <c r="AX112" s="113" t="s">
        <v>6230</v>
      </c>
      <c r="AY112" s="113"/>
      <c r="AZ112" s="113" t="s">
        <v>6346</v>
      </c>
      <c r="BA112" s="101" t="s">
        <v>6119</v>
      </c>
      <c r="BB112" s="113" t="s">
        <v>6230</v>
      </c>
      <c r="BC112" s="113"/>
      <c r="BD112" s="113" t="s">
        <v>6346</v>
      </c>
      <c r="BE112" s="101" t="s">
        <v>6119</v>
      </c>
      <c r="BF112" s="113" t="s">
        <v>6230</v>
      </c>
      <c r="BG112" s="113"/>
      <c r="BH112" s="113" t="s">
        <v>6346</v>
      </c>
      <c r="BI112" s="101" t="s">
        <v>6118</v>
      </c>
      <c r="BJ112" s="113" t="s">
        <v>6346</v>
      </c>
      <c r="BK112" s="113" t="s">
        <v>6346</v>
      </c>
      <c r="BL112" s="101" t="s">
        <v>6118</v>
      </c>
      <c r="BM112" s="113" t="s">
        <v>6346</v>
      </c>
      <c r="BN112" s="113" t="s">
        <v>6346</v>
      </c>
      <c r="BO112" s="101" t="s">
        <v>6118</v>
      </c>
      <c r="BP112" s="113" t="s">
        <v>6346</v>
      </c>
      <c r="BQ112" s="113" t="s">
        <v>6346</v>
      </c>
      <c r="BR112" s="101" t="s">
        <v>6118</v>
      </c>
      <c r="BS112" s="113" t="s">
        <v>6346</v>
      </c>
      <c r="BT112" s="113" t="s">
        <v>6346</v>
      </c>
      <c r="BU112" s="113"/>
      <c r="BV112" s="113"/>
      <c r="BW112" s="113"/>
    </row>
    <row r="113" spans="1:75" x14ac:dyDescent="0.3">
      <c r="A113" s="57" t="s">
        <v>2358</v>
      </c>
      <c r="B113" s="6" t="s">
        <v>1924</v>
      </c>
      <c r="C113" s="57" t="s">
        <v>8297</v>
      </c>
      <c r="D113" s="57" t="s">
        <v>4969</v>
      </c>
      <c r="E113" s="6">
        <v>120840</v>
      </c>
      <c r="F113" s="6">
        <v>684133</v>
      </c>
      <c r="G113" s="6">
        <v>100403614</v>
      </c>
      <c r="H113" s="57">
        <v>1</v>
      </c>
      <c r="I113" s="6" t="s">
        <v>5801</v>
      </c>
      <c r="J113" s="57" t="s">
        <v>5824</v>
      </c>
      <c r="K113" s="169" t="s">
        <v>4422</v>
      </c>
      <c r="L113" s="6" t="s">
        <v>5350</v>
      </c>
      <c r="M113" s="6"/>
      <c r="N113" s="57">
        <v>17.2</v>
      </c>
      <c r="O113" s="57" t="s">
        <v>4522</v>
      </c>
      <c r="P113" s="57" t="s">
        <v>4522</v>
      </c>
      <c r="Q113" s="57" t="s">
        <v>4522</v>
      </c>
      <c r="R113" s="57" t="s">
        <v>4522</v>
      </c>
      <c r="S113" s="57" t="s">
        <v>4522</v>
      </c>
      <c r="T113" s="57" t="s">
        <v>4522</v>
      </c>
      <c r="U113" s="57" t="s">
        <v>4522</v>
      </c>
      <c r="V113" s="57" t="s">
        <v>4522</v>
      </c>
      <c r="W113" s="99">
        <v>7</v>
      </c>
      <c r="X113" s="99">
        <v>0</v>
      </c>
      <c r="Y113" s="99">
        <v>0</v>
      </c>
      <c r="Z113" s="100" t="s">
        <v>6115</v>
      </c>
      <c r="AA113" s="57" t="s">
        <v>6118</v>
      </c>
      <c r="AB113" s="57" t="s">
        <v>6346</v>
      </c>
      <c r="AC113" s="67" t="s">
        <v>6346</v>
      </c>
      <c r="AD113" s="101" t="s">
        <v>6118</v>
      </c>
      <c r="AE113" s="67" t="s">
        <v>6346</v>
      </c>
      <c r="AF113" s="67" t="s">
        <v>6346</v>
      </c>
      <c r="AG113" s="101" t="s">
        <v>6118</v>
      </c>
      <c r="AH113" s="67" t="s">
        <v>6346</v>
      </c>
      <c r="AI113" s="113" t="s">
        <v>6346</v>
      </c>
      <c r="AJ113" s="101" t="s">
        <v>6115</v>
      </c>
      <c r="AK113" s="67" t="s">
        <v>6346</v>
      </c>
      <c r="AL113" s="67"/>
      <c r="AM113" s="113" t="s">
        <v>6256</v>
      </c>
      <c r="AN113" s="101" t="s">
        <v>6118</v>
      </c>
      <c r="AO113" s="113" t="s">
        <v>6346</v>
      </c>
      <c r="AP113" s="113" t="s">
        <v>6346</v>
      </c>
      <c r="AQ113" s="101" t="s">
        <v>6115</v>
      </c>
      <c r="AR113" s="113" t="s">
        <v>6346</v>
      </c>
      <c r="AS113" s="113" t="s">
        <v>6256</v>
      </c>
      <c r="AT113" s="101" t="s">
        <v>6115</v>
      </c>
      <c r="AU113" s="113" t="s">
        <v>6346</v>
      </c>
      <c r="AV113" s="113" t="s">
        <v>6256</v>
      </c>
      <c r="AW113" s="101" t="s">
        <v>6115</v>
      </c>
      <c r="AX113" s="113" t="s">
        <v>6346</v>
      </c>
      <c r="AY113" s="113"/>
      <c r="AZ113" s="113" t="s">
        <v>6256</v>
      </c>
      <c r="BA113" s="101" t="s">
        <v>6115</v>
      </c>
      <c r="BB113" s="113" t="s">
        <v>6346</v>
      </c>
      <c r="BC113" s="113"/>
      <c r="BD113" s="113" t="s">
        <v>6256</v>
      </c>
      <c r="BE113" s="101" t="s">
        <v>6115</v>
      </c>
      <c r="BF113" s="113" t="s">
        <v>6346</v>
      </c>
      <c r="BG113" s="113"/>
      <c r="BH113" s="113" t="s">
        <v>6256</v>
      </c>
      <c r="BI113" s="101" t="s">
        <v>6118</v>
      </c>
      <c r="BJ113" s="113" t="s">
        <v>6346</v>
      </c>
      <c r="BK113" s="113" t="s">
        <v>6346</v>
      </c>
      <c r="BL113" s="101" t="s">
        <v>6118</v>
      </c>
      <c r="BM113" s="113" t="s">
        <v>6346</v>
      </c>
      <c r="BN113" s="113" t="s">
        <v>6346</v>
      </c>
      <c r="BO113" s="101" t="s">
        <v>6115</v>
      </c>
      <c r="BP113" s="113" t="s">
        <v>6346</v>
      </c>
      <c r="BQ113" s="113" t="s">
        <v>6256</v>
      </c>
      <c r="BR113" s="101" t="s">
        <v>6118</v>
      </c>
      <c r="BS113" s="113" t="s">
        <v>6346</v>
      </c>
      <c r="BT113" s="113" t="s">
        <v>6346</v>
      </c>
      <c r="BU113" s="113"/>
      <c r="BV113" s="113"/>
      <c r="BW113" s="113"/>
    </row>
    <row r="114" spans="1:75" x14ac:dyDescent="0.3">
      <c r="A114" s="82" t="s">
        <v>2358</v>
      </c>
      <c r="B114" s="6" t="s">
        <v>1924</v>
      </c>
      <c r="C114" s="57" t="s">
        <v>8297</v>
      </c>
      <c r="D114" s="57" t="s">
        <v>4969</v>
      </c>
      <c r="E114" s="6">
        <v>120878</v>
      </c>
      <c r="F114" s="6">
        <v>682328</v>
      </c>
      <c r="G114" s="6">
        <v>100891084</v>
      </c>
      <c r="H114" s="57">
        <v>1</v>
      </c>
      <c r="I114" s="6" t="s">
        <v>5804</v>
      </c>
      <c r="J114" s="69" t="s">
        <v>5814</v>
      </c>
      <c r="K114" s="169" t="s">
        <v>3871</v>
      </c>
      <c r="L114" s="6" t="s">
        <v>5350</v>
      </c>
      <c r="M114" s="6" t="s">
        <v>2743</v>
      </c>
      <c r="N114" s="57" t="s">
        <v>4522</v>
      </c>
      <c r="O114" s="57" t="s">
        <v>4522</v>
      </c>
      <c r="P114" s="57" t="s">
        <v>4522</v>
      </c>
      <c r="Q114" s="57" t="s">
        <v>4522</v>
      </c>
      <c r="R114" s="57" t="s">
        <v>4522</v>
      </c>
      <c r="S114" s="57" t="s">
        <v>4522</v>
      </c>
      <c r="T114" s="57" t="s">
        <v>4522</v>
      </c>
      <c r="U114" s="57" t="s">
        <v>4522</v>
      </c>
      <c r="V114" s="57" t="s">
        <v>4522</v>
      </c>
      <c r="W114" s="99">
        <v>8</v>
      </c>
      <c r="X114" s="99">
        <v>2</v>
      </c>
      <c r="Y114" s="99">
        <v>0</v>
      </c>
      <c r="Z114" s="108" t="s">
        <v>6119</v>
      </c>
      <c r="AA114" s="101" t="s">
        <v>6115</v>
      </c>
      <c r="AB114" s="57" t="s">
        <v>6346</v>
      </c>
      <c r="AC114" s="67" t="s">
        <v>6256</v>
      </c>
      <c r="AD114" s="101" t="s">
        <v>6119</v>
      </c>
      <c r="AE114" s="67" t="s">
        <v>6230</v>
      </c>
      <c r="AF114" s="113" t="s">
        <v>6346</v>
      </c>
      <c r="AG114" s="101" t="s">
        <v>6119</v>
      </c>
      <c r="AH114" s="67" t="s">
        <v>6230</v>
      </c>
      <c r="AI114" s="113" t="s">
        <v>6346</v>
      </c>
      <c r="AJ114" s="101" t="s">
        <v>6115</v>
      </c>
      <c r="AK114" s="67" t="s">
        <v>6346</v>
      </c>
      <c r="AL114" s="67"/>
      <c r="AM114" s="113" t="s">
        <v>6256</v>
      </c>
      <c r="AN114" s="101" t="s">
        <v>6115</v>
      </c>
      <c r="AO114" s="113" t="s">
        <v>6346</v>
      </c>
      <c r="AP114" s="113" t="s">
        <v>6256</v>
      </c>
      <c r="AQ114" s="101" t="s">
        <v>6115</v>
      </c>
      <c r="AR114" s="113" t="s">
        <v>6346</v>
      </c>
      <c r="AS114" s="113" t="s">
        <v>6256</v>
      </c>
      <c r="AT114" s="101" t="s">
        <v>6115</v>
      </c>
      <c r="AU114" s="113" t="s">
        <v>6346</v>
      </c>
      <c r="AV114" s="113" t="s">
        <v>6256</v>
      </c>
      <c r="AW114" s="101" t="s">
        <v>6115</v>
      </c>
      <c r="AX114" s="113" t="s">
        <v>6346</v>
      </c>
      <c r="AY114" s="113"/>
      <c r="AZ114" s="113" t="s">
        <v>6256</v>
      </c>
      <c r="BA114" s="101" t="s">
        <v>6115</v>
      </c>
      <c r="BB114" s="113" t="s">
        <v>6346</v>
      </c>
      <c r="BC114" s="113"/>
      <c r="BD114" s="113" t="s">
        <v>6256</v>
      </c>
      <c r="BE114" s="101" t="s">
        <v>6115</v>
      </c>
      <c r="BF114" s="113" t="s">
        <v>6346</v>
      </c>
      <c r="BG114" s="113"/>
      <c r="BH114" s="113" t="s">
        <v>6256</v>
      </c>
      <c r="BI114" s="101" t="s">
        <v>6118</v>
      </c>
      <c r="BJ114" s="113" t="s">
        <v>6346</v>
      </c>
      <c r="BK114" s="113" t="s">
        <v>6346</v>
      </c>
      <c r="BL114" s="101" t="s">
        <v>6118</v>
      </c>
      <c r="BM114" s="113" t="s">
        <v>6346</v>
      </c>
      <c r="BN114" s="113" t="s">
        <v>6346</v>
      </c>
      <c r="BO114" s="101" t="s">
        <v>6118</v>
      </c>
      <c r="BP114" s="113" t="s">
        <v>6346</v>
      </c>
      <c r="BQ114" s="113" t="s">
        <v>6346</v>
      </c>
      <c r="BR114" s="101" t="s">
        <v>6118</v>
      </c>
      <c r="BS114" s="113" t="s">
        <v>6346</v>
      </c>
      <c r="BT114" s="113" t="s">
        <v>6346</v>
      </c>
      <c r="BU114" s="113"/>
      <c r="BV114" s="113"/>
      <c r="BW114" s="113"/>
    </row>
    <row r="115" spans="1:75" x14ac:dyDescent="0.3">
      <c r="A115" s="82" t="s">
        <v>2358</v>
      </c>
      <c r="B115" s="6" t="s">
        <v>1924</v>
      </c>
      <c r="C115" s="57" t="s">
        <v>8297</v>
      </c>
      <c r="D115" s="57" t="s">
        <v>4969</v>
      </c>
      <c r="E115" s="6">
        <v>135394</v>
      </c>
      <c r="F115" s="6">
        <v>713031</v>
      </c>
      <c r="G115" s="6">
        <v>100433024</v>
      </c>
      <c r="H115" s="57">
        <v>1</v>
      </c>
      <c r="I115" s="6" t="s">
        <v>5804</v>
      </c>
      <c r="J115" s="69" t="s">
        <v>5867</v>
      </c>
      <c r="K115" s="169" t="s">
        <v>4264</v>
      </c>
      <c r="L115" s="6" t="s">
        <v>6041</v>
      </c>
      <c r="M115" s="6" t="s">
        <v>4668</v>
      </c>
      <c r="N115" s="57" t="s">
        <v>4522</v>
      </c>
      <c r="O115" s="57" t="s">
        <v>4522</v>
      </c>
      <c r="P115" s="57" t="s">
        <v>4522</v>
      </c>
      <c r="Q115" s="57" t="s">
        <v>4522</v>
      </c>
      <c r="R115" s="57" t="s">
        <v>4522</v>
      </c>
      <c r="S115" s="57" t="s">
        <v>4522</v>
      </c>
      <c r="T115" s="57" t="s">
        <v>4522</v>
      </c>
      <c r="U115" s="57" t="s">
        <v>4522</v>
      </c>
      <c r="V115" s="57" t="s">
        <v>4522</v>
      </c>
      <c r="W115" s="99">
        <v>8</v>
      </c>
      <c r="X115" s="99">
        <v>2</v>
      </c>
      <c r="Y115" s="99">
        <v>0</v>
      </c>
      <c r="Z115" s="100" t="s">
        <v>6115</v>
      </c>
      <c r="AA115" s="101" t="s">
        <v>6115</v>
      </c>
      <c r="AB115" s="57" t="s">
        <v>6346</v>
      </c>
      <c r="AC115" s="67" t="s">
        <v>6256</v>
      </c>
      <c r="AD115" s="101" t="s">
        <v>6119</v>
      </c>
      <c r="AE115" s="67" t="s">
        <v>6230</v>
      </c>
      <c r="AF115" s="113" t="s">
        <v>6346</v>
      </c>
      <c r="AG115" s="101" t="s">
        <v>6119</v>
      </c>
      <c r="AH115" s="67" t="s">
        <v>6230</v>
      </c>
      <c r="AI115" s="113" t="s">
        <v>6346</v>
      </c>
      <c r="AJ115" s="101" t="s">
        <v>6115</v>
      </c>
      <c r="AK115" s="67" t="s">
        <v>6346</v>
      </c>
      <c r="AL115" s="67"/>
      <c r="AM115" s="113" t="s">
        <v>6256</v>
      </c>
      <c r="AN115" s="101" t="s">
        <v>6115</v>
      </c>
      <c r="AO115" s="113" t="s">
        <v>6346</v>
      </c>
      <c r="AP115" s="113" t="s">
        <v>6256</v>
      </c>
      <c r="AQ115" s="101" t="s">
        <v>6115</v>
      </c>
      <c r="AR115" s="113" t="s">
        <v>6346</v>
      </c>
      <c r="AS115" s="113" t="s">
        <v>6256</v>
      </c>
      <c r="AT115" s="101" t="s">
        <v>6115</v>
      </c>
      <c r="AU115" s="113" t="s">
        <v>6346</v>
      </c>
      <c r="AV115" s="113" t="s">
        <v>6256</v>
      </c>
      <c r="AW115" s="101" t="s">
        <v>6115</v>
      </c>
      <c r="AX115" s="113" t="s">
        <v>6346</v>
      </c>
      <c r="AY115" s="113"/>
      <c r="AZ115" s="113" t="s">
        <v>6256</v>
      </c>
      <c r="BA115" s="101" t="s">
        <v>6115</v>
      </c>
      <c r="BB115" s="113" t="s">
        <v>6346</v>
      </c>
      <c r="BC115" s="113"/>
      <c r="BD115" s="113" t="s">
        <v>6256</v>
      </c>
      <c r="BE115" s="101" t="s">
        <v>6115</v>
      </c>
      <c r="BF115" s="113" t="s">
        <v>6346</v>
      </c>
      <c r="BG115" s="113"/>
      <c r="BH115" s="113" t="s">
        <v>6256</v>
      </c>
      <c r="BI115" s="101" t="s">
        <v>6118</v>
      </c>
      <c r="BJ115" s="113" t="s">
        <v>6346</v>
      </c>
      <c r="BK115" s="113" t="s">
        <v>6346</v>
      </c>
      <c r="BL115" s="101" t="s">
        <v>6118</v>
      </c>
      <c r="BM115" s="113" t="s">
        <v>6346</v>
      </c>
      <c r="BN115" s="113" t="s">
        <v>6346</v>
      </c>
      <c r="BO115" s="101" t="s">
        <v>6118</v>
      </c>
      <c r="BP115" s="113" t="s">
        <v>6346</v>
      </c>
      <c r="BQ115" s="113" t="s">
        <v>6346</v>
      </c>
      <c r="BR115" s="101" t="s">
        <v>6118</v>
      </c>
      <c r="BS115" s="113" t="s">
        <v>6346</v>
      </c>
      <c r="BT115" s="113" t="s">
        <v>6346</v>
      </c>
      <c r="BU115" s="113"/>
      <c r="BV115" s="113"/>
      <c r="BW115" s="113"/>
    </row>
    <row r="116" spans="1:75" x14ac:dyDescent="0.3">
      <c r="A116" s="82" t="s">
        <v>2358</v>
      </c>
      <c r="B116" s="6" t="s">
        <v>1924</v>
      </c>
      <c r="C116" s="57" t="s">
        <v>8297</v>
      </c>
      <c r="D116" s="57" t="s">
        <v>4969</v>
      </c>
      <c r="E116" s="6">
        <v>140379</v>
      </c>
      <c r="F116" s="6">
        <v>698587</v>
      </c>
      <c r="G116" s="6">
        <v>100455141</v>
      </c>
      <c r="H116" s="57">
        <v>1</v>
      </c>
      <c r="I116" s="6" t="s">
        <v>5802</v>
      </c>
      <c r="J116" s="69">
        <v>2561</v>
      </c>
      <c r="K116" s="169" t="s">
        <v>3954</v>
      </c>
      <c r="L116" s="6" t="s">
        <v>5937</v>
      </c>
      <c r="M116" s="6"/>
      <c r="N116" s="57">
        <v>1.1339999999999999</v>
      </c>
      <c r="O116" s="57">
        <v>11.34</v>
      </c>
      <c r="P116" s="57">
        <v>0.6804</v>
      </c>
      <c r="Q116" s="57">
        <v>0.13608000000000001</v>
      </c>
      <c r="R116" s="57">
        <v>0.15876000000000001</v>
      </c>
      <c r="S116" s="57" t="s">
        <v>4522</v>
      </c>
      <c r="T116" s="57">
        <v>5.6699999999999997E-3</v>
      </c>
      <c r="U116" s="57">
        <v>0.10206</v>
      </c>
      <c r="V116" s="57" t="s">
        <v>4522</v>
      </c>
      <c r="W116" s="99">
        <v>2</v>
      </c>
      <c r="X116" s="99">
        <v>9</v>
      </c>
      <c r="Y116" s="99">
        <v>0</v>
      </c>
      <c r="Z116" s="100" t="s">
        <v>6115</v>
      </c>
      <c r="AA116" s="101" t="s">
        <v>6119</v>
      </c>
      <c r="AB116" s="57" t="s">
        <v>6230</v>
      </c>
      <c r="AC116" s="67" t="s">
        <v>6346</v>
      </c>
      <c r="AD116" s="101" t="s">
        <v>6115</v>
      </c>
      <c r="AE116" s="67" t="s">
        <v>6346</v>
      </c>
      <c r="AF116" s="67" t="s">
        <v>6256</v>
      </c>
      <c r="AG116" s="101" t="s">
        <v>6115</v>
      </c>
      <c r="AH116" s="67" t="s">
        <v>6346</v>
      </c>
      <c r="AI116" s="113" t="s">
        <v>6256</v>
      </c>
      <c r="AJ116" s="101" t="s">
        <v>6119</v>
      </c>
      <c r="AK116" s="67" t="s">
        <v>6230</v>
      </c>
      <c r="AL116" s="67"/>
      <c r="AM116" s="113" t="s">
        <v>6346</v>
      </c>
      <c r="AN116" s="101" t="s">
        <v>6119</v>
      </c>
      <c r="AO116" s="113" t="s">
        <v>6230</v>
      </c>
      <c r="AP116" s="113" t="s">
        <v>6346</v>
      </c>
      <c r="AQ116" s="101" t="s">
        <v>6119</v>
      </c>
      <c r="AR116" s="113" t="s">
        <v>6230</v>
      </c>
      <c r="AS116" s="113" t="s">
        <v>6346</v>
      </c>
      <c r="AT116" s="101" t="s">
        <v>6119</v>
      </c>
      <c r="AU116" s="113" t="s">
        <v>6230</v>
      </c>
      <c r="AV116" s="113" t="s">
        <v>6346</v>
      </c>
      <c r="AW116" s="101" t="s">
        <v>6119</v>
      </c>
      <c r="AX116" s="113" t="s">
        <v>6230</v>
      </c>
      <c r="AY116" s="113"/>
      <c r="AZ116" s="113" t="s">
        <v>6346</v>
      </c>
      <c r="BA116" s="101" t="s">
        <v>6119</v>
      </c>
      <c r="BB116" s="113" t="s">
        <v>6230</v>
      </c>
      <c r="BC116" s="113"/>
      <c r="BD116" s="113" t="s">
        <v>6346</v>
      </c>
      <c r="BE116" s="101" t="s">
        <v>6119</v>
      </c>
      <c r="BF116" s="113" t="s">
        <v>6230</v>
      </c>
      <c r="BG116" s="113"/>
      <c r="BH116" s="113" t="s">
        <v>6346</v>
      </c>
      <c r="BI116" s="101" t="s">
        <v>6118</v>
      </c>
      <c r="BJ116" s="113" t="s">
        <v>6346</v>
      </c>
      <c r="BK116" s="113" t="s">
        <v>6346</v>
      </c>
      <c r="BL116" s="101" t="s">
        <v>6118</v>
      </c>
      <c r="BM116" s="113" t="s">
        <v>6346</v>
      </c>
      <c r="BN116" s="113" t="s">
        <v>6346</v>
      </c>
      <c r="BO116" s="101" t="s">
        <v>6119</v>
      </c>
      <c r="BP116" s="113" t="s">
        <v>6230</v>
      </c>
      <c r="BQ116" s="113" t="s">
        <v>6346</v>
      </c>
      <c r="BR116" s="101" t="s">
        <v>6118</v>
      </c>
      <c r="BS116" s="113" t="s">
        <v>6346</v>
      </c>
      <c r="BT116" s="113" t="s">
        <v>6346</v>
      </c>
      <c r="BU116" s="113"/>
      <c r="BV116" s="113"/>
      <c r="BW116" s="113"/>
    </row>
    <row r="117" spans="1:75" x14ac:dyDescent="0.3">
      <c r="A117" s="82" t="s">
        <v>2339</v>
      </c>
      <c r="B117" s="6" t="s">
        <v>1907</v>
      </c>
      <c r="C117" s="57" t="s">
        <v>8297</v>
      </c>
      <c r="D117" s="57" t="s">
        <v>4969</v>
      </c>
      <c r="E117" s="6">
        <v>125666</v>
      </c>
      <c r="F117" s="6">
        <v>703697</v>
      </c>
      <c r="G117" s="6">
        <v>100903907</v>
      </c>
      <c r="H117" s="57">
        <v>1</v>
      </c>
      <c r="I117" s="6" t="s">
        <v>5809</v>
      </c>
      <c r="J117" s="69" t="s">
        <v>5888</v>
      </c>
      <c r="K117" s="169" t="s">
        <v>4054</v>
      </c>
      <c r="L117" s="6" t="s">
        <v>5352</v>
      </c>
      <c r="M117" s="6" t="s">
        <v>4590</v>
      </c>
      <c r="N117" s="57">
        <v>19.23</v>
      </c>
      <c r="O117" s="57" t="s">
        <v>4522</v>
      </c>
      <c r="P117" s="57" t="s">
        <v>4522</v>
      </c>
      <c r="Q117" s="57" t="s">
        <v>4522</v>
      </c>
      <c r="R117" s="57" t="s">
        <v>4522</v>
      </c>
      <c r="S117" s="57" t="s">
        <v>4522</v>
      </c>
      <c r="T117" s="57" t="s">
        <v>4522</v>
      </c>
      <c r="U117" s="57" t="s">
        <v>4522</v>
      </c>
      <c r="V117" s="57" t="s">
        <v>4522</v>
      </c>
      <c r="W117" s="99">
        <v>2</v>
      </c>
      <c r="X117" s="99">
        <v>6</v>
      </c>
      <c r="Y117" s="99">
        <v>0</v>
      </c>
      <c r="Z117" s="100" t="s">
        <v>6115</v>
      </c>
      <c r="AA117" s="101" t="s">
        <v>6118</v>
      </c>
      <c r="AB117" s="57" t="s">
        <v>6346</v>
      </c>
      <c r="AC117" s="67" t="s">
        <v>6346</v>
      </c>
      <c r="AD117" s="101" t="s">
        <v>6118</v>
      </c>
      <c r="AE117" s="67" t="s">
        <v>6346</v>
      </c>
      <c r="AF117" s="67" t="s">
        <v>6346</v>
      </c>
      <c r="AG117" s="101" t="s">
        <v>6118</v>
      </c>
      <c r="AH117" s="67" t="s">
        <v>6346</v>
      </c>
      <c r="AI117" s="113" t="s">
        <v>6346</v>
      </c>
      <c r="AJ117" s="101" t="s">
        <v>6119</v>
      </c>
      <c r="AK117" s="67" t="s">
        <v>6230</v>
      </c>
      <c r="AL117" s="67"/>
      <c r="AM117" s="113" t="s">
        <v>6346</v>
      </c>
      <c r="AN117" s="101" t="s">
        <v>6119</v>
      </c>
      <c r="AO117" s="113" t="s">
        <v>6230</v>
      </c>
      <c r="AP117" s="113" t="s">
        <v>6346</v>
      </c>
      <c r="AQ117" s="101" t="s">
        <v>6119</v>
      </c>
      <c r="AR117" s="113" t="s">
        <v>6230</v>
      </c>
      <c r="AS117" s="113" t="s">
        <v>6346</v>
      </c>
      <c r="AT117" s="101" t="s">
        <v>6119</v>
      </c>
      <c r="AU117" s="113" t="s">
        <v>6230</v>
      </c>
      <c r="AV117" s="113" t="s">
        <v>6346</v>
      </c>
      <c r="AW117" s="101" t="s">
        <v>6119</v>
      </c>
      <c r="AX117" s="113" t="s">
        <v>6230</v>
      </c>
      <c r="AY117" s="113"/>
      <c r="AZ117" s="113" t="s">
        <v>6346</v>
      </c>
      <c r="BA117" s="101" t="s">
        <v>6118</v>
      </c>
      <c r="BB117" s="113" t="s">
        <v>6346</v>
      </c>
      <c r="BC117" s="113"/>
      <c r="BD117" s="113" t="s">
        <v>6346</v>
      </c>
      <c r="BE117" s="101" t="s">
        <v>6119</v>
      </c>
      <c r="BF117" s="113" t="s">
        <v>6230</v>
      </c>
      <c r="BG117" s="113"/>
      <c r="BH117" s="113" t="s">
        <v>6346</v>
      </c>
      <c r="BI117" s="101" t="s">
        <v>6118</v>
      </c>
      <c r="BJ117" s="113" t="s">
        <v>6346</v>
      </c>
      <c r="BK117" s="113" t="s">
        <v>6346</v>
      </c>
      <c r="BL117" s="101" t="s">
        <v>6118</v>
      </c>
      <c r="BM117" s="113" t="s">
        <v>6346</v>
      </c>
      <c r="BN117" s="113" t="s">
        <v>6346</v>
      </c>
      <c r="BO117" s="101" t="s">
        <v>6115</v>
      </c>
      <c r="BP117" s="113" t="s">
        <v>6346</v>
      </c>
      <c r="BQ117" s="113" t="s">
        <v>6256</v>
      </c>
      <c r="BR117" s="101" t="s">
        <v>6115</v>
      </c>
      <c r="BS117" s="113" t="s">
        <v>6346</v>
      </c>
      <c r="BT117" s="113" t="s">
        <v>6256</v>
      </c>
      <c r="BU117" s="113"/>
      <c r="BV117" s="113"/>
      <c r="BW117" s="113"/>
    </row>
    <row r="118" spans="1:75" ht="27" x14ac:dyDescent="0.3">
      <c r="A118" s="82" t="s">
        <v>2339</v>
      </c>
      <c r="B118" s="6" t="s">
        <v>1907</v>
      </c>
      <c r="C118" s="57" t="s">
        <v>8297</v>
      </c>
      <c r="D118" s="57" t="s">
        <v>4969</v>
      </c>
      <c r="E118" s="6">
        <v>112329</v>
      </c>
      <c r="F118" s="6">
        <v>715395</v>
      </c>
      <c r="G118" s="6">
        <v>100611998</v>
      </c>
      <c r="H118" s="57">
        <v>1</v>
      </c>
      <c r="I118" s="6" t="s">
        <v>5809</v>
      </c>
      <c r="J118" s="69" t="s">
        <v>5888</v>
      </c>
      <c r="K118" s="169" t="s">
        <v>4281</v>
      </c>
      <c r="L118" s="6" t="s">
        <v>5199</v>
      </c>
      <c r="M118" s="6" t="s">
        <v>2740</v>
      </c>
      <c r="N118" s="57" t="s">
        <v>4522</v>
      </c>
      <c r="O118" s="57" t="s">
        <v>4522</v>
      </c>
      <c r="P118" s="57" t="s">
        <v>4522</v>
      </c>
      <c r="Q118" s="57" t="s">
        <v>4522</v>
      </c>
      <c r="R118" s="57" t="s">
        <v>4522</v>
      </c>
      <c r="S118" s="57" t="s">
        <v>4522</v>
      </c>
      <c r="T118" s="57" t="s">
        <v>4522</v>
      </c>
      <c r="U118" s="57" t="s">
        <v>4522</v>
      </c>
      <c r="V118" s="57" t="s">
        <v>4522</v>
      </c>
      <c r="W118" s="99">
        <v>2</v>
      </c>
      <c r="X118" s="99">
        <v>6</v>
      </c>
      <c r="Y118" s="99">
        <v>0</v>
      </c>
      <c r="Z118" s="100" t="s">
        <v>6115</v>
      </c>
      <c r="AA118" s="101" t="s">
        <v>6118</v>
      </c>
      <c r="AB118" s="57" t="s">
        <v>6346</v>
      </c>
      <c r="AC118" s="67" t="s">
        <v>6346</v>
      </c>
      <c r="AD118" s="101" t="s">
        <v>6118</v>
      </c>
      <c r="AE118" s="67" t="s">
        <v>6346</v>
      </c>
      <c r="AF118" s="67" t="s">
        <v>6346</v>
      </c>
      <c r="AG118" s="101" t="s">
        <v>6118</v>
      </c>
      <c r="AH118" s="67" t="s">
        <v>6346</v>
      </c>
      <c r="AI118" s="113" t="s">
        <v>6346</v>
      </c>
      <c r="AJ118" s="101" t="s">
        <v>6119</v>
      </c>
      <c r="AK118" s="67" t="s">
        <v>6230</v>
      </c>
      <c r="AL118" s="67"/>
      <c r="AM118" s="113" t="s">
        <v>6346</v>
      </c>
      <c r="AN118" s="101" t="s">
        <v>6119</v>
      </c>
      <c r="AO118" s="113" t="s">
        <v>6230</v>
      </c>
      <c r="AP118" s="113" t="s">
        <v>6346</v>
      </c>
      <c r="AQ118" s="101" t="s">
        <v>6119</v>
      </c>
      <c r="AR118" s="113" t="s">
        <v>6230</v>
      </c>
      <c r="AS118" s="113" t="s">
        <v>6346</v>
      </c>
      <c r="AT118" s="101" t="s">
        <v>6119</v>
      </c>
      <c r="AU118" s="113" t="s">
        <v>6230</v>
      </c>
      <c r="AV118" s="113" t="s">
        <v>6346</v>
      </c>
      <c r="AW118" s="101" t="s">
        <v>6119</v>
      </c>
      <c r="AX118" s="113" t="s">
        <v>6230</v>
      </c>
      <c r="AY118" s="113"/>
      <c r="AZ118" s="113" t="s">
        <v>6346</v>
      </c>
      <c r="BA118" s="101" t="s">
        <v>6118</v>
      </c>
      <c r="BB118" s="113" t="s">
        <v>6346</v>
      </c>
      <c r="BC118" s="113"/>
      <c r="BD118" s="113" t="s">
        <v>6346</v>
      </c>
      <c r="BE118" s="101" t="s">
        <v>6119</v>
      </c>
      <c r="BF118" s="113" t="s">
        <v>6230</v>
      </c>
      <c r="BG118" s="113"/>
      <c r="BH118" s="113" t="s">
        <v>6346</v>
      </c>
      <c r="BI118" s="101" t="s">
        <v>6118</v>
      </c>
      <c r="BJ118" s="113" t="s">
        <v>6346</v>
      </c>
      <c r="BK118" s="113" t="s">
        <v>6346</v>
      </c>
      <c r="BL118" s="101" t="s">
        <v>6118</v>
      </c>
      <c r="BM118" s="113" t="s">
        <v>6346</v>
      </c>
      <c r="BN118" s="113" t="s">
        <v>6346</v>
      </c>
      <c r="BO118" s="101" t="s">
        <v>6115</v>
      </c>
      <c r="BP118" s="113" t="s">
        <v>6346</v>
      </c>
      <c r="BQ118" s="113" t="s">
        <v>6256</v>
      </c>
      <c r="BR118" s="101" t="s">
        <v>6115</v>
      </c>
      <c r="BS118" s="113" t="s">
        <v>6346</v>
      </c>
      <c r="BT118" s="113" t="s">
        <v>6256</v>
      </c>
      <c r="BU118" s="113"/>
      <c r="BV118" s="113"/>
      <c r="BW118" s="113"/>
    </row>
    <row r="119" spans="1:75" x14ac:dyDescent="0.3">
      <c r="A119" s="82" t="s">
        <v>2339</v>
      </c>
      <c r="B119" s="6" t="s">
        <v>1907</v>
      </c>
      <c r="C119" s="57" t="s">
        <v>8297</v>
      </c>
      <c r="D119" s="57" t="s">
        <v>4969</v>
      </c>
      <c r="E119" s="6">
        <v>109884</v>
      </c>
      <c r="F119" s="6">
        <v>715580</v>
      </c>
      <c r="G119" s="6">
        <v>101603664</v>
      </c>
      <c r="H119" s="57">
        <v>1</v>
      </c>
      <c r="I119" s="6" t="s">
        <v>5809</v>
      </c>
      <c r="J119" s="69" t="s">
        <v>5929</v>
      </c>
      <c r="K119" s="169" t="s">
        <v>4282</v>
      </c>
      <c r="L119" s="6" t="s">
        <v>5199</v>
      </c>
      <c r="M119" s="6"/>
      <c r="N119" s="57">
        <v>13.7</v>
      </c>
      <c r="O119" s="57" t="s">
        <v>4522</v>
      </c>
      <c r="P119" s="57" t="s">
        <v>4522</v>
      </c>
      <c r="Q119" s="57" t="s">
        <v>4522</v>
      </c>
      <c r="R119" s="57" t="s">
        <v>4522</v>
      </c>
      <c r="S119" s="57" t="s">
        <v>4522</v>
      </c>
      <c r="T119" s="57" t="s">
        <v>4522</v>
      </c>
      <c r="U119" s="57" t="s">
        <v>4522</v>
      </c>
      <c r="V119" s="57" t="s">
        <v>4522</v>
      </c>
      <c r="W119" s="99">
        <v>2</v>
      </c>
      <c r="X119" s="99">
        <v>6</v>
      </c>
      <c r="Y119" s="99">
        <v>0</v>
      </c>
      <c r="Z119" s="100" t="s">
        <v>6115</v>
      </c>
      <c r="AA119" s="101" t="s">
        <v>6118</v>
      </c>
      <c r="AB119" s="57" t="s">
        <v>6346</v>
      </c>
      <c r="AC119" s="67" t="s">
        <v>6346</v>
      </c>
      <c r="AD119" s="101" t="s">
        <v>6118</v>
      </c>
      <c r="AE119" s="67" t="s">
        <v>6346</v>
      </c>
      <c r="AF119" s="67" t="s">
        <v>6346</v>
      </c>
      <c r="AG119" s="101" t="s">
        <v>6118</v>
      </c>
      <c r="AH119" s="67" t="s">
        <v>6346</v>
      </c>
      <c r="AI119" s="113" t="s">
        <v>6346</v>
      </c>
      <c r="AJ119" s="101" t="s">
        <v>6119</v>
      </c>
      <c r="AK119" s="67" t="s">
        <v>6230</v>
      </c>
      <c r="AL119" s="67"/>
      <c r="AM119" s="113" t="s">
        <v>6346</v>
      </c>
      <c r="AN119" s="101" t="s">
        <v>6119</v>
      </c>
      <c r="AO119" s="113" t="s">
        <v>6230</v>
      </c>
      <c r="AP119" s="113" t="s">
        <v>6346</v>
      </c>
      <c r="AQ119" s="101" t="s">
        <v>6119</v>
      </c>
      <c r="AR119" s="113" t="s">
        <v>6230</v>
      </c>
      <c r="AS119" s="113" t="s">
        <v>6346</v>
      </c>
      <c r="AT119" s="101" t="s">
        <v>6119</v>
      </c>
      <c r="AU119" s="113" t="s">
        <v>6230</v>
      </c>
      <c r="AV119" s="113" t="s">
        <v>6346</v>
      </c>
      <c r="AW119" s="101" t="s">
        <v>6119</v>
      </c>
      <c r="AX119" s="113" t="s">
        <v>6230</v>
      </c>
      <c r="AY119" s="113"/>
      <c r="AZ119" s="113" t="s">
        <v>6346</v>
      </c>
      <c r="BA119" s="101" t="s">
        <v>6118</v>
      </c>
      <c r="BB119" s="113" t="s">
        <v>6346</v>
      </c>
      <c r="BC119" s="113"/>
      <c r="BD119" s="113" t="s">
        <v>6346</v>
      </c>
      <c r="BE119" s="101" t="s">
        <v>6119</v>
      </c>
      <c r="BF119" s="113" t="s">
        <v>6230</v>
      </c>
      <c r="BG119" s="113"/>
      <c r="BH119" s="113" t="s">
        <v>6346</v>
      </c>
      <c r="BI119" s="101" t="s">
        <v>6118</v>
      </c>
      <c r="BJ119" s="113" t="s">
        <v>6346</v>
      </c>
      <c r="BK119" s="113" t="s">
        <v>6346</v>
      </c>
      <c r="BL119" s="101" t="s">
        <v>6118</v>
      </c>
      <c r="BM119" s="113" t="s">
        <v>6346</v>
      </c>
      <c r="BN119" s="113" t="s">
        <v>6346</v>
      </c>
      <c r="BO119" s="101" t="s">
        <v>6115</v>
      </c>
      <c r="BP119" s="113" t="s">
        <v>6346</v>
      </c>
      <c r="BQ119" s="113" t="s">
        <v>6256</v>
      </c>
      <c r="BR119" s="101" t="s">
        <v>6115</v>
      </c>
      <c r="BS119" s="113" t="s">
        <v>6346</v>
      </c>
      <c r="BT119" s="113" t="s">
        <v>6256</v>
      </c>
      <c r="BU119" s="113"/>
      <c r="BV119" s="113"/>
      <c r="BW119" s="113"/>
    </row>
    <row r="120" spans="1:75" x14ac:dyDescent="0.3">
      <c r="A120" s="82" t="s">
        <v>2339</v>
      </c>
      <c r="B120" s="6" t="s">
        <v>1907</v>
      </c>
      <c r="C120" s="57" t="s">
        <v>8297</v>
      </c>
      <c r="D120" s="57" t="s">
        <v>4969</v>
      </c>
      <c r="E120" s="6">
        <v>111672</v>
      </c>
      <c r="F120" s="6">
        <v>708790</v>
      </c>
      <c r="G120" s="6">
        <v>100725826</v>
      </c>
      <c r="H120" s="57">
        <v>1</v>
      </c>
      <c r="I120" s="6" t="s">
        <v>5809</v>
      </c>
      <c r="J120" s="69" t="s">
        <v>5888</v>
      </c>
      <c r="K120" s="169" t="s">
        <v>4286</v>
      </c>
      <c r="L120" s="6" t="s">
        <v>6042</v>
      </c>
      <c r="M120" s="6" t="s">
        <v>4685</v>
      </c>
      <c r="N120" s="57" t="s">
        <v>4522</v>
      </c>
      <c r="O120" s="57" t="s">
        <v>4522</v>
      </c>
      <c r="P120" s="57" t="s">
        <v>4522</v>
      </c>
      <c r="Q120" s="57" t="s">
        <v>4522</v>
      </c>
      <c r="R120" s="57" t="s">
        <v>4522</v>
      </c>
      <c r="S120" s="57" t="s">
        <v>4522</v>
      </c>
      <c r="T120" s="57" t="s">
        <v>4522</v>
      </c>
      <c r="U120" s="57" t="s">
        <v>4522</v>
      </c>
      <c r="V120" s="57" t="s">
        <v>4522</v>
      </c>
      <c r="W120" s="99">
        <v>2</v>
      </c>
      <c r="X120" s="99">
        <v>6</v>
      </c>
      <c r="Y120" s="99">
        <v>0</v>
      </c>
      <c r="Z120" s="100" t="s">
        <v>6115</v>
      </c>
      <c r="AA120" s="101" t="s">
        <v>6118</v>
      </c>
      <c r="AB120" s="57" t="s">
        <v>6346</v>
      </c>
      <c r="AC120" s="67" t="s">
        <v>6346</v>
      </c>
      <c r="AD120" s="101" t="s">
        <v>6118</v>
      </c>
      <c r="AE120" s="67" t="s">
        <v>6346</v>
      </c>
      <c r="AF120" s="67" t="s">
        <v>6346</v>
      </c>
      <c r="AG120" s="101" t="s">
        <v>6118</v>
      </c>
      <c r="AH120" s="67" t="s">
        <v>6346</v>
      </c>
      <c r="AI120" s="113" t="s">
        <v>6346</v>
      </c>
      <c r="AJ120" s="101" t="s">
        <v>6119</v>
      </c>
      <c r="AK120" s="67" t="s">
        <v>6230</v>
      </c>
      <c r="AL120" s="67"/>
      <c r="AM120" s="113" t="s">
        <v>6346</v>
      </c>
      <c r="AN120" s="101" t="s">
        <v>6119</v>
      </c>
      <c r="AO120" s="113" t="s">
        <v>6230</v>
      </c>
      <c r="AP120" s="113" t="s">
        <v>6346</v>
      </c>
      <c r="AQ120" s="101" t="s">
        <v>6119</v>
      </c>
      <c r="AR120" s="113" t="s">
        <v>6230</v>
      </c>
      <c r="AS120" s="113" t="s">
        <v>6346</v>
      </c>
      <c r="AT120" s="101" t="s">
        <v>6119</v>
      </c>
      <c r="AU120" s="113" t="s">
        <v>6230</v>
      </c>
      <c r="AV120" s="113" t="s">
        <v>6346</v>
      </c>
      <c r="AW120" s="101" t="s">
        <v>6119</v>
      </c>
      <c r="AX120" s="113" t="s">
        <v>6230</v>
      </c>
      <c r="AY120" s="113"/>
      <c r="AZ120" s="113" t="s">
        <v>6346</v>
      </c>
      <c r="BA120" s="101" t="s">
        <v>6118</v>
      </c>
      <c r="BB120" s="113" t="s">
        <v>6346</v>
      </c>
      <c r="BC120" s="113"/>
      <c r="BD120" s="113" t="s">
        <v>6346</v>
      </c>
      <c r="BE120" s="101" t="s">
        <v>6119</v>
      </c>
      <c r="BF120" s="113" t="s">
        <v>6230</v>
      </c>
      <c r="BG120" s="113"/>
      <c r="BH120" s="113" t="s">
        <v>6346</v>
      </c>
      <c r="BI120" s="101" t="s">
        <v>6118</v>
      </c>
      <c r="BJ120" s="113" t="s">
        <v>6346</v>
      </c>
      <c r="BK120" s="113" t="s">
        <v>6346</v>
      </c>
      <c r="BL120" s="101" t="s">
        <v>6118</v>
      </c>
      <c r="BM120" s="113" t="s">
        <v>6346</v>
      </c>
      <c r="BN120" s="113" t="s">
        <v>6346</v>
      </c>
      <c r="BO120" s="101" t="s">
        <v>6115</v>
      </c>
      <c r="BP120" s="113" t="s">
        <v>6346</v>
      </c>
      <c r="BQ120" s="113" t="s">
        <v>6256</v>
      </c>
      <c r="BR120" s="101" t="s">
        <v>6115</v>
      </c>
      <c r="BS120" s="113" t="s">
        <v>6346</v>
      </c>
      <c r="BT120" s="113" t="s">
        <v>6256</v>
      </c>
      <c r="BU120" s="113"/>
      <c r="BV120" s="113"/>
      <c r="BW120" s="113"/>
    </row>
    <row r="121" spans="1:75" x14ac:dyDescent="0.3">
      <c r="A121" s="82" t="s">
        <v>2339</v>
      </c>
      <c r="B121" s="6" t="s">
        <v>1907</v>
      </c>
      <c r="C121" s="57" t="s">
        <v>8297</v>
      </c>
      <c r="D121" s="57" t="s">
        <v>4969</v>
      </c>
      <c r="E121" s="6">
        <v>113836</v>
      </c>
      <c r="F121" s="6">
        <v>716928</v>
      </c>
      <c r="G121" s="6">
        <v>101681499</v>
      </c>
      <c r="H121" s="57">
        <v>1</v>
      </c>
      <c r="I121" s="6" t="s">
        <v>5809</v>
      </c>
      <c r="J121" s="69" t="s">
        <v>5851</v>
      </c>
      <c r="K121" s="169" t="s">
        <v>4397</v>
      </c>
      <c r="L121" s="6" t="s">
        <v>5199</v>
      </c>
      <c r="M121" s="6"/>
      <c r="N121" s="57">
        <v>102.086</v>
      </c>
      <c r="O121" s="57" t="s">
        <v>4522</v>
      </c>
      <c r="P121" s="57" t="s">
        <v>4522</v>
      </c>
      <c r="Q121" s="57" t="s">
        <v>4522</v>
      </c>
      <c r="R121" s="57" t="s">
        <v>4522</v>
      </c>
      <c r="S121" s="57" t="s">
        <v>4522</v>
      </c>
      <c r="T121" s="57" t="s">
        <v>4522</v>
      </c>
      <c r="U121" s="57" t="s">
        <v>4522</v>
      </c>
      <c r="V121" s="57" t="s">
        <v>4522</v>
      </c>
      <c r="W121" s="99">
        <v>2</v>
      </c>
      <c r="X121" s="99">
        <v>6</v>
      </c>
      <c r="Y121" s="99">
        <v>0</v>
      </c>
      <c r="Z121" s="100" t="s">
        <v>6115</v>
      </c>
      <c r="AA121" s="57" t="s">
        <v>6118</v>
      </c>
      <c r="AB121" s="57" t="s">
        <v>6346</v>
      </c>
      <c r="AC121" s="67" t="s">
        <v>6346</v>
      </c>
      <c r="AD121" s="101" t="s">
        <v>6118</v>
      </c>
      <c r="AE121" s="67" t="s">
        <v>6346</v>
      </c>
      <c r="AF121" s="67" t="s">
        <v>6346</v>
      </c>
      <c r="AG121" s="101" t="s">
        <v>6118</v>
      </c>
      <c r="AH121" s="67" t="s">
        <v>6346</v>
      </c>
      <c r="AI121" s="113" t="s">
        <v>6346</v>
      </c>
      <c r="AJ121" s="101" t="s">
        <v>6119</v>
      </c>
      <c r="AK121" s="67" t="s">
        <v>6230</v>
      </c>
      <c r="AL121" s="67"/>
      <c r="AM121" s="113" t="s">
        <v>6346</v>
      </c>
      <c r="AN121" s="101" t="s">
        <v>6119</v>
      </c>
      <c r="AO121" s="113" t="s">
        <v>6230</v>
      </c>
      <c r="AP121" s="113" t="s">
        <v>6346</v>
      </c>
      <c r="AQ121" s="101" t="s">
        <v>6119</v>
      </c>
      <c r="AR121" s="113" t="s">
        <v>6230</v>
      </c>
      <c r="AS121" s="113" t="s">
        <v>6346</v>
      </c>
      <c r="AT121" s="101" t="s">
        <v>6119</v>
      </c>
      <c r="AU121" s="113" t="s">
        <v>6230</v>
      </c>
      <c r="AV121" s="113" t="s">
        <v>6346</v>
      </c>
      <c r="AW121" s="101" t="s">
        <v>6119</v>
      </c>
      <c r="AX121" s="113" t="s">
        <v>6230</v>
      </c>
      <c r="AY121" s="113"/>
      <c r="AZ121" s="113" t="s">
        <v>6346</v>
      </c>
      <c r="BA121" s="101" t="s">
        <v>6118</v>
      </c>
      <c r="BB121" s="113" t="s">
        <v>6346</v>
      </c>
      <c r="BC121" s="113"/>
      <c r="BD121" s="113" t="s">
        <v>6346</v>
      </c>
      <c r="BE121" s="101" t="s">
        <v>6119</v>
      </c>
      <c r="BF121" s="113" t="s">
        <v>6230</v>
      </c>
      <c r="BG121" s="113"/>
      <c r="BH121" s="113" t="s">
        <v>6346</v>
      </c>
      <c r="BI121" s="101" t="s">
        <v>6118</v>
      </c>
      <c r="BJ121" s="113" t="s">
        <v>6346</v>
      </c>
      <c r="BK121" s="113" t="s">
        <v>6346</v>
      </c>
      <c r="BL121" s="101" t="s">
        <v>6118</v>
      </c>
      <c r="BM121" s="113" t="s">
        <v>6346</v>
      </c>
      <c r="BN121" s="113" t="s">
        <v>6346</v>
      </c>
      <c r="BO121" s="101" t="s">
        <v>6115</v>
      </c>
      <c r="BP121" s="113" t="s">
        <v>6346</v>
      </c>
      <c r="BQ121" s="113" t="s">
        <v>6256</v>
      </c>
      <c r="BR121" s="101" t="s">
        <v>6115</v>
      </c>
      <c r="BS121" s="113" t="s">
        <v>6346</v>
      </c>
      <c r="BT121" s="113" t="s">
        <v>6256</v>
      </c>
      <c r="BU121" s="113"/>
      <c r="BV121" s="113"/>
      <c r="BW121" s="113"/>
    </row>
    <row r="122" spans="1:75" x14ac:dyDescent="0.3">
      <c r="A122" s="82" t="s">
        <v>2339</v>
      </c>
      <c r="B122" s="6" t="s">
        <v>1907</v>
      </c>
      <c r="C122" s="57" t="s">
        <v>8297</v>
      </c>
      <c r="D122" s="57" t="s">
        <v>4969</v>
      </c>
      <c r="E122" s="6">
        <v>111300</v>
      </c>
      <c r="F122" s="6">
        <v>714500</v>
      </c>
      <c r="G122" s="6">
        <v>101603686</v>
      </c>
      <c r="H122" s="57">
        <v>1</v>
      </c>
      <c r="I122" s="6" t="s">
        <v>5801</v>
      </c>
      <c r="J122" s="69" t="s">
        <v>5929</v>
      </c>
      <c r="K122" s="169" t="s">
        <v>4445</v>
      </c>
      <c r="L122" s="6" t="s">
        <v>6042</v>
      </c>
      <c r="M122" s="6"/>
      <c r="N122" s="57" t="s">
        <v>4522</v>
      </c>
      <c r="O122" s="57" t="s">
        <v>4522</v>
      </c>
      <c r="P122" s="57" t="s">
        <v>4522</v>
      </c>
      <c r="Q122" s="57" t="s">
        <v>4522</v>
      </c>
      <c r="R122" s="57" t="s">
        <v>4522</v>
      </c>
      <c r="S122" s="57" t="s">
        <v>4522</v>
      </c>
      <c r="T122" s="57" t="s">
        <v>4522</v>
      </c>
      <c r="U122" s="57" t="s">
        <v>4522</v>
      </c>
      <c r="V122" s="57" t="s">
        <v>4522</v>
      </c>
      <c r="W122" s="99">
        <v>7</v>
      </c>
      <c r="X122" s="99">
        <v>0</v>
      </c>
      <c r="Y122" s="99">
        <v>0</v>
      </c>
      <c r="Z122" s="100" t="s">
        <v>6115</v>
      </c>
      <c r="AA122" s="57" t="s">
        <v>6118</v>
      </c>
      <c r="AB122" s="57" t="s">
        <v>6346</v>
      </c>
      <c r="AC122" s="67" t="s">
        <v>6346</v>
      </c>
      <c r="AD122" s="101" t="s">
        <v>6118</v>
      </c>
      <c r="AE122" s="67" t="s">
        <v>6346</v>
      </c>
      <c r="AF122" s="67" t="s">
        <v>6346</v>
      </c>
      <c r="AG122" s="101" t="s">
        <v>6118</v>
      </c>
      <c r="AH122" s="67" t="s">
        <v>6346</v>
      </c>
      <c r="AI122" s="113" t="s">
        <v>6346</v>
      </c>
      <c r="AJ122" s="101" t="s">
        <v>6115</v>
      </c>
      <c r="AK122" s="67" t="s">
        <v>6346</v>
      </c>
      <c r="AL122" s="67"/>
      <c r="AM122" s="113" t="s">
        <v>6256</v>
      </c>
      <c r="AN122" s="101" t="s">
        <v>6118</v>
      </c>
      <c r="AO122" s="113" t="s">
        <v>6346</v>
      </c>
      <c r="AP122" s="113" t="s">
        <v>6346</v>
      </c>
      <c r="AQ122" s="101" t="s">
        <v>6115</v>
      </c>
      <c r="AR122" s="113" t="s">
        <v>6346</v>
      </c>
      <c r="AS122" s="113" t="s">
        <v>6256</v>
      </c>
      <c r="AT122" s="101" t="s">
        <v>6115</v>
      </c>
      <c r="AU122" s="113" t="s">
        <v>6346</v>
      </c>
      <c r="AV122" s="113" t="s">
        <v>6256</v>
      </c>
      <c r="AW122" s="101" t="s">
        <v>6115</v>
      </c>
      <c r="AX122" s="113" t="s">
        <v>6346</v>
      </c>
      <c r="AY122" s="113"/>
      <c r="AZ122" s="113" t="s">
        <v>6256</v>
      </c>
      <c r="BA122" s="101" t="s">
        <v>6115</v>
      </c>
      <c r="BB122" s="113" t="s">
        <v>6346</v>
      </c>
      <c r="BC122" s="113"/>
      <c r="BD122" s="113" t="s">
        <v>6256</v>
      </c>
      <c r="BE122" s="101" t="s">
        <v>6115</v>
      </c>
      <c r="BF122" s="113" t="s">
        <v>6346</v>
      </c>
      <c r="BG122" s="113"/>
      <c r="BH122" s="113" t="s">
        <v>6256</v>
      </c>
      <c r="BI122" s="101" t="s">
        <v>6118</v>
      </c>
      <c r="BJ122" s="113" t="s">
        <v>6346</v>
      </c>
      <c r="BK122" s="113" t="s">
        <v>6346</v>
      </c>
      <c r="BL122" s="101" t="s">
        <v>6118</v>
      </c>
      <c r="BM122" s="113" t="s">
        <v>6346</v>
      </c>
      <c r="BN122" s="113" t="s">
        <v>6346</v>
      </c>
      <c r="BO122" s="101" t="s">
        <v>6115</v>
      </c>
      <c r="BP122" s="113" t="s">
        <v>6346</v>
      </c>
      <c r="BQ122" s="113" t="s">
        <v>6256</v>
      </c>
      <c r="BR122" s="101" t="s">
        <v>6118</v>
      </c>
      <c r="BS122" s="113" t="s">
        <v>6346</v>
      </c>
      <c r="BT122" s="113" t="s">
        <v>6346</v>
      </c>
      <c r="BU122" s="113"/>
      <c r="BV122" s="113"/>
      <c r="BW122" s="113"/>
    </row>
    <row r="123" spans="1:75" x14ac:dyDescent="0.3">
      <c r="A123" s="57" t="s">
        <v>2339</v>
      </c>
      <c r="B123" s="6" t="s">
        <v>1907</v>
      </c>
      <c r="C123" s="57" t="s">
        <v>8297</v>
      </c>
      <c r="D123" s="57" t="s">
        <v>4969</v>
      </c>
      <c r="E123" s="6">
        <v>110418</v>
      </c>
      <c r="F123" s="6">
        <v>711526</v>
      </c>
      <c r="G123" s="6">
        <v>101069756</v>
      </c>
      <c r="H123" s="57">
        <v>1</v>
      </c>
      <c r="I123" s="6" t="s">
        <v>5801</v>
      </c>
      <c r="J123" s="69" t="s">
        <v>5851</v>
      </c>
      <c r="K123" s="169" t="s">
        <v>4462</v>
      </c>
      <c r="L123" s="6" t="s">
        <v>6042</v>
      </c>
      <c r="M123" s="6"/>
      <c r="N123" s="57" t="s">
        <v>4522</v>
      </c>
      <c r="O123" s="57" t="s">
        <v>4522</v>
      </c>
      <c r="P123" s="57" t="s">
        <v>4522</v>
      </c>
      <c r="Q123" s="57" t="s">
        <v>4522</v>
      </c>
      <c r="R123" s="57" t="s">
        <v>4522</v>
      </c>
      <c r="S123" s="57" t="s">
        <v>4522</v>
      </c>
      <c r="T123" s="57" t="s">
        <v>4522</v>
      </c>
      <c r="U123" s="57" t="s">
        <v>4522</v>
      </c>
      <c r="V123" s="57" t="s">
        <v>4522</v>
      </c>
      <c r="W123" s="99">
        <v>7</v>
      </c>
      <c r="X123" s="99">
        <v>0</v>
      </c>
      <c r="Y123" s="99">
        <v>0</v>
      </c>
      <c r="Z123" s="100" t="s">
        <v>6115</v>
      </c>
      <c r="AA123" s="57" t="s">
        <v>6118</v>
      </c>
      <c r="AB123" s="57" t="s">
        <v>6346</v>
      </c>
      <c r="AC123" s="67" t="s">
        <v>6346</v>
      </c>
      <c r="AD123" s="101" t="s">
        <v>6118</v>
      </c>
      <c r="AE123" s="67" t="s">
        <v>6346</v>
      </c>
      <c r="AF123" s="67" t="s">
        <v>6346</v>
      </c>
      <c r="AG123" s="101" t="s">
        <v>6118</v>
      </c>
      <c r="AH123" s="67" t="s">
        <v>6346</v>
      </c>
      <c r="AI123" s="113" t="s">
        <v>6346</v>
      </c>
      <c r="AJ123" s="101" t="s">
        <v>6115</v>
      </c>
      <c r="AK123" s="67" t="s">
        <v>6346</v>
      </c>
      <c r="AL123" s="67"/>
      <c r="AM123" s="113" t="s">
        <v>6256</v>
      </c>
      <c r="AN123" s="101" t="s">
        <v>6118</v>
      </c>
      <c r="AO123" s="113" t="s">
        <v>6346</v>
      </c>
      <c r="AP123" s="113" t="s">
        <v>6346</v>
      </c>
      <c r="AQ123" s="101" t="s">
        <v>6115</v>
      </c>
      <c r="AR123" s="113" t="s">
        <v>6346</v>
      </c>
      <c r="AS123" s="113" t="s">
        <v>6256</v>
      </c>
      <c r="AT123" s="101" t="s">
        <v>6115</v>
      </c>
      <c r="AU123" s="113" t="s">
        <v>6346</v>
      </c>
      <c r="AV123" s="113" t="s">
        <v>6256</v>
      </c>
      <c r="AW123" s="101" t="s">
        <v>6115</v>
      </c>
      <c r="AX123" s="113" t="s">
        <v>6346</v>
      </c>
      <c r="AY123" s="113"/>
      <c r="AZ123" s="113" t="s">
        <v>6256</v>
      </c>
      <c r="BA123" s="101" t="s">
        <v>6115</v>
      </c>
      <c r="BB123" s="113" t="s">
        <v>6346</v>
      </c>
      <c r="BC123" s="113"/>
      <c r="BD123" s="113" t="s">
        <v>6256</v>
      </c>
      <c r="BE123" s="101" t="s">
        <v>6115</v>
      </c>
      <c r="BF123" s="113" t="s">
        <v>6346</v>
      </c>
      <c r="BG123" s="113"/>
      <c r="BH123" s="113" t="s">
        <v>6256</v>
      </c>
      <c r="BI123" s="101" t="s">
        <v>6118</v>
      </c>
      <c r="BJ123" s="113" t="s">
        <v>6346</v>
      </c>
      <c r="BK123" s="113" t="s">
        <v>6346</v>
      </c>
      <c r="BL123" s="101" t="s">
        <v>6118</v>
      </c>
      <c r="BM123" s="113" t="s">
        <v>6346</v>
      </c>
      <c r="BN123" s="113" t="s">
        <v>6346</v>
      </c>
      <c r="BO123" s="101" t="s">
        <v>6115</v>
      </c>
      <c r="BP123" s="113" t="s">
        <v>6346</v>
      </c>
      <c r="BQ123" s="113" t="s">
        <v>6256</v>
      </c>
      <c r="BR123" s="101" t="s">
        <v>6118</v>
      </c>
      <c r="BS123" s="113" t="s">
        <v>6346</v>
      </c>
      <c r="BT123" s="113" t="s">
        <v>6346</v>
      </c>
      <c r="BU123" s="113"/>
      <c r="BV123" s="113"/>
      <c r="BW123" s="113"/>
    </row>
    <row r="124" spans="1:75" x14ac:dyDescent="0.3">
      <c r="A124" s="82" t="s">
        <v>2339</v>
      </c>
      <c r="B124" s="6" t="s">
        <v>1907</v>
      </c>
      <c r="C124" s="57" t="s">
        <v>8297</v>
      </c>
      <c r="D124" s="57" t="s">
        <v>4969</v>
      </c>
      <c r="E124" s="6">
        <v>109160</v>
      </c>
      <c r="F124" s="6">
        <v>720336</v>
      </c>
      <c r="G124" s="6">
        <v>100456919</v>
      </c>
      <c r="H124" s="57">
        <v>1</v>
      </c>
      <c r="I124" s="6" t="s">
        <v>5804</v>
      </c>
      <c r="J124" s="69" t="s">
        <v>5867</v>
      </c>
      <c r="K124" s="169" t="s">
        <v>4230</v>
      </c>
      <c r="L124" s="6" t="s">
        <v>6007</v>
      </c>
      <c r="M124" s="6" t="s">
        <v>4671</v>
      </c>
      <c r="N124" s="57">
        <v>61</v>
      </c>
      <c r="O124" s="57" t="s">
        <v>4522</v>
      </c>
      <c r="P124" s="57" t="s">
        <v>4522</v>
      </c>
      <c r="Q124" s="57" t="s">
        <v>4522</v>
      </c>
      <c r="R124" s="57" t="s">
        <v>4522</v>
      </c>
      <c r="S124" s="57" t="s">
        <v>4522</v>
      </c>
      <c r="T124" s="57" t="s">
        <v>4522</v>
      </c>
      <c r="U124" s="57" t="s">
        <v>4522</v>
      </c>
      <c r="V124" s="57" t="s">
        <v>4522</v>
      </c>
      <c r="W124" s="99">
        <v>8</v>
      </c>
      <c r="X124" s="99">
        <v>2</v>
      </c>
      <c r="Y124" s="99">
        <v>0</v>
      </c>
      <c r="Z124" s="100" t="s">
        <v>6115</v>
      </c>
      <c r="AA124" s="101" t="s">
        <v>6115</v>
      </c>
      <c r="AB124" s="57" t="s">
        <v>6346</v>
      </c>
      <c r="AC124" s="67" t="s">
        <v>6256</v>
      </c>
      <c r="AD124" s="101" t="s">
        <v>6119</v>
      </c>
      <c r="AE124" s="67" t="s">
        <v>6230</v>
      </c>
      <c r="AF124" s="113" t="s">
        <v>6346</v>
      </c>
      <c r="AG124" s="101" t="s">
        <v>6119</v>
      </c>
      <c r="AH124" s="67" t="s">
        <v>6230</v>
      </c>
      <c r="AI124" s="113" t="s">
        <v>6346</v>
      </c>
      <c r="AJ124" s="101" t="s">
        <v>6115</v>
      </c>
      <c r="AK124" s="67" t="s">
        <v>6346</v>
      </c>
      <c r="AL124" s="67"/>
      <c r="AM124" s="113" t="s">
        <v>6256</v>
      </c>
      <c r="AN124" s="101" t="s">
        <v>6115</v>
      </c>
      <c r="AO124" s="113" t="s">
        <v>6346</v>
      </c>
      <c r="AP124" s="113" t="s">
        <v>6256</v>
      </c>
      <c r="AQ124" s="101" t="s">
        <v>6115</v>
      </c>
      <c r="AR124" s="113" t="s">
        <v>6346</v>
      </c>
      <c r="AS124" s="113" t="s">
        <v>6256</v>
      </c>
      <c r="AT124" s="101" t="s">
        <v>6115</v>
      </c>
      <c r="AU124" s="113" t="s">
        <v>6346</v>
      </c>
      <c r="AV124" s="113" t="s">
        <v>6256</v>
      </c>
      <c r="AW124" s="101" t="s">
        <v>6115</v>
      </c>
      <c r="AX124" s="113" t="s">
        <v>6346</v>
      </c>
      <c r="AY124" s="113"/>
      <c r="AZ124" s="113" t="s">
        <v>6256</v>
      </c>
      <c r="BA124" s="101" t="s">
        <v>6115</v>
      </c>
      <c r="BB124" s="113" t="s">
        <v>6346</v>
      </c>
      <c r="BC124" s="113"/>
      <c r="BD124" s="113" t="s">
        <v>6256</v>
      </c>
      <c r="BE124" s="101" t="s">
        <v>6115</v>
      </c>
      <c r="BF124" s="113" t="s">
        <v>6346</v>
      </c>
      <c r="BG124" s="113"/>
      <c r="BH124" s="113" t="s">
        <v>6256</v>
      </c>
      <c r="BI124" s="101" t="s">
        <v>6118</v>
      </c>
      <c r="BJ124" s="113" t="s">
        <v>6346</v>
      </c>
      <c r="BK124" s="113" t="s">
        <v>6346</v>
      </c>
      <c r="BL124" s="101" t="s">
        <v>6118</v>
      </c>
      <c r="BM124" s="113" t="s">
        <v>6346</v>
      </c>
      <c r="BN124" s="113" t="s">
        <v>6346</v>
      </c>
      <c r="BO124" s="101" t="s">
        <v>6118</v>
      </c>
      <c r="BP124" s="113" t="s">
        <v>6346</v>
      </c>
      <c r="BQ124" s="113" t="s">
        <v>6346</v>
      </c>
      <c r="BR124" s="101" t="s">
        <v>6118</v>
      </c>
      <c r="BS124" s="113" t="s">
        <v>6346</v>
      </c>
      <c r="BT124" s="113" t="s">
        <v>6346</v>
      </c>
      <c r="BU124" s="113"/>
      <c r="BV124" s="113"/>
      <c r="BW124" s="113"/>
    </row>
    <row r="125" spans="1:75" x14ac:dyDescent="0.3">
      <c r="A125" s="82" t="s">
        <v>2339</v>
      </c>
      <c r="B125" s="6" t="s">
        <v>1907</v>
      </c>
      <c r="C125" s="57" t="s">
        <v>8297</v>
      </c>
      <c r="D125" s="57" t="s">
        <v>4969</v>
      </c>
      <c r="E125" s="6">
        <v>112978</v>
      </c>
      <c r="F125" s="6">
        <v>718013</v>
      </c>
      <c r="G125" s="6">
        <v>101102134</v>
      </c>
      <c r="H125" s="57">
        <v>2</v>
      </c>
      <c r="I125" s="6" t="s">
        <v>5804</v>
      </c>
      <c r="J125" s="69" t="s">
        <v>5851</v>
      </c>
      <c r="K125" s="169" t="s">
        <v>4059</v>
      </c>
      <c r="L125" s="6" t="s">
        <v>5199</v>
      </c>
      <c r="M125" s="6" t="s">
        <v>4697</v>
      </c>
      <c r="N125" s="57">
        <v>148.94999999999999</v>
      </c>
      <c r="O125" s="57" t="s">
        <v>4522</v>
      </c>
      <c r="P125" s="57" t="s">
        <v>4522</v>
      </c>
      <c r="Q125" s="57" t="s">
        <v>4522</v>
      </c>
      <c r="R125" s="57" t="s">
        <v>4522</v>
      </c>
      <c r="S125" s="57" t="s">
        <v>4522</v>
      </c>
      <c r="T125" s="57" t="s">
        <v>4522</v>
      </c>
      <c r="U125" s="57" t="s">
        <v>4522</v>
      </c>
      <c r="V125" s="57" t="s">
        <v>4522</v>
      </c>
      <c r="W125" s="99">
        <v>8</v>
      </c>
      <c r="X125" s="99">
        <v>2</v>
      </c>
      <c r="Y125" s="99">
        <v>0</v>
      </c>
      <c r="Z125" s="100" t="s">
        <v>6115</v>
      </c>
      <c r="AA125" s="101" t="s">
        <v>6115</v>
      </c>
      <c r="AB125" s="57" t="s">
        <v>6346</v>
      </c>
      <c r="AC125" s="67" t="s">
        <v>6256</v>
      </c>
      <c r="AD125" s="101" t="s">
        <v>6119</v>
      </c>
      <c r="AE125" s="67" t="s">
        <v>6230</v>
      </c>
      <c r="AF125" s="113" t="s">
        <v>6346</v>
      </c>
      <c r="AG125" s="101" t="s">
        <v>6119</v>
      </c>
      <c r="AH125" s="67" t="s">
        <v>6230</v>
      </c>
      <c r="AI125" s="113" t="s">
        <v>6346</v>
      </c>
      <c r="AJ125" s="101" t="s">
        <v>6115</v>
      </c>
      <c r="AK125" s="67" t="s">
        <v>6346</v>
      </c>
      <c r="AL125" s="67"/>
      <c r="AM125" s="113" t="s">
        <v>6256</v>
      </c>
      <c r="AN125" s="101" t="s">
        <v>6115</v>
      </c>
      <c r="AO125" s="113" t="s">
        <v>6346</v>
      </c>
      <c r="AP125" s="113" t="s">
        <v>6256</v>
      </c>
      <c r="AQ125" s="101" t="s">
        <v>6115</v>
      </c>
      <c r="AR125" s="113" t="s">
        <v>6346</v>
      </c>
      <c r="AS125" s="113" t="s">
        <v>6256</v>
      </c>
      <c r="AT125" s="101" t="s">
        <v>6115</v>
      </c>
      <c r="AU125" s="113" t="s">
        <v>6346</v>
      </c>
      <c r="AV125" s="113" t="s">
        <v>6256</v>
      </c>
      <c r="AW125" s="101" t="s">
        <v>6115</v>
      </c>
      <c r="AX125" s="113" t="s">
        <v>6346</v>
      </c>
      <c r="AY125" s="113"/>
      <c r="AZ125" s="113" t="s">
        <v>6256</v>
      </c>
      <c r="BA125" s="101" t="s">
        <v>6115</v>
      </c>
      <c r="BB125" s="113" t="s">
        <v>6346</v>
      </c>
      <c r="BC125" s="113"/>
      <c r="BD125" s="113" t="s">
        <v>6256</v>
      </c>
      <c r="BE125" s="101" t="s">
        <v>6115</v>
      </c>
      <c r="BF125" s="113" t="s">
        <v>6346</v>
      </c>
      <c r="BG125" s="113"/>
      <c r="BH125" s="113" t="s">
        <v>6256</v>
      </c>
      <c r="BI125" s="101" t="s">
        <v>6118</v>
      </c>
      <c r="BJ125" s="113" t="s">
        <v>6346</v>
      </c>
      <c r="BK125" s="113" t="s">
        <v>6346</v>
      </c>
      <c r="BL125" s="101" t="s">
        <v>6118</v>
      </c>
      <c r="BM125" s="113" t="s">
        <v>6346</v>
      </c>
      <c r="BN125" s="113" t="s">
        <v>6346</v>
      </c>
      <c r="BO125" s="101" t="s">
        <v>6118</v>
      </c>
      <c r="BP125" s="113" t="s">
        <v>6346</v>
      </c>
      <c r="BQ125" s="113" t="s">
        <v>6346</v>
      </c>
      <c r="BR125" s="101" t="s">
        <v>6118</v>
      </c>
      <c r="BS125" s="113" t="s">
        <v>6346</v>
      </c>
      <c r="BT125" s="113" t="s">
        <v>6346</v>
      </c>
      <c r="BU125" s="113"/>
      <c r="BV125" s="113"/>
      <c r="BW125" s="113"/>
    </row>
    <row r="126" spans="1:75" x14ac:dyDescent="0.3">
      <c r="A126" s="82" t="s">
        <v>2147</v>
      </c>
      <c r="B126" s="6" t="s">
        <v>1730</v>
      </c>
      <c r="C126" s="57" t="s">
        <v>8300</v>
      </c>
      <c r="D126" s="57" t="s">
        <v>4980</v>
      </c>
      <c r="E126" s="6">
        <v>215673</v>
      </c>
      <c r="F126" s="6">
        <v>637788</v>
      </c>
      <c r="G126" s="6">
        <v>100683560</v>
      </c>
      <c r="H126" s="57">
        <v>1</v>
      </c>
      <c r="I126" s="6" t="s">
        <v>5806</v>
      </c>
      <c r="J126" s="69">
        <v>2016</v>
      </c>
      <c r="K126" s="169" t="s">
        <v>3954</v>
      </c>
      <c r="L126" s="6" t="s">
        <v>5653</v>
      </c>
      <c r="M126" s="6"/>
      <c r="N126" s="57">
        <v>577.27599999999995</v>
      </c>
      <c r="O126" s="57">
        <v>9750.1916399999991</v>
      </c>
      <c r="P126" s="57" t="s">
        <v>4522</v>
      </c>
      <c r="Q126" s="57" t="s">
        <v>4522</v>
      </c>
      <c r="R126" s="57" t="s">
        <v>4522</v>
      </c>
      <c r="S126" s="57" t="s">
        <v>4522</v>
      </c>
      <c r="T126" s="57" t="s">
        <v>4522</v>
      </c>
      <c r="U126" s="57" t="s">
        <v>4522</v>
      </c>
      <c r="V126" s="57" t="s">
        <v>4522</v>
      </c>
      <c r="W126" s="99">
        <v>2</v>
      </c>
      <c r="X126" s="99">
        <v>7</v>
      </c>
      <c r="Y126" s="99">
        <v>0</v>
      </c>
      <c r="Z126" s="102" t="s">
        <v>6118</v>
      </c>
      <c r="AA126" s="101" t="s">
        <v>6115</v>
      </c>
      <c r="AB126" s="57" t="s">
        <v>6346</v>
      </c>
      <c r="AC126" s="67" t="s">
        <v>6256</v>
      </c>
      <c r="AD126" s="101" t="s">
        <v>6118</v>
      </c>
      <c r="AE126" s="67" t="s">
        <v>6346</v>
      </c>
      <c r="AF126" s="67" t="s">
        <v>6346</v>
      </c>
      <c r="AG126" s="101" t="s">
        <v>6118</v>
      </c>
      <c r="AH126" s="67" t="s">
        <v>6346</v>
      </c>
      <c r="AI126" s="113" t="s">
        <v>6346</v>
      </c>
      <c r="AJ126" s="101" t="s">
        <v>6119</v>
      </c>
      <c r="AK126" s="67" t="s">
        <v>6230</v>
      </c>
      <c r="AL126" s="67"/>
      <c r="AM126" s="113" t="s">
        <v>6346</v>
      </c>
      <c r="AN126" s="101" t="s">
        <v>6119</v>
      </c>
      <c r="AO126" s="113" t="s">
        <v>6230</v>
      </c>
      <c r="AP126" s="113" t="s">
        <v>6346</v>
      </c>
      <c r="AQ126" s="101" t="s">
        <v>6119</v>
      </c>
      <c r="AR126" s="113" t="s">
        <v>6230</v>
      </c>
      <c r="AS126" s="113" t="s">
        <v>6346</v>
      </c>
      <c r="AT126" s="101" t="s">
        <v>6119</v>
      </c>
      <c r="AU126" s="113" t="s">
        <v>6230</v>
      </c>
      <c r="AV126" s="113" t="s">
        <v>6346</v>
      </c>
      <c r="AW126" s="101" t="s">
        <v>6119</v>
      </c>
      <c r="AX126" s="113" t="s">
        <v>6230</v>
      </c>
      <c r="AY126" s="113"/>
      <c r="AZ126" s="113" t="s">
        <v>6346</v>
      </c>
      <c r="BA126" s="101" t="s">
        <v>6119</v>
      </c>
      <c r="BB126" s="113" t="s">
        <v>6230</v>
      </c>
      <c r="BC126" s="113"/>
      <c r="BD126" s="113" t="s">
        <v>6346</v>
      </c>
      <c r="BE126" s="101" t="s">
        <v>6119</v>
      </c>
      <c r="BF126" s="113" t="s">
        <v>6230</v>
      </c>
      <c r="BG126" s="113"/>
      <c r="BH126" s="113" t="s">
        <v>6346</v>
      </c>
      <c r="BI126" s="101" t="s">
        <v>6118</v>
      </c>
      <c r="BJ126" s="113" t="s">
        <v>6346</v>
      </c>
      <c r="BK126" s="113" t="s">
        <v>6346</v>
      </c>
      <c r="BL126" s="101" t="s">
        <v>6118</v>
      </c>
      <c r="BM126" s="113" t="s">
        <v>6346</v>
      </c>
      <c r="BN126" s="113" t="s">
        <v>6346</v>
      </c>
      <c r="BO126" s="101" t="s">
        <v>6115</v>
      </c>
      <c r="BP126" s="113" t="s">
        <v>6346</v>
      </c>
      <c r="BQ126" s="113" t="s">
        <v>6256</v>
      </c>
      <c r="BR126" s="101" t="s">
        <v>6118</v>
      </c>
      <c r="BS126" s="113" t="s">
        <v>6346</v>
      </c>
      <c r="BT126" s="113" t="s">
        <v>6346</v>
      </c>
      <c r="BU126" s="113"/>
      <c r="BV126" s="113"/>
      <c r="BW126" s="113"/>
    </row>
    <row r="127" spans="1:75" x14ac:dyDescent="0.3">
      <c r="A127" s="82" t="s">
        <v>2147</v>
      </c>
      <c r="B127" s="6" t="s">
        <v>1730</v>
      </c>
      <c r="C127" s="57" t="s">
        <v>8300</v>
      </c>
      <c r="D127" s="57" t="s">
        <v>4980</v>
      </c>
      <c r="E127" s="6">
        <v>184437</v>
      </c>
      <c r="F127" s="6">
        <v>641119</v>
      </c>
      <c r="G127" s="6">
        <v>101591693</v>
      </c>
      <c r="H127" s="57">
        <v>1</v>
      </c>
      <c r="I127" s="6" t="s">
        <v>5806</v>
      </c>
      <c r="J127" s="69" t="s">
        <v>5909</v>
      </c>
      <c r="K127" s="169" t="s">
        <v>4314</v>
      </c>
      <c r="L127" s="6" t="s">
        <v>5577</v>
      </c>
      <c r="M127" s="6" t="s">
        <v>4710</v>
      </c>
      <c r="N127" s="57">
        <v>178.04300000000001</v>
      </c>
      <c r="O127" s="57">
        <v>5163.2470000000003</v>
      </c>
      <c r="P127" s="57" t="s">
        <v>4522</v>
      </c>
      <c r="Q127" s="57" t="s">
        <v>4522</v>
      </c>
      <c r="R127" s="57" t="s">
        <v>4522</v>
      </c>
      <c r="S127" s="57" t="s">
        <v>4522</v>
      </c>
      <c r="T127" s="57" t="s">
        <v>4522</v>
      </c>
      <c r="U127" s="57" t="s">
        <v>4522</v>
      </c>
      <c r="V127" s="57" t="s">
        <v>4522</v>
      </c>
      <c r="W127" s="99">
        <v>2</v>
      </c>
      <c r="X127" s="99">
        <v>7</v>
      </c>
      <c r="Y127" s="99">
        <v>0</v>
      </c>
      <c r="Z127" s="100" t="s">
        <v>6115</v>
      </c>
      <c r="AA127" s="101" t="s">
        <v>6115</v>
      </c>
      <c r="AB127" s="57" t="s">
        <v>6346</v>
      </c>
      <c r="AC127" s="67" t="s">
        <v>6256</v>
      </c>
      <c r="AD127" s="101" t="s">
        <v>6118</v>
      </c>
      <c r="AE127" s="67" t="s">
        <v>6346</v>
      </c>
      <c r="AF127" s="67" t="s">
        <v>6346</v>
      </c>
      <c r="AG127" s="101" t="s">
        <v>6118</v>
      </c>
      <c r="AH127" s="67" t="s">
        <v>6346</v>
      </c>
      <c r="AI127" s="113" t="s">
        <v>6346</v>
      </c>
      <c r="AJ127" s="101" t="s">
        <v>6119</v>
      </c>
      <c r="AK127" s="67" t="s">
        <v>6230</v>
      </c>
      <c r="AL127" s="67"/>
      <c r="AM127" s="113" t="s">
        <v>6346</v>
      </c>
      <c r="AN127" s="101" t="s">
        <v>6119</v>
      </c>
      <c r="AO127" s="113" t="s">
        <v>6230</v>
      </c>
      <c r="AP127" s="113" t="s">
        <v>6346</v>
      </c>
      <c r="AQ127" s="101" t="s">
        <v>6119</v>
      </c>
      <c r="AR127" s="113" t="s">
        <v>6230</v>
      </c>
      <c r="AS127" s="113" t="s">
        <v>6346</v>
      </c>
      <c r="AT127" s="101" t="s">
        <v>6119</v>
      </c>
      <c r="AU127" s="113" t="s">
        <v>6230</v>
      </c>
      <c r="AV127" s="113" t="s">
        <v>6346</v>
      </c>
      <c r="AW127" s="101" t="s">
        <v>6119</v>
      </c>
      <c r="AX127" s="113" t="s">
        <v>6230</v>
      </c>
      <c r="AY127" s="113"/>
      <c r="AZ127" s="113" t="s">
        <v>6346</v>
      </c>
      <c r="BA127" s="101" t="s">
        <v>6119</v>
      </c>
      <c r="BB127" s="113" t="s">
        <v>6230</v>
      </c>
      <c r="BC127" s="113"/>
      <c r="BD127" s="113" t="s">
        <v>6346</v>
      </c>
      <c r="BE127" s="101" t="s">
        <v>6119</v>
      </c>
      <c r="BF127" s="113" t="s">
        <v>6230</v>
      </c>
      <c r="BG127" s="113"/>
      <c r="BH127" s="113" t="s">
        <v>6346</v>
      </c>
      <c r="BI127" s="101" t="s">
        <v>6118</v>
      </c>
      <c r="BJ127" s="113" t="s">
        <v>6346</v>
      </c>
      <c r="BK127" s="113" t="s">
        <v>6346</v>
      </c>
      <c r="BL127" s="101" t="s">
        <v>6118</v>
      </c>
      <c r="BM127" s="113" t="s">
        <v>6346</v>
      </c>
      <c r="BN127" s="113" t="s">
        <v>6346</v>
      </c>
      <c r="BO127" s="101" t="s">
        <v>6115</v>
      </c>
      <c r="BP127" s="113" t="s">
        <v>6346</v>
      </c>
      <c r="BQ127" s="113" t="s">
        <v>6256</v>
      </c>
      <c r="BR127" s="101" t="s">
        <v>6118</v>
      </c>
      <c r="BS127" s="113" t="s">
        <v>6346</v>
      </c>
      <c r="BT127" s="113" t="s">
        <v>6346</v>
      </c>
      <c r="BU127" s="113"/>
      <c r="BV127" s="113"/>
      <c r="BW127" s="113"/>
    </row>
    <row r="128" spans="1:75" x14ac:dyDescent="0.3">
      <c r="A128" s="82" t="s">
        <v>2147</v>
      </c>
      <c r="B128" s="6" t="s">
        <v>1730</v>
      </c>
      <c r="C128" s="57" t="s">
        <v>8300</v>
      </c>
      <c r="D128" s="57" t="s">
        <v>4980</v>
      </c>
      <c r="E128" s="6">
        <v>175429</v>
      </c>
      <c r="F128" s="6">
        <v>643611</v>
      </c>
      <c r="G128" s="6">
        <v>101875179</v>
      </c>
      <c r="H128" s="57">
        <v>1</v>
      </c>
      <c r="I128" s="6" t="s">
        <v>5806</v>
      </c>
      <c r="J128" s="69" t="s">
        <v>5865</v>
      </c>
      <c r="K128" s="169" t="s">
        <v>4327</v>
      </c>
      <c r="L128" s="6" t="s">
        <v>5165</v>
      </c>
      <c r="M128" s="6" t="s">
        <v>2572</v>
      </c>
      <c r="N128" s="57">
        <v>5757.0630000000001</v>
      </c>
      <c r="O128" s="57">
        <v>91635.171770999994</v>
      </c>
      <c r="P128" s="57" t="s">
        <v>4522</v>
      </c>
      <c r="Q128" s="57" t="s">
        <v>4522</v>
      </c>
      <c r="R128" s="57" t="s">
        <v>4522</v>
      </c>
      <c r="S128" s="57" t="s">
        <v>4522</v>
      </c>
      <c r="T128" s="57" t="s">
        <v>4522</v>
      </c>
      <c r="U128" s="57" t="s">
        <v>4522</v>
      </c>
      <c r="V128" s="57" t="s">
        <v>4522</v>
      </c>
      <c r="W128" s="99">
        <v>2</v>
      </c>
      <c r="X128" s="99">
        <v>7</v>
      </c>
      <c r="Y128" s="99">
        <v>0</v>
      </c>
      <c r="Z128" s="100" t="s">
        <v>6115</v>
      </c>
      <c r="AA128" s="101" t="s">
        <v>6115</v>
      </c>
      <c r="AB128" s="57" t="s">
        <v>6346</v>
      </c>
      <c r="AC128" s="67" t="s">
        <v>6256</v>
      </c>
      <c r="AD128" s="101" t="s">
        <v>6118</v>
      </c>
      <c r="AE128" s="67" t="s">
        <v>6346</v>
      </c>
      <c r="AF128" s="67" t="s">
        <v>6346</v>
      </c>
      <c r="AG128" s="101" t="s">
        <v>6118</v>
      </c>
      <c r="AH128" s="67" t="s">
        <v>6346</v>
      </c>
      <c r="AI128" s="113" t="s">
        <v>6346</v>
      </c>
      <c r="AJ128" s="101" t="s">
        <v>6119</v>
      </c>
      <c r="AK128" s="67" t="s">
        <v>6230</v>
      </c>
      <c r="AL128" s="67"/>
      <c r="AM128" s="113" t="s">
        <v>6346</v>
      </c>
      <c r="AN128" s="101" t="s">
        <v>6119</v>
      </c>
      <c r="AO128" s="113" t="s">
        <v>6230</v>
      </c>
      <c r="AP128" s="113" t="s">
        <v>6346</v>
      </c>
      <c r="AQ128" s="101" t="s">
        <v>6119</v>
      </c>
      <c r="AR128" s="113" t="s">
        <v>6230</v>
      </c>
      <c r="AS128" s="113" t="s">
        <v>6346</v>
      </c>
      <c r="AT128" s="101" t="s">
        <v>6119</v>
      </c>
      <c r="AU128" s="113" t="s">
        <v>6230</v>
      </c>
      <c r="AV128" s="113" t="s">
        <v>6346</v>
      </c>
      <c r="AW128" s="101" t="s">
        <v>6119</v>
      </c>
      <c r="AX128" s="113" t="s">
        <v>6230</v>
      </c>
      <c r="AY128" s="113"/>
      <c r="AZ128" s="113" t="s">
        <v>6346</v>
      </c>
      <c r="BA128" s="101" t="s">
        <v>6119</v>
      </c>
      <c r="BB128" s="113" t="s">
        <v>6230</v>
      </c>
      <c r="BC128" s="113"/>
      <c r="BD128" s="113" t="s">
        <v>6346</v>
      </c>
      <c r="BE128" s="101" t="s">
        <v>6119</v>
      </c>
      <c r="BF128" s="113" t="s">
        <v>6230</v>
      </c>
      <c r="BG128" s="113"/>
      <c r="BH128" s="113" t="s">
        <v>6346</v>
      </c>
      <c r="BI128" s="101" t="s">
        <v>6118</v>
      </c>
      <c r="BJ128" s="113" t="s">
        <v>6346</v>
      </c>
      <c r="BK128" s="113" t="s">
        <v>6346</v>
      </c>
      <c r="BL128" s="101" t="s">
        <v>6118</v>
      </c>
      <c r="BM128" s="113" t="s">
        <v>6346</v>
      </c>
      <c r="BN128" s="113" t="s">
        <v>6346</v>
      </c>
      <c r="BO128" s="101" t="s">
        <v>6115</v>
      </c>
      <c r="BP128" s="113" t="s">
        <v>6346</v>
      </c>
      <c r="BQ128" s="113" t="s">
        <v>6256</v>
      </c>
      <c r="BR128" s="101" t="s">
        <v>6118</v>
      </c>
      <c r="BS128" s="113" t="s">
        <v>6346</v>
      </c>
      <c r="BT128" s="113" t="s">
        <v>6346</v>
      </c>
      <c r="BU128" s="113"/>
      <c r="BV128" s="113"/>
      <c r="BW128" s="113"/>
    </row>
    <row r="129" spans="1:75" x14ac:dyDescent="0.3">
      <c r="A129" s="82" t="s">
        <v>2147</v>
      </c>
      <c r="B129" s="6" t="s">
        <v>1730</v>
      </c>
      <c r="C129" s="57" t="s">
        <v>8300</v>
      </c>
      <c r="D129" s="57" t="s">
        <v>4980</v>
      </c>
      <c r="E129" s="6">
        <v>212869</v>
      </c>
      <c r="F129" s="6">
        <v>638488</v>
      </c>
      <c r="G129" s="6">
        <v>101857980</v>
      </c>
      <c r="H129" s="57">
        <v>3</v>
      </c>
      <c r="I129" s="6" t="s">
        <v>5806</v>
      </c>
      <c r="J129" s="69">
        <v>4778</v>
      </c>
      <c r="K129" s="169" t="s">
        <v>4350</v>
      </c>
      <c r="L129" s="6" t="s">
        <v>5183</v>
      </c>
      <c r="M129" s="6"/>
      <c r="N129" s="57">
        <v>13.752000000000001</v>
      </c>
      <c r="O129" s="57">
        <v>187.81793999999999</v>
      </c>
      <c r="P129" s="57" t="s">
        <v>4522</v>
      </c>
      <c r="Q129" s="57" t="s">
        <v>4522</v>
      </c>
      <c r="R129" s="57" t="s">
        <v>4522</v>
      </c>
      <c r="S129" s="57" t="s">
        <v>4522</v>
      </c>
      <c r="T129" s="57" t="s">
        <v>4522</v>
      </c>
      <c r="U129" s="57" t="s">
        <v>4522</v>
      </c>
      <c r="V129" s="57" t="s">
        <v>4522</v>
      </c>
      <c r="W129" s="99">
        <v>2</v>
      </c>
      <c r="X129" s="99">
        <v>7</v>
      </c>
      <c r="Y129" s="99">
        <v>0</v>
      </c>
      <c r="Z129" s="100" t="s">
        <v>6115</v>
      </c>
      <c r="AA129" s="101" t="s">
        <v>6115</v>
      </c>
      <c r="AB129" s="57" t="s">
        <v>6346</v>
      </c>
      <c r="AC129" s="67" t="s">
        <v>6256</v>
      </c>
      <c r="AD129" s="101" t="s">
        <v>6118</v>
      </c>
      <c r="AE129" s="67" t="s">
        <v>6346</v>
      </c>
      <c r="AF129" s="67" t="s">
        <v>6346</v>
      </c>
      <c r="AG129" s="101" t="s">
        <v>6118</v>
      </c>
      <c r="AH129" s="67" t="s">
        <v>6346</v>
      </c>
      <c r="AI129" s="113" t="s">
        <v>6346</v>
      </c>
      <c r="AJ129" s="101" t="s">
        <v>6119</v>
      </c>
      <c r="AK129" s="67" t="s">
        <v>6230</v>
      </c>
      <c r="AL129" s="67"/>
      <c r="AM129" s="113" t="s">
        <v>6346</v>
      </c>
      <c r="AN129" s="101" t="s">
        <v>6119</v>
      </c>
      <c r="AO129" s="113" t="s">
        <v>6230</v>
      </c>
      <c r="AP129" s="113" t="s">
        <v>6346</v>
      </c>
      <c r="AQ129" s="101" t="s">
        <v>6119</v>
      </c>
      <c r="AR129" s="113" t="s">
        <v>6230</v>
      </c>
      <c r="AS129" s="113" t="s">
        <v>6346</v>
      </c>
      <c r="AT129" s="101" t="s">
        <v>6119</v>
      </c>
      <c r="AU129" s="113" t="s">
        <v>6230</v>
      </c>
      <c r="AV129" s="113" t="s">
        <v>6346</v>
      </c>
      <c r="AW129" s="101" t="s">
        <v>6119</v>
      </c>
      <c r="AX129" s="113" t="s">
        <v>6230</v>
      </c>
      <c r="AY129" s="113"/>
      <c r="AZ129" s="113" t="s">
        <v>6346</v>
      </c>
      <c r="BA129" s="101" t="s">
        <v>6119</v>
      </c>
      <c r="BB129" s="113" t="s">
        <v>6230</v>
      </c>
      <c r="BC129" s="113"/>
      <c r="BD129" s="113" t="s">
        <v>6346</v>
      </c>
      <c r="BE129" s="101" t="s">
        <v>6119</v>
      </c>
      <c r="BF129" s="113" t="s">
        <v>6230</v>
      </c>
      <c r="BG129" s="113"/>
      <c r="BH129" s="113" t="s">
        <v>6346</v>
      </c>
      <c r="BI129" s="101" t="s">
        <v>6118</v>
      </c>
      <c r="BJ129" s="113" t="s">
        <v>6346</v>
      </c>
      <c r="BK129" s="113" t="s">
        <v>6346</v>
      </c>
      <c r="BL129" s="101" t="s">
        <v>6118</v>
      </c>
      <c r="BM129" s="113" t="s">
        <v>6346</v>
      </c>
      <c r="BN129" s="113" t="s">
        <v>6346</v>
      </c>
      <c r="BO129" s="101" t="s">
        <v>6115</v>
      </c>
      <c r="BP129" s="113" t="s">
        <v>6346</v>
      </c>
      <c r="BQ129" s="113" t="s">
        <v>6256</v>
      </c>
      <c r="BR129" s="101" t="s">
        <v>6118</v>
      </c>
      <c r="BS129" s="113" t="s">
        <v>6346</v>
      </c>
      <c r="BT129" s="113" t="s">
        <v>6346</v>
      </c>
      <c r="BU129" s="113"/>
      <c r="BV129" s="113"/>
      <c r="BW129" s="113"/>
    </row>
    <row r="130" spans="1:75" x14ac:dyDescent="0.3">
      <c r="A130" s="82" t="s">
        <v>2147</v>
      </c>
      <c r="B130" s="6" t="s">
        <v>1730</v>
      </c>
      <c r="C130" s="57" t="s">
        <v>8300</v>
      </c>
      <c r="D130" s="57" t="s">
        <v>4980</v>
      </c>
      <c r="E130" s="6">
        <v>175735</v>
      </c>
      <c r="F130" s="6">
        <v>642260</v>
      </c>
      <c r="G130" s="6">
        <v>100481003</v>
      </c>
      <c r="H130" s="57">
        <v>1</v>
      </c>
      <c r="I130" s="6" t="s">
        <v>5806</v>
      </c>
      <c r="J130" s="69">
        <v>1711</v>
      </c>
      <c r="K130" s="169" t="s">
        <v>4360</v>
      </c>
      <c r="L130" s="6" t="s">
        <v>5165</v>
      </c>
      <c r="M130" s="6"/>
      <c r="N130" s="57">
        <v>2435.88</v>
      </c>
      <c r="O130" s="57">
        <v>92563.44</v>
      </c>
      <c r="P130" s="57" t="s">
        <v>4522</v>
      </c>
      <c r="Q130" s="57" t="s">
        <v>4522</v>
      </c>
      <c r="R130" s="57" t="s">
        <v>4522</v>
      </c>
      <c r="S130" s="57" t="s">
        <v>4522</v>
      </c>
      <c r="T130" s="57" t="s">
        <v>4522</v>
      </c>
      <c r="U130" s="57" t="s">
        <v>4522</v>
      </c>
      <c r="V130" s="57" t="s">
        <v>4522</v>
      </c>
      <c r="W130" s="99">
        <v>2</v>
      </c>
      <c r="X130" s="99">
        <v>7</v>
      </c>
      <c r="Y130" s="99">
        <v>0</v>
      </c>
      <c r="Z130" s="100" t="s">
        <v>6115</v>
      </c>
      <c r="AA130" s="101" t="s">
        <v>6115</v>
      </c>
      <c r="AB130" s="57" t="s">
        <v>6346</v>
      </c>
      <c r="AC130" s="67" t="s">
        <v>6256</v>
      </c>
      <c r="AD130" s="101" t="s">
        <v>6118</v>
      </c>
      <c r="AE130" s="67" t="s">
        <v>6346</v>
      </c>
      <c r="AF130" s="67" t="s">
        <v>6346</v>
      </c>
      <c r="AG130" s="101" t="s">
        <v>6118</v>
      </c>
      <c r="AH130" s="67" t="s">
        <v>6346</v>
      </c>
      <c r="AI130" s="113" t="s">
        <v>6346</v>
      </c>
      <c r="AJ130" s="101" t="s">
        <v>6119</v>
      </c>
      <c r="AK130" s="67" t="s">
        <v>6230</v>
      </c>
      <c r="AL130" s="67"/>
      <c r="AM130" s="113" t="s">
        <v>6346</v>
      </c>
      <c r="AN130" s="101" t="s">
        <v>6119</v>
      </c>
      <c r="AO130" s="113" t="s">
        <v>6230</v>
      </c>
      <c r="AP130" s="113" t="s">
        <v>6346</v>
      </c>
      <c r="AQ130" s="101" t="s">
        <v>6119</v>
      </c>
      <c r="AR130" s="113" t="s">
        <v>6230</v>
      </c>
      <c r="AS130" s="113" t="s">
        <v>6346</v>
      </c>
      <c r="AT130" s="101" t="s">
        <v>6119</v>
      </c>
      <c r="AU130" s="113" t="s">
        <v>6230</v>
      </c>
      <c r="AV130" s="113" t="s">
        <v>6346</v>
      </c>
      <c r="AW130" s="101" t="s">
        <v>6119</v>
      </c>
      <c r="AX130" s="113" t="s">
        <v>6230</v>
      </c>
      <c r="AY130" s="113"/>
      <c r="AZ130" s="113" t="s">
        <v>6346</v>
      </c>
      <c r="BA130" s="101" t="s">
        <v>6119</v>
      </c>
      <c r="BB130" s="113" t="s">
        <v>6230</v>
      </c>
      <c r="BC130" s="113"/>
      <c r="BD130" s="113" t="s">
        <v>6346</v>
      </c>
      <c r="BE130" s="101" t="s">
        <v>6119</v>
      </c>
      <c r="BF130" s="113" t="s">
        <v>6230</v>
      </c>
      <c r="BG130" s="113"/>
      <c r="BH130" s="113" t="s">
        <v>6346</v>
      </c>
      <c r="BI130" s="101" t="s">
        <v>6118</v>
      </c>
      <c r="BJ130" s="113" t="s">
        <v>6346</v>
      </c>
      <c r="BK130" s="113" t="s">
        <v>6346</v>
      </c>
      <c r="BL130" s="101" t="s">
        <v>6118</v>
      </c>
      <c r="BM130" s="113" t="s">
        <v>6346</v>
      </c>
      <c r="BN130" s="113" t="s">
        <v>6346</v>
      </c>
      <c r="BO130" s="101" t="s">
        <v>6115</v>
      </c>
      <c r="BP130" s="113" t="s">
        <v>6346</v>
      </c>
      <c r="BQ130" s="113" t="s">
        <v>6256</v>
      </c>
      <c r="BR130" s="101" t="s">
        <v>6118</v>
      </c>
      <c r="BS130" s="113" t="s">
        <v>6346</v>
      </c>
      <c r="BT130" s="113" t="s">
        <v>6346</v>
      </c>
      <c r="BU130" s="113"/>
      <c r="BV130" s="113"/>
      <c r="BW130" s="113"/>
    </row>
    <row r="131" spans="1:75" x14ac:dyDescent="0.3">
      <c r="A131" s="82" t="s">
        <v>2147</v>
      </c>
      <c r="B131" s="6" t="s">
        <v>1730</v>
      </c>
      <c r="C131" s="57" t="s">
        <v>8300</v>
      </c>
      <c r="D131" s="57" t="s">
        <v>4980</v>
      </c>
      <c r="E131" s="6">
        <v>177669</v>
      </c>
      <c r="F131" s="6">
        <v>641405</v>
      </c>
      <c r="G131" s="6">
        <v>100500821</v>
      </c>
      <c r="H131" s="57">
        <v>1</v>
      </c>
      <c r="I131" s="6" t="s">
        <v>5803</v>
      </c>
      <c r="J131" s="69">
        <v>1910</v>
      </c>
      <c r="K131" s="169" t="s">
        <v>4372</v>
      </c>
      <c r="L131" s="6" t="s">
        <v>5165</v>
      </c>
      <c r="M131" s="6"/>
      <c r="N131" s="57">
        <v>109.25</v>
      </c>
      <c r="O131" s="57" t="s">
        <v>4522</v>
      </c>
      <c r="P131" s="57" t="s">
        <v>4522</v>
      </c>
      <c r="Q131" s="57" t="s">
        <v>4522</v>
      </c>
      <c r="R131" s="57" t="s">
        <v>4522</v>
      </c>
      <c r="S131" s="57" t="s">
        <v>4522</v>
      </c>
      <c r="T131" s="57" t="s">
        <v>4522</v>
      </c>
      <c r="U131" s="57" t="s">
        <v>4522</v>
      </c>
      <c r="V131" s="57" t="s">
        <v>4522</v>
      </c>
      <c r="W131" s="99">
        <v>0</v>
      </c>
      <c r="X131" s="99">
        <v>10</v>
      </c>
      <c r="Y131" s="99">
        <v>0</v>
      </c>
      <c r="Z131" s="100" t="s">
        <v>6115</v>
      </c>
      <c r="AA131" s="101" t="s">
        <v>6119</v>
      </c>
      <c r="AB131" s="57" t="s">
        <v>6230</v>
      </c>
      <c r="AC131" s="67" t="s">
        <v>6346</v>
      </c>
      <c r="AD131" s="101" t="s">
        <v>6119</v>
      </c>
      <c r="AE131" s="67" t="s">
        <v>6230</v>
      </c>
      <c r="AF131" s="67" t="s">
        <v>6346</v>
      </c>
      <c r="AG131" s="101" t="s">
        <v>6119</v>
      </c>
      <c r="AH131" s="67" t="s">
        <v>6230</v>
      </c>
      <c r="AI131" s="113" t="s">
        <v>6346</v>
      </c>
      <c r="AJ131" s="101" t="s">
        <v>6119</v>
      </c>
      <c r="AK131" s="67" t="s">
        <v>6230</v>
      </c>
      <c r="AL131" s="67"/>
      <c r="AM131" s="113" t="s">
        <v>6346</v>
      </c>
      <c r="AN131" s="101" t="s">
        <v>6119</v>
      </c>
      <c r="AO131" s="113" t="s">
        <v>6230</v>
      </c>
      <c r="AP131" s="113" t="s">
        <v>6346</v>
      </c>
      <c r="AQ131" s="101" t="s">
        <v>6119</v>
      </c>
      <c r="AR131" s="113" t="s">
        <v>6230</v>
      </c>
      <c r="AS131" s="113" t="s">
        <v>6346</v>
      </c>
      <c r="AT131" s="101" t="s">
        <v>6119</v>
      </c>
      <c r="AU131" s="113" t="s">
        <v>6230</v>
      </c>
      <c r="AV131" s="113" t="s">
        <v>6346</v>
      </c>
      <c r="AW131" s="101" t="s">
        <v>6119</v>
      </c>
      <c r="AX131" s="113" t="s">
        <v>6230</v>
      </c>
      <c r="AY131" s="113"/>
      <c r="AZ131" s="113" t="s">
        <v>6346</v>
      </c>
      <c r="BA131" s="101" t="s">
        <v>6119</v>
      </c>
      <c r="BB131" s="113" t="s">
        <v>6230</v>
      </c>
      <c r="BC131" s="113"/>
      <c r="BD131" s="113" t="s">
        <v>6346</v>
      </c>
      <c r="BE131" s="101" t="s">
        <v>6119</v>
      </c>
      <c r="BF131" s="113" t="s">
        <v>6230</v>
      </c>
      <c r="BG131" s="113"/>
      <c r="BH131" s="113" t="s">
        <v>6346</v>
      </c>
      <c r="BI131" s="101" t="s">
        <v>6118</v>
      </c>
      <c r="BJ131" s="113" t="s">
        <v>6346</v>
      </c>
      <c r="BK131" s="113" t="s">
        <v>6346</v>
      </c>
      <c r="BL131" s="101" t="s">
        <v>6118</v>
      </c>
      <c r="BM131" s="113" t="s">
        <v>6346</v>
      </c>
      <c r="BN131" s="113" t="s">
        <v>6346</v>
      </c>
      <c r="BO131" s="101" t="s">
        <v>6118</v>
      </c>
      <c r="BP131" s="113" t="s">
        <v>6346</v>
      </c>
      <c r="BQ131" s="113" t="s">
        <v>6346</v>
      </c>
      <c r="BR131" s="101" t="s">
        <v>6118</v>
      </c>
      <c r="BS131" s="113" t="s">
        <v>6346</v>
      </c>
      <c r="BT131" s="113" t="s">
        <v>6346</v>
      </c>
      <c r="BU131" s="113"/>
      <c r="BV131" s="113"/>
      <c r="BW131" s="113"/>
    </row>
    <row r="132" spans="1:75" x14ac:dyDescent="0.3">
      <c r="A132" s="82" t="s">
        <v>2147</v>
      </c>
      <c r="B132" s="6" t="s">
        <v>1730</v>
      </c>
      <c r="C132" s="57" t="s">
        <v>8300</v>
      </c>
      <c r="D132" s="57" t="s">
        <v>4980</v>
      </c>
      <c r="E132" s="6">
        <v>178125</v>
      </c>
      <c r="F132" s="6">
        <v>642507</v>
      </c>
      <c r="G132" s="6">
        <v>100475493</v>
      </c>
      <c r="H132" s="57">
        <v>1</v>
      </c>
      <c r="I132" s="6" t="s">
        <v>5802</v>
      </c>
      <c r="J132" s="69" t="s">
        <v>5879</v>
      </c>
      <c r="K132" s="169" t="s">
        <v>4411</v>
      </c>
      <c r="L132" s="6" t="s">
        <v>5165</v>
      </c>
      <c r="M132" s="6"/>
      <c r="N132" s="57" t="s">
        <v>4522</v>
      </c>
      <c r="O132" s="57" t="s">
        <v>4522</v>
      </c>
      <c r="P132" s="57" t="s">
        <v>4522</v>
      </c>
      <c r="Q132" s="57" t="s">
        <v>4522</v>
      </c>
      <c r="R132" s="57" t="s">
        <v>4522</v>
      </c>
      <c r="S132" s="57" t="s">
        <v>4522</v>
      </c>
      <c r="T132" s="57" t="s">
        <v>4522</v>
      </c>
      <c r="U132" s="57" t="s">
        <v>4522</v>
      </c>
      <c r="V132" s="57" t="s">
        <v>4522</v>
      </c>
      <c r="W132" s="99">
        <v>2</v>
      </c>
      <c r="X132" s="99">
        <v>9</v>
      </c>
      <c r="Y132" s="99">
        <v>0</v>
      </c>
      <c r="Z132" s="100" t="s">
        <v>6115</v>
      </c>
      <c r="AA132" s="101" t="s">
        <v>6119</v>
      </c>
      <c r="AB132" s="57" t="s">
        <v>6230</v>
      </c>
      <c r="AC132" s="67" t="s">
        <v>6346</v>
      </c>
      <c r="AD132" s="101" t="s">
        <v>6115</v>
      </c>
      <c r="AE132" s="67" t="s">
        <v>6346</v>
      </c>
      <c r="AF132" s="67" t="s">
        <v>6256</v>
      </c>
      <c r="AG132" s="101" t="s">
        <v>6115</v>
      </c>
      <c r="AH132" s="67" t="s">
        <v>6346</v>
      </c>
      <c r="AI132" s="113" t="s">
        <v>6256</v>
      </c>
      <c r="AJ132" s="101" t="s">
        <v>6119</v>
      </c>
      <c r="AK132" s="67" t="s">
        <v>6230</v>
      </c>
      <c r="AL132" s="67"/>
      <c r="AM132" s="113" t="s">
        <v>6346</v>
      </c>
      <c r="AN132" s="101" t="s">
        <v>6119</v>
      </c>
      <c r="AO132" s="113" t="s">
        <v>6230</v>
      </c>
      <c r="AP132" s="113" t="s">
        <v>6346</v>
      </c>
      <c r="AQ132" s="101" t="s">
        <v>6119</v>
      </c>
      <c r="AR132" s="113" t="s">
        <v>6230</v>
      </c>
      <c r="AS132" s="113" t="s">
        <v>6346</v>
      </c>
      <c r="AT132" s="101" t="s">
        <v>6119</v>
      </c>
      <c r="AU132" s="113" t="s">
        <v>6230</v>
      </c>
      <c r="AV132" s="113" t="s">
        <v>6346</v>
      </c>
      <c r="AW132" s="101" t="s">
        <v>6119</v>
      </c>
      <c r="AX132" s="113" t="s">
        <v>6230</v>
      </c>
      <c r="AY132" s="113"/>
      <c r="AZ132" s="113" t="s">
        <v>6346</v>
      </c>
      <c r="BA132" s="101" t="s">
        <v>6119</v>
      </c>
      <c r="BB132" s="113" t="s">
        <v>6230</v>
      </c>
      <c r="BC132" s="113"/>
      <c r="BD132" s="113" t="s">
        <v>6346</v>
      </c>
      <c r="BE132" s="101" t="s">
        <v>6119</v>
      </c>
      <c r="BF132" s="113" t="s">
        <v>6230</v>
      </c>
      <c r="BG132" s="113"/>
      <c r="BH132" s="113" t="s">
        <v>6346</v>
      </c>
      <c r="BI132" s="101" t="s">
        <v>6118</v>
      </c>
      <c r="BJ132" s="113" t="s">
        <v>6346</v>
      </c>
      <c r="BK132" s="113" t="s">
        <v>6346</v>
      </c>
      <c r="BL132" s="101" t="s">
        <v>6118</v>
      </c>
      <c r="BM132" s="113" t="s">
        <v>6346</v>
      </c>
      <c r="BN132" s="113" t="s">
        <v>6346</v>
      </c>
      <c r="BO132" s="101" t="s">
        <v>6119</v>
      </c>
      <c r="BP132" s="113" t="s">
        <v>6230</v>
      </c>
      <c r="BQ132" s="113" t="s">
        <v>6346</v>
      </c>
      <c r="BR132" s="101" t="s">
        <v>6118</v>
      </c>
      <c r="BS132" s="113" t="s">
        <v>6346</v>
      </c>
      <c r="BT132" s="113" t="s">
        <v>6346</v>
      </c>
      <c r="BU132" s="113"/>
      <c r="BV132" s="113"/>
      <c r="BW132" s="113"/>
    </row>
    <row r="133" spans="1:75" x14ac:dyDescent="0.3">
      <c r="A133" s="82" t="s">
        <v>2147</v>
      </c>
      <c r="B133" s="6" t="s">
        <v>1730</v>
      </c>
      <c r="C133" s="57" t="s">
        <v>8300</v>
      </c>
      <c r="D133" s="57" t="s">
        <v>4980</v>
      </c>
      <c r="E133" s="6">
        <v>177564</v>
      </c>
      <c r="F133" s="6">
        <v>642271</v>
      </c>
      <c r="G133" s="6">
        <v>100372804</v>
      </c>
      <c r="H133" s="57">
        <v>1</v>
      </c>
      <c r="I133" s="6" t="s">
        <v>5805</v>
      </c>
      <c r="J133" s="57">
        <v>3514</v>
      </c>
      <c r="K133" s="169" t="s">
        <v>4428</v>
      </c>
      <c r="L133" s="6" t="s">
        <v>5165</v>
      </c>
      <c r="M133" s="6"/>
      <c r="N133" s="57">
        <v>206</v>
      </c>
      <c r="O133" s="57">
        <v>310620</v>
      </c>
      <c r="P133" s="57" t="s">
        <v>4522</v>
      </c>
      <c r="Q133" s="57" t="s">
        <v>4522</v>
      </c>
      <c r="R133" s="57" t="s">
        <v>4522</v>
      </c>
      <c r="S133" s="57" t="s">
        <v>4522</v>
      </c>
      <c r="T133" s="57" t="s">
        <v>4522</v>
      </c>
      <c r="U133" s="57" t="s">
        <v>4522</v>
      </c>
      <c r="V133" s="57" t="s">
        <v>4522</v>
      </c>
      <c r="W133" s="99">
        <v>4</v>
      </c>
      <c r="X133" s="99">
        <v>10</v>
      </c>
      <c r="Y133" s="99">
        <v>0</v>
      </c>
      <c r="Z133" s="100" t="s">
        <v>6115</v>
      </c>
      <c r="AA133" s="101" t="s">
        <v>6119</v>
      </c>
      <c r="AB133" s="57" t="s">
        <v>6230</v>
      </c>
      <c r="AC133" s="67" t="s">
        <v>6346</v>
      </c>
      <c r="AD133" s="101" t="s">
        <v>6119</v>
      </c>
      <c r="AE133" s="67" t="s">
        <v>6230</v>
      </c>
      <c r="AF133" s="67" t="s">
        <v>6346</v>
      </c>
      <c r="AG133" s="101" t="s">
        <v>6119</v>
      </c>
      <c r="AH133" s="67" t="s">
        <v>6230</v>
      </c>
      <c r="AI133" s="113" t="s">
        <v>6346</v>
      </c>
      <c r="AJ133" s="101" t="s">
        <v>6119</v>
      </c>
      <c r="AK133" s="67" t="s">
        <v>6230</v>
      </c>
      <c r="AL133" s="67"/>
      <c r="AM133" s="113" t="s">
        <v>6346</v>
      </c>
      <c r="AN133" s="101" t="s">
        <v>6119</v>
      </c>
      <c r="AO133" s="113" t="s">
        <v>6230</v>
      </c>
      <c r="AP133" s="113" t="s">
        <v>6346</v>
      </c>
      <c r="AQ133" s="101" t="s">
        <v>6119</v>
      </c>
      <c r="AR133" s="113" t="s">
        <v>6230</v>
      </c>
      <c r="AS133" s="113" t="s">
        <v>6346</v>
      </c>
      <c r="AT133" s="101" t="s">
        <v>6119</v>
      </c>
      <c r="AU133" s="113" t="s">
        <v>6230</v>
      </c>
      <c r="AV133" s="113" t="s">
        <v>6346</v>
      </c>
      <c r="AW133" s="101" t="s">
        <v>6119</v>
      </c>
      <c r="AX133" s="113" t="s">
        <v>6230</v>
      </c>
      <c r="AY133" s="113"/>
      <c r="AZ133" s="113" t="s">
        <v>6346</v>
      </c>
      <c r="BA133" s="101" t="s">
        <v>6119</v>
      </c>
      <c r="BB133" s="113" t="s">
        <v>6230</v>
      </c>
      <c r="BC133" s="113"/>
      <c r="BD133" s="113" t="s">
        <v>6346</v>
      </c>
      <c r="BE133" s="101" t="s">
        <v>6119</v>
      </c>
      <c r="BF133" s="113" t="s">
        <v>6230</v>
      </c>
      <c r="BG133" s="113"/>
      <c r="BH133" s="113" t="s">
        <v>6346</v>
      </c>
      <c r="BI133" s="101" t="s">
        <v>6115</v>
      </c>
      <c r="BJ133" s="113" t="s">
        <v>6346</v>
      </c>
      <c r="BK133" s="113" t="s">
        <v>6256</v>
      </c>
      <c r="BL133" s="101" t="s">
        <v>6115</v>
      </c>
      <c r="BM133" s="113" t="s">
        <v>6346</v>
      </c>
      <c r="BN133" s="113" t="s">
        <v>6256</v>
      </c>
      <c r="BO133" s="101" t="s">
        <v>6115</v>
      </c>
      <c r="BP133" s="113" t="s">
        <v>6346</v>
      </c>
      <c r="BQ133" s="113" t="s">
        <v>6256</v>
      </c>
      <c r="BR133" s="101" t="s">
        <v>6115</v>
      </c>
      <c r="BS133" s="113" t="s">
        <v>6346</v>
      </c>
      <c r="BT133" s="113" t="s">
        <v>6256</v>
      </c>
      <c r="BU133" s="113"/>
      <c r="BV133" s="113"/>
      <c r="BW133" s="113"/>
    </row>
    <row r="134" spans="1:75" x14ac:dyDescent="0.3">
      <c r="A134" s="82" t="s">
        <v>2147</v>
      </c>
      <c r="B134" s="6" t="s">
        <v>1730</v>
      </c>
      <c r="C134" s="57" t="s">
        <v>8300</v>
      </c>
      <c r="D134" s="57" t="s">
        <v>4980</v>
      </c>
      <c r="E134" s="6">
        <v>175860</v>
      </c>
      <c r="F134" s="6">
        <v>641852</v>
      </c>
      <c r="G134" s="6">
        <v>100763714</v>
      </c>
      <c r="H134" s="57">
        <v>1</v>
      </c>
      <c r="I134" s="6" t="s">
        <v>5806</v>
      </c>
      <c r="J134" s="69" t="s">
        <v>5865</v>
      </c>
      <c r="K134" s="169" t="s">
        <v>4470</v>
      </c>
      <c r="L134" s="6" t="s">
        <v>5165</v>
      </c>
      <c r="M134" s="6"/>
      <c r="N134" s="57">
        <v>996.08199999999999</v>
      </c>
      <c r="O134" s="57">
        <v>849455.74135400006</v>
      </c>
      <c r="P134" s="57" t="s">
        <v>4522</v>
      </c>
      <c r="Q134" s="57" t="s">
        <v>4522</v>
      </c>
      <c r="R134" s="57" t="s">
        <v>4522</v>
      </c>
      <c r="S134" s="57" t="s">
        <v>4522</v>
      </c>
      <c r="T134" s="57" t="s">
        <v>4522</v>
      </c>
      <c r="U134" s="57" t="s">
        <v>4522</v>
      </c>
      <c r="V134" s="57" t="s">
        <v>4522</v>
      </c>
      <c r="W134" s="99">
        <v>2</v>
      </c>
      <c r="X134" s="99">
        <v>7</v>
      </c>
      <c r="Y134" s="99">
        <v>0</v>
      </c>
      <c r="Z134" s="100" t="s">
        <v>6115</v>
      </c>
      <c r="AA134" s="101" t="s">
        <v>6115</v>
      </c>
      <c r="AB134" s="57" t="s">
        <v>6346</v>
      </c>
      <c r="AC134" s="67" t="s">
        <v>6256</v>
      </c>
      <c r="AD134" s="101" t="s">
        <v>6118</v>
      </c>
      <c r="AE134" s="67" t="s">
        <v>6346</v>
      </c>
      <c r="AF134" s="67" t="s">
        <v>6346</v>
      </c>
      <c r="AG134" s="101" t="s">
        <v>6118</v>
      </c>
      <c r="AH134" s="67" t="s">
        <v>6346</v>
      </c>
      <c r="AI134" s="113" t="s">
        <v>6346</v>
      </c>
      <c r="AJ134" s="101" t="s">
        <v>6119</v>
      </c>
      <c r="AK134" s="67" t="s">
        <v>6230</v>
      </c>
      <c r="AL134" s="67"/>
      <c r="AM134" s="113" t="s">
        <v>6346</v>
      </c>
      <c r="AN134" s="101" t="s">
        <v>6119</v>
      </c>
      <c r="AO134" s="113" t="s">
        <v>6230</v>
      </c>
      <c r="AP134" s="113" t="s">
        <v>6346</v>
      </c>
      <c r="AQ134" s="101" t="s">
        <v>6119</v>
      </c>
      <c r="AR134" s="113" t="s">
        <v>6230</v>
      </c>
      <c r="AS134" s="113" t="s">
        <v>6346</v>
      </c>
      <c r="AT134" s="101" t="s">
        <v>6119</v>
      </c>
      <c r="AU134" s="113" t="s">
        <v>6230</v>
      </c>
      <c r="AV134" s="113" t="s">
        <v>6346</v>
      </c>
      <c r="AW134" s="101" t="s">
        <v>6119</v>
      </c>
      <c r="AX134" s="113" t="s">
        <v>6230</v>
      </c>
      <c r="AY134" s="113"/>
      <c r="AZ134" s="113" t="s">
        <v>6346</v>
      </c>
      <c r="BA134" s="101" t="s">
        <v>6119</v>
      </c>
      <c r="BB134" s="113" t="s">
        <v>6230</v>
      </c>
      <c r="BC134" s="113"/>
      <c r="BD134" s="113" t="s">
        <v>6346</v>
      </c>
      <c r="BE134" s="101" t="s">
        <v>6119</v>
      </c>
      <c r="BF134" s="113" t="s">
        <v>6230</v>
      </c>
      <c r="BG134" s="113"/>
      <c r="BH134" s="113" t="s">
        <v>6346</v>
      </c>
      <c r="BI134" s="101" t="s">
        <v>6118</v>
      </c>
      <c r="BJ134" s="113" t="s">
        <v>6346</v>
      </c>
      <c r="BK134" s="113" t="s">
        <v>6346</v>
      </c>
      <c r="BL134" s="101" t="s">
        <v>6118</v>
      </c>
      <c r="BM134" s="113" t="s">
        <v>6346</v>
      </c>
      <c r="BN134" s="113" t="s">
        <v>6346</v>
      </c>
      <c r="BO134" s="101" t="s">
        <v>6115</v>
      </c>
      <c r="BP134" s="113" t="s">
        <v>6346</v>
      </c>
      <c r="BQ134" s="113" t="s">
        <v>6256</v>
      </c>
      <c r="BR134" s="101" t="s">
        <v>6118</v>
      </c>
      <c r="BS134" s="113" t="s">
        <v>6346</v>
      </c>
      <c r="BT134" s="113" t="s">
        <v>6346</v>
      </c>
      <c r="BU134" s="113"/>
      <c r="BV134" s="113"/>
      <c r="BW134" s="113"/>
    </row>
    <row r="135" spans="1:75" x14ac:dyDescent="0.3">
      <c r="A135" s="82" t="s">
        <v>2147</v>
      </c>
      <c r="B135" s="6" t="s">
        <v>1730</v>
      </c>
      <c r="C135" s="57" t="s">
        <v>8300</v>
      </c>
      <c r="D135" s="57" t="s">
        <v>4980</v>
      </c>
      <c r="E135" s="6">
        <v>182815</v>
      </c>
      <c r="F135" s="6">
        <v>637515</v>
      </c>
      <c r="G135" s="6">
        <v>100448741</v>
      </c>
      <c r="H135" s="57">
        <v>1</v>
      </c>
      <c r="I135" s="6" t="s">
        <v>5802</v>
      </c>
      <c r="J135" s="69" t="s">
        <v>5834</v>
      </c>
      <c r="K135" s="169" t="s">
        <v>4267</v>
      </c>
      <c r="L135" s="6" t="s">
        <v>5165</v>
      </c>
      <c r="M135" s="6" t="s">
        <v>4669</v>
      </c>
      <c r="N135" s="57">
        <v>22.431999999999999</v>
      </c>
      <c r="O135" s="57">
        <v>112.16</v>
      </c>
      <c r="P135" s="57" t="s">
        <v>4522</v>
      </c>
      <c r="Q135" s="57" t="s">
        <v>4522</v>
      </c>
      <c r="R135" s="57" t="s">
        <v>4522</v>
      </c>
      <c r="S135" s="57" t="s">
        <v>4522</v>
      </c>
      <c r="T135" s="57" t="s">
        <v>4522</v>
      </c>
      <c r="U135" s="57" t="s">
        <v>4522</v>
      </c>
      <c r="V135" s="57" t="s">
        <v>4522</v>
      </c>
      <c r="W135" s="99">
        <v>2</v>
      </c>
      <c r="X135" s="99">
        <v>9</v>
      </c>
      <c r="Y135" s="99">
        <v>0</v>
      </c>
      <c r="Z135" s="102" t="s">
        <v>6118</v>
      </c>
      <c r="AA135" s="101" t="s">
        <v>6119</v>
      </c>
      <c r="AB135" s="57" t="s">
        <v>6230</v>
      </c>
      <c r="AC135" s="67" t="s">
        <v>6346</v>
      </c>
      <c r="AD135" s="101" t="s">
        <v>6115</v>
      </c>
      <c r="AE135" s="67" t="s">
        <v>6346</v>
      </c>
      <c r="AF135" s="67" t="s">
        <v>6256</v>
      </c>
      <c r="AG135" s="101" t="s">
        <v>6115</v>
      </c>
      <c r="AH135" s="67" t="s">
        <v>6346</v>
      </c>
      <c r="AI135" s="113" t="s">
        <v>6256</v>
      </c>
      <c r="AJ135" s="101" t="s">
        <v>6119</v>
      </c>
      <c r="AK135" s="67" t="s">
        <v>6230</v>
      </c>
      <c r="AL135" s="67"/>
      <c r="AM135" s="113" t="s">
        <v>6346</v>
      </c>
      <c r="AN135" s="101" t="s">
        <v>6119</v>
      </c>
      <c r="AO135" s="113" t="s">
        <v>6230</v>
      </c>
      <c r="AP135" s="113" t="s">
        <v>6346</v>
      </c>
      <c r="AQ135" s="101" t="s">
        <v>6119</v>
      </c>
      <c r="AR135" s="113" t="s">
        <v>6230</v>
      </c>
      <c r="AS135" s="113" t="s">
        <v>6346</v>
      </c>
      <c r="AT135" s="101" t="s">
        <v>6119</v>
      </c>
      <c r="AU135" s="113" t="s">
        <v>6230</v>
      </c>
      <c r="AV135" s="113" t="s">
        <v>6346</v>
      </c>
      <c r="AW135" s="101" t="s">
        <v>6119</v>
      </c>
      <c r="AX135" s="113" t="s">
        <v>6230</v>
      </c>
      <c r="AY135" s="113"/>
      <c r="AZ135" s="113" t="s">
        <v>6346</v>
      </c>
      <c r="BA135" s="101" t="s">
        <v>6119</v>
      </c>
      <c r="BB135" s="113" t="s">
        <v>6230</v>
      </c>
      <c r="BC135" s="113"/>
      <c r="BD135" s="113" t="s">
        <v>6346</v>
      </c>
      <c r="BE135" s="101" t="s">
        <v>6119</v>
      </c>
      <c r="BF135" s="113" t="s">
        <v>6230</v>
      </c>
      <c r="BG135" s="113"/>
      <c r="BH135" s="113" t="s">
        <v>6346</v>
      </c>
      <c r="BI135" s="101" t="s">
        <v>6118</v>
      </c>
      <c r="BJ135" s="113" t="s">
        <v>6346</v>
      </c>
      <c r="BK135" s="113" t="s">
        <v>6346</v>
      </c>
      <c r="BL135" s="101" t="s">
        <v>6118</v>
      </c>
      <c r="BM135" s="113" t="s">
        <v>6346</v>
      </c>
      <c r="BN135" s="113" t="s">
        <v>6346</v>
      </c>
      <c r="BO135" s="101" t="s">
        <v>6119</v>
      </c>
      <c r="BP135" s="113" t="s">
        <v>6230</v>
      </c>
      <c r="BQ135" s="113" t="s">
        <v>6346</v>
      </c>
      <c r="BR135" s="101" t="s">
        <v>6118</v>
      </c>
      <c r="BS135" s="113" t="s">
        <v>6346</v>
      </c>
      <c r="BT135" s="113" t="s">
        <v>6346</v>
      </c>
      <c r="BU135" s="113"/>
      <c r="BV135" s="113"/>
      <c r="BW135" s="113"/>
    </row>
    <row r="136" spans="1:75" x14ac:dyDescent="0.3">
      <c r="A136" s="82" t="s">
        <v>2147</v>
      </c>
      <c r="B136" s="6" t="s">
        <v>1730</v>
      </c>
      <c r="C136" s="57" t="s">
        <v>8300</v>
      </c>
      <c r="D136" s="57" t="s">
        <v>4980</v>
      </c>
      <c r="E136" s="6">
        <v>216131.43734900001</v>
      </c>
      <c r="F136" s="6">
        <v>640118.05672500003</v>
      </c>
      <c r="G136" s="6">
        <v>100368313</v>
      </c>
      <c r="H136" s="57">
        <v>1</v>
      </c>
      <c r="I136" s="6" t="s">
        <v>5803</v>
      </c>
      <c r="J136" s="69" t="s">
        <v>5813</v>
      </c>
      <c r="K136" s="169" t="s">
        <v>3964</v>
      </c>
      <c r="L136" s="6" t="s">
        <v>5653</v>
      </c>
      <c r="M136" s="6" t="s">
        <v>2572</v>
      </c>
      <c r="N136" s="57">
        <v>7726.9840000000004</v>
      </c>
      <c r="O136" s="57" t="s">
        <v>4522</v>
      </c>
      <c r="P136" s="57" t="s">
        <v>4522</v>
      </c>
      <c r="Q136" s="57" t="s">
        <v>4522</v>
      </c>
      <c r="R136" s="57" t="s">
        <v>4522</v>
      </c>
      <c r="S136" s="57" t="s">
        <v>4522</v>
      </c>
      <c r="T136" s="57" t="s">
        <v>4522</v>
      </c>
      <c r="U136" s="57" t="s">
        <v>4522</v>
      </c>
      <c r="V136" s="57" t="s">
        <v>4522</v>
      </c>
      <c r="W136" s="99">
        <v>0</v>
      </c>
      <c r="X136" s="99">
        <v>10</v>
      </c>
      <c r="Y136" s="99">
        <v>0</v>
      </c>
      <c r="Z136" s="102" t="s">
        <v>6118</v>
      </c>
      <c r="AA136" s="101" t="s">
        <v>6119</v>
      </c>
      <c r="AB136" s="57" t="s">
        <v>6230</v>
      </c>
      <c r="AC136" s="67" t="s">
        <v>6346</v>
      </c>
      <c r="AD136" s="101" t="s">
        <v>6119</v>
      </c>
      <c r="AE136" s="67" t="s">
        <v>6230</v>
      </c>
      <c r="AF136" s="67" t="s">
        <v>6346</v>
      </c>
      <c r="AG136" s="101" t="s">
        <v>6119</v>
      </c>
      <c r="AH136" s="67" t="s">
        <v>6230</v>
      </c>
      <c r="AI136" s="113" t="s">
        <v>6346</v>
      </c>
      <c r="AJ136" s="101" t="s">
        <v>6119</v>
      </c>
      <c r="AK136" s="67" t="s">
        <v>6230</v>
      </c>
      <c r="AL136" s="67"/>
      <c r="AM136" s="113" t="s">
        <v>6346</v>
      </c>
      <c r="AN136" s="101" t="s">
        <v>6119</v>
      </c>
      <c r="AO136" s="113" t="s">
        <v>6230</v>
      </c>
      <c r="AP136" s="113" t="s">
        <v>6346</v>
      </c>
      <c r="AQ136" s="101" t="s">
        <v>6119</v>
      </c>
      <c r="AR136" s="113" t="s">
        <v>6230</v>
      </c>
      <c r="AS136" s="113" t="s">
        <v>6346</v>
      </c>
      <c r="AT136" s="101" t="s">
        <v>6119</v>
      </c>
      <c r="AU136" s="113" t="s">
        <v>6230</v>
      </c>
      <c r="AV136" s="113" t="s">
        <v>6346</v>
      </c>
      <c r="AW136" s="101" t="s">
        <v>6119</v>
      </c>
      <c r="AX136" s="113" t="s">
        <v>6230</v>
      </c>
      <c r="AY136" s="113"/>
      <c r="AZ136" s="113" t="s">
        <v>6346</v>
      </c>
      <c r="BA136" s="101" t="s">
        <v>6119</v>
      </c>
      <c r="BB136" s="113" t="s">
        <v>6230</v>
      </c>
      <c r="BC136" s="113"/>
      <c r="BD136" s="113" t="s">
        <v>6346</v>
      </c>
      <c r="BE136" s="101" t="s">
        <v>6119</v>
      </c>
      <c r="BF136" s="113" t="s">
        <v>6230</v>
      </c>
      <c r="BG136" s="113"/>
      <c r="BH136" s="113" t="s">
        <v>6346</v>
      </c>
      <c r="BI136" s="101" t="s">
        <v>6118</v>
      </c>
      <c r="BJ136" s="113" t="s">
        <v>6346</v>
      </c>
      <c r="BK136" s="113" t="s">
        <v>6346</v>
      </c>
      <c r="BL136" s="101" t="s">
        <v>6118</v>
      </c>
      <c r="BM136" s="113" t="s">
        <v>6346</v>
      </c>
      <c r="BN136" s="113" t="s">
        <v>6346</v>
      </c>
      <c r="BO136" s="101" t="s">
        <v>6118</v>
      </c>
      <c r="BP136" s="113" t="s">
        <v>6346</v>
      </c>
      <c r="BQ136" s="113" t="s">
        <v>6346</v>
      </c>
      <c r="BR136" s="101" t="s">
        <v>6118</v>
      </c>
      <c r="BS136" s="113" t="s">
        <v>6346</v>
      </c>
      <c r="BT136" s="113" t="s">
        <v>6346</v>
      </c>
      <c r="BU136" s="113"/>
      <c r="BV136" s="113"/>
      <c r="BW136" s="113"/>
    </row>
    <row r="137" spans="1:75" x14ac:dyDescent="0.3">
      <c r="A137" s="82" t="s">
        <v>2147</v>
      </c>
      <c r="B137" s="6" t="s">
        <v>1730</v>
      </c>
      <c r="C137" s="57" t="s">
        <v>8300</v>
      </c>
      <c r="D137" s="57" t="s">
        <v>4980</v>
      </c>
      <c r="E137" s="6">
        <v>181496</v>
      </c>
      <c r="F137" s="6">
        <v>642365</v>
      </c>
      <c r="G137" s="6">
        <v>100445083</v>
      </c>
      <c r="H137" s="57">
        <v>1</v>
      </c>
      <c r="I137" s="6" t="s">
        <v>5801</v>
      </c>
      <c r="J137" s="69" t="s">
        <v>5883</v>
      </c>
      <c r="K137" s="169" t="s">
        <v>4266</v>
      </c>
      <c r="L137" s="6" t="s">
        <v>5165</v>
      </c>
      <c r="M137" s="6" t="s">
        <v>2572</v>
      </c>
      <c r="N137" s="57">
        <v>175.453</v>
      </c>
      <c r="O137" s="57">
        <v>984.29133000000002</v>
      </c>
      <c r="P137" s="57" t="s">
        <v>4522</v>
      </c>
      <c r="Q137" s="57" t="s">
        <v>4522</v>
      </c>
      <c r="R137" s="57" t="s">
        <v>4522</v>
      </c>
      <c r="S137" s="57" t="s">
        <v>4522</v>
      </c>
      <c r="T137" s="57" t="s">
        <v>4522</v>
      </c>
      <c r="U137" s="57" t="s">
        <v>4522</v>
      </c>
      <c r="V137" s="57" t="s">
        <v>4522</v>
      </c>
      <c r="W137" s="99">
        <v>7</v>
      </c>
      <c r="X137" s="99">
        <v>0</v>
      </c>
      <c r="Y137" s="99">
        <v>0</v>
      </c>
      <c r="Z137" s="102" t="s">
        <v>6118</v>
      </c>
      <c r="AA137" s="101" t="s">
        <v>6118</v>
      </c>
      <c r="AB137" s="57" t="s">
        <v>6346</v>
      </c>
      <c r="AC137" s="67" t="s">
        <v>6346</v>
      </c>
      <c r="AD137" s="101" t="s">
        <v>6118</v>
      </c>
      <c r="AE137" s="67" t="s">
        <v>6346</v>
      </c>
      <c r="AF137" s="67" t="s">
        <v>6346</v>
      </c>
      <c r="AG137" s="101" t="s">
        <v>6118</v>
      </c>
      <c r="AH137" s="67" t="s">
        <v>6346</v>
      </c>
      <c r="AI137" s="113" t="s">
        <v>6346</v>
      </c>
      <c r="AJ137" s="101" t="s">
        <v>6115</v>
      </c>
      <c r="AK137" s="67" t="s">
        <v>6346</v>
      </c>
      <c r="AL137" s="67"/>
      <c r="AM137" s="113" t="s">
        <v>6256</v>
      </c>
      <c r="AN137" s="101" t="s">
        <v>6118</v>
      </c>
      <c r="AO137" s="113" t="s">
        <v>6346</v>
      </c>
      <c r="AP137" s="113" t="s">
        <v>6346</v>
      </c>
      <c r="AQ137" s="101" t="s">
        <v>6115</v>
      </c>
      <c r="AR137" s="113" t="s">
        <v>6346</v>
      </c>
      <c r="AS137" s="113" t="s">
        <v>6256</v>
      </c>
      <c r="AT137" s="101" t="s">
        <v>6115</v>
      </c>
      <c r="AU137" s="113" t="s">
        <v>6346</v>
      </c>
      <c r="AV137" s="113" t="s">
        <v>6256</v>
      </c>
      <c r="AW137" s="101" t="s">
        <v>6115</v>
      </c>
      <c r="AX137" s="113" t="s">
        <v>6346</v>
      </c>
      <c r="AY137" s="113"/>
      <c r="AZ137" s="113" t="s">
        <v>6256</v>
      </c>
      <c r="BA137" s="101" t="s">
        <v>6115</v>
      </c>
      <c r="BB137" s="113" t="s">
        <v>6346</v>
      </c>
      <c r="BC137" s="113"/>
      <c r="BD137" s="113" t="s">
        <v>6256</v>
      </c>
      <c r="BE137" s="101" t="s">
        <v>6115</v>
      </c>
      <c r="BF137" s="113" t="s">
        <v>6346</v>
      </c>
      <c r="BG137" s="113"/>
      <c r="BH137" s="113" t="s">
        <v>6256</v>
      </c>
      <c r="BI137" s="101" t="s">
        <v>6118</v>
      </c>
      <c r="BJ137" s="113" t="s">
        <v>6346</v>
      </c>
      <c r="BK137" s="113" t="s">
        <v>6346</v>
      </c>
      <c r="BL137" s="101" t="s">
        <v>6118</v>
      </c>
      <c r="BM137" s="113" t="s">
        <v>6346</v>
      </c>
      <c r="BN137" s="113" t="s">
        <v>6346</v>
      </c>
      <c r="BO137" s="101" t="s">
        <v>6115</v>
      </c>
      <c r="BP137" s="113" t="s">
        <v>6346</v>
      </c>
      <c r="BQ137" s="113" t="s">
        <v>6256</v>
      </c>
      <c r="BR137" s="101" t="s">
        <v>6118</v>
      </c>
      <c r="BS137" s="113" t="s">
        <v>6346</v>
      </c>
      <c r="BT137" s="113" t="s">
        <v>6346</v>
      </c>
      <c r="BU137" s="113"/>
      <c r="BV137" s="113"/>
      <c r="BW137" s="113"/>
    </row>
    <row r="138" spans="1:75" x14ac:dyDescent="0.3">
      <c r="A138" s="82" t="s">
        <v>2147</v>
      </c>
      <c r="B138" s="6" t="s">
        <v>1730</v>
      </c>
      <c r="C138" s="57" t="s">
        <v>8300</v>
      </c>
      <c r="D138" s="57" t="s">
        <v>4980</v>
      </c>
      <c r="E138" s="6">
        <v>204832</v>
      </c>
      <c r="F138" s="6">
        <v>637545</v>
      </c>
      <c r="G138" s="6">
        <v>101236303</v>
      </c>
      <c r="H138" s="57">
        <v>1</v>
      </c>
      <c r="I138" s="6" t="s">
        <v>5807</v>
      </c>
      <c r="J138" s="69" t="s">
        <v>5838</v>
      </c>
      <c r="K138" s="169" t="s">
        <v>3839</v>
      </c>
      <c r="L138" s="6" t="s">
        <v>5579</v>
      </c>
      <c r="M138" s="6" t="s">
        <v>2572</v>
      </c>
      <c r="N138" s="57">
        <v>728.23</v>
      </c>
      <c r="O138" s="57">
        <v>8374.6450000000004</v>
      </c>
      <c r="P138" s="57" t="s">
        <v>4522</v>
      </c>
      <c r="Q138" s="57" t="s">
        <v>4522</v>
      </c>
      <c r="R138" s="57" t="s">
        <v>4522</v>
      </c>
      <c r="S138" s="57" t="s">
        <v>4522</v>
      </c>
      <c r="T138" s="57" t="s">
        <v>4522</v>
      </c>
      <c r="U138" s="57" t="s">
        <v>4522</v>
      </c>
      <c r="V138" s="57" t="s">
        <v>4522</v>
      </c>
      <c r="W138" s="99">
        <v>3</v>
      </c>
      <c r="X138" s="99">
        <v>1</v>
      </c>
      <c r="Y138" s="99">
        <v>0</v>
      </c>
      <c r="Z138" s="102" t="s">
        <v>6118</v>
      </c>
      <c r="AA138" s="101" t="s">
        <v>6118</v>
      </c>
      <c r="AB138" s="57" t="s">
        <v>6346</v>
      </c>
      <c r="AC138" s="67" t="s">
        <v>6346</v>
      </c>
      <c r="AD138" s="101" t="s">
        <v>6118</v>
      </c>
      <c r="AE138" s="67" t="s">
        <v>6346</v>
      </c>
      <c r="AF138" s="67" t="s">
        <v>6346</v>
      </c>
      <c r="AG138" s="101" t="s">
        <v>6118</v>
      </c>
      <c r="AH138" s="67" t="s">
        <v>6346</v>
      </c>
      <c r="AI138" s="113" t="s">
        <v>6346</v>
      </c>
      <c r="AJ138" s="101" t="s">
        <v>6115</v>
      </c>
      <c r="AK138" s="67" t="s">
        <v>6346</v>
      </c>
      <c r="AL138" s="67"/>
      <c r="AM138" s="113" t="s">
        <v>6256</v>
      </c>
      <c r="AN138" s="101" t="s">
        <v>6118</v>
      </c>
      <c r="AO138" s="113" t="s">
        <v>6346</v>
      </c>
      <c r="AP138" s="113" t="s">
        <v>6346</v>
      </c>
      <c r="AQ138" s="101" t="s">
        <v>6118</v>
      </c>
      <c r="AR138" s="113" t="s">
        <v>6346</v>
      </c>
      <c r="AS138" s="113" t="s">
        <v>6346</v>
      </c>
      <c r="AT138" s="101" t="s">
        <v>6119</v>
      </c>
      <c r="AU138" s="113" t="s">
        <v>6230</v>
      </c>
      <c r="AV138" s="113" t="s">
        <v>6346</v>
      </c>
      <c r="AW138" s="101" t="s">
        <v>6115</v>
      </c>
      <c r="AX138" s="113" t="s">
        <v>6346</v>
      </c>
      <c r="AY138" s="113"/>
      <c r="AZ138" s="113" t="s">
        <v>6256</v>
      </c>
      <c r="BA138" s="101" t="s">
        <v>6118</v>
      </c>
      <c r="BB138" s="113" t="s">
        <v>6346</v>
      </c>
      <c r="BC138" s="113"/>
      <c r="BD138" s="113" t="s">
        <v>6346</v>
      </c>
      <c r="BE138" s="101" t="s">
        <v>6115</v>
      </c>
      <c r="BF138" s="113" t="s">
        <v>6346</v>
      </c>
      <c r="BG138" s="113"/>
      <c r="BH138" s="113" t="s">
        <v>6256</v>
      </c>
      <c r="BI138" s="101" t="s">
        <v>6118</v>
      </c>
      <c r="BJ138" s="113" t="s">
        <v>6346</v>
      </c>
      <c r="BK138" s="113" t="s">
        <v>6346</v>
      </c>
      <c r="BL138" s="101" t="s">
        <v>6118</v>
      </c>
      <c r="BM138" s="113" t="s">
        <v>6346</v>
      </c>
      <c r="BN138" s="113" t="s">
        <v>6346</v>
      </c>
      <c r="BO138" s="101" t="s">
        <v>6118</v>
      </c>
      <c r="BP138" s="113" t="s">
        <v>6346</v>
      </c>
      <c r="BQ138" s="113" t="s">
        <v>6346</v>
      </c>
      <c r="BR138" s="101" t="s">
        <v>6118</v>
      </c>
      <c r="BS138" s="113" t="s">
        <v>6346</v>
      </c>
      <c r="BT138" s="113" t="s">
        <v>6346</v>
      </c>
      <c r="BU138" s="113"/>
      <c r="BV138" s="113"/>
      <c r="BW138" s="113"/>
    </row>
    <row r="139" spans="1:75" x14ac:dyDescent="0.3">
      <c r="A139" s="82" t="s">
        <v>2147</v>
      </c>
      <c r="B139" s="6" t="s">
        <v>1730</v>
      </c>
      <c r="C139" s="57" t="s">
        <v>8300</v>
      </c>
      <c r="D139" s="57" t="s">
        <v>4980</v>
      </c>
      <c r="E139" s="6">
        <v>226279</v>
      </c>
      <c r="F139" s="6">
        <v>643566</v>
      </c>
      <c r="G139" s="6">
        <v>101998744</v>
      </c>
      <c r="H139" s="57">
        <v>1</v>
      </c>
      <c r="I139" s="6" t="s">
        <v>5807</v>
      </c>
      <c r="J139" s="69">
        <v>6820</v>
      </c>
      <c r="K139" s="169" t="s">
        <v>3954</v>
      </c>
      <c r="L139" s="6" t="s">
        <v>5960</v>
      </c>
      <c r="M139" s="6"/>
      <c r="N139" s="57">
        <v>11.842000000000001</v>
      </c>
      <c r="O139" s="57">
        <v>29.605</v>
      </c>
      <c r="P139" s="57" t="s">
        <v>4522</v>
      </c>
      <c r="Q139" s="57" t="s">
        <v>4522</v>
      </c>
      <c r="R139" s="57" t="s">
        <v>4522</v>
      </c>
      <c r="S139" s="57" t="s">
        <v>4522</v>
      </c>
      <c r="T139" s="57" t="s">
        <v>4522</v>
      </c>
      <c r="U139" s="57" t="s">
        <v>4522</v>
      </c>
      <c r="V139" s="57" t="s">
        <v>4522</v>
      </c>
      <c r="W139" s="99">
        <v>3</v>
      </c>
      <c r="X139" s="99">
        <v>1</v>
      </c>
      <c r="Y139" s="99">
        <v>0</v>
      </c>
      <c r="Z139" s="102" t="s">
        <v>6118</v>
      </c>
      <c r="AA139" s="101" t="s">
        <v>6118</v>
      </c>
      <c r="AB139" s="57" t="s">
        <v>6346</v>
      </c>
      <c r="AC139" s="67" t="s">
        <v>6346</v>
      </c>
      <c r="AD139" s="101" t="s">
        <v>6118</v>
      </c>
      <c r="AE139" s="67" t="s">
        <v>6346</v>
      </c>
      <c r="AF139" s="67" t="s">
        <v>6346</v>
      </c>
      <c r="AG139" s="101" t="s">
        <v>6118</v>
      </c>
      <c r="AH139" s="67" t="s">
        <v>6346</v>
      </c>
      <c r="AI139" s="113" t="s">
        <v>6346</v>
      </c>
      <c r="AJ139" s="101" t="s">
        <v>6115</v>
      </c>
      <c r="AK139" s="67" t="s">
        <v>6346</v>
      </c>
      <c r="AL139" s="67"/>
      <c r="AM139" s="113" t="s">
        <v>6256</v>
      </c>
      <c r="AN139" s="101" t="s">
        <v>6118</v>
      </c>
      <c r="AO139" s="113" t="s">
        <v>6346</v>
      </c>
      <c r="AP139" s="113" t="s">
        <v>6346</v>
      </c>
      <c r="AQ139" s="101" t="s">
        <v>6118</v>
      </c>
      <c r="AR139" s="113" t="s">
        <v>6346</v>
      </c>
      <c r="AS139" s="113" t="s">
        <v>6346</v>
      </c>
      <c r="AT139" s="101" t="s">
        <v>6119</v>
      </c>
      <c r="AU139" s="113" t="s">
        <v>6230</v>
      </c>
      <c r="AV139" s="113" t="s">
        <v>6346</v>
      </c>
      <c r="AW139" s="101" t="s">
        <v>6115</v>
      </c>
      <c r="AX139" s="113" t="s">
        <v>6346</v>
      </c>
      <c r="AY139" s="113"/>
      <c r="AZ139" s="113" t="s">
        <v>6256</v>
      </c>
      <c r="BA139" s="101" t="s">
        <v>6118</v>
      </c>
      <c r="BB139" s="113" t="s">
        <v>6346</v>
      </c>
      <c r="BC139" s="113"/>
      <c r="BD139" s="113" t="s">
        <v>6346</v>
      </c>
      <c r="BE139" s="101" t="s">
        <v>6115</v>
      </c>
      <c r="BF139" s="113" t="s">
        <v>6346</v>
      </c>
      <c r="BG139" s="113"/>
      <c r="BH139" s="113" t="s">
        <v>6256</v>
      </c>
      <c r="BI139" s="101" t="s">
        <v>6118</v>
      </c>
      <c r="BJ139" s="113" t="s">
        <v>6346</v>
      </c>
      <c r="BK139" s="113" t="s">
        <v>6346</v>
      </c>
      <c r="BL139" s="101" t="s">
        <v>6118</v>
      </c>
      <c r="BM139" s="113" t="s">
        <v>6346</v>
      </c>
      <c r="BN139" s="113" t="s">
        <v>6346</v>
      </c>
      <c r="BO139" s="101" t="s">
        <v>6118</v>
      </c>
      <c r="BP139" s="113" t="s">
        <v>6346</v>
      </c>
      <c r="BQ139" s="113" t="s">
        <v>6346</v>
      </c>
      <c r="BR139" s="101" t="s">
        <v>6118</v>
      </c>
      <c r="BS139" s="113" t="s">
        <v>6346</v>
      </c>
      <c r="BT139" s="113" t="s">
        <v>6346</v>
      </c>
      <c r="BU139" s="113"/>
      <c r="BV139" s="113"/>
      <c r="BW139" s="113"/>
    </row>
    <row r="140" spans="1:75" x14ac:dyDescent="0.3">
      <c r="A140" s="82" t="s">
        <v>2147</v>
      </c>
      <c r="B140" s="6" t="s">
        <v>1730</v>
      </c>
      <c r="C140" s="57" t="s">
        <v>8300</v>
      </c>
      <c r="D140" s="57" t="s">
        <v>4980</v>
      </c>
      <c r="E140" s="6">
        <v>226119</v>
      </c>
      <c r="F140" s="6">
        <v>643805</v>
      </c>
      <c r="G140" s="6">
        <v>100631527</v>
      </c>
      <c r="H140" s="57">
        <v>1</v>
      </c>
      <c r="I140" s="6" t="s">
        <v>5807</v>
      </c>
      <c r="J140" s="69" t="s">
        <v>5883</v>
      </c>
      <c r="K140" s="169" t="s">
        <v>4131</v>
      </c>
      <c r="L140" s="6" t="s">
        <v>5960</v>
      </c>
      <c r="M140" s="6" t="s">
        <v>2572</v>
      </c>
      <c r="N140" s="57" t="s">
        <v>4522</v>
      </c>
      <c r="O140" s="57" t="s">
        <v>4522</v>
      </c>
      <c r="P140" s="57" t="s">
        <v>4522</v>
      </c>
      <c r="Q140" s="57" t="s">
        <v>4522</v>
      </c>
      <c r="R140" s="57" t="s">
        <v>4522</v>
      </c>
      <c r="S140" s="57" t="s">
        <v>4522</v>
      </c>
      <c r="T140" s="57" t="s">
        <v>4522</v>
      </c>
      <c r="U140" s="57" t="s">
        <v>4522</v>
      </c>
      <c r="V140" s="57" t="s">
        <v>4522</v>
      </c>
      <c r="W140" s="99">
        <v>3</v>
      </c>
      <c r="X140" s="99">
        <v>1</v>
      </c>
      <c r="Y140" s="99">
        <v>0</v>
      </c>
      <c r="Z140" s="102" t="s">
        <v>6118</v>
      </c>
      <c r="AA140" s="101" t="s">
        <v>6118</v>
      </c>
      <c r="AB140" s="57" t="s">
        <v>6346</v>
      </c>
      <c r="AC140" s="67" t="s">
        <v>6346</v>
      </c>
      <c r="AD140" s="101" t="s">
        <v>6118</v>
      </c>
      <c r="AE140" s="67" t="s">
        <v>6346</v>
      </c>
      <c r="AF140" s="67" t="s">
        <v>6346</v>
      </c>
      <c r="AG140" s="101" t="s">
        <v>6118</v>
      </c>
      <c r="AH140" s="67" t="s">
        <v>6346</v>
      </c>
      <c r="AI140" s="113" t="s">
        <v>6346</v>
      </c>
      <c r="AJ140" s="101" t="s">
        <v>6115</v>
      </c>
      <c r="AK140" s="67" t="s">
        <v>6346</v>
      </c>
      <c r="AL140" s="67"/>
      <c r="AM140" s="113" t="s">
        <v>6256</v>
      </c>
      <c r="AN140" s="101" t="s">
        <v>6118</v>
      </c>
      <c r="AO140" s="113" t="s">
        <v>6346</v>
      </c>
      <c r="AP140" s="113" t="s">
        <v>6346</v>
      </c>
      <c r="AQ140" s="101" t="s">
        <v>6118</v>
      </c>
      <c r="AR140" s="113" t="s">
        <v>6346</v>
      </c>
      <c r="AS140" s="113" t="s">
        <v>6346</v>
      </c>
      <c r="AT140" s="101" t="s">
        <v>6119</v>
      </c>
      <c r="AU140" s="113" t="s">
        <v>6230</v>
      </c>
      <c r="AV140" s="113" t="s">
        <v>6346</v>
      </c>
      <c r="AW140" s="101" t="s">
        <v>6115</v>
      </c>
      <c r="AX140" s="113" t="s">
        <v>6346</v>
      </c>
      <c r="AY140" s="113"/>
      <c r="AZ140" s="113" t="s">
        <v>6256</v>
      </c>
      <c r="BA140" s="101" t="s">
        <v>6118</v>
      </c>
      <c r="BB140" s="113" t="s">
        <v>6346</v>
      </c>
      <c r="BC140" s="113"/>
      <c r="BD140" s="113" t="s">
        <v>6346</v>
      </c>
      <c r="BE140" s="101" t="s">
        <v>6115</v>
      </c>
      <c r="BF140" s="113" t="s">
        <v>6346</v>
      </c>
      <c r="BG140" s="113"/>
      <c r="BH140" s="113" t="s">
        <v>6256</v>
      </c>
      <c r="BI140" s="101" t="s">
        <v>6118</v>
      </c>
      <c r="BJ140" s="113" t="s">
        <v>6346</v>
      </c>
      <c r="BK140" s="113" t="s">
        <v>6346</v>
      </c>
      <c r="BL140" s="101" t="s">
        <v>6118</v>
      </c>
      <c r="BM140" s="113" t="s">
        <v>6346</v>
      </c>
      <c r="BN140" s="113" t="s">
        <v>6346</v>
      </c>
      <c r="BO140" s="101" t="s">
        <v>6118</v>
      </c>
      <c r="BP140" s="113" t="s">
        <v>6346</v>
      </c>
      <c r="BQ140" s="113" t="s">
        <v>6346</v>
      </c>
      <c r="BR140" s="101" t="s">
        <v>6118</v>
      </c>
      <c r="BS140" s="113" t="s">
        <v>6346</v>
      </c>
      <c r="BT140" s="113" t="s">
        <v>6346</v>
      </c>
      <c r="BU140" s="113"/>
      <c r="BV140" s="113"/>
      <c r="BW140" s="113"/>
    </row>
    <row r="141" spans="1:75" x14ac:dyDescent="0.3">
      <c r="A141" s="82" t="s">
        <v>2147</v>
      </c>
      <c r="B141" s="6" t="s">
        <v>1730</v>
      </c>
      <c r="C141" s="57" t="s">
        <v>8300</v>
      </c>
      <c r="D141" s="57" t="s">
        <v>4980</v>
      </c>
      <c r="E141" s="6">
        <v>162798</v>
      </c>
      <c r="F141" s="6">
        <v>641081</v>
      </c>
      <c r="G141" s="6">
        <v>102218069</v>
      </c>
      <c r="H141" s="57">
        <v>1</v>
      </c>
      <c r="I141" s="6" t="s">
        <v>5804</v>
      </c>
      <c r="J141" s="69" t="s">
        <v>5814</v>
      </c>
      <c r="K141" s="169" t="s">
        <v>3885</v>
      </c>
      <c r="L141" s="6" t="s">
        <v>6043</v>
      </c>
      <c r="M141" s="6" t="s">
        <v>2572</v>
      </c>
      <c r="N141" s="57" t="s">
        <v>4522</v>
      </c>
      <c r="O141" s="57" t="s">
        <v>4522</v>
      </c>
      <c r="P141" s="57" t="s">
        <v>4522</v>
      </c>
      <c r="Q141" s="57" t="s">
        <v>4522</v>
      </c>
      <c r="R141" s="57" t="s">
        <v>4522</v>
      </c>
      <c r="S141" s="57" t="s">
        <v>4522</v>
      </c>
      <c r="T141" s="57" t="s">
        <v>4522</v>
      </c>
      <c r="U141" s="57" t="s">
        <v>4522</v>
      </c>
      <c r="V141" s="57" t="s">
        <v>4522</v>
      </c>
      <c r="W141" s="99">
        <v>8</v>
      </c>
      <c r="X141" s="99">
        <v>2</v>
      </c>
      <c r="Y141" s="99">
        <v>0</v>
      </c>
      <c r="Z141" s="102" t="s">
        <v>6118</v>
      </c>
      <c r="AA141" s="101" t="s">
        <v>6115</v>
      </c>
      <c r="AB141" s="57" t="s">
        <v>6346</v>
      </c>
      <c r="AC141" s="67" t="s">
        <v>6256</v>
      </c>
      <c r="AD141" s="101" t="s">
        <v>6119</v>
      </c>
      <c r="AE141" s="67" t="s">
        <v>6230</v>
      </c>
      <c r="AF141" s="113" t="s">
        <v>6346</v>
      </c>
      <c r="AG141" s="101" t="s">
        <v>6119</v>
      </c>
      <c r="AH141" s="67" t="s">
        <v>6230</v>
      </c>
      <c r="AI141" s="113" t="s">
        <v>6346</v>
      </c>
      <c r="AJ141" s="101" t="s">
        <v>6115</v>
      </c>
      <c r="AK141" s="67" t="s">
        <v>6346</v>
      </c>
      <c r="AL141" s="67"/>
      <c r="AM141" s="113" t="s">
        <v>6256</v>
      </c>
      <c r="AN141" s="101" t="s">
        <v>6115</v>
      </c>
      <c r="AO141" s="113" t="s">
        <v>6346</v>
      </c>
      <c r="AP141" s="113" t="s">
        <v>6256</v>
      </c>
      <c r="AQ141" s="101" t="s">
        <v>6115</v>
      </c>
      <c r="AR141" s="113" t="s">
        <v>6346</v>
      </c>
      <c r="AS141" s="113" t="s">
        <v>6256</v>
      </c>
      <c r="AT141" s="101" t="s">
        <v>6115</v>
      </c>
      <c r="AU141" s="113" t="s">
        <v>6346</v>
      </c>
      <c r="AV141" s="113" t="s">
        <v>6256</v>
      </c>
      <c r="AW141" s="101" t="s">
        <v>6115</v>
      </c>
      <c r="AX141" s="113" t="s">
        <v>6346</v>
      </c>
      <c r="AY141" s="113"/>
      <c r="AZ141" s="113" t="s">
        <v>6256</v>
      </c>
      <c r="BA141" s="101" t="s">
        <v>6115</v>
      </c>
      <c r="BB141" s="113" t="s">
        <v>6346</v>
      </c>
      <c r="BC141" s="113"/>
      <c r="BD141" s="113" t="s">
        <v>6256</v>
      </c>
      <c r="BE141" s="101" t="s">
        <v>6115</v>
      </c>
      <c r="BF141" s="113" t="s">
        <v>6346</v>
      </c>
      <c r="BG141" s="113"/>
      <c r="BH141" s="113" t="s">
        <v>6256</v>
      </c>
      <c r="BI141" s="101" t="s">
        <v>6118</v>
      </c>
      <c r="BJ141" s="113" t="s">
        <v>6346</v>
      </c>
      <c r="BK141" s="113" t="s">
        <v>6346</v>
      </c>
      <c r="BL141" s="101" t="s">
        <v>6118</v>
      </c>
      <c r="BM141" s="113" t="s">
        <v>6346</v>
      </c>
      <c r="BN141" s="113" t="s">
        <v>6346</v>
      </c>
      <c r="BO141" s="101" t="s">
        <v>6118</v>
      </c>
      <c r="BP141" s="113" t="s">
        <v>6346</v>
      </c>
      <c r="BQ141" s="113" t="s">
        <v>6346</v>
      </c>
      <c r="BR141" s="101" t="s">
        <v>6118</v>
      </c>
      <c r="BS141" s="113" t="s">
        <v>6346</v>
      </c>
      <c r="BT141" s="113" t="s">
        <v>6346</v>
      </c>
      <c r="BU141" s="113"/>
      <c r="BV141" s="113"/>
      <c r="BW141" s="113"/>
    </row>
    <row r="142" spans="1:75" x14ac:dyDescent="0.3">
      <c r="A142" s="57" t="s">
        <v>2147</v>
      </c>
      <c r="B142" s="6" t="s">
        <v>1730</v>
      </c>
      <c r="C142" s="57" t="s">
        <v>8300</v>
      </c>
      <c r="D142" s="57" t="s">
        <v>4980</v>
      </c>
      <c r="E142" s="6">
        <v>210786</v>
      </c>
      <c r="F142" s="6">
        <v>638389</v>
      </c>
      <c r="G142" s="6">
        <v>102166070</v>
      </c>
      <c r="H142" s="57">
        <v>1</v>
      </c>
      <c r="I142" s="6" t="s">
        <v>5802</v>
      </c>
      <c r="J142" s="69">
        <v>2561</v>
      </c>
      <c r="K142" s="169" t="s">
        <v>4253</v>
      </c>
      <c r="L142" s="6" t="s">
        <v>5183</v>
      </c>
      <c r="M142" s="6"/>
      <c r="N142" s="57">
        <v>11.983000000000001</v>
      </c>
      <c r="O142" s="57" t="s">
        <v>4522</v>
      </c>
      <c r="P142" s="57">
        <v>0.33552399999999999</v>
      </c>
      <c r="Q142" s="57">
        <v>3.3552399999999998</v>
      </c>
      <c r="R142" s="57">
        <v>1.7974500000000001E-2</v>
      </c>
      <c r="S142" s="57" t="s">
        <v>4522</v>
      </c>
      <c r="T142" s="57" t="s">
        <v>4522</v>
      </c>
      <c r="U142" s="57">
        <v>0.71897999999999995</v>
      </c>
      <c r="V142" s="57" t="s">
        <v>4522</v>
      </c>
      <c r="W142" s="99">
        <v>2</v>
      </c>
      <c r="X142" s="99">
        <v>9</v>
      </c>
      <c r="Y142" s="99">
        <v>0</v>
      </c>
      <c r="Z142" s="100" t="s">
        <v>6115</v>
      </c>
      <c r="AA142" s="101" t="s">
        <v>6119</v>
      </c>
      <c r="AB142" s="57" t="s">
        <v>6230</v>
      </c>
      <c r="AC142" s="67" t="s">
        <v>6346</v>
      </c>
      <c r="AD142" s="101" t="s">
        <v>6115</v>
      </c>
      <c r="AE142" s="67" t="s">
        <v>6346</v>
      </c>
      <c r="AF142" s="67" t="s">
        <v>6256</v>
      </c>
      <c r="AG142" s="101" t="s">
        <v>6115</v>
      </c>
      <c r="AH142" s="67" t="s">
        <v>6346</v>
      </c>
      <c r="AI142" s="113" t="s">
        <v>6256</v>
      </c>
      <c r="AJ142" s="101" t="s">
        <v>6119</v>
      </c>
      <c r="AK142" s="67" t="s">
        <v>6230</v>
      </c>
      <c r="AL142" s="67"/>
      <c r="AM142" s="113" t="s">
        <v>6346</v>
      </c>
      <c r="AN142" s="101" t="s">
        <v>6119</v>
      </c>
      <c r="AO142" s="113" t="s">
        <v>6230</v>
      </c>
      <c r="AP142" s="113" t="s">
        <v>6346</v>
      </c>
      <c r="AQ142" s="101" t="s">
        <v>6119</v>
      </c>
      <c r="AR142" s="113" t="s">
        <v>6230</v>
      </c>
      <c r="AS142" s="113" t="s">
        <v>6346</v>
      </c>
      <c r="AT142" s="101" t="s">
        <v>6119</v>
      </c>
      <c r="AU142" s="113" t="s">
        <v>6230</v>
      </c>
      <c r="AV142" s="113" t="s">
        <v>6346</v>
      </c>
      <c r="AW142" s="101" t="s">
        <v>6119</v>
      </c>
      <c r="AX142" s="113" t="s">
        <v>6230</v>
      </c>
      <c r="AY142" s="113"/>
      <c r="AZ142" s="113" t="s">
        <v>6346</v>
      </c>
      <c r="BA142" s="101" t="s">
        <v>6119</v>
      </c>
      <c r="BB142" s="113" t="s">
        <v>6230</v>
      </c>
      <c r="BC142" s="113"/>
      <c r="BD142" s="113" t="s">
        <v>6346</v>
      </c>
      <c r="BE142" s="101" t="s">
        <v>6119</v>
      </c>
      <c r="BF142" s="113" t="s">
        <v>6230</v>
      </c>
      <c r="BG142" s="113"/>
      <c r="BH142" s="113" t="s">
        <v>6346</v>
      </c>
      <c r="BI142" s="101" t="s">
        <v>6118</v>
      </c>
      <c r="BJ142" s="113" t="s">
        <v>6346</v>
      </c>
      <c r="BK142" s="113" t="s">
        <v>6346</v>
      </c>
      <c r="BL142" s="101" t="s">
        <v>6118</v>
      </c>
      <c r="BM142" s="113" t="s">
        <v>6346</v>
      </c>
      <c r="BN142" s="113" t="s">
        <v>6346</v>
      </c>
      <c r="BO142" s="101" t="s">
        <v>6119</v>
      </c>
      <c r="BP142" s="113" t="s">
        <v>6230</v>
      </c>
      <c r="BQ142" s="113" t="s">
        <v>6346</v>
      </c>
      <c r="BR142" s="101" t="s">
        <v>6118</v>
      </c>
      <c r="BS142" s="113" t="s">
        <v>6346</v>
      </c>
      <c r="BT142" s="113" t="s">
        <v>6346</v>
      </c>
      <c r="BU142" s="113"/>
      <c r="BV142" s="113"/>
      <c r="BW142" s="113"/>
    </row>
    <row r="143" spans="1:75" x14ac:dyDescent="0.3">
      <c r="A143" s="57" t="s">
        <v>2147</v>
      </c>
      <c r="B143" s="6" t="s">
        <v>1730</v>
      </c>
      <c r="C143" s="57" t="s">
        <v>8300</v>
      </c>
      <c r="D143" s="57" t="s">
        <v>4980</v>
      </c>
      <c r="E143" s="6">
        <v>227413</v>
      </c>
      <c r="F143" s="6">
        <v>643720</v>
      </c>
      <c r="G143" s="6">
        <v>101808063</v>
      </c>
      <c r="H143" s="57">
        <v>1</v>
      </c>
      <c r="I143" s="6" t="s">
        <v>5809</v>
      </c>
      <c r="J143" s="69">
        <v>2020</v>
      </c>
      <c r="K143" s="169" t="s">
        <v>4353</v>
      </c>
      <c r="L143" s="6" t="s">
        <v>5960</v>
      </c>
      <c r="M143" s="6"/>
      <c r="N143" s="57">
        <v>12.731999999999999</v>
      </c>
      <c r="O143" s="57" t="s">
        <v>4522</v>
      </c>
      <c r="P143" s="57" t="s">
        <v>4522</v>
      </c>
      <c r="Q143" s="57">
        <v>1.08222</v>
      </c>
      <c r="R143" s="57" t="s">
        <v>4522</v>
      </c>
      <c r="S143" s="57" t="s">
        <v>4522</v>
      </c>
      <c r="T143" s="57" t="s">
        <v>4522</v>
      </c>
      <c r="U143" s="57" t="s">
        <v>4522</v>
      </c>
      <c r="V143" s="57" t="s">
        <v>4522</v>
      </c>
      <c r="W143" s="99">
        <v>2</v>
      </c>
      <c r="X143" s="99">
        <v>6</v>
      </c>
      <c r="Y143" s="99">
        <v>0</v>
      </c>
      <c r="Z143" s="100" t="s">
        <v>6115</v>
      </c>
      <c r="AA143" s="101" t="s">
        <v>6118</v>
      </c>
      <c r="AB143" s="57" t="s">
        <v>6346</v>
      </c>
      <c r="AC143" s="67" t="s">
        <v>6346</v>
      </c>
      <c r="AD143" s="101" t="s">
        <v>6118</v>
      </c>
      <c r="AE143" s="67" t="s">
        <v>6346</v>
      </c>
      <c r="AF143" s="67" t="s">
        <v>6346</v>
      </c>
      <c r="AG143" s="101" t="s">
        <v>6118</v>
      </c>
      <c r="AH143" s="67" t="s">
        <v>6346</v>
      </c>
      <c r="AI143" s="113" t="s">
        <v>6346</v>
      </c>
      <c r="AJ143" s="101" t="s">
        <v>6119</v>
      </c>
      <c r="AK143" s="67" t="s">
        <v>6230</v>
      </c>
      <c r="AL143" s="67"/>
      <c r="AM143" s="113" t="s">
        <v>6346</v>
      </c>
      <c r="AN143" s="101" t="s">
        <v>6119</v>
      </c>
      <c r="AO143" s="113" t="s">
        <v>6230</v>
      </c>
      <c r="AP143" s="113" t="s">
        <v>6346</v>
      </c>
      <c r="AQ143" s="101" t="s">
        <v>6119</v>
      </c>
      <c r="AR143" s="113" t="s">
        <v>6230</v>
      </c>
      <c r="AS143" s="113" t="s">
        <v>6346</v>
      </c>
      <c r="AT143" s="101" t="s">
        <v>6119</v>
      </c>
      <c r="AU143" s="113" t="s">
        <v>6230</v>
      </c>
      <c r="AV143" s="113" t="s">
        <v>6346</v>
      </c>
      <c r="AW143" s="101" t="s">
        <v>6119</v>
      </c>
      <c r="AX143" s="113" t="s">
        <v>6230</v>
      </c>
      <c r="AY143" s="113"/>
      <c r="AZ143" s="113" t="s">
        <v>6346</v>
      </c>
      <c r="BA143" s="101" t="s">
        <v>6118</v>
      </c>
      <c r="BB143" s="113" t="s">
        <v>6346</v>
      </c>
      <c r="BC143" s="113"/>
      <c r="BD143" s="113" t="s">
        <v>6346</v>
      </c>
      <c r="BE143" s="101" t="s">
        <v>6119</v>
      </c>
      <c r="BF143" s="113" t="s">
        <v>6230</v>
      </c>
      <c r="BG143" s="113"/>
      <c r="BH143" s="113" t="s">
        <v>6346</v>
      </c>
      <c r="BI143" s="101" t="s">
        <v>6118</v>
      </c>
      <c r="BJ143" s="113" t="s">
        <v>6346</v>
      </c>
      <c r="BK143" s="113" t="s">
        <v>6346</v>
      </c>
      <c r="BL143" s="101" t="s">
        <v>6118</v>
      </c>
      <c r="BM143" s="113" t="s">
        <v>6346</v>
      </c>
      <c r="BN143" s="113" t="s">
        <v>6346</v>
      </c>
      <c r="BO143" s="101" t="s">
        <v>6115</v>
      </c>
      <c r="BP143" s="113" t="s">
        <v>6346</v>
      </c>
      <c r="BQ143" s="113" t="s">
        <v>6256</v>
      </c>
      <c r="BR143" s="101" t="s">
        <v>6115</v>
      </c>
      <c r="BS143" s="113" t="s">
        <v>6346</v>
      </c>
      <c r="BT143" s="113" t="s">
        <v>6256</v>
      </c>
      <c r="BU143" s="113"/>
      <c r="BV143" s="113"/>
      <c r="BW143" s="113"/>
    </row>
    <row r="144" spans="1:75" x14ac:dyDescent="0.3">
      <c r="A144" s="82" t="s">
        <v>2147</v>
      </c>
      <c r="B144" s="6" t="s">
        <v>1730</v>
      </c>
      <c r="C144" s="57" t="s">
        <v>8300</v>
      </c>
      <c r="D144" s="57" t="s">
        <v>4980</v>
      </c>
      <c r="E144" s="6">
        <v>176182</v>
      </c>
      <c r="F144" s="6">
        <v>643803</v>
      </c>
      <c r="G144" s="6">
        <v>100423302</v>
      </c>
      <c r="H144" s="57">
        <v>1</v>
      </c>
      <c r="I144" s="6" t="s">
        <v>5802</v>
      </c>
      <c r="J144" s="69" t="s">
        <v>5834</v>
      </c>
      <c r="K144" s="169" t="s">
        <v>4261</v>
      </c>
      <c r="L144" s="6" t="s">
        <v>5165</v>
      </c>
      <c r="M144" s="6" t="s">
        <v>2572</v>
      </c>
      <c r="N144" s="57">
        <v>38953.909</v>
      </c>
      <c r="O144" s="57">
        <v>1783615.01401</v>
      </c>
      <c r="P144" s="57">
        <v>12174.709376999999</v>
      </c>
      <c r="Q144" s="57">
        <v>803.61117999999999</v>
      </c>
      <c r="R144" s="57">
        <v>482.16670800000003</v>
      </c>
      <c r="S144" s="57" t="s">
        <v>4522</v>
      </c>
      <c r="T144" s="57" t="s">
        <v>4522</v>
      </c>
      <c r="U144" s="57">
        <v>763.43062099999997</v>
      </c>
      <c r="V144" s="57">
        <v>763.43062099999997</v>
      </c>
      <c r="W144" s="99">
        <v>2</v>
      </c>
      <c r="X144" s="99">
        <v>9</v>
      </c>
      <c r="Y144" s="99">
        <v>4</v>
      </c>
      <c r="Z144" s="102" t="s">
        <v>6118</v>
      </c>
      <c r="AA144" s="101" t="s">
        <v>6119</v>
      </c>
      <c r="AB144" s="57" t="s">
        <v>6230</v>
      </c>
      <c r="AC144" s="67" t="s">
        <v>6346</v>
      </c>
      <c r="AD144" s="101" t="s">
        <v>6115</v>
      </c>
      <c r="AE144" s="67" t="s">
        <v>6346</v>
      </c>
      <c r="AF144" s="67" t="s">
        <v>6256</v>
      </c>
      <c r="AG144" s="101" t="s">
        <v>6115</v>
      </c>
      <c r="AH144" s="67" t="s">
        <v>6346</v>
      </c>
      <c r="AI144" s="113" t="s">
        <v>6256</v>
      </c>
      <c r="AJ144" s="101" t="s">
        <v>6119</v>
      </c>
      <c r="AK144" s="67" t="s">
        <v>6230</v>
      </c>
      <c r="AL144" s="68" t="s">
        <v>6328</v>
      </c>
      <c r="AM144" s="113" t="s">
        <v>6346</v>
      </c>
      <c r="AN144" s="101" t="s">
        <v>6119</v>
      </c>
      <c r="AO144" s="113" t="s">
        <v>6230</v>
      </c>
      <c r="AP144" s="113" t="s">
        <v>6346</v>
      </c>
      <c r="AQ144" s="101" t="s">
        <v>6119</v>
      </c>
      <c r="AR144" s="113" t="s">
        <v>6230</v>
      </c>
      <c r="AS144" s="113" t="s">
        <v>6346</v>
      </c>
      <c r="AT144" s="101" t="s">
        <v>6119</v>
      </c>
      <c r="AU144" s="113" t="s">
        <v>6230</v>
      </c>
      <c r="AV144" s="113" t="s">
        <v>6346</v>
      </c>
      <c r="AW144" s="101" t="s">
        <v>6119</v>
      </c>
      <c r="AX144" s="113" t="s">
        <v>6230</v>
      </c>
      <c r="AY144" s="68" t="s">
        <v>6328</v>
      </c>
      <c r="AZ144" s="113" t="s">
        <v>6346</v>
      </c>
      <c r="BA144" s="101" t="s">
        <v>6119</v>
      </c>
      <c r="BB144" s="113" t="s">
        <v>6230</v>
      </c>
      <c r="BC144" s="68" t="s">
        <v>6328</v>
      </c>
      <c r="BD144" s="113" t="s">
        <v>6346</v>
      </c>
      <c r="BE144" s="101" t="s">
        <v>6119</v>
      </c>
      <c r="BF144" s="113" t="s">
        <v>6230</v>
      </c>
      <c r="BG144" s="68" t="s">
        <v>6328</v>
      </c>
      <c r="BH144" s="113" t="s">
        <v>6346</v>
      </c>
      <c r="BI144" s="101" t="s">
        <v>6118</v>
      </c>
      <c r="BJ144" s="113" t="s">
        <v>6346</v>
      </c>
      <c r="BK144" s="113" t="s">
        <v>6346</v>
      </c>
      <c r="BL144" s="101" t="s">
        <v>6118</v>
      </c>
      <c r="BM144" s="113" t="s">
        <v>6346</v>
      </c>
      <c r="BN144" s="113" t="s">
        <v>6346</v>
      </c>
      <c r="BO144" s="101" t="s">
        <v>6119</v>
      </c>
      <c r="BP144" s="113" t="s">
        <v>6230</v>
      </c>
      <c r="BQ144" s="113" t="s">
        <v>6346</v>
      </c>
      <c r="BR144" s="101" t="s">
        <v>6118</v>
      </c>
      <c r="BS144" s="113" t="s">
        <v>6346</v>
      </c>
      <c r="BT144" s="113" t="s">
        <v>6346</v>
      </c>
      <c r="BU144" s="113"/>
      <c r="BV144" s="113"/>
      <c r="BW144" s="113"/>
    </row>
    <row r="145" spans="1:75" x14ac:dyDescent="0.3">
      <c r="A145" s="82" t="s">
        <v>2160</v>
      </c>
      <c r="B145" s="6" t="s">
        <v>1743</v>
      </c>
      <c r="C145" s="57" t="s">
        <v>8303</v>
      </c>
      <c r="D145" s="57" t="s">
        <v>4980</v>
      </c>
      <c r="E145" s="6">
        <v>159621</v>
      </c>
      <c r="F145" s="6">
        <v>646906</v>
      </c>
      <c r="G145" s="6">
        <v>100296452</v>
      </c>
      <c r="H145" s="57">
        <v>1</v>
      </c>
      <c r="I145" s="6" t="s">
        <v>5808</v>
      </c>
      <c r="J145" s="69">
        <v>3822</v>
      </c>
      <c r="K145" s="169" t="s">
        <v>6136</v>
      </c>
      <c r="L145" s="6" t="s">
        <v>5622</v>
      </c>
      <c r="M145" s="6"/>
      <c r="N145" s="57">
        <v>112.172</v>
      </c>
      <c r="O145" s="57" t="s">
        <v>4522</v>
      </c>
      <c r="P145" s="57" t="s">
        <v>4522</v>
      </c>
      <c r="Q145" s="57" t="s">
        <v>4522</v>
      </c>
      <c r="R145" s="57" t="s">
        <v>4522</v>
      </c>
      <c r="S145" s="57" t="s">
        <v>4522</v>
      </c>
      <c r="T145" s="57" t="s">
        <v>4522</v>
      </c>
      <c r="U145" s="57" t="s">
        <v>4522</v>
      </c>
      <c r="V145" s="57" t="s">
        <v>4522</v>
      </c>
      <c r="W145" s="99">
        <v>0</v>
      </c>
      <c r="X145" s="99">
        <v>14</v>
      </c>
      <c r="Y145" s="99">
        <v>0</v>
      </c>
      <c r="Z145" s="102" t="s">
        <v>6118</v>
      </c>
      <c r="AA145" s="101" t="s">
        <v>6119</v>
      </c>
      <c r="AB145" s="57" t="s">
        <v>6230</v>
      </c>
      <c r="AC145" s="67" t="s">
        <v>6346</v>
      </c>
      <c r="AD145" s="101" t="s">
        <v>6119</v>
      </c>
      <c r="AE145" s="67" t="s">
        <v>6230</v>
      </c>
      <c r="AF145" s="67" t="s">
        <v>6346</v>
      </c>
      <c r="AG145" s="101" t="s">
        <v>6119</v>
      </c>
      <c r="AH145" s="67" t="s">
        <v>6230</v>
      </c>
      <c r="AI145" s="113" t="s">
        <v>6346</v>
      </c>
      <c r="AJ145" s="101" t="s">
        <v>6119</v>
      </c>
      <c r="AK145" s="67" t="s">
        <v>6230</v>
      </c>
      <c r="AL145" s="67"/>
      <c r="AM145" s="113" t="s">
        <v>6346</v>
      </c>
      <c r="AN145" s="101" t="s">
        <v>6119</v>
      </c>
      <c r="AO145" s="113" t="s">
        <v>6230</v>
      </c>
      <c r="AP145" s="113" t="s">
        <v>6346</v>
      </c>
      <c r="AQ145" s="101" t="s">
        <v>6119</v>
      </c>
      <c r="AR145" s="113" t="s">
        <v>6230</v>
      </c>
      <c r="AS145" s="113" t="s">
        <v>6346</v>
      </c>
      <c r="AT145" s="101" t="s">
        <v>6119</v>
      </c>
      <c r="AU145" s="113" t="s">
        <v>6230</v>
      </c>
      <c r="AV145" s="113" t="s">
        <v>6346</v>
      </c>
      <c r="AW145" s="101" t="s">
        <v>6119</v>
      </c>
      <c r="AX145" s="113" t="s">
        <v>6230</v>
      </c>
      <c r="AY145" s="113"/>
      <c r="AZ145" s="113" t="s">
        <v>6346</v>
      </c>
      <c r="BA145" s="101" t="s">
        <v>6119</v>
      </c>
      <c r="BB145" s="113" t="s">
        <v>6230</v>
      </c>
      <c r="BC145" s="113"/>
      <c r="BD145" s="113" t="s">
        <v>6346</v>
      </c>
      <c r="BE145" s="101" t="s">
        <v>6119</v>
      </c>
      <c r="BF145" s="113" t="s">
        <v>6230</v>
      </c>
      <c r="BG145" s="113"/>
      <c r="BH145" s="113" t="s">
        <v>6346</v>
      </c>
      <c r="BI145" s="101" t="s">
        <v>6119</v>
      </c>
      <c r="BJ145" s="113" t="s">
        <v>6230</v>
      </c>
      <c r="BK145" s="113" t="s">
        <v>6346</v>
      </c>
      <c r="BL145" s="101" t="s">
        <v>6119</v>
      </c>
      <c r="BM145" s="113" t="s">
        <v>6230</v>
      </c>
      <c r="BN145" s="113" t="s">
        <v>6346</v>
      </c>
      <c r="BO145" s="101" t="s">
        <v>6119</v>
      </c>
      <c r="BP145" s="113" t="s">
        <v>6230</v>
      </c>
      <c r="BQ145" s="113" t="s">
        <v>6346</v>
      </c>
      <c r="BR145" s="101" t="s">
        <v>6119</v>
      </c>
      <c r="BS145" s="113" t="s">
        <v>6230</v>
      </c>
      <c r="BT145" s="113" t="s">
        <v>6346</v>
      </c>
      <c r="BU145" s="113"/>
      <c r="BV145" s="113"/>
      <c r="BW145" s="113"/>
    </row>
    <row r="146" spans="1:75" x14ac:dyDescent="0.3">
      <c r="A146" s="82" t="s">
        <v>2160</v>
      </c>
      <c r="B146" s="6" t="s">
        <v>1743</v>
      </c>
      <c r="C146" s="57" t="s">
        <v>8303</v>
      </c>
      <c r="D146" s="57" t="s">
        <v>4980</v>
      </c>
      <c r="E146" s="6">
        <v>129123</v>
      </c>
      <c r="F146" s="6">
        <v>639030</v>
      </c>
      <c r="G146" s="6">
        <v>100952075</v>
      </c>
      <c r="H146" s="57">
        <v>4</v>
      </c>
      <c r="I146" s="6" t="s">
        <v>5804</v>
      </c>
      <c r="J146" s="69" t="s">
        <v>5901</v>
      </c>
      <c r="K146" s="169" t="s">
        <v>3945</v>
      </c>
      <c r="L146" s="6" t="s">
        <v>5309</v>
      </c>
      <c r="M146" s="6" t="s">
        <v>2572</v>
      </c>
      <c r="N146" s="57">
        <v>95.6</v>
      </c>
      <c r="O146" s="57">
        <v>2390</v>
      </c>
      <c r="P146" s="57" t="s">
        <v>4522</v>
      </c>
      <c r="Q146" s="57" t="s">
        <v>4522</v>
      </c>
      <c r="R146" s="57" t="s">
        <v>4522</v>
      </c>
      <c r="S146" s="57" t="s">
        <v>4522</v>
      </c>
      <c r="T146" s="57" t="s">
        <v>4522</v>
      </c>
      <c r="U146" s="57" t="s">
        <v>4522</v>
      </c>
      <c r="V146" s="57" t="s">
        <v>4522</v>
      </c>
      <c r="W146" s="99">
        <v>8</v>
      </c>
      <c r="X146" s="99">
        <v>2</v>
      </c>
      <c r="Y146" s="99">
        <v>0</v>
      </c>
      <c r="Z146" s="102" t="s">
        <v>6118</v>
      </c>
      <c r="AA146" s="101" t="s">
        <v>6115</v>
      </c>
      <c r="AB146" s="57" t="s">
        <v>6346</v>
      </c>
      <c r="AC146" s="67" t="s">
        <v>6256</v>
      </c>
      <c r="AD146" s="101" t="s">
        <v>6119</v>
      </c>
      <c r="AE146" s="67" t="s">
        <v>6230</v>
      </c>
      <c r="AF146" s="113" t="s">
        <v>6346</v>
      </c>
      <c r="AG146" s="101" t="s">
        <v>6119</v>
      </c>
      <c r="AH146" s="67" t="s">
        <v>6230</v>
      </c>
      <c r="AI146" s="113" t="s">
        <v>6346</v>
      </c>
      <c r="AJ146" s="101" t="s">
        <v>6115</v>
      </c>
      <c r="AK146" s="67" t="s">
        <v>6346</v>
      </c>
      <c r="AL146" s="67"/>
      <c r="AM146" s="113" t="s">
        <v>6256</v>
      </c>
      <c r="AN146" s="101" t="s">
        <v>6115</v>
      </c>
      <c r="AO146" s="113" t="s">
        <v>6346</v>
      </c>
      <c r="AP146" s="113" t="s">
        <v>6256</v>
      </c>
      <c r="AQ146" s="101" t="s">
        <v>6115</v>
      </c>
      <c r="AR146" s="113" t="s">
        <v>6346</v>
      </c>
      <c r="AS146" s="113" t="s">
        <v>6256</v>
      </c>
      <c r="AT146" s="101" t="s">
        <v>6115</v>
      </c>
      <c r="AU146" s="113" t="s">
        <v>6346</v>
      </c>
      <c r="AV146" s="113" t="s">
        <v>6256</v>
      </c>
      <c r="AW146" s="101" t="s">
        <v>6115</v>
      </c>
      <c r="AX146" s="113" t="s">
        <v>6346</v>
      </c>
      <c r="AY146" s="113"/>
      <c r="AZ146" s="113" t="s">
        <v>6256</v>
      </c>
      <c r="BA146" s="101" t="s">
        <v>6115</v>
      </c>
      <c r="BB146" s="113" t="s">
        <v>6346</v>
      </c>
      <c r="BC146" s="113"/>
      <c r="BD146" s="113" t="s">
        <v>6256</v>
      </c>
      <c r="BE146" s="101" t="s">
        <v>6115</v>
      </c>
      <c r="BF146" s="113" t="s">
        <v>6346</v>
      </c>
      <c r="BG146" s="113"/>
      <c r="BH146" s="113" t="s">
        <v>6256</v>
      </c>
      <c r="BI146" s="101" t="s">
        <v>6118</v>
      </c>
      <c r="BJ146" s="113" t="s">
        <v>6346</v>
      </c>
      <c r="BK146" s="113" t="s">
        <v>6346</v>
      </c>
      <c r="BL146" s="101" t="s">
        <v>6118</v>
      </c>
      <c r="BM146" s="113" t="s">
        <v>6346</v>
      </c>
      <c r="BN146" s="113" t="s">
        <v>6346</v>
      </c>
      <c r="BO146" s="101" t="s">
        <v>6118</v>
      </c>
      <c r="BP146" s="113" t="s">
        <v>6346</v>
      </c>
      <c r="BQ146" s="113" t="s">
        <v>6346</v>
      </c>
      <c r="BR146" s="101" t="s">
        <v>6118</v>
      </c>
      <c r="BS146" s="113" t="s">
        <v>6346</v>
      </c>
      <c r="BT146" s="113" t="s">
        <v>6346</v>
      </c>
      <c r="BU146" s="113"/>
      <c r="BV146" s="113"/>
      <c r="BW146" s="113"/>
    </row>
    <row r="147" spans="1:75" x14ac:dyDescent="0.3">
      <c r="A147" s="82" t="s">
        <v>2160</v>
      </c>
      <c r="B147" s="6" t="s">
        <v>1743</v>
      </c>
      <c r="C147" s="57" t="s">
        <v>8303</v>
      </c>
      <c r="D147" s="57" t="s">
        <v>4980</v>
      </c>
      <c r="E147" s="6">
        <v>137655</v>
      </c>
      <c r="F147" s="6">
        <v>636580</v>
      </c>
      <c r="G147" s="6">
        <v>100294388</v>
      </c>
      <c r="H147" s="57">
        <v>1</v>
      </c>
      <c r="I147" s="6" t="s">
        <v>5805</v>
      </c>
      <c r="J147" s="69" t="s">
        <v>5819</v>
      </c>
      <c r="K147" s="169" t="s">
        <v>3979</v>
      </c>
      <c r="L147" s="6" t="s">
        <v>5532</v>
      </c>
      <c r="M147" s="6" t="s">
        <v>2572</v>
      </c>
      <c r="N147" s="57">
        <v>72.540999999999997</v>
      </c>
      <c r="O147" s="57">
        <v>1010.133425</v>
      </c>
      <c r="P147" s="57">
        <v>1.5106663250000001</v>
      </c>
      <c r="Q147" s="57">
        <v>0.362705</v>
      </c>
      <c r="R147" s="57">
        <v>0.1813525</v>
      </c>
      <c r="S147" s="57">
        <v>2.8508612999999999E-2</v>
      </c>
      <c r="T147" s="57">
        <v>1.8135249999999999E-2</v>
      </c>
      <c r="U147" s="57">
        <v>7.2540999999999994E-2</v>
      </c>
      <c r="V147" s="57">
        <v>3.6270499999999997E-2</v>
      </c>
      <c r="W147" s="99">
        <v>4</v>
      </c>
      <c r="X147" s="99">
        <v>10</v>
      </c>
      <c r="Y147" s="99">
        <v>0</v>
      </c>
      <c r="Z147" s="102" t="s">
        <v>6118</v>
      </c>
      <c r="AA147" s="102" t="s">
        <v>6119</v>
      </c>
      <c r="AB147" s="57" t="s">
        <v>6230</v>
      </c>
      <c r="AC147" s="67" t="s">
        <v>6346</v>
      </c>
      <c r="AD147" s="101" t="s">
        <v>6119</v>
      </c>
      <c r="AE147" s="67" t="s">
        <v>6230</v>
      </c>
      <c r="AF147" s="67" t="s">
        <v>6346</v>
      </c>
      <c r="AG147" s="101" t="s">
        <v>6119</v>
      </c>
      <c r="AH147" s="67" t="s">
        <v>6230</v>
      </c>
      <c r="AI147" s="113" t="s">
        <v>6346</v>
      </c>
      <c r="AJ147" s="101" t="s">
        <v>6119</v>
      </c>
      <c r="AK147" s="67" t="s">
        <v>6230</v>
      </c>
      <c r="AL147" s="67"/>
      <c r="AM147" s="113" t="s">
        <v>6346</v>
      </c>
      <c r="AN147" s="101" t="s">
        <v>6119</v>
      </c>
      <c r="AO147" s="113" t="s">
        <v>6230</v>
      </c>
      <c r="AP147" s="113" t="s">
        <v>6346</v>
      </c>
      <c r="AQ147" s="101" t="s">
        <v>6119</v>
      </c>
      <c r="AR147" s="113" t="s">
        <v>6230</v>
      </c>
      <c r="AS147" s="113" t="s">
        <v>6346</v>
      </c>
      <c r="AT147" s="101" t="s">
        <v>6119</v>
      </c>
      <c r="AU147" s="113" t="s">
        <v>6230</v>
      </c>
      <c r="AV147" s="113" t="s">
        <v>6346</v>
      </c>
      <c r="AW147" s="101" t="s">
        <v>6119</v>
      </c>
      <c r="AX147" s="113" t="s">
        <v>6230</v>
      </c>
      <c r="AY147" s="113"/>
      <c r="AZ147" s="113" t="s">
        <v>6346</v>
      </c>
      <c r="BA147" s="101" t="s">
        <v>6119</v>
      </c>
      <c r="BB147" s="113" t="s">
        <v>6230</v>
      </c>
      <c r="BC147" s="113"/>
      <c r="BD147" s="113" t="s">
        <v>6346</v>
      </c>
      <c r="BE147" s="101" t="s">
        <v>6119</v>
      </c>
      <c r="BF147" s="113" t="s">
        <v>6230</v>
      </c>
      <c r="BG147" s="113"/>
      <c r="BH147" s="113" t="s">
        <v>6346</v>
      </c>
      <c r="BI147" s="101" t="s">
        <v>6115</v>
      </c>
      <c r="BJ147" s="113" t="s">
        <v>6346</v>
      </c>
      <c r="BK147" s="113" t="s">
        <v>6256</v>
      </c>
      <c r="BL147" s="101" t="s">
        <v>6115</v>
      </c>
      <c r="BM147" s="113" t="s">
        <v>6346</v>
      </c>
      <c r="BN147" s="113" t="s">
        <v>6256</v>
      </c>
      <c r="BO147" s="101" t="s">
        <v>6115</v>
      </c>
      <c r="BP147" s="113" t="s">
        <v>6346</v>
      </c>
      <c r="BQ147" s="113" t="s">
        <v>6256</v>
      </c>
      <c r="BR147" s="101" t="s">
        <v>6115</v>
      </c>
      <c r="BS147" s="113" t="s">
        <v>6346</v>
      </c>
      <c r="BT147" s="113" t="s">
        <v>6256</v>
      </c>
      <c r="BU147" s="113"/>
      <c r="BV147" s="113"/>
      <c r="BW147" s="113"/>
    </row>
    <row r="148" spans="1:75" x14ac:dyDescent="0.3">
      <c r="A148" s="82" t="s">
        <v>2153</v>
      </c>
      <c r="B148" s="6" t="s">
        <v>1736</v>
      </c>
      <c r="C148" s="57" t="s">
        <v>8301</v>
      </c>
      <c r="D148" s="57" t="s">
        <v>4977</v>
      </c>
      <c r="E148" s="6">
        <v>266450</v>
      </c>
      <c r="F148" s="6">
        <v>586530</v>
      </c>
      <c r="G148" s="6">
        <v>100338855</v>
      </c>
      <c r="H148" s="57">
        <v>1</v>
      </c>
      <c r="I148" s="6" t="s">
        <v>5806</v>
      </c>
      <c r="J148" s="69" t="s">
        <v>5855</v>
      </c>
      <c r="K148" s="169" t="s">
        <v>3966</v>
      </c>
      <c r="L148" s="6" t="s">
        <v>5365</v>
      </c>
      <c r="M148" s="6" t="s">
        <v>2572</v>
      </c>
      <c r="N148" s="57">
        <v>52.774999999999999</v>
      </c>
      <c r="O148" s="57">
        <v>883.98125000000005</v>
      </c>
      <c r="P148" s="57" t="s">
        <v>4522</v>
      </c>
      <c r="Q148" s="57" t="s">
        <v>4522</v>
      </c>
      <c r="R148" s="57" t="s">
        <v>4522</v>
      </c>
      <c r="S148" s="57" t="s">
        <v>4522</v>
      </c>
      <c r="T148" s="57" t="s">
        <v>4522</v>
      </c>
      <c r="U148" s="57" t="s">
        <v>4522</v>
      </c>
      <c r="V148" s="57" t="s">
        <v>4522</v>
      </c>
      <c r="W148" s="99">
        <v>2</v>
      </c>
      <c r="X148" s="99">
        <v>7</v>
      </c>
      <c r="Y148" s="99">
        <v>1</v>
      </c>
      <c r="Z148" s="102" t="s">
        <v>6118</v>
      </c>
      <c r="AA148" s="101" t="s">
        <v>6115</v>
      </c>
      <c r="AB148" s="57" t="s">
        <v>6346</v>
      </c>
      <c r="AC148" s="67" t="s">
        <v>6256</v>
      </c>
      <c r="AD148" s="101" t="s">
        <v>6118</v>
      </c>
      <c r="AE148" s="67" t="s">
        <v>6346</v>
      </c>
      <c r="AF148" s="67" t="s">
        <v>6346</v>
      </c>
      <c r="AG148" s="101" t="s">
        <v>6118</v>
      </c>
      <c r="AH148" s="67" t="s">
        <v>6346</v>
      </c>
      <c r="AI148" s="113" t="s">
        <v>6346</v>
      </c>
      <c r="AJ148" s="101" t="s">
        <v>6119</v>
      </c>
      <c r="AK148" s="67" t="s">
        <v>6230</v>
      </c>
      <c r="AL148" s="67"/>
      <c r="AM148" s="113" t="s">
        <v>6346</v>
      </c>
      <c r="AN148" s="101" t="s">
        <v>6119</v>
      </c>
      <c r="AO148" s="113" t="s">
        <v>6230</v>
      </c>
      <c r="AP148" s="113" t="s">
        <v>6346</v>
      </c>
      <c r="AQ148" s="101" t="s">
        <v>6119</v>
      </c>
      <c r="AR148" s="113" t="s">
        <v>6230</v>
      </c>
      <c r="AS148" s="113" t="s">
        <v>6346</v>
      </c>
      <c r="AT148" s="101" t="s">
        <v>6119</v>
      </c>
      <c r="AU148" s="113" t="s">
        <v>6230</v>
      </c>
      <c r="AV148" s="113" t="s">
        <v>6346</v>
      </c>
      <c r="AW148" s="101" t="s">
        <v>6119</v>
      </c>
      <c r="AX148" s="113" t="s">
        <v>6230</v>
      </c>
      <c r="AY148" s="113"/>
      <c r="AZ148" s="113" t="s">
        <v>6346</v>
      </c>
      <c r="BA148" s="101" t="s">
        <v>6119</v>
      </c>
      <c r="BB148" s="113" t="s">
        <v>6230</v>
      </c>
      <c r="BC148" s="113"/>
      <c r="BD148" s="113" t="s">
        <v>6346</v>
      </c>
      <c r="BE148" s="101" t="s">
        <v>6119</v>
      </c>
      <c r="BF148" s="113" t="s">
        <v>6230</v>
      </c>
      <c r="BG148" s="68" t="s">
        <v>6328</v>
      </c>
      <c r="BH148" s="113" t="s">
        <v>6346</v>
      </c>
      <c r="BI148" s="101" t="s">
        <v>6118</v>
      </c>
      <c r="BJ148" s="113" t="s">
        <v>6346</v>
      </c>
      <c r="BK148" s="113" t="s">
        <v>6346</v>
      </c>
      <c r="BL148" s="101" t="s">
        <v>6118</v>
      </c>
      <c r="BM148" s="113" t="s">
        <v>6346</v>
      </c>
      <c r="BN148" s="113" t="s">
        <v>6346</v>
      </c>
      <c r="BO148" s="101" t="s">
        <v>6115</v>
      </c>
      <c r="BP148" s="113" t="s">
        <v>6346</v>
      </c>
      <c r="BQ148" s="113" t="s">
        <v>6256</v>
      </c>
      <c r="BR148" s="101" t="s">
        <v>6118</v>
      </c>
      <c r="BS148" s="113" t="s">
        <v>6346</v>
      </c>
      <c r="BT148" s="113" t="s">
        <v>6346</v>
      </c>
      <c r="BU148" s="113"/>
      <c r="BV148" s="113"/>
      <c r="BW148" s="113"/>
    </row>
    <row r="149" spans="1:75" x14ac:dyDescent="0.3">
      <c r="A149" s="82" t="s">
        <v>2153</v>
      </c>
      <c r="B149" s="6" t="s">
        <v>1736</v>
      </c>
      <c r="C149" s="57" t="s">
        <v>8301</v>
      </c>
      <c r="D149" s="57" t="s">
        <v>4977</v>
      </c>
      <c r="E149" s="6">
        <v>268092</v>
      </c>
      <c r="F149" s="6">
        <v>610066</v>
      </c>
      <c r="G149" s="6">
        <v>100333366</v>
      </c>
      <c r="H149" s="57">
        <v>3</v>
      </c>
      <c r="I149" s="6" t="s">
        <v>5806</v>
      </c>
      <c r="J149" s="69" t="s">
        <v>5849</v>
      </c>
      <c r="K149" s="169" t="s">
        <v>4232</v>
      </c>
      <c r="L149" s="6" t="s">
        <v>5392</v>
      </c>
      <c r="M149" s="6" t="s">
        <v>2572</v>
      </c>
      <c r="N149" s="57" t="s">
        <v>4522</v>
      </c>
      <c r="O149" s="57" t="s">
        <v>4522</v>
      </c>
      <c r="P149" s="57" t="s">
        <v>4522</v>
      </c>
      <c r="Q149" s="57" t="s">
        <v>4522</v>
      </c>
      <c r="R149" s="57" t="s">
        <v>4522</v>
      </c>
      <c r="S149" s="57" t="s">
        <v>4522</v>
      </c>
      <c r="T149" s="57" t="s">
        <v>4522</v>
      </c>
      <c r="U149" s="57" t="s">
        <v>4522</v>
      </c>
      <c r="V149" s="57" t="s">
        <v>4522</v>
      </c>
      <c r="W149" s="99">
        <v>2</v>
      </c>
      <c r="X149" s="99">
        <v>7</v>
      </c>
      <c r="Y149" s="99">
        <v>1</v>
      </c>
      <c r="Z149" s="102" t="s">
        <v>6118</v>
      </c>
      <c r="AA149" s="101" t="s">
        <v>6115</v>
      </c>
      <c r="AB149" s="57" t="s">
        <v>6346</v>
      </c>
      <c r="AC149" s="67" t="s">
        <v>6256</v>
      </c>
      <c r="AD149" s="101" t="s">
        <v>6118</v>
      </c>
      <c r="AE149" s="67" t="s">
        <v>6346</v>
      </c>
      <c r="AF149" s="67" t="s">
        <v>6346</v>
      </c>
      <c r="AG149" s="101" t="s">
        <v>6118</v>
      </c>
      <c r="AH149" s="67" t="s">
        <v>6346</v>
      </c>
      <c r="AI149" s="113" t="s">
        <v>6346</v>
      </c>
      <c r="AJ149" s="101" t="s">
        <v>6119</v>
      </c>
      <c r="AK149" s="67" t="s">
        <v>6230</v>
      </c>
      <c r="AL149" s="67"/>
      <c r="AM149" s="113" t="s">
        <v>6346</v>
      </c>
      <c r="AN149" s="101" t="s">
        <v>6119</v>
      </c>
      <c r="AO149" s="113" t="s">
        <v>6230</v>
      </c>
      <c r="AP149" s="113" t="s">
        <v>6346</v>
      </c>
      <c r="AQ149" s="101" t="s">
        <v>6119</v>
      </c>
      <c r="AR149" s="113" t="s">
        <v>6230</v>
      </c>
      <c r="AS149" s="113" t="s">
        <v>6346</v>
      </c>
      <c r="AT149" s="101" t="s">
        <v>6119</v>
      </c>
      <c r="AU149" s="113" t="s">
        <v>6230</v>
      </c>
      <c r="AV149" s="113" t="s">
        <v>6346</v>
      </c>
      <c r="AW149" s="101" t="s">
        <v>6119</v>
      </c>
      <c r="AX149" s="113" t="s">
        <v>6230</v>
      </c>
      <c r="AY149" s="113"/>
      <c r="AZ149" s="113" t="s">
        <v>6346</v>
      </c>
      <c r="BA149" s="101" t="s">
        <v>6119</v>
      </c>
      <c r="BB149" s="113" t="s">
        <v>6230</v>
      </c>
      <c r="BC149" s="113"/>
      <c r="BD149" s="113" t="s">
        <v>6346</v>
      </c>
      <c r="BE149" s="101" t="s">
        <v>6119</v>
      </c>
      <c r="BF149" s="113" t="s">
        <v>6230</v>
      </c>
      <c r="BG149" s="68" t="s">
        <v>6328</v>
      </c>
      <c r="BH149" s="113" t="s">
        <v>6346</v>
      </c>
      <c r="BI149" s="101" t="s">
        <v>6118</v>
      </c>
      <c r="BJ149" s="113" t="s">
        <v>6346</v>
      </c>
      <c r="BK149" s="113" t="s">
        <v>6346</v>
      </c>
      <c r="BL149" s="101" t="s">
        <v>6118</v>
      </c>
      <c r="BM149" s="113" t="s">
        <v>6346</v>
      </c>
      <c r="BN149" s="113" t="s">
        <v>6346</v>
      </c>
      <c r="BO149" s="101" t="s">
        <v>6115</v>
      </c>
      <c r="BP149" s="113" t="s">
        <v>6346</v>
      </c>
      <c r="BQ149" s="113" t="s">
        <v>6256</v>
      </c>
      <c r="BR149" s="101" t="s">
        <v>6118</v>
      </c>
      <c r="BS149" s="113" t="s">
        <v>6346</v>
      </c>
      <c r="BT149" s="113" t="s">
        <v>6346</v>
      </c>
      <c r="BU149" s="113"/>
      <c r="BV149" s="113"/>
      <c r="BW149" s="113"/>
    </row>
    <row r="150" spans="1:75" x14ac:dyDescent="0.3">
      <c r="A150" s="82" t="s">
        <v>2153</v>
      </c>
      <c r="B150" s="6" t="s">
        <v>1736</v>
      </c>
      <c r="C150" s="57" t="s">
        <v>8301</v>
      </c>
      <c r="D150" s="57" t="s">
        <v>4977</v>
      </c>
      <c r="E150" s="6">
        <v>269159</v>
      </c>
      <c r="F150" s="6">
        <v>614248</v>
      </c>
      <c r="G150" s="6">
        <v>100376880</v>
      </c>
      <c r="H150" s="57">
        <v>2</v>
      </c>
      <c r="I150" s="6" t="s">
        <v>5806</v>
      </c>
      <c r="J150" s="69">
        <v>2229</v>
      </c>
      <c r="K150" s="169" t="s">
        <v>4251</v>
      </c>
      <c r="L150" s="6" t="s">
        <v>5499</v>
      </c>
      <c r="M150" s="6" t="s">
        <v>2572</v>
      </c>
      <c r="N150" s="57">
        <v>2133.79</v>
      </c>
      <c r="O150" s="57" t="s">
        <v>4522</v>
      </c>
      <c r="P150" s="57" t="s">
        <v>4522</v>
      </c>
      <c r="Q150" s="57" t="s">
        <v>4522</v>
      </c>
      <c r="R150" s="57" t="s">
        <v>4522</v>
      </c>
      <c r="S150" s="57" t="s">
        <v>4522</v>
      </c>
      <c r="T150" s="57" t="s">
        <v>4522</v>
      </c>
      <c r="U150" s="57" t="s">
        <v>4522</v>
      </c>
      <c r="V150" s="57" t="s">
        <v>4522</v>
      </c>
      <c r="W150" s="99">
        <v>2</v>
      </c>
      <c r="X150" s="99">
        <v>7</v>
      </c>
      <c r="Y150" s="99">
        <v>1</v>
      </c>
      <c r="Z150" s="102" t="s">
        <v>6118</v>
      </c>
      <c r="AA150" s="101" t="s">
        <v>6115</v>
      </c>
      <c r="AB150" s="57" t="s">
        <v>6346</v>
      </c>
      <c r="AC150" s="67" t="s">
        <v>6256</v>
      </c>
      <c r="AD150" s="101" t="s">
        <v>6118</v>
      </c>
      <c r="AE150" s="67" t="s">
        <v>6346</v>
      </c>
      <c r="AF150" s="67" t="s">
        <v>6346</v>
      </c>
      <c r="AG150" s="101" t="s">
        <v>6118</v>
      </c>
      <c r="AH150" s="67" t="s">
        <v>6346</v>
      </c>
      <c r="AI150" s="113" t="s">
        <v>6346</v>
      </c>
      <c r="AJ150" s="101" t="s">
        <v>6119</v>
      </c>
      <c r="AK150" s="67" t="s">
        <v>6230</v>
      </c>
      <c r="AL150" s="67"/>
      <c r="AM150" s="113" t="s">
        <v>6346</v>
      </c>
      <c r="AN150" s="101" t="s">
        <v>6119</v>
      </c>
      <c r="AO150" s="113" t="s">
        <v>6230</v>
      </c>
      <c r="AP150" s="113" t="s">
        <v>6346</v>
      </c>
      <c r="AQ150" s="101" t="s">
        <v>6119</v>
      </c>
      <c r="AR150" s="113" t="s">
        <v>6230</v>
      </c>
      <c r="AS150" s="113" t="s">
        <v>6346</v>
      </c>
      <c r="AT150" s="101" t="s">
        <v>6119</v>
      </c>
      <c r="AU150" s="113" t="s">
        <v>6230</v>
      </c>
      <c r="AV150" s="113" t="s">
        <v>6346</v>
      </c>
      <c r="AW150" s="101" t="s">
        <v>6119</v>
      </c>
      <c r="AX150" s="113" t="s">
        <v>6230</v>
      </c>
      <c r="AY150" s="113"/>
      <c r="AZ150" s="113" t="s">
        <v>6346</v>
      </c>
      <c r="BA150" s="101" t="s">
        <v>6119</v>
      </c>
      <c r="BB150" s="113" t="s">
        <v>6230</v>
      </c>
      <c r="BC150" s="113"/>
      <c r="BD150" s="113" t="s">
        <v>6346</v>
      </c>
      <c r="BE150" s="101" t="s">
        <v>6119</v>
      </c>
      <c r="BF150" s="113" t="s">
        <v>6230</v>
      </c>
      <c r="BG150" s="68" t="s">
        <v>6328</v>
      </c>
      <c r="BH150" s="113" t="s">
        <v>6346</v>
      </c>
      <c r="BI150" s="101" t="s">
        <v>6118</v>
      </c>
      <c r="BJ150" s="113" t="s">
        <v>6346</v>
      </c>
      <c r="BK150" s="113" t="s">
        <v>6346</v>
      </c>
      <c r="BL150" s="101" t="s">
        <v>6118</v>
      </c>
      <c r="BM150" s="113" t="s">
        <v>6346</v>
      </c>
      <c r="BN150" s="113" t="s">
        <v>6346</v>
      </c>
      <c r="BO150" s="101" t="s">
        <v>6115</v>
      </c>
      <c r="BP150" s="113" t="s">
        <v>6346</v>
      </c>
      <c r="BQ150" s="113" t="s">
        <v>6256</v>
      </c>
      <c r="BR150" s="101" t="s">
        <v>6118</v>
      </c>
      <c r="BS150" s="113" t="s">
        <v>6346</v>
      </c>
      <c r="BT150" s="113" t="s">
        <v>6346</v>
      </c>
      <c r="BU150" s="113"/>
      <c r="BV150" s="113"/>
      <c r="BW150" s="113"/>
    </row>
    <row r="151" spans="1:75" x14ac:dyDescent="0.3">
      <c r="A151" s="82" t="s">
        <v>2153</v>
      </c>
      <c r="B151" s="6" t="s">
        <v>1736</v>
      </c>
      <c r="C151" s="57" t="s">
        <v>8301</v>
      </c>
      <c r="D151" s="57" t="s">
        <v>4977</v>
      </c>
      <c r="E151" s="6">
        <v>272486</v>
      </c>
      <c r="F151" s="6">
        <v>626781</v>
      </c>
      <c r="G151" s="6">
        <v>101456152</v>
      </c>
      <c r="H151" s="57">
        <v>1</v>
      </c>
      <c r="I151" s="6" t="s">
        <v>5804</v>
      </c>
      <c r="J151" s="69" t="s">
        <v>5825</v>
      </c>
      <c r="K151" s="169" t="s">
        <v>4037</v>
      </c>
      <c r="L151" s="6" t="s">
        <v>5188</v>
      </c>
      <c r="M151" s="6" t="s">
        <v>4705</v>
      </c>
      <c r="N151" s="57" t="s">
        <v>4522</v>
      </c>
      <c r="O151" s="57" t="s">
        <v>4522</v>
      </c>
      <c r="P151" s="57" t="s">
        <v>4522</v>
      </c>
      <c r="Q151" s="57" t="s">
        <v>4522</v>
      </c>
      <c r="R151" s="57" t="s">
        <v>4522</v>
      </c>
      <c r="S151" s="57" t="s">
        <v>4522</v>
      </c>
      <c r="T151" s="57" t="s">
        <v>4522</v>
      </c>
      <c r="U151" s="57" t="s">
        <v>4522</v>
      </c>
      <c r="V151" s="57" t="s">
        <v>4522</v>
      </c>
      <c r="W151" s="99">
        <v>8</v>
      </c>
      <c r="X151" s="99">
        <v>2</v>
      </c>
      <c r="Y151" s="99">
        <v>0</v>
      </c>
      <c r="Z151" s="100" t="s">
        <v>6115</v>
      </c>
      <c r="AA151" s="101" t="s">
        <v>6115</v>
      </c>
      <c r="AB151" s="57" t="s">
        <v>6346</v>
      </c>
      <c r="AC151" s="67" t="s">
        <v>6256</v>
      </c>
      <c r="AD151" s="101" t="s">
        <v>6119</v>
      </c>
      <c r="AE151" s="67" t="s">
        <v>6230</v>
      </c>
      <c r="AF151" s="113" t="s">
        <v>6346</v>
      </c>
      <c r="AG151" s="101" t="s">
        <v>6119</v>
      </c>
      <c r="AH151" s="67" t="s">
        <v>6230</v>
      </c>
      <c r="AI151" s="113" t="s">
        <v>6346</v>
      </c>
      <c r="AJ151" s="101" t="s">
        <v>6115</v>
      </c>
      <c r="AK151" s="67" t="s">
        <v>6346</v>
      </c>
      <c r="AL151" s="67"/>
      <c r="AM151" s="113" t="s">
        <v>6256</v>
      </c>
      <c r="AN151" s="101" t="s">
        <v>6115</v>
      </c>
      <c r="AO151" s="113" t="s">
        <v>6346</v>
      </c>
      <c r="AP151" s="113" t="s">
        <v>6256</v>
      </c>
      <c r="AQ151" s="101" t="s">
        <v>6115</v>
      </c>
      <c r="AR151" s="113" t="s">
        <v>6346</v>
      </c>
      <c r="AS151" s="113" t="s">
        <v>6256</v>
      </c>
      <c r="AT151" s="101" t="s">
        <v>6115</v>
      </c>
      <c r="AU151" s="113" t="s">
        <v>6346</v>
      </c>
      <c r="AV151" s="113" t="s">
        <v>6256</v>
      </c>
      <c r="AW151" s="101" t="s">
        <v>6115</v>
      </c>
      <c r="AX151" s="113" t="s">
        <v>6346</v>
      </c>
      <c r="AY151" s="113"/>
      <c r="AZ151" s="113" t="s">
        <v>6256</v>
      </c>
      <c r="BA151" s="101" t="s">
        <v>6115</v>
      </c>
      <c r="BB151" s="113" t="s">
        <v>6346</v>
      </c>
      <c r="BC151" s="113"/>
      <c r="BD151" s="113" t="s">
        <v>6256</v>
      </c>
      <c r="BE151" s="101" t="s">
        <v>6115</v>
      </c>
      <c r="BF151" s="113" t="s">
        <v>6346</v>
      </c>
      <c r="BG151" s="113"/>
      <c r="BH151" s="113" t="s">
        <v>6256</v>
      </c>
      <c r="BI151" s="101" t="s">
        <v>6118</v>
      </c>
      <c r="BJ151" s="113" t="s">
        <v>6346</v>
      </c>
      <c r="BK151" s="113" t="s">
        <v>6346</v>
      </c>
      <c r="BL151" s="101" t="s">
        <v>6118</v>
      </c>
      <c r="BM151" s="113" t="s">
        <v>6346</v>
      </c>
      <c r="BN151" s="113" t="s">
        <v>6346</v>
      </c>
      <c r="BO151" s="101" t="s">
        <v>6118</v>
      </c>
      <c r="BP151" s="113" t="s">
        <v>6346</v>
      </c>
      <c r="BQ151" s="113" t="s">
        <v>6346</v>
      </c>
      <c r="BR151" s="101" t="s">
        <v>6118</v>
      </c>
      <c r="BS151" s="113" t="s">
        <v>6346</v>
      </c>
      <c r="BT151" s="113" t="s">
        <v>6346</v>
      </c>
      <c r="BU151" s="113"/>
      <c r="BV151" s="113"/>
      <c r="BW151" s="113"/>
    </row>
    <row r="152" spans="1:75" x14ac:dyDescent="0.3">
      <c r="A152" s="82" t="s">
        <v>2153</v>
      </c>
      <c r="B152" s="6" t="s">
        <v>1736</v>
      </c>
      <c r="C152" s="57" t="s">
        <v>8301</v>
      </c>
      <c r="D152" s="57" t="s">
        <v>4977</v>
      </c>
      <c r="E152" s="6">
        <v>267698</v>
      </c>
      <c r="F152" s="6">
        <v>581863</v>
      </c>
      <c r="G152" s="6">
        <v>101603859</v>
      </c>
      <c r="H152" s="57">
        <v>2</v>
      </c>
      <c r="I152" s="6" t="s">
        <v>5804</v>
      </c>
      <c r="J152" s="69" t="s">
        <v>5901</v>
      </c>
      <c r="K152" s="169" t="s">
        <v>3849</v>
      </c>
      <c r="L152" s="6" t="s">
        <v>5365</v>
      </c>
      <c r="M152" s="6" t="s">
        <v>2572</v>
      </c>
      <c r="N152" s="57" t="s">
        <v>4522</v>
      </c>
      <c r="O152" s="57" t="s">
        <v>4522</v>
      </c>
      <c r="P152" s="57" t="s">
        <v>4522</v>
      </c>
      <c r="Q152" s="57" t="s">
        <v>4522</v>
      </c>
      <c r="R152" s="57" t="s">
        <v>4522</v>
      </c>
      <c r="S152" s="57" t="s">
        <v>4522</v>
      </c>
      <c r="T152" s="57" t="s">
        <v>4522</v>
      </c>
      <c r="U152" s="57" t="s">
        <v>4522</v>
      </c>
      <c r="V152" s="57" t="s">
        <v>4522</v>
      </c>
      <c r="W152" s="99">
        <v>8</v>
      </c>
      <c r="X152" s="99">
        <v>2</v>
      </c>
      <c r="Y152" s="99">
        <v>0</v>
      </c>
      <c r="Z152" s="100" t="s">
        <v>6115</v>
      </c>
      <c r="AA152" s="101" t="s">
        <v>6115</v>
      </c>
      <c r="AB152" s="57" t="s">
        <v>6346</v>
      </c>
      <c r="AC152" s="67" t="s">
        <v>6256</v>
      </c>
      <c r="AD152" s="101" t="s">
        <v>6119</v>
      </c>
      <c r="AE152" s="67" t="s">
        <v>6230</v>
      </c>
      <c r="AF152" s="113" t="s">
        <v>6346</v>
      </c>
      <c r="AG152" s="101" t="s">
        <v>6119</v>
      </c>
      <c r="AH152" s="67" t="s">
        <v>6230</v>
      </c>
      <c r="AI152" s="113" t="s">
        <v>6346</v>
      </c>
      <c r="AJ152" s="101" t="s">
        <v>6115</v>
      </c>
      <c r="AK152" s="67" t="s">
        <v>6346</v>
      </c>
      <c r="AL152" s="67"/>
      <c r="AM152" s="113" t="s">
        <v>6256</v>
      </c>
      <c r="AN152" s="101" t="s">
        <v>6115</v>
      </c>
      <c r="AO152" s="113" t="s">
        <v>6346</v>
      </c>
      <c r="AP152" s="113" t="s">
        <v>6256</v>
      </c>
      <c r="AQ152" s="101" t="s">
        <v>6115</v>
      </c>
      <c r="AR152" s="113" t="s">
        <v>6346</v>
      </c>
      <c r="AS152" s="113" t="s">
        <v>6256</v>
      </c>
      <c r="AT152" s="101" t="s">
        <v>6115</v>
      </c>
      <c r="AU152" s="113" t="s">
        <v>6346</v>
      </c>
      <c r="AV152" s="113" t="s">
        <v>6256</v>
      </c>
      <c r="AW152" s="101" t="s">
        <v>6115</v>
      </c>
      <c r="AX152" s="113" t="s">
        <v>6346</v>
      </c>
      <c r="AY152" s="113"/>
      <c r="AZ152" s="113" t="s">
        <v>6256</v>
      </c>
      <c r="BA152" s="101" t="s">
        <v>6115</v>
      </c>
      <c r="BB152" s="113" t="s">
        <v>6346</v>
      </c>
      <c r="BC152" s="113"/>
      <c r="BD152" s="113" t="s">
        <v>6256</v>
      </c>
      <c r="BE152" s="101" t="s">
        <v>6115</v>
      </c>
      <c r="BF152" s="113" t="s">
        <v>6346</v>
      </c>
      <c r="BG152" s="113"/>
      <c r="BH152" s="113" t="s">
        <v>6256</v>
      </c>
      <c r="BI152" s="101" t="s">
        <v>6118</v>
      </c>
      <c r="BJ152" s="113" t="s">
        <v>6346</v>
      </c>
      <c r="BK152" s="113" t="s">
        <v>6346</v>
      </c>
      <c r="BL152" s="101" t="s">
        <v>6118</v>
      </c>
      <c r="BM152" s="113" t="s">
        <v>6346</v>
      </c>
      <c r="BN152" s="113" t="s">
        <v>6346</v>
      </c>
      <c r="BO152" s="101" t="s">
        <v>6118</v>
      </c>
      <c r="BP152" s="113" t="s">
        <v>6346</v>
      </c>
      <c r="BQ152" s="113" t="s">
        <v>6346</v>
      </c>
      <c r="BR152" s="101" t="s">
        <v>6118</v>
      </c>
      <c r="BS152" s="113" t="s">
        <v>6346</v>
      </c>
      <c r="BT152" s="113" t="s">
        <v>6346</v>
      </c>
      <c r="BU152" s="113"/>
      <c r="BV152" s="113"/>
      <c r="BW152" s="113"/>
    </row>
    <row r="153" spans="1:75" x14ac:dyDescent="0.3">
      <c r="A153" s="82" t="s">
        <v>2153</v>
      </c>
      <c r="B153" s="6" t="s">
        <v>1736</v>
      </c>
      <c r="C153" s="57" t="s">
        <v>8301</v>
      </c>
      <c r="D153" s="57" t="s">
        <v>4977</v>
      </c>
      <c r="E153" s="6">
        <v>268902</v>
      </c>
      <c r="F153" s="6">
        <v>614272</v>
      </c>
      <c r="G153" s="6">
        <v>101598544</v>
      </c>
      <c r="H153" s="57">
        <v>2</v>
      </c>
      <c r="I153" s="6" t="s">
        <v>5807</v>
      </c>
      <c r="J153" s="57">
        <v>3600</v>
      </c>
      <c r="K153" s="169" t="s">
        <v>3958</v>
      </c>
      <c r="L153" s="6" t="s">
        <v>5499</v>
      </c>
      <c r="M153" s="6"/>
      <c r="N153" s="57">
        <v>1619.14</v>
      </c>
      <c r="O153" s="57">
        <v>56669.9</v>
      </c>
      <c r="P153" s="57" t="s">
        <v>4522</v>
      </c>
      <c r="Q153" s="57" t="s">
        <v>4522</v>
      </c>
      <c r="R153" s="57" t="s">
        <v>4522</v>
      </c>
      <c r="S153" s="57" t="s">
        <v>4522</v>
      </c>
      <c r="T153" s="57" t="s">
        <v>4522</v>
      </c>
      <c r="U153" s="57" t="s">
        <v>4522</v>
      </c>
      <c r="V153" s="57" t="s">
        <v>4522</v>
      </c>
      <c r="W153" s="99">
        <v>3</v>
      </c>
      <c r="X153" s="99">
        <v>1</v>
      </c>
      <c r="Y153" s="99">
        <v>0</v>
      </c>
      <c r="Z153" s="100" t="s">
        <v>6115</v>
      </c>
      <c r="AA153" s="101" t="s">
        <v>6118</v>
      </c>
      <c r="AB153" s="57" t="s">
        <v>6346</v>
      </c>
      <c r="AC153" s="67" t="s">
        <v>6346</v>
      </c>
      <c r="AD153" s="101" t="s">
        <v>6118</v>
      </c>
      <c r="AE153" s="67" t="s">
        <v>6346</v>
      </c>
      <c r="AF153" s="67" t="s">
        <v>6346</v>
      </c>
      <c r="AG153" s="101" t="s">
        <v>6118</v>
      </c>
      <c r="AH153" s="67" t="s">
        <v>6346</v>
      </c>
      <c r="AI153" s="113" t="s">
        <v>6346</v>
      </c>
      <c r="AJ153" s="101" t="s">
        <v>6115</v>
      </c>
      <c r="AK153" s="67" t="s">
        <v>6346</v>
      </c>
      <c r="AL153" s="67"/>
      <c r="AM153" s="113" t="s">
        <v>6256</v>
      </c>
      <c r="AN153" s="101" t="s">
        <v>6118</v>
      </c>
      <c r="AO153" s="113" t="s">
        <v>6346</v>
      </c>
      <c r="AP153" s="113" t="s">
        <v>6346</v>
      </c>
      <c r="AQ153" s="101" t="s">
        <v>6118</v>
      </c>
      <c r="AR153" s="113" t="s">
        <v>6346</v>
      </c>
      <c r="AS153" s="113" t="s">
        <v>6346</v>
      </c>
      <c r="AT153" s="101" t="s">
        <v>6119</v>
      </c>
      <c r="AU153" s="113" t="s">
        <v>6230</v>
      </c>
      <c r="AV153" s="113" t="s">
        <v>6346</v>
      </c>
      <c r="AW153" s="101" t="s">
        <v>6115</v>
      </c>
      <c r="AX153" s="113" t="s">
        <v>6346</v>
      </c>
      <c r="AY153" s="113"/>
      <c r="AZ153" s="113" t="s">
        <v>6256</v>
      </c>
      <c r="BA153" s="101" t="s">
        <v>6118</v>
      </c>
      <c r="BB153" s="113" t="s">
        <v>6346</v>
      </c>
      <c r="BC153" s="113"/>
      <c r="BD153" s="113" t="s">
        <v>6346</v>
      </c>
      <c r="BE153" s="101" t="s">
        <v>6115</v>
      </c>
      <c r="BF153" s="113" t="s">
        <v>6346</v>
      </c>
      <c r="BG153" s="113"/>
      <c r="BH153" s="113" t="s">
        <v>6256</v>
      </c>
      <c r="BI153" s="101" t="s">
        <v>6118</v>
      </c>
      <c r="BJ153" s="113" t="s">
        <v>6346</v>
      </c>
      <c r="BK153" s="113" t="s">
        <v>6346</v>
      </c>
      <c r="BL153" s="101" t="s">
        <v>6118</v>
      </c>
      <c r="BM153" s="113" t="s">
        <v>6346</v>
      </c>
      <c r="BN153" s="113" t="s">
        <v>6346</v>
      </c>
      <c r="BO153" s="101" t="s">
        <v>6118</v>
      </c>
      <c r="BP153" s="113" t="s">
        <v>6346</v>
      </c>
      <c r="BQ153" s="113" t="s">
        <v>6346</v>
      </c>
      <c r="BR153" s="101" t="s">
        <v>6118</v>
      </c>
      <c r="BS153" s="113" t="s">
        <v>6346</v>
      </c>
      <c r="BT153" s="113" t="s">
        <v>6346</v>
      </c>
      <c r="BU153" s="113"/>
      <c r="BV153" s="113"/>
      <c r="BW153" s="113"/>
    </row>
    <row r="154" spans="1:75" x14ac:dyDescent="0.3">
      <c r="A154" s="82" t="s">
        <v>2230</v>
      </c>
      <c r="B154" s="6" t="s">
        <v>1808</v>
      </c>
      <c r="C154" s="57" t="s">
        <v>8303</v>
      </c>
      <c r="D154" s="57" t="s">
        <v>4987</v>
      </c>
      <c r="E154" s="6">
        <v>75198</v>
      </c>
      <c r="F154" s="6">
        <v>621837</v>
      </c>
      <c r="G154" s="6">
        <v>101296880</v>
      </c>
      <c r="H154" s="57">
        <v>1</v>
      </c>
      <c r="I154" s="6" t="s">
        <v>5806</v>
      </c>
      <c r="J154" s="69">
        <v>1621</v>
      </c>
      <c r="K154" s="169" t="s">
        <v>4308</v>
      </c>
      <c r="L154" s="6" t="s">
        <v>5453</v>
      </c>
      <c r="M154" s="6" t="s">
        <v>2572</v>
      </c>
      <c r="N154" s="57" t="s">
        <v>4522</v>
      </c>
      <c r="O154" s="57" t="s">
        <v>4522</v>
      </c>
      <c r="P154" s="57" t="s">
        <v>4522</v>
      </c>
      <c r="Q154" s="57" t="s">
        <v>4522</v>
      </c>
      <c r="R154" s="57" t="s">
        <v>4522</v>
      </c>
      <c r="S154" s="57" t="s">
        <v>4522</v>
      </c>
      <c r="T154" s="57" t="s">
        <v>4522</v>
      </c>
      <c r="U154" s="57" t="s">
        <v>4522</v>
      </c>
      <c r="V154" s="57" t="s">
        <v>4522</v>
      </c>
      <c r="W154" s="99">
        <v>2</v>
      </c>
      <c r="X154" s="99">
        <v>7</v>
      </c>
      <c r="Y154" s="99">
        <v>0</v>
      </c>
      <c r="Z154" s="100" t="s">
        <v>6115</v>
      </c>
      <c r="AA154" s="101" t="s">
        <v>6115</v>
      </c>
      <c r="AB154" s="57" t="s">
        <v>6346</v>
      </c>
      <c r="AC154" s="67" t="s">
        <v>6256</v>
      </c>
      <c r="AD154" s="101" t="s">
        <v>6118</v>
      </c>
      <c r="AE154" s="67" t="s">
        <v>6346</v>
      </c>
      <c r="AF154" s="67" t="s">
        <v>6346</v>
      </c>
      <c r="AG154" s="101" t="s">
        <v>6118</v>
      </c>
      <c r="AH154" s="67" t="s">
        <v>6346</v>
      </c>
      <c r="AI154" s="113" t="s">
        <v>6346</v>
      </c>
      <c r="AJ154" s="101" t="s">
        <v>6119</v>
      </c>
      <c r="AK154" s="67" t="s">
        <v>6230</v>
      </c>
      <c r="AL154" s="67"/>
      <c r="AM154" s="113" t="s">
        <v>6346</v>
      </c>
      <c r="AN154" s="101" t="s">
        <v>6119</v>
      </c>
      <c r="AO154" s="113" t="s">
        <v>6230</v>
      </c>
      <c r="AP154" s="113" t="s">
        <v>6346</v>
      </c>
      <c r="AQ154" s="101" t="s">
        <v>6119</v>
      </c>
      <c r="AR154" s="113" t="s">
        <v>6230</v>
      </c>
      <c r="AS154" s="113" t="s">
        <v>6346</v>
      </c>
      <c r="AT154" s="101" t="s">
        <v>6119</v>
      </c>
      <c r="AU154" s="113" t="s">
        <v>6230</v>
      </c>
      <c r="AV154" s="113" t="s">
        <v>6346</v>
      </c>
      <c r="AW154" s="101" t="s">
        <v>6119</v>
      </c>
      <c r="AX154" s="113" t="s">
        <v>6230</v>
      </c>
      <c r="AY154" s="113"/>
      <c r="AZ154" s="113" t="s">
        <v>6346</v>
      </c>
      <c r="BA154" s="101" t="s">
        <v>6119</v>
      </c>
      <c r="BB154" s="113" t="s">
        <v>6230</v>
      </c>
      <c r="BC154" s="113"/>
      <c r="BD154" s="113" t="s">
        <v>6346</v>
      </c>
      <c r="BE154" s="101" t="s">
        <v>6119</v>
      </c>
      <c r="BF154" s="113" t="s">
        <v>6230</v>
      </c>
      <c r="BG154" s="113"/>
      <c r="BH154" s="113" t="s">
        <v>6346</v>
      </c>
      <c r="BI154" s="101" t="s">
        <v>6118</v>
      </c>
      <c r="BJ154" s="113" t="s">
        <v>6346</v>
      </c>
      <c r="BK154" s="113" t="s">
        <v>6346</v>
      </c>
      <c r="BL154" s="101" t="s">
        <v>6118</v>
      </c>
      <c r="BM154" s="113" t="s">
        <v>6346</v>
      </c>
      <c r="BN154" s="113" t="s">
        <v>6346</v>
      </c>
      <c r="BO154" s="101" t="s">
        <v>6115</v>
      </c>
      <c r="BP154" s="113" t="s">
        <v>6346</v>
      </c>
      <c r="BQ154" s="113" t="s">
        <v>6256</v>
      </c>
      <c r="BR154" s="101" t="s">
        <v>6118</v>
      </c>
      <c r="BS154" s="113" t="s">
        <v>6346</v>
      </c>
      <c r="BT154" s="113" t="s">
        <v>6346</v>
      </c>
      <c r="BU154" s="113"/>
      <c r="BV154" s="113"/>
      <c r="BW154" s="113"/>
    </row>
    <row r="155" spans="1:75" x14ac:dyDescent="0.3">
      <c r="A155" s="82" t="s">
        <v>2230</v>
      </c>
      <c r="B155" s="6" t="s">
        <v>1808</v>
      </c>
      <c r="C155" s="57" t="s">
        <v>8303</v>
      </c>
      <c r="D155" s="57" t="s">
        <v>4987</v>
      </c>
      <c r="E155" s="6">
        <v>72960</v>
      </c>
      <c r="F155" s="6">
        <v>622270</v>
      </c>
      <c r="G155" s="6">
        <v>101865022</v>
      </c>
      <c r="H155" s="57">
        <v>1</v>
      </c>
      <c r="I155" s="6" t="s">
        <v>5804</v>
      </c>
      <c r="J155" s="69" t="s">
        <v>5901</v>
      </c>
      <c r="K155" s="169" t="s">
        <v>3859</v>
      </c>
      <c r="L155" s="6" t="s">
        <v>5453</v>
      </c>
      <c r="M155" s="6" t="s">
        <v>2572</v>
      </c>
      <c r="N155" s="57" t="s">
        <v>4522</v>
      </c>
      <c r="O155" s="57" t="s">
        <v>4522</v>
      </c>
      <c r="P155" s="57" t="s">
        <v>4522</v>
      </c>
      <c r="Q155" s="57" t="s">
        <v>4522</v>
      </c>
      <c r="R155" s="57" t="s">
        <v>4522</v>
      </c>
      <c r="S155" s="57" t="s">
        <v>4522</v>
      </c>
      <c r="T155" s="57" t="s">
        <v>4522</v>
      </c>
      <c r="U155" s="57" t="s">
        <v>4522</v>
      </c>
      <c r="V155" s="57" t="s">
        <v>4522</v>
      </c>
      <c r="W155" s="99">
        <v>8</v>
      </c>
      <c r="X155" s="99">
        <v>2</v>
      </c>
      <c r="Y155" s="99">
        <v>0</v>
      </c>
      <c r="Z155" s="102" t="s">
        <v>6118</v>
      </c>
      <c r="AA155" s="101" t="s">
        <v>6115</v>
      </c>
      <c r="AB155" s="57" t="s">
        <v>6346</v>
      </c>
      <c r="AC155" s="67" t="s">
        <v>6256</v>
      </c>
      <c r="AD155" s="101" t="s">
        <v>6119</v>
      </c>
      <c r="AE155" s="67" t="s">
        <v>6230</v>
      </c>
      <c r="AF155" s="113" t="s">
        <v>6346</v>
      </c>
      <c r="AG155" s="101" t="s">
        <v>6119</v>
      </c>
      <c r="AH155" s="67" t="s">
        <v>6230</v>
      </c>
      <c r="AI155" s="113" t="s">
        <v>6346</v>
      </c>
      <c r="AJ155" s="101" t="s">
        <v>6115</v>
      </c>
      <c r="AK155" s="67" t="s">
        <v>6346</v>
      </c>
      <c r="AL155" s="67"/>
      <c r="AM155" s="113" t="s">
        <v>6256</v>
      </c>
      <c r="AN155" s="101" t="s">
        <v>6115</v>
      </c>
      <c r="AO155" s="113" t="s">
        <v>6346</v>
      </c>
      <c r="AP155" s="113" t="s">
        <v>6256</v>
      </c>
      <c r="AQ155" s="101" t="s">
        <v>6115</v>
      </c>
      <c r="AR155" s="113" t="s">
        <v>6346</v>
      </c>
      <c r="AS155" s="113" t="s">
        <v>6256</v>
      </c>
      <c r="AT155" s="101" t="s">
        <v>6115</v>
      </c>
      <c r="AU155" s="113" t="s">
        <v>6346</v>
      </c>
      <c r="AV155" s="113" t="s">
        <v>6256</v>
      </c>
      <c r="AW155" s="101" t="s">
        <v>6115</v>
      </c>
      <c r="AX155" s="113" t="s">
        <v>6346</v>
      </c>
      <c r="AY155" s="113"/>
      <c r="AZ155" s="113" t="s">
        <v>6256</v>
      </c>
      <c r="BA155" s="101" t="s">
        <v>6115</v>
      </c>
      <c r="BB155" s="113" t="s">
        <v>6346</v>
      </c>
      <c r="BC155" s="113"/>
      <c r="BD155" s="113" t="s">
        <v>6256</v>
      </c>
      <c r="BE155" s="101" t="s">
        <v>6115</v>
      </c>
      <c r="BF155" s="113" t="s">
        <v>6346</v>
      </c>
      <c r="BG155" s="113"/>
      <c r="BH155" s="113" t="s">
        <v>6256</v>
      </c>
      <c r="BI155" s="101" t="s">
        <v>6118</v>
      </c>
      <c r="BJ155" s="113" t="s">
        <v>6346</v>
      </c>
      <c r="BK155" s="113" t="s">
        <v>6346</v>
      </c>
      <c r="BL155" s="101" t="s">
        <v>6118</v>
      </c>
      <c r="BM155" s="113" t="s">
        <v>6346</v>
      </c>
      <c r="BN155" s="113" t="s">
        <v>6346</v>
      </c>
      <c r="BO155" s="101" t="s">
        <v>6118</v>
      </c>
      <c r="BP155" s="113" t="s">
        <v>6346</v>
      </c>
      <c r="BQ155" s="113" t="s">
        <v>6346</v>
      </c>
      <c r="BR155" s="101" t="s">
        <v>6118</v>
      </c>
      <c r="BS155" s="113" t="s">
        <v>6346</v>
      </c>
      <c r="BT155" s="113" t="s">
        <v>6346</v>
      </c>
      <c r="BU155" s="113"/>
      <c r="BV155" s="113"/>
      <c r="BW155" s="113"/>
    </row>
    <row r="156" spans="1:75" x14ac:dyDescent="0.3">
      <c r="A156" s="82" t="s">
        <v>4857</v>
      </c>
      <c r="B156" s="6" t="s">
        <v>4760</v>
      </c>
      <c r="C156" s="57" t="s">
        <v>8301</v>
      </c>
      <c r="D156" s="57" t="s">
        <v>4986</v>
      </c>
      <c r="E156" s="6">
        <v>294570</v>
      </c>
      <c r="F156" s="6">
        <v>523050</v>
      </c>
      <c r="G156" s="6">
        <v>100346207</v>
      </c>
      <c r="H156" s="57">
        <v>2</v>
      </c>
      <c r="I156" s="6" t="s">
        <v>5806</v>
      </c>
      <c r="J156" s="69" t="s">
        <v>5861</v>
      </c>
      <c r="K156" s="169" t="s">
        <v>4240</v>
      </c>
      <c r="L156" s="6" t="s">
        <v>5930</v>
      </c>
      <c r="M156" s="6" t="s">
        <v>2572</v>
      </c>
      <c r="N156" s="57">
        <v>37.97</v>
      </c>
      <c r="O156" s="57">
        <v>1110.6224999999999</v>
      </c>
      <c r="P156" s="57" t="s">
        <v>4522</v>
      </c>
      <c r="Q156" s="57" t="s">
        <v>4522</v>
      </c>
      <c r="R156" s="57" t="s">
        <v>4522</v>
      </c>
      <c r="S156" s="57" t="s">
        <v>4522</v>
      </c>
      <c r="T156" s="57" t="s">
        <v>4522</v>
      </c>
      <c r="U156" s="57" t="s">
        <v>4522</v>
      </c>
      <c r="V156" s="57" t="s">
        <v>4522</v>
      </c>
      <c r="W156" s="99">
        <v>2</v>
      </c>
      <c r="X156" s="99">
        <v>7</v>
      </c>
      <c r="Y156" s="99">
        <v>0</v>
      </c>
      <c r="Z156" s="102" t="s">
        <v>6118</v>
      </c>
      <c r="AA156" s="101" t="s">
        <v>6115</v>
      </c>
      <c r="AB156" s="57" t="s">
        <v>6346</v>
      </c>
      <c r="AC156" s="67" t="s">
        <v>6256</v>
      </c>
      <c r="AD156" s="101" t="s">
        <v>6118</v>
      </c>
      <c r="AE156" s="67" t="s">
        <v>6346</v>
      </c>
      <c r="AF156" s="67" t="s">
        <v>6346</v>
      </c>
      <c r="AG156" s="101" t="s">
        <v>6118</v>
      </c>
      <c r="AH156" s="67" t="s">
        <v>6346</v>
      </c>
      <c r="AI156" s="113" t="s">
        <v>6346</v>
      </c>
      <c r="AJ156" s="101" t="s">
        <v>6119</v>
      </c>
      <c r="AK156" s="67" t="s">
        <v>6230</v>
      </c>
      <c r="AL156" s="67"/>
      <c r="AM156" s="113" t="s">
        <v>6346</v>
      </c>
      <c r="AN156" s="101" t="s">
        <v>6119</v>
      </c>
      <c r="AO156" s="113" t="s">
        <v>6230</v>
      </c>
      <c r="AP156" s="113" t="s">
        <v>6346</v>
      </c>
      <c r="AQ156" s="101" t="s">
        <v>6119</v>
      </c>
      <c r="AR156" s="113" t="s">
        <v>6230</v>
      </c>
      <c r="AS156" s="113" t="s">
        <v>6346</v>
      </c>
      <c r="AT156" s="101" t="s">
        <v>6119</v>
      </c>
      <c r="AU156" s="113" t="s">
        <v>6230</v>
      </c>
      <c r="AV156" s="113" t="s">
        <v>6346</v>
      </c>
      <c r="AW156" s="101" t="s">
        <v>6119</v>
      </c>
      <c r="AX156" s="113" t="s">
        <v>6230</v>
      </c>
      <c r="AY156" s="113"/>
      <c r="AZ156" s="113" t="s">
        <v>6346</v>
      </c>
      <c r="BA156" s="101" t="s">
        <v>6119</v>
      </c>
      <c r="BB156" s="113" t="s">
        <v>6230</v>
      </c>
      <c r="BC156" s="113"/>
      <c r="BD156" s="113" t="s">
        <v>6346</v>
      </c>
      <c r="BE156" s="101" t="s">
        <v>6119</v>
      </c>
      <c r="BF156" s="113" t="s">
        <v>6230</v>
      </c>
      <c r="BG156" s="113"/>
      <c r="BH156" s="113" t="s">
        <v>6346</v>
      </c>
      <c r="BI156" s="101" t="s">
        <v>6118</v>
      </c>
      <c r="BJ156" s="113" t="s">
        <v>6346</v>
      </c>
      <c r="BK156" s="113" t="s">
        <v>6346</v>
      </c>
      <c r="BL156" s="101" t="s">
        <v>6118</v>
      </c>
      <c r="BM156" s="113" t="s">
        <v>6346</v>
      </c>
      <c r="BN156" s="113" t="s">
        <v>6346</v>
      </c>
      <c r="BO156" s="101" t="s">
        <v>6115</v>
      </c>
      <c r="BP156" s="113" t="s">
        <v>6346</v>
      </c>
      <c r="BQ156" s="113" t="s">
        <v>6256</v>
      </c>
      <c r="BR156" s="101" t="s">
        <v>6118</v>
      </c>
      <c r="BS156" s="113" t="s">
        <v>6346</v>
      </c>
      <c r="BT156" s="113" t="s">
        <v>6346</v>
      </c>
      <c r="BU156" s="113"/>
      <c r="BV156" s="113"/>
      <c r="BW156" s="113"/>
    </row>
    <row r="157" spans="1:75" x14ac:dyDescent="0.3">
      <c r="A157" s="82" t="s">
        <v>4857</v>
      </c>
      <c r="B157" s="6" t="s">
        <v>4760</v>
      </c>
      <c r="C157" s="57" t="s">
        <v>8301</v>
      </c>
      <c r="D157" s="57" t="s">
        <v>4986</v>
      </c>
      <c r="E157" s="6">
        <v>267000</v>
      </c>
      <c r="F157" s="6">
        <v>556876</v>
      </c>
      <c r="G157" s="6">
        <v>101690594</v>
      </c>
      <c r="H157" s="57">
        <v>1</v>
      </c>
      <c r="I157" s="6" t="s">
        <v>5805</v>
      </c>
      <c r="J157" s="69" t="s">
        <v>5819</v>
      </c>
      <c r="K157" s="169" t="s">
        <v>3999</v>
      </c>
      <c r="L157" s="6" t="s">
        <v>6075</v>
      </c>
      <c r="M157" s="6" t="s">
        <v>2572</v>
      </c>
      <c r="N157" s="57">
        <v>234344.49600000001</v>
      </c>
      <c r="O157" s="57" t="s">
        <v>4522</v>
      </c>
      <c r="P157" s="57" t="s">
        <v>4522</v>
      </c>
      <c r="Q157" s="57" t="s">
        <v>4522</v>
      </c>
      <c r="R157" s="57" t="s">
        <v>4522</v>
      </c>
      <c r="S157" s="57" t="s">
        <v>4522</v>
      </c>
      <c r="T157" s="57" t="s">
        <v>4522</v>
      </c>
      <c r="U157" s="57" t="s">
        <v>4522</v>
      </c>
      <c r="V157" s="57" t="s">
        <v>4522</v>
      </c>
      <c r="W157" s="99">
        <v>4</v>
      </c>
      <c r="X157" s="99">
        <v>10</v>
      </c>
      <c r="Y157" s="99">
        <v>0</v>
      </c>
      <c r="Z157" s="102" t="s">
        <v>6118</v>
      </c>
      <c r="AA157" s="101" t="s">
        <v>6119</v>
      </c>
      <c r="AB157" s="57" t="s">
        <v>6230</v>
      </c>
      <c r="AC157" s="67" t="s">
        <v>6346</v>
      </c>
      <c r="AD157" s="101" t="s">
        <v>6119</v>
      </c>
      <c r="AE157" s="67" t="s">
        <v>6230</v>
      </c>
      <c r="AF157" s="67" t="s">
        <v>6346</v>
      </c>
      <c r="AG157" s="101" t="s">
        <v>6119</v>
      </c>
      <c r="AH157" s="67" t="s">
        <v>6230</v>
      </c>
      <c r="AI157" s="113" t="s">
        <v>6346</v>
      </c>
      <c r="AJ157" s="101" t="s">
        <v>6119</v>
      </c>
      <c r="AK157" s="67" t="s">
        <v>6230</v>
      </c>
      <c r="AL157" s="67"/>
      <c r="AM157" s="113" t="s">
        <v>6346</v>
      </c>
      <c r="AN157" s="101" t="s">
        <v>6119</v>
      </c>
      <c r="AO157" s="113" t="s">
        <v>6230</v>
      </c>
      <c r="AP157" s="113" t="s">
        <v>6346</v>
      </c>
      <c r="AQ157" s="101" t="s">
        <v>6119</v>
      </c>
      <c r="AR157" s="113" t="s">
        <v>6230</v>
      </c>
      <c r="AS157" s="113" t="s">
        <v>6346</v>
      </c>
      <c r="AT157" s="101" t="s">
        <v>6119</v>
      </c>
      <c r="AU157" s="113" t="s">
        <v>6230</v>
      </c>
      <c r="AV157" s="113" t="s">
        <v>6346</v>
      </c>
      <c r="AW157" s="101" t="s">
        <v>6119</v>
      </c>
      <c r="AX157" s="113" t="s">
        <v>6230</v>
      </c>
      <c r="AY157" s="113"/>
      <c r="AZ157" s="113" t="s">
        <v>6346</v>
      </c>
      <c r="BA157" s="101" t="s">
        <v>6119</v>
      </c>
      <c r="BB157" s="113" t="s">
        <v>6230</v>
      </c>
      <c r="BC157" s="113"/>
      <c r="BD157" s="113" t="s">
        <v>6346</v>
      </c>
      <c r="BE157" s="101" t="s">
        <v>6119</v>
      </c>
      <c r="BF157" s="113" t="s">
        <v>6230</v>
      </c>
      <c r="BG157" s="113"/>
      <c r="BH157" s="113" t="s">
        <v>6346</v>
      </c>
      <c r="BI157" s="101" t="s">
        <v>6115</v>
      </c>
      <c r="BJ157" s="113" t="s">
        <v>6346</v>
      </c>
      <c r="BK157" s="113" t="s">
        <v>6256</v>
      </c>
      <c r="BL157" s="101" t="s">
        <v>6115</v>
      </c>
      <c r="BM157" s="113" t="s">
        <v>6346</v>
      </c>
      <c r="BN157" s="113" t="s">
        <v>6256</v>
      </c>
      <c r="BO157" s="101" t="s">
        <v>6115</v>
      </c>
      <c r="BP157" s="113" t="s">
        <v>6346</v>
      </c>
      <c r="BQ157" s="113" t="s">
        <v>6256</v>
      </c>
      <c r="BR157" s="101" t="s">
        <v>6115</v>
      </c>
      <c r="BS157" s="113" t="s">
        <v>6346</v>
      </c>
      <c r="BT157" s="113" t="s">
        <v>6256</v>
      </c>
      <c r="BU157" s="113"/>
      <c r="BV157" s="113"/>
      <c r="BW157" s="113"/>
    </row>
    <row r="158" spans="1:75" x14ac:dyDescent="0.3">
      <c r="A158" s="57" t="s">
        <v>2401</v>
      </c>
      <c r="B158" s="6" t="s">
        <v>1967</v>
      </c>
      <c r="C158" s="57" t="s">
        <v>8300</v>
      </c>
      <c r="D158" s="57" t="s">
        <v>4976</v>
      </c>
      <c r="E158" s="6">
        <v>271972.96999999997</v>
      </c>
      <c r="F158" s="6">
        <v>654295.38</v>
      </c>
      <c r="G158" s="6">
        <v>100401517</v>
      </c>
      <c r="H158" s="57">
        <v>1</v>
      </c>
      <c r="I158" s="6" t="s">
        <v>5806</v>
      </c>
      <c r="J158" s="69">
        <v>2351</v>
      </c>
      <c r="K158" s="169" t="s">
        <v>4229</v>
      </c>
      <c r="L158" s="6" t="s">
        <v>5762</v>
      </c>
      <c r="M158" s="6" t="s">
        <v>4649</v>
      </c>
      <c r="N158" s="57" t="s">
        <v>4522</v>
      </c>
      <c r="O158" s="57" t="s">
        <v>4522</v>
      </c>
      <c r="P158" s="57" t="s">
        <v>4522</v>
      </c>
      <c r="Q158" s="57" t="s">
        <v>4522</v>
      </c>
      <c r="R158" s="57" t="s">
        <v>4522</v>
      </c>
      <c r="S158" s="57" t="s">
        <v>4522</v>
      </c>
      <c r="T158" s="57" t="s">
        <v>4522</v>
      </c>
      <c r="U158" s="57" t="s">
        <v>4522</v>
      </c>
      <c r="V158" s="57" t="s">
        <v>4522</v>
      </c>
      <c r="W158" s="99">
        <v>2</v>
      </c>
      <c r="X158" s="99">
        <v>7</v>
      </c>
      <c r="Y158" s="99">
        <v>0</v>
      </c>
      <c r="Z158" s="102" t="s">
        <v>6118</v>
      </c>
      <c r="AA158" s="101" t="s">
        <v>6115</v>
      </c>
      <c r="AB158" s="57" t="s">
        <v>6346</v>
      </c>
      <c r="AC158" s="67" t="s">
        <v>6256</v>
      </c>
      <c r="AD158" s="101" t="s">
        <v>6118</v>
      </c>
      <c r="AE158" s="67" t="s">
        <v>6346</v>
      </c>
      <c r="AF158" s="67" t="s">
        <v>6346</v>
      </c>
      <c r="AG158" s="101" t="s">
        <v>6118</v>
      </c>
      <c r="AH158" s="67" t="s">
        <v>6346</v>
      </c>
      <c r="AI158" s="113" t="s">
        <v>6346</v>
      </c>
      <c r="AJ158" s="101" t="s">
        <v>6119</v>
      </c>
      <c r="AK158" s="67" t="s">
        <v>6230</v>
      </c>
      <c r="AL158" s="67"/>
      <c r="AM158" s="113" t="s">
        <v>6346</v>
      </c>
      <c r="AN158" s="101" t="s">
        <v>6119</v>
      </c>
      <c r="AO158" s="113" t="s">
        <v>6230</v>
      </c>
      <c r="AP158" s="113" t="s">
        <v>6346</v>
      </c>
      <c r="AQ158" s="101" t="s">
        <v>6119</v>
      </c>
      <c r="AR158" s="113" t="s">
        <v>6230</v>
      </c>
      <c r="AS158" s="113" t="s">
        <v>6346</v>
      </c>
      <c r="AT158" s="101" t="s">
        <v>6119</v>
      </c>
      <c r="AU158" s="113" t="s">
        <v>6230</v>
      </c>
      <c r="AV158" s="113" t="s">
        <v>6346</v>
      </c>
      <c r="AW158" s="101" t="s">
        <v>6119</v>
      </c>
      <c r="AX158" s="113" t="s">
        <v>6230</v>
      </c>
      <c r="AY158" s="113"/>
      <c r="AZ158" s="113" t="s">
        <v>6346</v>
      </c>
      <c r="BA158" s="101" t="s">
        <v>6119</v>
      </c>
      <c r="BB158" s="113" t="s">
        <v>6230</v>
      </c>
      <c r="BC158" s="113"/>
      <c r="BD158" s="113" t="s">
        <v>6346</v>
      </c>
      <c r="BE158" s="101" t="s">
        <v>6119</v>
      </c>
      <c r="BF158" s="113" t="s">
        <v>6230</v>
      </c>
      <c r="BG158" s="113"/>
      <c r="BH158" s="113" t="s">
        <v>6346</v>
      </c>
      <c r="BI158" s="101" t="s">
        <v>6118</v>
      </c>
      <c r="BJ158" s="113" t="s">
        <v>6346</v>
      </c>
      <c r="BK158" s="113" t="s">
        <v>6346</v>
      </c>
      <c r="BL158" s="101" t="s">
        <v>6118</v>
      </c>
      <c r="BM158" s="113" t="s">
        <v>6346</v>
      </c>
      <c r="BN158" s="113" t="s">
        <v>6346</v>
      </c>
      <c r="BO158" s="101" t="s">
        <v>6115</v>
      </c>
      <c r="BP158" s="113" t="s">
        <v>6346</v>
      </c>
      <c r="BQ158" s="113" t="s">
        <v>6256</v>
      </c>
      <c r="BR158" s="101" t="s">
        <v>6118</v>
      </c>
      <c r="BS158" s="113" t="s">
        <v>6346</v>
      </c>
      <c r="BT158" s="113" t="s">
        <v>6346</v>
      </c>
      <c r="BU158" s="113"/>
      <c r="BV158" s="113"/>
      <c r="BW158" s="113"/>
    </row>
    <row r="159" spans="1:75" x14ac:dyDescent="0.3">
      <c r="A159" s="82" t="s">
        <v>2401</v>
      </c>
      <c r="B159" s="6" t="s">
        <v>1967</v>
      </c>
      <c r="C159" s="57" t="s">
        <v>8300</v>
      </c>
      <c r="D159" s="57" t="s">
        <v>4976</v>
      </c>
      <c r="E159" s="6">
        <v>259495</v>
      </c>
      <c r="F159" s="6">
        <v>658620</v>
      </c>
      <c r="G159" s="6">
        <v>102654290</v>
      </c>
      <c r="H159" s="57">
        <v>1</v>
      </c>
      <c r="I159" s="6" t="s">
        <v>5802</v>
      </c>
      <c r="J159" s="69" t="s">
        <v>6121</v>
      </c>
      <c r="K159" s="169" t="s">
        <v>4441</v>
      </c>
      <c r="L159" s="6" t="s">
        <v>5953</v>
      </c>
      <c r="M159" s="6"/>
      <c r="N159" s="57" t="s">
        <v>4522</v>
      </c>
      <c r="O159" s="57" t="s">
        <v>4522</v>
      </c>
      <c r="P159" s="57" t="s">
        <v>4522</v>
      </c>
      <c r="Q159" s="57" t="s">
        <v>4522</v>
      </c>
      <c r="R159" s="57" t="s">
        <v>4522</v>
      </c>
      <c r="S159" s="57" t="s">
        <v>4522</v>
      </c>
      <c r="T159" s="57" t="s">
        <v>4522</v>
      </c>
      <c r="U159" s="57" t="s">
        <v>4522</v>
      </c>
      <c r="V159" s="57" t="s">
        <v>4522</v>
      </c>
      <c r="W159" s="99">
        <v>2</v>
      </c>
      <c r="X159" s="99">
        <v>9</v>
      </c>
      <c r="Y159" s="99">
        <v>0</v>
      </c>
      <c r="Z159" s="100" t="s">
        <v>6115</v>
      </c>
      <c r="AA159" s="101" t="s">
        <v>6119</v>
      </c>
      <c r="AB159" s="57" t="s">
        <v>6230</v>
      </c>
      <c r="AC159" s="67" t="s">
        <v>6346</v>
      </c>
      <c r="AD159" s="101" t="s">
        <v>6115</v>
      </c>
      <c r="AE159" s="67" t="s">
        <v>6346</v>
      </c>
      <c r="AF159" s="67" t="s">
        <v>6256</v>
      </c>
      <c r="AG159" s="101" t="s">
        <v>6115</v>
      </c>
      <c r="AH159" s="67" t="s">
        <v>6346</v>
      </c>
      <c r="AI159" s="113" t="s">
        <v>6256</v>
      </c>
      <c r="AJ159" s="101" t="s">
        <v>6119</v>
      </c>
      <c r="AK159" s="67" t="s">
        <v>6230</v>
      </c>
      <c r="AL159" s="67"/>
      <c r="AM159" s="113" t="s">
        <v>6346</v>
      </c>
      <c r="AN159" s="101" t="s">
        <v>6119</v>
      </c>
      <c r="AO159" s="113" t="s">
        <v>6230</v>
      </c>
      <c r="AP159" s="113" t="s">
        <v>6346</v>
      </c>
      <c r="AQ159" s="101" t="s">
        <v>6119</v>
      </c>
      <c r="AR159" s="113" t="s">
        <v>6230</v>
      </c>
      <c r="AS159" s="113" t="s">
        <v>6346</v>
      </c>
      <c r="AT159" s="101" t="s">
        <v>6119</v>
      </c>
      <c r="AU159" s="113" t="s">
        <v>6230</v>
      </c>
      <c r="AV159" s="113" t="s">
        <v>6346</v>
      </c>
      <c r="AW159" s="101" t="s">
        <v>6119</v>
      </c>
      <c r="AX159" s="113" t="s">
        <v>6230</v>
      </c>
      <c r="AY159" s="113"/>
      <c r="AZ159" s="113" t="s">
        <v>6346</v>
      </c>
      <c r="BA159" s="101" t="s">
        <v>6119</v>
      </c>
      <c r="BB159" s="113" t="s">
        <v>6230</v>
      </c>
      <c r="BC159" s="113"/>
      <c r="BD159" s="113" t="s">
        <v>6346</v>
      </c>
      <c r="BE159" s="101" t="s">
        <v>6119</v>
      </c>
      <c r="BF159" s="113" t="s">
        <v>6230</v>
      </c>
      <c r="BG159" s="113"/>
      <c r="BH159" s="113" t="s">
        <v>6346</v>
      </c>
      <c r="BI159" s="101" t="s">
        <v>6118</v>
      </c>
      <c r="BJ159" s="113" t="s">
        <v>6346</v>
      </c>
      <c r="BK159" s="113" t="s">
        <v>6346</v>
      </c>
      <c r="BL159" s="101" t="s">
        <v>6118</v>
      </c>
      <c r="BM159" s="113" t="s">
        <v>6346</v>
      </c>
      <c r="BN159" s="113" t="s">
        <v>6346</v>
      </c>
      <c r="BO159" s="101" t="s">
        <v>6119</v>
      </c>
      <c r="BP159" s="113" t="s">
        <v>6230</v>
      </c>
      <c r="BQ159" s="113" t="s">
        <v>6346</v>
      </c>
      <c r="BR159" s="101" t="s">
        <v>6118</v>
      </c>
      <c r="BS159" s="113" t="s">
        <v>6346</v>
      </c>
      <c r="BT159" s="113" t="s">
        <v>6346</v>
      </c>
      <c r="BU159" s="113"/>
      <c r="BV159" s="113"/>
      <c r="BW159" s="113"/>
    </row>
    <row r="160" spans="1:75" x14ac:dyDescent="0.3">
      <c r="A160" s="82" t="s">
        <v>2401</v>
      </c>
      <c r="B160" s="6" t="s">
        <v>1967</v>
      </c>
      <c r="C160" s="57" t="s">
        <v>8300</v>
      </c>
      <c r="D160" s="57" t="s">
        <v>4976</v>
      </c>
      <c r="E160" s="6">
        <v>268960</v>
      </c>
      <c r="F160" s="6">
        <v>643020</v>
      </c>
      <c r="G160" s="6">
        <v>101545227</v>
      </c>
      <c r="H160" s="57">
        <v>1</v>
      </c>
      <c r="I160" s="6" t="s">
        <v>5801</v>
      </c>
      <c r="J160" s="69" t="s">
        <v>5811</v>
      </c>
      <c r="K160" s="169" t="s">
        <v>3954</v>
      </c>
      <c r="L160" s="6" t="s">
        <v>6079</v>
      </c>
      <c r="M160" s="6" t="s">
        <v>4707</v>
      </c>
      <c r="N160" s="57" t="s">
        <v>4522</v>
      </c>
      <c r="O160" s="57" t="s">
        <v>4522</v>
      </c>
      <c r="P160" s="57" t="s">
        <v>4522</v>
      </c>
      <c r="Q160" s="57" t="s">
        <v>4522</v>
      </c>
      <c r="R160" s="57" t="s">
        <v>4522</v>
      </c>
      <c r="S160" s="57" t="s">
        <v>4522</v>
      </c>
      <c r="T160" s="57" t="s">
        <v>4522</v>
      </c>
      <c r="U160" s="57" t="s">
        <v>4522</v>
      </c>
      <c r="V160" s="57" t="s">
        <v>4522</v>
      </c>
      <c r="W160" s="99">
        <v>7</v>
      </c>
      <c r="X160" s="99">
        <v>0</v>
      </c>
      <c r="Y160" s="99">
        <v>0</v>
      </c>
      <c r="Z160" s="100" t="s">
        <v>6115</v>
      </c>
      <c r="AA160" s="101" t="s">
        <v>6118</v>
      </c>
      <c r="AB160" s="57" t="s">
        <v>6346</v>
      </c>
      <c r="AC160" s="67" t="s">
        <v>6346</v>
      </c>
      <c r="AD160" s="101" t="s">
        <v>6118</v>
      </c>
      <c r="AE160" s="67" t="s">
        <v>6346</v>
      </c>
      <c r="AF160" s="67" t="s">
        <v>6346</v>
      </c>
      <c r="AG160" s="101" t="s">
        <v>6118</v>
      </c>
      <c r="AH160" s="67" t="s">
        <v>6346</v>
      </c>
      <c r="AI160" s="113" t="s">
        <v>6346</v>
      </c>
      <c r="AJ160" s="101" t="s">
        <v>6115</v>
      </c>
      <c r="AK160" s="67" t="s">
        <v>6346</v>
      </c>
      <c r="AL160" s="67"/>
      <c r="AM160" s="113" t="s">
        <v>6256</v>
      </c>
      <c r="AN160" s="101" t="s">
        <v>6118</v>
      </c>
      <c r="AO160" s="113" t="s">
        <v>6346</v>
      </c>
      <c r="AP160" s="113" t="s">
        <v>6346</v>
      </c>
      <c r="AQ160" s="101" t="s">
        <v>6115</v>
      </c>
      <c r="AR160" s="113" t="s">
        <v>6346</v>
      </c>
      <c r="AS160" s="113" t="s">
        <v>6256</v>
      </c>
      <c r="AT160" s="101" t="s">
        <v>6115</v>
      </c>
      <c r="AU160" s="113" t="s">
        <v>6346</v>
      </c>
      <c r="AV160" s="113" t="s">
        <v>6256</v>
      </c>
      <c r="AW160" s="101" t="s">
        <v>6115</v>
      </c>
      <c r="AX160" s="113" t="s">
        <v>6346</v>
      </c>
      <c r="AY160" s="113"/>
      <c r="AZ160" s="113" t="s">
        <v>6256</v>
      </c>
      <c r="BA160" s="101" t="s">
        <v>6115</v>
      </c>
      <c r="BB160" s="113" t="s">
        <v>6346</v>
      </c>
      <c r="BC160" s="113"/>
      <c r="BD160" s="113" t="s">
        <v>6256</v>
      </c>
      <c r="BE160" s="101" t="s">
        <v>6115</v>
      </c>
      <c r="BF160" s="113" t="s">
        <v>6346</v>
      </c>
      <c r="BG160" s="113"/>
      <c r="BH160" s="113" t="s">
        <v>6256</v>
      </c>
      <c r="BI160" s="101" t="s">
        <v>6118</v>
      </c>
      <c r="BJ160" s="113" t="s">
        <v>6346</v>
      </c>
      <c r="BK160" s="113" t="s">
        <v>6346</v>
      </c>
      <c r="BL160" s="101" t="s">
        <v>6118</v>
      </c>
      <c r="BM160" s="113" t="s">
        <v>6346</v>
      </c>
      <c r="BN160" s="113" t="s">
        <v>6346</v>
      </c>
      <c r="BO160" s="101" t="s">
        <v>6115</v>
      </c>
      <c r="BP160" s="113" t="s">
        <v>6346</v>
      </c>
      <c r="BQ160" s="113" t="s">
        <v>6256</v>
      </c>
      <c r="BR160" s="101" t="s">
        <v>6118</v>
      </c>
      <c r="BS160" s="113" t="s">
        <v>6346</v>
      </c>
      <c r="BT160" s="113" t="s">
        <v>6346</v>
      </c>
      <c r="BU160" s="113"/>
      <c r="BV160" s="113"/>
      <c r="BW160" s="113"/>
    </row>
    <row r="161" spans="1:75" x14ac:dyDescent="0.3">
      <c r="A161" s="82" t="s">
        <v>2401</v>
      </c>
      <c r="B161" s="6" t="s">
        <v>1967</v>
      </c>
      <c r="C161" s="57" t="s">
        <v>8300</v>
      </c>
      <c r="D161" s="57" t="s">
        <v>4976</v>
      </c>
      <c r="E161" s="6">
        <v>253374</v>
      </c>
      <c r="F161" s="6">
        <v>653358</v>
      </c>
      <c r="G161" s="6">
        <v>100645432</v>
      </c>
      <c r="H161" s="57">
        <v>1</v>
      </c>
      <c r="I161" s="6" t="s">
        <v>5807</v>
      </c>
      <c r="J161" s="69" t="s">
        <v>5833</v>
      </c>
      <c r="K161" s="169" t="s">
        <v>6135</v>
      </c>
      <c r="L161" s="6" t="s">
        <v>6013</v>
      </c>
      <c r="M161" s="6" t="s">
        <v>2809</v>
      </c>
      <c r="N161" s="57">
        <v>3.6539999999999999</v>
      </c>
      <c r="O161" s="57">
        <v>82.215000000000003</v>
      </c>
      <c r="P161" s="57" t="s">
        <v>4522</v>
      </c>
      <c r="Q161" s="57" t="s">
        <v>4522</v>
      </c>
      <c r="R161" s="57" t="s">
        <v>4522</v>
      </c>
      <c r="S161" s="57" t="s">
        <v>4522</v>
      </c>
      <c r="T161" s="57" t="s">
        <v>4522</v>
      </c>
      <c r="U161" s="57" t="s">
        <v>4522</v>
      </c>
      <c r="V161" s="57" t="s">
        <v>4522</v>
      </c>
      <c r="W161" s="99">
        <v>3</v>
      </c>
      <c r="X161" s="99">
        <v>1</v>
      </c>
      <c r="Y161" s="99">
        <v>0</v>
      </c>
      <c r="Z161" s="102" t="s">
        <v>6118</v>
      </c>
      <c r="AA161" s="101" t="s">
        <v>6118</v>
      </c>
      <c r="AB161" s="57" t="s">
        <v>6346</v>
      </c>
      <c r="AC161" s="67" t="s">
        <v>6346</v>
      </c>
      <c r="AD161" s="101" t="s">
        <v>6118</v>
      </c>
      <c r="AE161" s="67" t="s">
        <v>6346</v>
      </c>
      <c r="AF161" s="67" t="s">
        <v>6346</v>
      </c>
      <c r="AG161" s="101" t="s">
        <v>6118</v>
      </c>
      <c r="AH161" s="67" t="s">
        <v>6346</v>
      </c>
      <c r="AI161" s="113" t="s">
        <v>6346</v>
      </c>
      <c r="AJ161" s="101" t="s">
        <v>6115</v>
      </c>
      <c r="AK161" s="67" t="s">
        <v>6346</v>
      </c>
      <c r="AL161" s="67"/>
      <c r="AM161" s="113" t="s">
        <v>6256</v>
      </c>
      <c r="AN161" s="101" t="s">
        <v>6118</v>
      </c>
      <c r="AO161" s="113" t="s">
        <v>6346</v>
      </c>
      <c r="AP161" s="113" t="s">
        <v>6346</v>
      </c>
      <c r="AQ161" s="101" t="s">
        <v>6118</v>
      </c>
      <c r="AR161" s="113" t="s">
        <v>6346</v>
      </c>
      <c r="AS161" s="113" t="s">
        <v>6346</v>
      </c>
      <c r="AT161" s="101" t="s">
        <v>6119</v>
      </c>
      <c r="AU161" s="113" t="s">
        <v>6230</v>
      </c>
      <c r="AV161" s="113" t="s">
        <v>6346</v>
      </c>
      <c r="AW161" s="101" t="s">
        <v>6115</v>
      </c>
      <c r="AX161" s="113" t="s">
        <v>6346</v>
      </c>
      <c r="AY161" s="113"/>
      <c r="AZ161" s="113" t="s">
        <v>6256</v>
      </c>
      <c r="BA161" s="101" t="s">
        <v>6118</v>
      </c>
      <c r="BB161" s="113" t="s">
        <v>6346</v>
      </c>
      <c r="BC161" s="113"/>
      <c r="BD161" s="113" t="s">
        <v>6346</v>
      </c>
      <c r="BE161" s="101" t="s">
        <v>6115</v>
      </c>
      <c r="BF161" s="113" t="s">
        <v>6346</v>
      </c>
      <c r="BG161" s="113"/>
      <c r="BH161" s="113" t="s">
        <v>6256</v>
      </c>
      <c r="BI161" s="101" t="s">
        <v>6118</v>
      </c>
      <c r="BJ161" s="113" t="s">
        <v>6346</v>
      </c>
      <c r="BK161" s="113" t="s">
        <v>6346</v>
      </c>
      <c r="BL161" s="101" t="s">
        <v>6118</v>
      </c>
      <c r="BM161" s="113" t="s">
        <v>6346</v>
      </c>
      <c r="BN161" s="113" t="s">
        <v>6346</v>
      </c>
      <c r="BO161" s="101" t="s">
        <v>6118</v>
      </c>
      <c r="BP161" s="113" t="s">
        <v>6346</v>
      </c>
      <c r="BQ161" s="113" t="s">
        <v>6346</v>
      </c>
      <c r="BR161" s="101" t="s">
        <v>6118</v>
      </c>
      <c r="BS161" s="113" t="s">
        <v>6346</v>
      </c>
      <c r="BT161" s="113" t="s">
        <v>6346</v>
      </c>
      <c r="BU161" s="113"/>
      <c r="BV161" s="113"/>
      <c r="BW161" s="113"/>
    </row>
    <row r="162" spans="1:75" x14ac:dyDescent="0.3">
      <c r="A162" s="82" t="s">
        <v>2401</v>
      </c>
      <c r="B162" s="6" t="s">
        <v>1967</v>
      </c>
      <c r="C162" s="57" t="s">
        <v>8300</v>
      </c>
      <c r="D162" s="57" t="s">
        <v>4976</v>
      </c>
      <c r="E162" s="6">
        <v>261091</v>
      </c>
      <c r="F162" s="6">
        <v>657733</v>
      </c>
      <c r="G162" s="6">
        <v>101711615</v>
      </c>
      <c r="H162" s="57">
        <v>1</v>
      </c>
      <c r="I162" s="6" t="s">
        <v>5804</v>
      </c>
      <c r="J162" s="69" t="s">
        <v>5814</v>
      </c>
      <c r="K162" s="169" t="s">
        <v>3931</v>
      </c>
      <c r="L162" s="6" t="s">
        <v>5953</v>
      </c>
      <c r="M162" s="6" t="s">
        <v>4560</v>
      </c>
      <c r="N162" s="57" t="s">
        <v>4522</v>
      </c>
      <c r="O162" s="57" t="s">
        <v>4522</v>
      </c>
      <c r="P162" s="57" t="s">
        <v>4522</v>
      </c>
      <c r="Q162" s="57" t="s">
        <v>4522</v>
      </c>
      <c r="R162" s="57" t="s">
        <v>4522</v>
      </c>
      <c r="S162" s="57" t="s">
        <v>4522</v>
      </c>
      <c r="T162" s="57" t="s">
        <v>4522</v>
      </c>
      <c r="U162" s="57" t="s">
        <v>4522</v>
      </c>
      <c r="V162" s="57" t="s">
        <v>4522</v>
      </c>
      <c r="W162" s="99">
        <v>8</v>
      </c>
      <c r="X162" s="99">
        <v>2</v>
      </c>
      <c r="Y162" s="99">
        <v>0</v>
      </c>
      <c r="Z162" s="102" t="s">
        <v>6118</v>
      </c>
      <c r="AA162" s="101" t="s">
        <v>6115</v>
      </c>
      <c r="AB162" s="57" t="s">
        <v>6346</v>
      </c>
      <c r="AC162" s="67" t="s">
        <v>6256</v>
      </c>
      <c r="AD162" s="101" t="s">
        <v>6119</v>
      </c>
      <c r="AE162" s="67" t="s">
        <v>6230</v>
      </c>
      <c r="AF162" s="113" t="s">
        <v>6346</v>
      </c>
      <c r="AG162" s="101" t="s">
        <v>6119</v>
      </c>
      <c r="AH162" s="67" t="s">
        <v>6230</v>
      </c>
      <c r="AI162" s="113" t="s">
        <v>6346</v>
      </c>
      <c r="AJ162" s="101" t="s">
        <v>6115</v>
      </c>
      <c r="AK162" s="67" t="s">
        <v>6346</v>
      </c>
      <c r="AL162" s="67"/>
      <c r="AM162" s="113" t="s">
        <v>6256</v>
      </c>
      <c r="AN162" s="101" t="s">
        <v>6115</v>
      </c>
      <c r="AO162" s="113" t="s">
        <v>6346</v>
      </c>
      <c r="AP162" s="113" t="s">
        <v>6256</v>
      </c>
      <c r="AQ162" s="101" t="s">
        <v>6115</v>
      </c>
      <c r="AR162" s="113" t="s">
        <v>6346</v>
      </c>
      <c r="AS162" s="113" t="s">
        <v>6256</v>
      </c>
      <c r="AT162" s="101" t="s">
        <v>6115</v>
      </c>
      <c r="AU162" s="113" t="s">
        <v>6346</v>
      </c>
      <c r="AV162" s="113" t="s">
        <v>6256</v>
      </c>
      <c r="AW162" s="101" t="s">
        <v>6115</v>
      </c>
      <c r="AX162" s="113" t="s">
        <v>6346</v>
      </c>
      <c r="AY162" s="113"/>
      <c r="AZ162" s="113" t="s">
        <v>6256</v>
      </c>
      <c r="BA162" s="101" t="s">
        <v>6115</v>
      </c>
      <c r="BB162" s="113" t="s">
        <v>6346</v>
      </c>
      <c r="BC162" s="113"/>
      <c r="BD162" s="113" t="s">
        <v>6256</v>
      </c>
      <c r="BE162" s="101" t="s">
        <v>6115</v>
      </c>
      <c r="BF162" s="113" t="s">
        <v>6346</v>
      </c>
      <c r="BG162" s="113"/>
      <c r="BH162" s="113" t="s">
        <v>6256</v>
      </c>
      <c r="BI162" s="101" t="s">
        <v>6118</v>
      </c>
      <c r="BJ162" s="113" t="s">
        <v>6346</v>
      </c>
      <c r="BK162" s="113" t="s">
        <v>6346</v>
      </c>
      <c r="BL162" s="101" t="s">
        <v>6118</v>
      </c>
      <c r="BM162" s="113" t="s">
        <v>6346</v>
      </c>
      <c r="BN162" s="113" t="s">
        <v>6346</v>
      </c>
      <c r="BO162" s="101" t="s">
        <v>6118</v>
      </c>
      <c r="BP162" s="113" t="s">
        <v>6346</v>
      </c>
      <c r="BQ162" s="113" t="s">
        <v>6346</v>
      </c>
      <c r="BR162" s="101" t="s">
        <v>6118</v>
      </c>
      <c r="BS162" s="113" t="s">
        <v>6346</v>
      </c>
      <c r="BT162" s="113" t="s">
        <v>6346</v>
      </c>
      <c r="BU162" s="113"/>
      <c r="BV162" s="113"/>
      <c r="BW162" s="113"/>
    </row>
    <row r="163" spans="1:75" x14ac:dyDescent="0.3">
      <c r="A163" s="57" t="s">
        <v>2401</v>
      </c>
      <c r="B163" s="6" t="s">
        <v>1967</v>
      </c>
      <c r="C163" s="57" t="s">
        <v>8300</v>
      </c>
      <c r="D163" s="57" t="s">
        <v>4976</v>
      </c>
      <c r="E163" s="6">
        <v>259810</v>
      </c>
      <c r="F163" s="6">
        <v>658880</v>
      </c>
      <c r="G163" s="6">
        <v>100609227</v>
      </c>
      <c r="H163" s="57">
        <v>2</v>
      </c>
      <c r="I163" s="6" t="s">
        <v>5806</v>
      </c>
      <c r="J163" s="69">
        <v>2720</v>
      </c>
      <c r="K163" s="169" t="s">
        <v>4393</v>
      </c>
      <c r="L163" s="6" t="s">
        <v>5953</v>
      </c>
      <c r="M163" s="6"/>
      <c r="N163" s="57">
        <v>103.142</v>
      </c>
      <c r="O163" s="57" t="s">
        <v>4522</v>
      </c>
      <c r="P163" s="57">
        <v>36.099699999999999</v>
      </c>
      <c r="Q163" s="57" t="s">
        <v>4522</v>
      </c>
      <c r="R163" s="57" t="s">
        <v>4522</v>
      </c>
      <c r="S163" s="57" t="s">
        <v>4522</v>
      </c>
      <c r="T163" s="57" t="s">
        <v>4522</v>
      </c>
      <c r="U163" s="57" t="s">
        <v>4522</v>
      </c>
      <c r="V163" s="57" t="s">
        <v>4522</v>
      </c>
      <c r="W163" s="99">
        <v>2</v>
      </c>
      <c r="X163" s="99">
        <v>7</v>
      </c>
      <c r="Y163" s="99">
        <v>1</v>
      </c>
      <c r="Z163" s="100" t="s">
        <v>6115</v>
      </c>
      <c r="AA163" s="101" t="s">
        <v>6115</v>
      </c>
      <c r="AB163" s="57" t="s">
        <v>6346</v>
      </c>
      <c r="AC163" s="67" t="s">
        <v>6256</v>
      </c>
      <c r="AD163" s="101" t="s">
        <v>6118</v>
      </c>
      <c r="AE163" s="67" t="s">
        <v>6346</v>
      </c>
      <c r="AF163" s="67" t="s">
        <v>6346</v>
      </c>
      <c r="AG163" s="101" t="s">
        <v>6118</v>
      </c>
      <c r="AH163" s="67" t="s">
        <v>6346</v>
      </c>
      <c r="AI163" s="113" t="s">
        <v>6346</v>
      </c>
      <c r="AJ163" s="101" t="s">
        <v>6119</v>
      </c>
      <c r="AK163" s="67" t="s">
        <v>6230</v>
      </c>
      <c r="AL163" s="67"/>
      <c r="AM163" s="113" t="s">
        <v>6346</v>
      </c>
      <c r="AN163" s="101" t="s">
        <v>6119</v>
      </c>
      <c r="AO163" s="113" t="s">
        <v>6230</v>
      </c>
      <c r="AP163" s="113" t="s">
        <v>6346</v>
      </c>
      <c r="AQ163" s="101" t="s">
        <v>6119</v>
      </c>
      <c r="AR163" s="113" t="s">
        <v>6230</v>
      </c>
      <c r="AS163" s="113" t="s">
        <v>6346</v>
      </c>
      <c r="AT163" s="101" t="s">
        <v>6119</v>
      </c>
      <c r="AU163" s="113" t="s">
        <v>6230</v>
      </c>
      <c r="AV163" s="113" t="s">
        <v>6346</v>
      </c>
      <c r="AW163" s="101" t="s">
        <v>6119</v>
      </c>
      <c r="AX163" s="113" t="s">
        <v>6230</v>
      </c>
      <c r="AY163" s="68" t="s">
        <v>6328</v>
      </c>
      <c r="AZ163" s="113" t="s">
        <v>6346</v>
      </c>
      <c r="BA163" s="101" t="s">
        <v>6119</v>
      </c>
      <c r="BB163" s="113" t="s">
        <v>6230</v>
      </c>
      <c r="BC163" s="113"/>
      <c r="BD163" s="113" t="s">
        <v>6346</v>
      </c>
      <c r="BE163" s="101" t="s">
        <v>6119</v>
      </c>
      <c r="BF163" s="113" t="s">
        <v>6230</v>
      </c>
      <c r="BG163" s="113"/>
      <c r="BH163" s="113" t="s">
        <v>6346</v>
      </c>
      <c r="BI163" s="101" t="s">
        <v>6118</v>
      </c>
      <c r="BJ163" s="113" t="s">
        <v>6346</v>
      </c>
      <c r="BK163" s="113" t="s">
        <v>6346</v>
      </c>
      <c r="BL163" s="101" t="s">
        <v>6118</v>
      </c>
      <c r="BM163" s="113" t="s">
        <v>6346</v>
      </c>
      <c r="BN163" s="113" t="s">
        <v>6346</v>
      </c>
      <c r="BO163" s="101" t="s">
        <v>6115</v>
      </c>
      <c r="BP163" s="113" t="s">
        <v>6346</v>
      </c>
      <c r="BQ163" s="113" t="s">
        <v>6256</v>
      </c>
      <c r="BR163" s="101" t="s">
        <v>6118</v>
      </c>
      <c r="BS163" s="113" t="s">
        <v>6346</v>
      </c>
      <c r="BT163" s="113" t="s">
        <v>6346</v>
      </c>
      <c r="BU163" s="113"/>
      <c r="BV163" s="113"/>
      <c r="BW163" s="113"/>
    </row>
    <row r="164" spans="1:75" x14ac:dyDescent="0.3">
      <c r="A164" s="82" t="s">
        <v>2148</v>
      </c>
      <c r="B164" s="6" t="s">
        <v>1731</v>
      </c>
      <c r="C164" s="57" t="s">
        <v>8300</v>
      </c>
      <c r="D164" s="57" t="s">
        <v>4976</v>
      </c>
      <c r="E164" s="6">
        <v>232498</v>
      </c>
      <c r="F164" s="6">
        <v>650305</v>
      </c>
      <c r="G164" s="6">
        <v>100632993</v>
      </c>
      <c r="H164" s="57">
        <v>1</v>
      </c>
      <c r="I164" s="6" t="s">
        <v>5806</v>
      </c>
      <c r="J164" s="69" t="s">
        <v>5865</v>
      </c>
      <c r="K164" s="169" t="s">
        <v>4170</v>
      </c>
      <c r="L164" s="6" t="s">
        <v>5944</v>
      </c>
      <c r="M164" s="6" t="s">
        <v>2572</v>
      </c>
      <c r="N164" s="57">
        <v>23.548999999999999</v>
      </c>
      <c r="O164" s="57" t="s">
        <v>4522</v>
      </c>
      <c r="P164" s="57" t="s">
        <v>4522</v>
      </c>
      <c r="Q164" s="57" t="s">
        <v>4522</v>
      </c>
      <c r="R164" s="57" t="s">
        <v>4522</v>
      </c>
      <c r="S164" s="57" t="s">
        <v>4522</v>
      </c>
      <c r="T164" s="57" t="s">
        <v>4522</v>
      </c>
      <c r="U164" s="57" t="s">
        <v>4522</v>
      </c>
      <c r="V164" s="57" t="s">
        <v>4522</v>
      </c>
      <c r="W164" s="99">
        <v>2</v>
      </c>
      <c r="X164" s="99">
        <v>7</v>
      </c>
      <c r="Y164" s="99">
        <v>0</v>
      </c>
      <c r="Z164" s="102" t="s">
        <v>6118</v>
      </c>
      <c r="AA164" s="101" t="s">
        <v>6115</v>
      </c>
      <c r="AB164" s="57" t="s">
        <v>6346</v>
      </c>
      <c r="AC164" s="67" t="s">
        <v>6256</v>
      </c>
      <c r="AD164" s="101" t="s">
        <v>6118</v>
      </c>
      <c r="AE164" s="67" t="s">
        <v>6346</v>
      </c>
      <c r="AF164" s="67" t="s">
        <v>6346</v>
      </c>
      <c r="AG164" s="101" t="s">
        <v>6118</v>
      </c>
      <c r="AH164" s="67" t="s">
        <v>6346</v>
      </c>
      <c r="AI164" s="113" t="s">
        <v>6346</v>
      </c>
      <c r="AJ164" s="101" t="s">
        <v>6119</v>
      </c>
      <c r="AK164" s="67" t="s">
        <v>6230</v>
      </c>
      <c r="AL164" s="67"/>
      <c r="AM164" s="113" t="s">
        <v>6346</v>
      </c>
      <c r="AN164" s="101" t="s">
        <v>6119</v>
      </c>
      <c r="AO164" s="113" t="s">
        <v>6230</v>
      </c>
      <c r="AP164" s="113" t="s">
        <v>6346</v>
      </c>
      <c r="AQ164" s="101" t="s">
        <v>6119</v>
      </c>
      <c r="AR164" s="113" t="s">
        <v>6230</v>
      </c>
      <c r="AS164" s="113" t="s">
        <v>6346</v>
      </c>
      <c r="AT164" s="101" t="s">
        <v>6119</v>
      </c>
      <c r="AU164" s="113" t="s">
        <v>6230</v>
      </c>
      <c r="AV164" s="113" t="s">
        <v>6346</v>
      </c>
      <c r="AW164" s="101" t="s">
        <v>6119</v>
      </c>
      <c r="AX164" s="113" t="s">
        <v>6230</v>
      </c>
      <c r="AY164" s="113"/>
      <c r="AZ164" s="113" t="s">
        <v>6346</v>
      </c>
      <c r="BA164" s="101" t="s">
        <v>6119</v>
      </c>
      <c r="BB164" s="113" t="s">
        <v>6230</v>
      </c>
      <c r="BC164" s="113"/>
      <c r="BD164" s="113" t="s">
        <v>6346</v>
      </c>
      <c r="BE164" s="101" t="s">
        <v>6119</v>
      </c>
      <c r="BF164" s="113" t="s">
        <v>6230</v>
      </c>
      <c r="BG164" s="113"/>
      <c r="BH164" s="113" t="s">
        <v>6346</v>
      </c>
      <c r="BI164" s="101" t="s">
        <v>6118</v>
      </c>
      <c r="BJ164" s="113" t="s">
        <v>6346</v>
      </c>
      <c r="BK164" s="113" t="s">
        <v>6346</v>
      </c>
      <c r="BL164" s="101" t="s">
        <v>6118</v>
      </c>
      <c r="BM164" s="113" t="s">
        <v>6346</v>
      </c>
      <c r="BN164" s="113" t="s">
        <v>6346</v>
      </c>
      <c r="BO164" s="101" t="s">
        <v>6115</v>
      </c>
      <c r="BP164" s="113" t="s">
        <v>6346</v>
      </c>
      <c r="BQ164" s="113" t="s">
        <v>6256</v>
      </c>
      <c r="BR164" s="101" t="s">
        <v>6118</v>
      </c>
      <c r="BS164" s="113" t="s">
        <v>6346</v>
      </c>
      <c r="BT164" s="113" t="s">
        <v>6346</v>
      </c>
      <c r="BU164" s="113"/>
      <c r="BV164" s="113"/>
      <c r="BW164" s="113"/>
    </row>
    <row r="165" spans="1:75" x14ac:dyDescent="0.3">
      <c r="A165" s="57" t="s">
        <v>2148</v>
      </c>
      <c r="B165" s="6" t="s">
        <v>1731</v>
      </c>
      <c r="C165" s="57" t="s">
        <v>8300</v>
      </c>
      <c r="D165" s="57" t="s">
        <v>4976</v>
      </c>
      <c r="E165" s="6">
        <v>245245</v>
      </c>
      <c r="F165" s="6">
        <v>653654</v>
      </c>
      <c r="G165" s="6">
        <v>100388089</v>
      </c>
      <c r="H165" s="57">
        <v>1</v>
      </c>
      <c r="I165" s="6" t="s">
        <v>5806</v>
      </c>
      <c r="J165" s="69">
        <v>2120</v>
      </c>
      <c r="K165" s="169" t="s">
        <v>3952</v>
      </c>
      <c r="L165" s="6" t="s">
        <v>5931</v>
      </c>
      <c r="M165" s="6"/>
      <c r="N165" s="57">
        <v>664.52499999999998</v>
      </c>
      <c r="O165" s="57" t="s">
        <v>4522</v>
      </c>
      <c r="P165" s="57" t="s">
        <v>4522</v>
      </c>
      <c r="Q165" s="57" t="s">
        <v>4522</v>
      </c>
      <c r="R165" s="57" t="s">
        <v>4522</v>
      </c>
      <c r="S165" s="57" t="s">
        <v>4522</v>
      </c>
      <c r="T165" s="57" t="s">
        <v>4522</v>
      </c>
      <c r="U165" s="57" t="s">
        <v>4522</v>
      </c>
      <c r="V165" s="57" t="s">
        <v>4522</v>
      </c>
      <c r="W165" s="99">
        <v>2</v>
      </c>
      <c r="X165" s="99">
        <v>7</v>
      </c>
      <c r="Y165" s="99">
        <v>0</v>
      </c>
      <c r="Z165" s="102" t="s">
        <v>6118</v>
      </c>
      <c r="AA165" s="101" t="s">
        <v>6115</v>
      </c>
      <c r="AB165" s="57" t="s">
        <v>6346</v>
      </c>
      <c r="AC165" s="67" t="s">
        <v>6256</v>
      </c>
      <c r="AD165" s="101" t="s">
        <v>6118</v>
      </c>
      <c r="AE165" s="67" t="s">
        <v>6346</v>
      </c>
      <c r="AF165" s="67" t="s">
        <v>6346</v>
      </c>
      <c r="AG165" s="101" t="s">
        <v>6118</v>
      </c>
      <c r="AH165" s="67" t="s">
        <v>6346</v>
      </c>
      <c r="AI165" s="113" t="s">
        <v>6346</v>
      </c>
      <c r="AJ165" s="101" t="s">
        <v>6119</v>
      </c>
      <c r="AK165" s="67" t="s">
        <v>6230</v>
      </c>
      <c r="AL165" s="67"/>
      <c r="AM165" s="113" t="s">
        <v>6346</v>
      </c>
      <c r="AN165" s="101" t="s">
        <v>6119</v>
      </c>
      <c r="AO165" s="113" t="s">
        <v>6230</v>
      </c>
      <c r="AP165" s="113" t="s">
        <v>6346</v>
      </c>
      <c r="AQ165" s="101" t="s">
        <v>6119</v>
      </c>
      <c r="AR165" s="113" t="s">
        <v>6230</v>
      </c>
      <c r="AS165" s="113" t="s">
        <v>6346</v>
      </c>
      <c r="AT165" s="101" t="s">
        <v>6119</v>
      </c>
      <c r="AU165" s="113" t="s">
        <v>6230</v>
      </c>
      <c r="AV165" s="113" t="s">
        <v>6346</v>
      </c>
      <c r="AW165" s="101" t="s">
        <v>6119</v>
      </c>
      <c r="AX165" s="113" t="s">
        <v>6230</v>
      </c>
      <c r="AY165" s="113"/>
      <c r="AZ165" s="113" t="s">
        <v>6346</v>
      </c>
      <c r="BA165" s="101" t="s">
        <v>6119</v>
      </c>
      <c r="BB165" s="113" t="s">
        <v>6230</v>
      </c>
      <c r="BC165" s="113"/>
      <c r="BD165" s="113" t="s">
        <v>6346</v>
      </c>
      <c r="BE165" s="101" t="s">
        <v>6119</v>
      </c>
      <c r="BF165" s="113" t="s">
        <v>6230</v>
      </c>
      <c r="BG165" s="113"/>
      <c r="BH165" s="113" t="s">
        <v>6346</v>
      </c>
      <c r="BI165" s="101" t="s">
        <v>6118</v>
      </c>
      <c r="BJ165" s="113" t="s">
        <v>6346</v>
      </c>
      <c r="BK165" s="113" t="s">
        <v>6346</v>
      </c>
      <c r="BL165" s="101" t="s">
        <v>6118</v>
      </c>
      <c r="BM165" s="113" t="s">
        <v>6346</v>
      </c>
      <c r="BN165" s="113" t="s">
        <v>6346</v>
      </c>
      <c r="BO165" s="101" t="s">
        <v>6115</v>
      </c>
      <c r="BP165" s="113" t="s">
        <v>6346</v>
      </c>
      <c r="BQ165" s="113" t="s">
        <v>6256</v>
      </c>
      <c r="BR165" s="101" t="s">
        <v>6118</v>
      </c>
      <c r="BS165" s="113" t="s">
        <v>6346</v>
      </c>
      <c r="BT165" s="113" t="s">
        <v>6346</v>
      </c>
      <c r="BU165" s="113"/>
      <c r="BV165" s="113"/>
      <c r="BW165" s="113"/>
    </row>
    <row r="166" spans="1:75" x14ac:dyDescent="0.3">
      <c r="A166" s="57" t="s">
        <v>2148</v>
      </c>
      <c r="B166" s="6" t="s">
        <v>1731</v>
      </c>
      <c r="C166" s="57" t="s">
        <v>8300</v>
      </c>
      <c r="D166" s="57" t="s">
        <v>4976</v>
      </c>
      <c r="E166" s="6">
        <v>237389</v>
      </c>
      <c r="F166" s="6">
        <v>650843</v>
      </c>
      <c r="G166" s="6">
        <v>102490012</v>
      </c>
      <c r="H166" s="57">
        <v>1</v>
      </c>
      <c r="I166" s="6" t="s">
        <v>5806</v>
      </c>
      <c r="J166" s="69">
        <v>4730</v>
      </c>
      <c r="K166" s="169" t="s">
        <v>4203</v>
      </c>
      <c r="L166" s="6" t="s">
        <v>5973</v>
      </c>
      <c r="M166" s="6"/>
      <c r="N166" s="57">
        <v>5.5E-2</v>
      </c>
      <c r="O166" s="57" t="s">
        <v>4522</v>
      </c>
      <c r="P166" s="57" t="s">
        <v>4522</v>
      </c>
      <c r="Q166" s="57" t="s">
        <v>4522</v>
      </c>
      <c r="R166" s="57" t="s">
        <v>4522</v>
      </c>
      <c r="S166" s="57" t="s">
        <v>4522</v>
      </c>
      <c r="T166" s="57" t="s">
        <v>4522</v>
      </c>
      <c r="U166" s="57" t="s">
        <v>4522</v>
      </c>
      <c r="V166" s="57" t="s">
        <v>4522</v>
      </c>
      <c r="W166" s="99">
        <v>2</v>
      </c>
      <c r="X166" s="99">
        <v>7</v>
      </c>
      <c r="Y166" s="99">
        <v>0</v>
      </c>
      <c r="Z166" s="102" t="s">
        <v>6118</v>
      </c>
      <c r="AA166" s="101" t="s">
        <v>6115</v>
      </c>
      <c r="AB166" s="57" t="s">
        <v>6346</v>
      </c>
      <c r="AC166" s="67" t="s">
        <v>6256</v>
      </c>
      <c r="AD166" s="101" t="s">
        <v>6118</v>
      </c>
      <c r="AE166" s="67" t="s">
        <v>6346</v>
      </c>
      <c r="AF166" s="67" t="s">
        <v>6346</v>
      </c>
      <c r="AG166" s="101" t="s">
        <v>6118</v>
      </c>
      <c r="AH166" s="67" t="s">
        <v>6346</v>
      </c>
      <c r="AI166" s="113" t="s">
        <v>6346</v>
      </c>
      <c r="AJ166" s="101" t="s">
        <v>6119</v>
      </c>
      <c r="AK166" s="67" t="s">
        <v>6230</v>
      </c>
      <c r="AL166" s="67"/>
      <c r="AM166" s="113" t="s">
        <v>6346</v>
      </c>
      <c r="AN166" s="101" t="s">
        <v>6119</v>
      </c>
      <c r="AO166" s="113" t="s">
        <v>6230</v>
      </c>
      <c r="AP166" s="113" t="s">
        <v>6346</v>
      </c>
      <c r="AQ166" s="101" t="s">
        <v>6119</v>
      </c>
      <c r="AR166" s="113" t="s">
        <v>6230</v>
      </c>
      <c r="AS166" s="113" t="s">
        <v>6346</v>
      </c>
      <c r="AT166" s="101" t="s">
        <v>6119</v>
      </c>
      <c r="AU166" s="113" t="s">
        <v>6230</v>
      </c>
      <c r="AV166" s="113" t="s">
        <v>6346</v>
      </c>
      <c r="AW166" s="101" t="s">
        <v>6119</v>
      </c>
      <c r="AX166" s="113" t="s">
        <v>6230</v>
      </c>
      <c r="AY166" s="113"/>
      <c r="AZ166" s="113" t="s">
        <v>6346</v>
      </c>
      <c r="BA166" s="101" t="s">
        <v>6119</v>
      </c>
      <c r="BB166" s="113" t="s">
        <v>6230</v>
      </c>
      <c r="BC166" s="113"/>
      <c r="BD166" s="113" t="s">
        <v>6346</v>
      </c>
      <c r="BE166" s="101" t="s">
        <v>6119</v>
      </c>
      <c r="BF166" s="113" t="s">
        <v>6230</v>
      </c>
      <c r="BG166" s="113"/>
      <c r="BH166" s="113" t="s">
        <v>6346</v>
      </c>
      <c r="BI166" s="101" t="s">
        <v>6118</v>
      </c>
      <c r="BJ166" s="113" t="s">
        <v>6346</v>
      </c>
      <c r="BK166" s="113" t="s">
        <v>6346</v>
      </c>
      <c r="BL166" s="101" t="s">
        <v>6118</v>
      </c>
      <c r="BM166" s="113" t="s">
        <v>6346</v>
      </c>
      <c r="BN166" s="113" t="s">
        <v>6346</v>
      </c>
      <c r="BO166" s="101" t="s">
        <v>6115</v>
      </c>
      <c r="BP166" s="113" t="s">
        <v>6346</v>
      </c>
      <c r="BQ166" s="113" t="s">
        <v>6256</v>
      </c>
      <c r="BR166" s="101" t="s">
        <v>6118</v>
      </c>
      <c r="BS166" s="113" t="s">
        <v>6346</v>
      </c>
      <c r="BT166" s="113" t="s">
        <v>6346</v>
      </c>
      <c r="BU166" s="113"/>
      <c r="BV166" s="113"/>
      <c r="BW166" s="113"/>
    </row>
    <row r="167" spans="1:75" x14ac:dyDescent="0.3">
      <c r="A167" s="82" t="s">
        <v>2148</v>
      </c>
      <c r="B167" s="6" t="s">
        <v>1731</v>
      </c>
      <c r="C167" s="57" t="s">
        <v>8300</v>
      </c>
      <c r="D167" s="57" t="s">
        <v>4976</v>
      </c>
      <c r="E167" s="6">
        <v>246046</v>
      </c>
      <c r="F167" s="6">
        <v>650245</v>
      </c>
      <c r="G167" s="6">
        <v>100826411</v>
      </c>
      <c r="H167" s="57">
        <v>1</v>
      </c>
      <c r="I167" s="6" t="s">
        <v>5806</v>
      </c>
      <c r="J167" s="69">
        <v>4711</v>
      </c>
      <c r="K167" s="169" t="s">
        <v>4357</v>
      </c>
      <c r="L167" s="6" t="s">
        <v>5936</v>
      </c>
      <c r="M167" s="6"/>
      <c r="N167" s="57">
        <v>11.173</v>
      </c>
      <c r="O167" s="57" t="s">
        <v>4522</v>
      </c>
      <c r="P167" s="57" t="s">
        <v>4522</v>
      </c>
      <c r="Q167" s="57" t="s">
        <v>4522</v>
      </c>
      <c r="R167" s="57" t="s">
        <v>4522</v>
      </c>
      <c r="S167" s="57" t="s">
        <v>4522</v>
      </c>
      <c r="T167" s="57" t="s">
        <v>4522</v>
      </c>
      <c r="U167" s="57" t="s">
        <v>4522</v>
      </c>
      <c r="V167" s="57" t="s">
        <v>4522</v>
      </c>
      <c r="W167" s="99">
        <v>2</v>
      </c>
      <c r="X167" s="99">
        <v>7</v>
      </c>
      <c r="Y167" s="99">
        <v>0</v>
      </c>
      <c r="Z167" s="100" t="s">
        <v>6115</v>
      </c>
      <c r="AA167" s="101" t="s">
        <v>6115</v>
      </c>
      <c r="AB167" s="57" t="s">
        <v>6346</v>
      </c>
      <c r="AC167" s="67" t="s">
        <v>6256</v>
      </c>
      <c r="AD167" s="101" t="s">
        <v>6118</v>
      </c>
      <c r="AE167" s="67" t="s">
        <v>6346</v>
      </c>
      <c r="AF167" s="67" t="s">
        <v>6346</v>
      </c>
      <c r="AG167" s="101" t="s">
        <v>6118</v>
      </c>
      <c r="AH167" s="67" t="s">
        <v>6346</v>
      </c>
      <c r="AI167" s="113" t="s">
        <v>6346</v>
      </c>
      <c r="AJ167" s="101" t="s">
        <v>6119</v>
      </c>
      <c r="AK167" s="67" t="s">
        <v>6230</v>
      </c>
      <c r="AL167" s="67"/>
      <c r="AM167" s="113" t="s">
        <v>6346</v>
      </c>
      <c r="AN167" s="101" t="s">
        <v>6119</v>
      </c>
      <c r="AO167" s="113" t="s">
        <v>6230</v>
      </c>
      <c r="AP167" s="113" t="s">
        <v>6346</v>
      </c>
      <c r="AQ167" s="101" t="s">
        <v>6119</v>
      </c>
      <c r="AR167" s="113" t="s">
        <v>6230</v>
      </c>
      <c r="AS167" s="113" t="s">
        <v>6346</v>
      </c>
      <c r="AT167" s="101" t="s">
        <v>6119</v>
      </c>
      <c r="AU167" s="113" t="s">
        <v>6230</v>
      </c>
      <c r="AV167" s="113" t="s">
        <v>6346</v>
      </c>
      <c r="AW167" s="101" t="s">
        <v>6119</v>
      </c>
      <c r="AX167" s="113" t="s">
        <v>6230</v>
      </c>
      <c r="AY167" s="113"/>
      <c r="AZ167" s="113" t="s">
        <v>6346</v>
      </c>
      <c r="BA167" s="101" t="s">
        <v>6119</v>
      </c>
      <c r="BB167" s="113" t="s">
        <v>6230</v>
      </c>
      <c r="BC167" s="113"/>
      <c r="BD167" s="113" t="s">
        <v>6346</v>
      </c>
      <c r="BE167" s="101" t="s">
        <v>6119</v>
      </c>
      <c r="BF167" s="113" t="s">
        <v>6230</v>
      </c>
      <c r="BG167" s="113"/>
      <c r="BH167" s="113" t="s">
        <v>6346</v>
      </c>
      <c r="BI167" s="101" t="s">
        <v>6118</v>
      </c>
      <c r="BJ167" s="113" t="s">
        <v>6346</v>
      </c>
      <c r="BK167" s="113" t="s">
        <v>6346</v>
      </c>
      <c r="BL167" s="101" t="s">
        <v>6118</v>
      </c>
      <c r="BM167" s="113" t="s">
        <v>6346</v>
      </c>
      <c r="BN167" s="113" t="s">
        <v>6346</v>
      </c>
      <c r="BO167" s="101" t="s">
        <v>6115</v>
      </c>
      <c r="BP167" s="113" t="s">
        <v>6346</v>
      </c>
      <c r="BQ167" s="113" t="s">
        <v>6256</v>
      </c>
      <c r="BR167" s="101" t="s">
        <v>6118</v>
      </c>
      <c r="BS167" s="113" t="s">
        <v>6346</v>
      </c>
      <c r="BT167" s="113" t="s">
        <v>6346</v>
      </c>
      <c r="BU167" s="113"/>
      <c r="BV167" s="113"/>
      <c r="BW167" s="113"/>
    </row>
    <row r="168" spans="1:75" x14ac:dyDescent="0.3">
      <c r="A168" s="82" t="s">
        <v>2148</v>
      </c>
      <c r="B168" s="6" t="s">
        <v>1731</v>
      </c>
      <c r="C168" s="57" t="s">
        <v>8300</v>
      </c>
      <c r="D168" s="57" t="s">
        <v>4976</v>
      </c>
      <c r="E168" s="6">
        <v>231792</v>
      </c>
      <c r="F168" s="6">
        <v>650282</v>
      </c>
      <c r="G168" s="6">
        <v>100368287</v>
      </c>
      <c r="H168" s="57">
        <v>1</v>
      </c>
      <c r="I168" s="6" t="s">
        <v>5805</v>
      </c>
      <c r="J168" s="69" t="s">
        <v>5819</v>
      </c>
      <c r="K168" s="169" t="s">
        <v>3976</v>
      </c>
      <c r="L168" s="6" t="s">
        <v>5944</v>
      </c>
      <c r="M168" s="6" t="s">
        <v>2572</v>
      </c>
      <c r="N168" s="57">
        <v>17.335999999999999</v>
      </c>
      <c r="O168" s="57">
        <v>117.018</v>
      </c>
      <c r="P168" s="57" t="s">
        <v>4522</v>
      </c>
      <c r="Q168" s="57" t="s">
        <v>4522</v>
      </c>
      <c r="R168" s="57" t="s">
        <v>4522</v>
      </c>
      <c r="S168" s="57" t="s">
        <v>4522</v>
      </c>
      <c r="T168" s="57" t="s">
        <v>4522</v>
      </c>
      <c r="U168" s="57" t="s">
        <v>4522</v>
      </c>
      <c r="V168" s="57" t="s">
        <v>4522</v>
      </c>
      <c r="W168" s="99">
        <v>4</v>
      </c>
      <c r="X168" s="99">
        <v>10</v>
      </c>
      <c r="Y168" s="99">
        <v>0</v>
      </c>
      <c r="Z168" s="102" t="s">
        <v>6118</v>
      </c>
      <c r="AA168" s="101" t="s">
        <v>6119</v>
      </c>
      <c r="AB168" s="57" t="s">
        <v>6230</v>
      </c>
      <c r="AC168" s="67" t="s">
        <v>6346</v>
      </c>
      <c r="AD168" s="101" t="s">
        <v>6119</v>
      </c>
      <c r="AE168" s="67" t="s">
        <v>6230</v>
      </c>
      <c r="AF168" s="67" t="s">
        <v>6346</v>
      </c>
      <c r="AG168" s="101" t="s">
        <v>6119</v>
      </c>
      <c r="AH168" s="67" t="s">
        <v>6230</v>
      </c>
      <c r="AI168" s="113" t="s">
        <v>6346</v>
      </c>
      <c r="AJ168" s="101" t="s">
        <v>6119</v>
      </c>
      <c r="AK168" s="67" t="s">
        <v>6230</v>
      </c>
      <c r="AL168" s="67"/>
      <c r="AM168" s="113" t="s">
        <v>6346</v>
      </c>
      <c r="AN168" s="101" t="s">
        <v>6119</v>
      </c>
      <c r="AO168" s="113" t="s">
        <v>6230</v>
      </c>
      <c r="AP168" s="113" t="s">
        <v>6346</v>
      </c>
      <c r="AQ168" s="101" t="s">
        <v>6119</v>
      </c>
      <c r="AR168" s="113" t="s">
        <v>6230</v>
      </c>
      <c r="AS168" s="113" t="s">
        <v>6346</v>
      </c>
      <c r="AT168" s="101" t="s">
        <v>6119</v>
      </c>
      <c r="AU168" s="113" t="s">
        <v>6230</v>
      </c>
      <c r="AV168" s="113" t="s">
        <v>6346</v>
      </c>
      <c r="AW168" s="101" t="s">
        <v>6119</v>
      </c>
      <c r="AX168" s="113" t="s">
        <v>6230</v>
      </c>
      <c r="AY168" s="113"/>
      <c r="AZ168" s="113" t="s">
        <v>6346</v>
      </c>
      <c r="BA168" s="101" t="s">
        <v>6119</v>
      </c>
      <c r="BB168" s="113" t="s">
        <v>6230</v>
      </c>
      <c r="BC168" s="113"/>
      <c r="BD168" s="113" t="s">
        <v>6346</v>
      </c>
      <c r="BE168" s="101" t="s">
        <v>6119</v>
      </c>
      <c r="BF168" s="113" t="s">
        <v>6230</v>
      </c>
      <c r="BG168" s="113"/>
      <c r="BH168" s="113" t="s">
        <v>6346</v>
      </c>
      <c r="BI168" s="101" t="s">
        <v>6115</v>
      </c>
      <c r="BJ168" s="113" t="s">
        <v>6346</v>
      </c>
      <c r="BK168" s="113" t="s">
        <v>6256</v>
      </c>
      <c r="BL168" s="101" t="s">
        <v>6115</v>
      </c>
      <c r="BM168" s="113" t="s">
        <v>6346</v>
      </c>
      <c r="BN168" s="113" t="s">
        <v>6256</v>
      </c>
      <c r="BO168" s="101" t="s">
        <v>6115</v>
      </c>
      <c r="BP168" s="113" t="s">
        <v>6346</v>
      </c>
      <c r="BQ168" s="113" t="s">
        <v>6256</v>
      </c>
      <c r="BR168" s="101" t="s">
        <v>6115</v>
      </c>
      <c r="BS168" s="113" t="s">
        <v>6346</v>
      </c>
      <c r="BT168" s="113" t="s">
        <v>6256</v>
      </c>
      <c r="BU168" s="113"/>
      <c r="BV168" s="113"/>
      <c r="BW168" s="113"/>
    </row>
    <row r="169" spans="1:75" x14ac:dyDescent="0.3">
      <c r="A169" s="82" t="s">
        <v>2148</v>
      </c>
      <c r="B169" s="6" t="s">
        <v>1731</v>
      </c>
      <c r="C169" s="57" t="s">
        <v>8300</v>
      </c>
      <c r="D169" s="57" t="s">
        <v>4976</v>
      </c>
      <c r="E169" s="6">
        <v>233611.68329799999</v>
      </c>
      <c r="F169" s="6">
        <v>650424.38498600002</v>
      </c>
      <c r="G169" s="6">
        <v>100379364</v>
      </c>
      <c r="H169" s="57">
        <v>1</v>
      </c>
      <c r="I169" s="6" t="s">
        <v>5805</v>
      </c>
      <c r="J169" s="69" t="s">
        <v>5819</v>
      </c>
      <c r="K169" s="169" t="s">
        <v>3993</v>
      </c>
      <c r="L169" s="6" t="s">
        <v>5973</v>
      </c>
      <c r="M169" s="6" t="s">
        <v>2572</v>
      </c>
      <c r="N169" s="57">
        <v>17322.112000000001</v>
      </c>
      <c r="O169" s="57">
        <v>93539.404800000004</v>
      </c>
      <c r="P169" s="57" t="s">
        <v>4522</v>
      </c>
      <c r="Q169" s="57" t="s">
        <v>4522</v>
      </c>
      <c r="R169" s="57" t="s">
        <v>4522</v>
      </c>
      <c r="S169" s="57" t="s">
        <v>4522</v>
      </c>
      <c r="T169" s="57" t="s">
        <v>4522</v>
      </c>
      <c r="U169" s="57" t="s">
        <v>4522</v>
      </c>
      <c r="V169" s="57" t="s">
        <v>4522</v>
      </c>
      <c r="W169" s="99">
        <v>4</v>
      </c>
      <c r="X169" s="99">
        <v>10</v>
      </c>
      <c r="Y169" s="99">
        <v>0</v>
      </c>
      <c r="Z169" s="102" t="s">
        <v>6118</v>
      </c>
      <c r="AA169" s="101" t="s">
        <v>6119</v>
      </c>
      <c r="AB169" s="57" t="s">
        <v>6230</v>
      </c>
      <c r="AC169" s="67" t="s">
        <v>6346</v>
      </c>
      <c r="AD169" s="101" t="s">
        <v>6119</v>
      </c>
      <c r="AE169" s="67" t="s">
        <v>6230</v>
      </c>
      <c r="AF169" s="67" t="s">
        <v>6346</v>
      </c>
      <c r="AG169" s="101" t="s">
        <v>6119</v>
      </c>
      <c r="AH169" s="67" t="s">
        <v>6230</v>
      </c>
      <c r="AI169" s="113" t="s">
        <v>6346</v>
      </c>
      <c r="AJ169" s="101" t="s">
        <v>6119</v>
      </c>
      <c r="AK169" s="67" t="s">
        <v>6230</v>
      </c>
      <c r="AL169" s="67"/>
      <c r="AM169" s="113" t="s">
        <v>6346</v>
      </c>
      <c r="AN169" s="101" t="s">
        <v>6119</v>
      </c>
      <c r="AO169" s="113" t="s">
        <v>6230</v>
      </c>
      <c r="AP169" s="113" t="s">
        <v>6346</v>
      </c>
      <c r="AQ169" s="101" t="s">
        <v>6119</v>
      </c>
      <c r="AR169" s="113" t="s">
        <v>6230</v>
      </c>
      <c r="AS169" s="113" t="s">
        <v>6346</v>
      </c>
      <c r="AT169" s="101" t="s">
        <v>6119</v>
      </c>
      <c r="AU169" s="113" t="s">
        <v>6230</v>
      </c>
      <c r="AV169" s="113" t="s">
        <v>6346</v>
      </c>
      <c r="AW169" s="101" t="s">
        <v>6119</v>
      </c>
      <c r="AX169" s="113" t="s">
        <v>6230</v>
      </c>
      <c r="AY169" s="113"/>
      <c r="AZ169" s="113" t="s">
        <v>6346</v>
      </c>
      <c r="BA169" s="101" t="s">
        <v>6119</v>
      </c>
      <c r="BB169" s="113" t="s">
        <v>6230</v>
      </c>
      <c r="BC169" s="113"/>
      <c r="BD169" s="113" t="s">
        <v>6346</v>
      </c>
      <c r="BE169" s="101" t="s">
        <v>6119</v>
      </c>
      <c r="BF169" s="113" t="s">
        <v>6230</v>
      </c>
      <c r="BG169" s="113"/>
      <c r="BH169" s="113" t="s">
        <v>6346</v>
      </c>
      <c r="BI169" s="101" t="s">
        <v>6115</v>
      </c>
      <c r="BJ169" s="113" t="s">
        <v>6346</v>
      </c>
      <c r="BK169" s="113" t="s">
        <v>6256</v>
      </c>
      <c r="BL169" s="101" t="s">
        <v>6115</v>
      </c>
      <c r="BM169" s="113" t="s">
        <v>6346</v>
      </c>
      <c r="BN169" s="113" t="s">
        <v>6256</v>
      </c>
      <c r="BO169" s="101" t="s">
        <v>6115</v>
      </c>
      <c r="BP169" s="113" t="s">
        <v>6346</v>
      </c>
      <c r="BQ169" s="113" t="s">
        <v>6256</v>
      </c>
      <c r="BR169" s="101" t="s">
        <v>6115</v>
      </c>
      <c r="BS169" s="113" t="s">
        <v>6346</v>
      </c>
      <c r="BT169" s="113" t="s">
        <v>6256</v>
      </c>
      <c r="BU169" s="113"/>
      <c r="BV169" s="113"/>
      <c r="BW169" s="113"/>
    </row>
    <row r="170" spans="1:75" x14ac:dyDescent="0.3">
      <c r="A170" s="57" t="s">
        <v>2148</v>
      </c>
      <c r="B170" s="6" t="s">
        <v>1731</v>
      </c>
      <c r="C170" s="57" t="s">
        <v>8300</v>
      </c>
      <c r="D170" s="57" t="s">
        <v>4976</v>
      </c>
      <c r="E170" s="6">
        <v>245268</v>
      </c>
      <c r="F170" s="6">
        <v>653956</v>
      </c>
      <c r="G170" s="6">
        <v>100352666</v>
      </c>
      <c r="H170" s="57">
        <v>1</v>
      </c>
      <c r="I170" s="6" t="s">
        <v>5805</v>
      </c>
      <c r="J170" s="69">
        <v>3511</v>
      </c>
      <c r="K170" s="169" t="s">
        <v>3990</v>
      </c>
      <c r="L170" s="6" t="s">
        <v>5931</v>
      </c>
      <c r="M170" s="6"/>
      <c r="N170" s="57">
        <v>157.05000000000001</v>
      </c>
      <c r="O170" s="57" t="s">
        <v>4522</v>
      </c>
      <c r="P170" s="57" t="s">
        <v>4522</v>
      </c>
      <c r="Q170" s="57" t="s">
        <v>4522</v>
      </c>
      <c r="R170" s="57" t="s">
        <v>4522</v>
      </c>
      <c r="S170" s="57" t="s">
        <v>4522</v>
      </c>
      <c r="T170" s="57" t="s">
        <v>4522</v>
      </c>
      <c r="U170" s="57" t="s">
        <v>4522</v>
      </c>
      <c r="V170" s="57" t="s">
        <v>4522</v>
      </c>
      <c r="W170" s="99">
        <v>4</v>
      </c>
      <c r="X170" s="99">
        <v>10</v>
      </c>
      <c r="Y170" s="99">
        <v>0</v>
      </c>
      <c r="Z170" s="102" t="s">
        <v>6118</v>
      </c>
      <c r="AA170" s="101" t="s">
        <v>6119</v>
      </c>
      <c r="AB170" s="57" t="s">
        <v>6230</v>
      </c>
      <c r="AC170" s="67" t="s">
        <v>6346</v>
      </c>
      <c r="AD170" s="101" t="s">
        <v>6119</v>
      </c>
      <c r="AE170" s="67" t="s">
        <v>6230</v>
      </c>
      <c r="AF170" s="67" t="s">
        <v>6346</v>
      </c>
      <c r="AG170" s="101" t="s">
        <v>6119</v>
      </c>
      <c r="AH170" s="67" t="s">
        <v>6230</v>
      </c>
      <c r="AI170" s="113" t="s">
        <v>6346</v>
      </c>
      <c r="AJ170" s="101" t="s">
        <v>6119</v>
      </c>
      <c r="AK170" s="67" t="s">
        <v>6230</v>
      </c>
      <c r="AL170" s="67"/>
      <c r="AM170" s="113" t="s">
        <v>6346</v>
      </c>
      <c r="AN170" s="101" t="s">
        <v>6119</v>
      </c>
      <c r="AO170" s="113" t="s">
        <v>6230</v>
      </c>
      <c r="AP170" s="113" t="s">
        <v>6346</v>
      </c>
      <c r="AQ170" s="101" t="s">
        <v>6119</v>
      </c>
      <c r="AR170" s="113" t="s">
        <v>6230</v>
      </c>
      <c r="AS170" s="113" t="s">
        <v>6346</v>
      </c>
      <c r="AT170" s="101" t="s">
        <v>6119</v>
      </c>
      <c r="AU170" s="113" t="s">
        <v>6230</v>
      </c>
      <c r="AV170" s="113" t="s">
        <v>6346</v>
      </c>
      <c r="AW170" s="101" t="s">
        <v>6119</v>
      </c>
      <c r="AX170" s="113" t="s">
        <v>6230</v>
      </c>
      <c r="AY170" s="113"/>
      <c r="AZ170" s="113" t="s">
        <v>6346</v>
      </c>
      <c r="BA170" s="101" t="s">
        <v>6119</v>
      </c>
      <c r="BB170" s="113" t="s">
        <v>6230</v>
      </c>
      <c r="BC170" s="113"/>
      <c r="BD170" s="113" t="s">
        <v>6346</v>
      </c>
      <c r="BE170" s="101" t="s">
        <v>6119</v>
      </c>
      <c r="BF170" s="113" t="s">
        <v>6230</v>
      </c>
      <c r="BG170" s="113"/>
      <c r="BH170" s="113" t="s">
        <v>6346</v>
      </c>
      <c r="BI170" s="101" t="s">
        <v>6115</v>
      </c>
      <c r="BJ170" s="113" t="s">
        <v>6346</v>
      </c>
      <c r="BK170" s="113" t="s">
        <v>6256</v>
      </c>
      <c r="BL170" s="101" t="s">
        <v>6115</v>
      </c>
      <c r="BM170" s="113" t="s">
        <v>6346</v>
      </c>
      <c r="BN170" s="113" t="s">
        <v>6256</v>
      </c>
      <c r="BO170" s="101" t="s">
        <v>6115</v>
      </c>
      <c r="BP170" s="113" t="s">
        <v>6346</v>
      </c>
      <c r="BQ170" s="113" t="s">
        <v>6256</v>
      </c>
      <c r="BR170" s="101" t="s">
        <v>6115</v>
      </c>
      <c r="BS170" s="113" t="s">
        <v>6346</v>
      </c>
      <c r="BT170" s="113" t="s">
        <v>6256</v>
      </c>
      <c r="BU170" s="113"/>
      <c r="BV170" s="113"/>
      <c r="BW170" s="113"/>
    </row>
    <row r="171" spans="1:75" x14ac:dyDescent="0.3">
      <c r="A171" s="57" t="s">
        <v>2148</v>
      </c>
      <c r="B171" s="6" t="s">
        <v>1731</v>
      </c>
      <c r="C171" s="57" t="s">
        <v>8300</v>
      </c>
      <c r="D171" s="57" t="s">
        <v>4976</v>
      </c>
      <c r="E171" s="6">
        <v>248201</v>
      </c>
      <c r="F171" s="6">
        <v>652875</v>
      </c>
      <c r="G171" s="6">
        <v>100409720</v>
      </c>
      <c r="H171" s="57">
        <v>1</v>
      </c>
      <c r="I171" s="6" t="s">
        <v>5806</v>
      </c>
      <c r="J171" s="69">
        <v>2740</v>
      </c>
      <c r="K171" s="169" t="s">
        <v>4197</v>
      </c>
      <c r="L171" s="6" t="s">
        <v>5931</v>
      </c>
      <c r="M171" s="6"/>
      <c r="N171" s="57">
        <v>212.91</v>
      </c>
      <c r="O171" s="57" t="s">
        <v>4522</v>
      </c>
      <c r="P171" s="57" t="s">
        <v>4522</v>
      </c>
      <c r="Q171" s="57" t="s">
        <v>4522</v>
      </c>
      <c r="R171" s="57" t="s">
        <v>4522</v>
      </c>
      <c r="S171" s="57">
        <v>5.3227499999999997E-2</v>
      </c>
      <c r="T171" s="57" t="s">
        <v>4522</v>
      </c>
      <c r="U171" s="57" t="s">
        <v>4522</v>
      </c>
      <c r="V171" s="57" t="s">
        <v>4522</v>
      </c>
      <c r="W171" s="99">
        <v>2</v>
      </c>
      <c r="X171" s="99">
        <v>7</v>
      </c>
      <c r="Y171" s="99">
        <v>0</v>
      </c>
      <c r="Z171" s="102" t="s">
        <v>6118</v>
      </c>
      <c r="AA171" s="102" t="s">
        <v>6115</v>
      </c>
      <c r="AB171" s="57" t="s">
        <v>6346</v>
      </c>
      <c r="AC171" s="67" t="s">
        <v>6256</v>
      </c>
      <c r="AD171" s="101" t="s">
        <v>6118</v>
      </c>
      <c r="AE171" s="67" t="s">
        <v>6346</v>
      </c>
      <c r="AF171" s="67" t="s">
        <v>6346</v>
      </c>
      <c r="AG171" s="101" t="s">
        <v>6118</v>
      </c>
      <c r="AH171" s="67" t="s">
        <v>6346</v>
      </c>
      <c r="AI171" s="113" t="s">
        <v>6346</v>
      </c>
      <c r="AJ171" s="101" t="s">
        <v>6119</v>
      </c>
      <c r="AK171" s="67" t="s">
        <v>6230</v>
      </c>
      <c r="AL171" s="67"/>
      <c r="AM171" s="113" t="s">
        <v>6346</v>
      </c>
      <c r="AN171" s="101" t="s">
        <v>6119</v>
      </c>
      <c r="AO171" s="113" t="s">
        <v>6230</v>
      </c>
      <c r="AP171" s="113" t="s">
        <v>6346</v>
      </c>
      <c r="AQ171" s="101" t="s">
        <v>6119</v>
      </c>
      <c r="AR171" s="113" t="s">
        <v>6230</v>
      </c>
      <c r="AS171" s="113" t="s">
        <v>6346</v>
      </c>
      <c r="AT171" s="101" t="s">
        <v>6119</v>
      </c>
      <c r="AU171" s="113" t="s">
        <v>6230</v>
      </c>
      <c r="AV171" s="113" t="s">
        <v>6346</v>
      </c>
      <c r="AW171" s="101" t="s">
        <v>6119</v>
      </c>
      <c r="AX171" s="113" t="s">
        <v>6230</v>
      </c>
      <c r="AY171" s="113"/>
      <c r="AZ171" s="113" t="s">
        <v>6346</v>
      </c>
      <c r="BA171" s="101" t="s">
        <v>6119</v>
      </c>
      <c r="BB171" s="113" t="s">
        <v>6230</v>
      </c>
      <c r="BC171" s="113"/>
      <c r="BD171" s="113" t="s">
        <v>6346</v>
      </c>
      <c r="BE171" s="101" t="s">
        <v>6119</v>
      </c>
      <c r="BF171" s="113" t="s">
        <v>6230</v>
      </c>
      <c r="BG171" s="113"/>
      <c r="BH171" s="113" t="s">
        <v>6346</v>
      </c>
      <c r="BI171" s="101" t="s">
        <v>6118</v>
      </c>
      <c r="BJ171" s="113" t="s">
        <v>6346</v>
      </c>
      <c r="BK171" s="113" t="s">
        <v>6346</v>
      </c>
      <c r="BL171" s="101" t="s">
        <v>6118</v>
      </c>
      <c r="BM171" s="113" t="s">
        <v>6346</v>
      </c>
      <c r="BN171" s="113" t="s">
        <v>6346</v>
      </c>
      <c r="BO171" s="101" t="s">
        <v>6115</v>
      </c>
      <c r="BP171" s="113" t="s">
        <v>6346</v>
      </c>
      <c r="BQ171" s="113" t="s">
        <v>6256</v>
      </c>
      <c r="BR171" s="101" t="s">
        <v>6118</v>
      </c>
      <c r="BS171" s="113" t="s">
        <v>6346</v>
      </c>
      <c r="BT171" s="113" t="s">
        <v>6346</v>
      </c>
      <c r="BU171" s="113"/>
      <c r="BV171" s="113"/>
      <c r="BW171" s="113"/>
    </row>
    <row r="172" spans="1:75" x14ac:dyDescent="0.3">
      <c r="A172" s="82" t="s">
        <v>2148</v>
      </c>
      <c r="B172" s="6" t="s">
        <v>1731</v>
      </c>
      <c r="C172" s="57" t="s">
        <v>8300</v>
      </c>
      <c r="D172" s="57" t="s">
        <v>4976</v>
      </c>
      <c r="E172" s="6">
        <v>233524</v>
      </c>
      <c r="F172" s="6">
        <v>650379</v>
      </c>
      <c r="G172" s="6">
        <v>101793437</v>
      </c>
      <c r="H172" s="57">
        <v>1</v>
      </c>
      <c r="I172" s="6" t="s">
        <v>5807</v>
      </c>
      <c r="J172" s="69" t="s">
        <v>5883</v>
      </c>
      <c r="K172" s="169" t="s">
        <v>4323</v>
      </c>
      <c r="L172" s="6" t="s">
        <v>5944</v>
      </c>
      <c r="M172" s="6" t="s">
        <v>2572</v>
      </c>
      <c r="N172" s="57" t="s">
        <v>4522</v>
      </c>
      <c r="O172" s="57" t="s">
        <v>4522</v>
      </c>
      <c r="P172" s="57" t="s">
        <v>4522</v>
      </c>
      <c r="Q172" s="57" t="s">
        <v>4522</v>
      </c>
      <c r="R172" s="57" t="s">
        <v>4522</v>
      </c>
      <c r="S172" s="57" t="s">
        <v>4522</v>
      </c>
      <c r="T172" s="57" t="s">
        <v>4522</v>
      </c>
      <c r="U172" s="57" t="s">
        <v>4522</v>
      </c>
      <c r="V172" s="57" t="s">
        <v>4522</v>
      </c>
      <c r="W172" s="99">
        <v>3</v>
      </c>
      <c r="X172" s="99">
        <v>1</v>
      </c>
      <c r="Y172" s="99">
        <v>0</v>
      </c>
      <c r="Z172" s="100" t="s">
        <v>6115</v>
      </c>
      <c r="AA172" s="101" t="s">
        <v>6118</v>
      </c>
      <c r="AB172" s="57" t="s">
        <v>6346</v>
      </c>
      <c r="AC172" s="67" t="s">
        <v>6346</v>
      </c>
      <c r="AD172" s="101" t="s">
        <v>6118</v>
      </c>
      <c r="AE172" s="67" t="s">
        <v>6346</v>
      </c>
      <c r="AF172" s="67" t="s">
        <v>6346</v>
      </c>
      <c r="AG172" s="101" t="s">
        <v>6118</v>
      </c>
      <c r="AH172" s="67" t="s">
        <v>6346</v>
      </c>
      <c r="AI172" s="113" t="s">
        <v>6346</v>
      </c>
      <c r="AJ172" s="101" t="s">
        <v>6115</v>
      </c>
      <c r="AK172" s="67" t="s">
        <v>6346</v>
      </c>
      <c r="AL172" s="67"/>
      <c r="AM172" s="113" t="s">
        <v>6256</v>
      </c>
      <c r="AN172" s="101" t="s">
        <v>6118</v>
      </c>
      <c r="AO172" s="113" t="s">
        <v>6346</v>
      </c>
      <c r="AP172" s="113" t="s">
        <v>6346</v>
      </c>
      <c r="AQ172" s="101" t="s">
        <v>6118</v>
      </c>
      <c r="AR172" s="113" t="s">
        <v>6346</v>
      </c>
      <c r="AS172" s="113" t="s">
        <v>6346</v>
      </c>
      <c r="AT172" s="101" t="s">
        <v>6119</v>
      </c>
      <c r="AU172" s="113" t="s">
        <v>6230</v>
      </c>
      <c r="AV172" s="113" t="s">
        <v>6346</v>
      </c>
      <c r="AW172" s="101" t="s">
        <v>6115</v>
      </c>
      <c r="AX172" s="113" t="s">
        <v>6346</v>
      </c>
      <c r="AY172" s="113"/>
      <c r="AZ172" s="113" t="s">
        <v>6256</v>
      </c>
      <c r="BA172" s="101" t="s">
        <v>6118</v>
      </c>
      <c r="BB172" s="113" t="s">
        <v>6346</v>
      </c>
      <c r="BC172" s="113"/>
      <c r="BD172" s="113" t="s">
        <v>6346</v>
      </c>
      <c r="BE172" s="101" t="s">
        <v>6115</v>
      </c>
      <c r="BF172" s="113" t="s">
        <v>6346</v>
      </c>
      <c r="BG172" s="113"/>
      <c r="BH172" s="113" t="s">
        <v>6256</v>
      </c>
      <c r="BI172" s="101" t="s">
        <v>6118</v>
      </c>
      <c r="BJ172" s="113" t="s">
        <v>6346</v>
      </c>
      <c r="BK172" s="113" t="s">
        <v>6346</v>
      </c>
      <c r="BL172" s="101" t="s">
        <v>6118</v>
      </c>
      <c r="BM172" s="113" t="s">
        <v>6346</v>
      </c>
      <c r="BN172" s="113" t="s">
        <v>6346</v>
      </c>
      <c r="BO172" s="101" t="s">
        <v>6118</v>
      </c>
      <c r="BP172" s="113" t="s">
        <v>6346</v>
      </c>
      <c r="BQ172" s="113" t="s">
        <v>6346</v>
      </c>
      <c r="BR172" s="101" t="s">
        <v>6118</v>
      </c>
      <c r="BS172" s="113" t="s">
        <v>6346</v>
      </c>
      <c r="BT172" s="113" t="s">
        <v>6346</v>
      </c>
      <c r="BU172" s="113"/>
      <c r="BV172" s="113"/>
      <c r="BW172" s="113"/>
    </row>
    <row r="173" spans="1:75" x14ac:dyDescent="0.3">
      <c r="A173" s="82" t="s">
        <v>2148</v>
      </c>
      <c r="B173" s="6" t="s">
        <v>1731</v>
      </c>
      <c r="C173" s="57" t="s">
        <v>8300</v>
      </c>
      <c r="D173" s="57" t="s">
        <v>4976</v>
      </c>
      <c r="E173" s="6">
        <v>245451</v>
      </c>
      <c r="F173" s="6">
        <v>650107</v>
      </c>
      <c r="G173" s="6">
        <v>101219063</v>
      </c>
      <c r="H173" s="57">
        <v>1</v>
      </c>
      <c r="I173" s="6" t="s">
        <v>5807</v>
      </c>
      <c r="J173" s="57" t="s">
        <v>5907</v>
      </c>
      <c r="K173" s="169" t="s">
        <v>3818</v>
      </c>
      <c r="L173" s="6" t="s">
        <v>5936</v>
      </c>
      <c r="M173" s="6"/>
      <c r="N173" s="57" t="s">
        <v>4522</v>
      </c>
      <c r="O173" s="57" t="s">
        <v>4522</v>
      </c>
      <c r="P173" s="57" t="s">
        <v>4522</v>
      </c>
      <c r="Q173" s="57" t="s">
        <v>4522</v>
      </c>
      <c r="R173" s="57" t="s">
        <v>4522</v>
      </c>
      <c r="S173" s="57" t="s">
        <v>4522</v>
      </c>
      <c r="T173" s="57" t="s">
        <v>4522</v>
      </c>
      <c r="U173" s="57" t="s">
        <v>4522</v>
      </c>
      <c r="V173" s="57" t="s">
        <v>4522</v>
      </c>
      <c r="W173" s="99">
        <v>3</v>
      </c>
      <c r="X173" s="99">
        <v>1</v>
      </c>
      <c r="Y173" s="99">
        <v>0</v>
      </c>
      <c r="Z173" s="100" t="s">
        <v>6115</v>
      </c>
      <c r="AA173" s="101" t="s">
        <v>6118</v>
      </c>
      <c r="AB173" s="57" t="s">
        <v>6346</v>
      </c>
      <c r="AC173" s="67" t="s">
        <v>6346</v>
      </c>
      <c r="AD173" s="101" t="s">
        <v>6118</v>
      </c>
      <c r="AE173" s="67" t="s">
        <v>6346</v>
      </c>
      <c r="AF173" s="67" t="s">
        <v>6346</v>
      </c>
      <c r="AG173" s="101" t="s">
        <v>6118</v>
      </c>
      <c r="AH173" s="67" t="s">
        <v>6346</v>
      </c>
      <c r="AI173" s="113" t="s">
        <v>6346</v>
      </c>
      <c r="AJ173" s="101" t="s">
        <v>6115</v>
      </c>
      <c r="AK173" s="67" t="s">
        <v>6346</v>
      </c>
      <c r="AL173" s="67"/>
      <c r="AM173" s="113" t="s">
        <v>6256</v>
      </c>
      <c r="AN173" s="101" t="s">
        <v>6118</v>
      </c>
      <c r="AO173" s="113" t="s">
        <v>6346</v>
      </c>
      <c r="AP173" s="113" t="s">
        <v>6346</v>
      </c>
      <c r="AQ173" s="101" t="s">
        <v>6118</v>
      </c>
      <c r="AR173" s="113" t="s">
        <v>6346</v>
      </c>
      <c r="AS173" s="113" t="s">
        <v>6346</v>
      </c>
      <c r="AT173" s="101" t="s">
        <v>6119</v>
      </c>
      <c r="AU173" s="113" t="s">
        <v>6230</v>
      </c>
      <c r="AV173" s="113" t="s">
        <v>6346</v>
      </c>
      <c r="AW173" s="101" t="s">
        <v>6115</v>
      </c>
      <c r="AX173" s="113" t="s">
        <v>6346</v>
      </c>
      <c r="AY173" s="113"/>
      <c r="AZ173" s="113" t="s">
        <v>6256</v>
      </c>
      <c r="BA173" s="101" t="s">
        <v>6118</v>
      </c>
      <c r="BB173" s="113" t="s">
        <v>6346</v>
      </c>
      <c r="BC173" s="113"/>
      <c r="BD173" s="113" t="s">
        <v>6346</v>
      </c>
      <c r="BE173" s="101" t="s">
        <v>6115</v>
      </c>
      <c r="BF173" s="113" t="s">
        <v>6346</v>
      </c>
      <c r="BG173" s="113"/>
      <c r="BH173" s="113" t="s">
        <v>6256</v>
      </c>
      <c r="BI173" s="101" t="s">
        <v>6118</v>
      </c>
      <c r="BJ173" s="113" t="s">
        <v>6346</v>
      </c>
      <c r="BK173" s="113" t="s">
        <v>6346</v>
      </c>
      <c r="BL173" s="101" t="s">
        <v>6118</v>
      </c>
      <c r="BM173" s="113" t="s">
        <v>6346</v>
      </c>
      <c r="BN173" s="113" t="s">
        <v>6346</v>
      </c>
      <c r="BO173" s="101" t="s">
        <v>6118</v>
      </c>
      <c r="BP173" s="113" t="s">
        <v>6346</v>
      </c>
      <c r="BQ173" s="113" t="s">
        <v>6346</v>
      </c>
      <c r="BR173" s="101" t="s">
        <v>6118</v>
      </c>
      <c r="BS173" s="113" t="s">
        <v>6346</v>
      </c>
      <c r="BT173" s="113" t="s">
        <v>6346</v>
      </c>
      <c r="BU173" s="113"/>
      <c r="BV173" s="113"/>
      <c r="BW173" s="113"/>
    </row>
    <row r="174" spans="1:75" x14ac:dyDescent="0.3">
      <c r="A174" s="57" t="s">
        <v>2148</v>
      </c>
      <c r="B174" s="6" t="s">
        <v>1731</v>
      </c>
      <c r="C174" s="57" t="s">
        <v>8300</v>
      </c>
      <c r="D174" s="57" t="s">
        <v>4976</v>
      </c>
      <c r="E174" s="6">
        <v>229540</v>
      </c>
      <c r="F174" s="6">
        <v>648453</v>
      </c>
      <c r="G174" s="6">
        <v>100631594</v>
      </c>
      <c r="H174" s="57">
        <v>1</v>
      </c>
      <c r="I174" s="6" t="s">
        <v>5801</v>
      </c>
      <c r="J174" s="69">
        <v>1102</v>
      </c>
      <c r="K174" s="169" t="s">
        <v>4024</v>
      </c>
      <c r="L174" s="6" t="s">
        <v>5960</v>
      </c>
      <c r="M174" s="6"/>
      <c r="N174" s="57">
        <v>55.223999999999997</v>
      </c>
      <c r="O174" s="57" t="s">
        <v>4522</v>
      </c>
      <c r="P174" s="57" t="s">
        <v>4522</v>
      </c>
      <c r="Q174" s="57" t="s">
        <v>4522</v>
      </c>
      <c r="R174" s="57" t="s">
        <v>4522</v>
      </c>
      <c r="S174" s="57" t="s">
        <v>4522</v>
      </c>
      <c r="T174" s="57" t="s">
        <v>4522</v>
      </c>
      <c r="U174" s="57" t="s">
        <v>4522</v>
      </c>
      <c r="V174" s="57" t="s">
        <v>4522</v>
      </c>
      <c r="W174" s="99">
        <v>7</v>
      </c>
      <c r="X174" s="99">
        <v>0</v>
      </c>
      <c r="Y174" s="99">
        <v>0</v>
      </c>
      <c r="Z174" s="102" t="s">
        <v>6118</v>
      </c>
      <c r="AA174" s="101" t="s">
        <v>6118</v>
      </c>
      <c r="AB174" s="57" t="s">
        <v>6346</v>
      </c>
      <c r="AC174" s="67" t="s">
        <v>6346</v>
      </c>
      <c r="AD174" s="101" t="s">
        <v>6118</v>
      </c>
      <c r="AE174" s="67" t="s">
        <v>6346</v>
      </c>
      <c r="AF174" s="67" t="s">
        <v>6346</v>
      </c>
      <c r="AG174" s="101" t="s">
        <v>6118</v>
      </c>
      <c r="AH174" s="67" t="s">
        <v>6346</v>
      </c>
      <c r="AI174" s="113" t="s">
        <v>6346</v>
      </c>
      <c r="AJ174" s="101" t="s">
        <v>6115</v>
      </c>
      <c r="AK174" s="67" t="s">
        <v>6346</v>
      </c>
      <c r="AL174" s="67"/>
      <c r="AM174" s="113" t="s">
        <v>6256</v>
      </c>
      <c r="AN174" s="101" t="s">
        <v>6118</v>
      </c>
      <c r="AO174" s="113" t="s">
        <v>6346</v>
      </c>
      <c r="AP174" s="113" t="s">
        <v>6346</v>
      </c>
      <c r="AQ174" s="101" t="s">
        <v>6115</v>
      </c>
      <c r="AR174" s="113" t="s">
        <v>6346</v>
      </c>
      <c r="AS174" s="113" t="s">
        <v>6256</v>
      </c>
      <c r="AT174" s="101" t="s">
        <v>6115</v>
      </c>
      <c r="AU174" s="113" t="s">
        <v>6346</v>
      </c>
      <c r="AV174" s="113" t="s">
        <v>6256</v>
      </c>
      <c r="AW174" s="101" t="s">
        <v>6115</v>
      </c>
      <c r="AX174" s="113" t="s">
        <v>6346</v>
      </c>
      <c r="AY174" s="113"/>
      <c r="AZ174" s="113" t="s">
        <v>6256</v>
      </c>
      <c r="BA174" s="101" t="s">
        <v>6115</v>
      </c>
      <c r="BB174" s="113" t="s">
        <v>6346</v>
      </c>
      <c r="BC174" s="113"/>
      <c r="BD174" s="113" t="s">
        <v>6256</v>
      </c>
      <c r="BE174" s="101" t="s">
        <v>6115</v>
      </c>
      <c r="BF174" s="113" t="s">
        <v>6346</v>
      </c>
      <c r="BG174" s="113"/>
      <c r="BH174" s="113" t="s">
        <v>6256</v>
      </c>
      <c r="BI174" s="101" t="s">
        <v>6118</v>
      </c>
      <c r="BJ174" s="113" t="s">
        <v>6346</v>
      </c>
      <c r="BK174" s="113" t="s">
        <v>6346</v>
      </c>
      <c r="BL174" s="101" t="s">
        <v>6118</v>
      </c>
      <c r="BM174" s="113" t="s">
        <v>6346</v>
      </c>
      <c r="BN174" s="113" t="s">
        <v>6346</v>
      </c>
      <c r="BO174" s="101" t="s">
        <v>6115</v>
      </c>
      <c r="BP174" s="113" t="s">
        <v>6346</v>
      </c>
      <c r="BQ174" s="113" t="s">
        <v>6256</v>
      </c>
      <c r="BR174" s="101" t="s">
        <v>6118</v>
      </c>
      <c r="BS174" s="113" t="s">
        <v>6346</v>
      </c>
      <c r="BT174" s="113" t="s">
        <v>6346</v>
      </c>
      <c r="BU174" s="113"/>
      <c r="BV174" s="113"/>
      <c r="BW174" s="113"/>
    </row>
    <row r="175" spans="1:75" x14ac:dyDescent="0.3">
      <c r="A175" s="57" t="s">
        <v>2148</v>
      </c>
      <c r="B175" s="6" t="s">
        <v>1731</v>
      </c>
      <c r="C175" s="57" t="s">
        <v>8300</v>
      </c>
      <c r="D175" s="57" t="s">
        <v>4976</v>
      </c>
      <c r="E175" s="6">
        <v>232020</v>
      </c>
      <c r="F175" s="6">
        <v>650736</v>
      </c>
      <c r="G175" s="6">
        <v>101993358</v>
      </c>
      <c r="H175" s="57">
        <v>2</v>
      </c>
      <c r="I175" s="6" t="s">
        <v>5801</v>
      </c>
      <c r="J175" s="69">
        <v>1085</v>
      </c>
      <c r="K175" s="169" t="s">
        <v>4213</v>
      </c>
      <c r="L175" s="6" t="s">
        <v>5944</v>
      </c>
      <c r="M175" s="6"/>
      <c r="N175" s="57">
        <v>19.36</v>
      </c>
      <c r="O175" s="57">
        <v>3047.2640000000001</v>
      </c>
      <c r="P175" s="57" t="s">
        <v>4522</v>
      </c>
      <c r="Q175" s="57" t="s">
        <v>4522</v>
      </c>
      <c r="R175" s="57" t="s">
        <v>4522</v>
      </c>
      <c r="S175" s="57" t="s">
        <v>4522</v>
      </c>
      <c r="T175" s="57" t="s">
        <v>4522</v>
      </c>
      <c r="U175" s="57" t="s">
        <v>4522</v>
      </c>
      <c r="V175" s="57" t="s">
        <v>4522</v>
      </c>
      <c r="W175" s="99">
        <v>7</v>
      </c>
      <c r="X175" s="99">
        <v>0</v>
      </c>
      <c r="Y175" s="99">
        <v>0</v>
      </c>
      <c r="Z175" s="102" t="s">
        <v>6118</v>
      </c>
      <c r="AA175" s="101" t="s">
        <v>6118</v>
      </c>
      <c r="AB175" s="57" t="s">
        <v>6346</v>
      </c>
      <c r="AC175" s="67" t="s">
        <v>6346</v>
      </c>
      <c r="AD175" s="101" t="s">
        <v>6118</v>
      </c>
      <c r="AE175" s="67" t="s">
        <v>6346</v>
      </c>
      <c r="AF175" s="67" t="s">
        <v>6346</v>
      </c>
      <c r="AG175" s="101" t="s">
        <v>6118</v>
      </c>
      <c r="AH175" s="67" t="s">
        <v>6346</v>
      </c>
      <c r="AI175" s="113" t="s">
        <v>6346</v>
      </c>
      <c r="AJ175" s="101" t="s">
        <v>6115</v>
      </c>
      <c r="AK175" s="67" t="s">
        <v>6346</v>
      </c>
      <c r="AL175" s="67"/>
      <c r="AM175" s="113" t="s">
        <v>6256</v>
      </c>
      <c r="AN175" s="101" t="s">
        <v>6118</v>
      </c>
      <c r="AO175" s="113" t="s">
        <v>6346</v>
      </c>
      <c r="AP175" s="113" t="s">
        <v>6346</v>
      </c>
      <c r="AQ175" s="101" t="s">
        <v>6115</v>
      </c>
      <c r="AR175" s="113" t="s">
        <v>6346</v>
      </c>
      <c r="AS175" s="113" t="s">
        <v>6256</v>
      </c>
      <c r="AT175" s="101" t="s">
        <v>6115</v>
      </c>
      <c r="AU175" s="113" t="s">
        <v>6346</v>
      </c>
      <c r="AV175" s="113" t="s">
        <v>6256</v>
      </c>
      <c r="AW175" s="101" t="s">
        <v>6115</v>
      </c>
      <c r="AX175" s="113" t="s">
        <v>6346</v>
      </c>
      <c r="AY175" s="113"/>
      <c r="AZ175" s="113" t="s">
        <v>6256</v>
      </c>
      <c r="BA175" s="101" t="s">
        <v>6115</v>
      </c>
      <c r="BB175" s="113" t="s">
        <v>6346</v>
      </c>
      <c r="BC175" s="113"/>
      <c r="BD175" s="113" t="s">
        <v>6256</v>
      </c>
      <c r="BE175" s="101" t="s">
        <v>6115</v>
      </c>
      <c r="BF175" s="113" t="s">
        <v>6346</v>
      </c>
      <c r="BG175" s="113"/>
      <c r="BH175" s="113" t="s">
        <v>6256</v>
      </c>
      <c r="BI175" s="101" t="s">
        <v>6118</v>
      </c>
      <c r="BJ175" s="113" t="s">
        <v>6346</v>
      </c>
      <c r="BK175" s="113" t="s">
        <v>6346</v>
      </c>
      <c r="BL175" s="101" t="s">
        <v>6118</v>
      </c>
      <c r="BM175" s="113" t="s">
        <v>6346</v>
      </c>
      <c r="BN175" s="113" t="s">
        <v>6346</v>
      </c>
      <c r="BO175" s="101" t="s">
        <v>6115</v>
      </c>
      <c r="BP175" s="113" t="s">
        <v>6346</v>
      </c>
      <c r="BQ175" s="113" t="s">
        <v>6256</v>
      </c>
      <c r="BR175" s="101" t="s">
        <v>6118</v>
      </c>
      <c r="BS175" s="113" t="s">
        <v>6346</v>
      </c>
      <c r="BT175" s="113" t="s">
        <v>6346</v>
      </c>
      <c r="BU175" s="113"/>
      <c r="BV175" s="113"/>
      <c r="BW175" s="113"/>
    </row>
    <row r="176" spans="1:75" x14ac:dyDescent="0.3">
      <c r="A176" s="57" t="s">
        <v>2148</v>
      </c>
      <c r="B176" s="6" t="s">
        <v>1731</v>
      </c>
      <c r="C176" s="57" t="s">
        <v>8300</v>
      </c>
      <c r="D176" s="57" t="s">
        <v>4976</v>
      </c>
      <c r="E176" s="6">
        <v>244224</v>
      </c>
      <c r="F176" s="6">
        <v>650748</v>
      </c>
      <c r="G176" s="6">
        <v>101784963</v>
      </c>
      <c r="H176" s="57">
        <v>1</v>
      </c>
      <c r="I176" s="6" t="s">
        <v>5801</v>
      </c>
      <c r="J176" s="69" t="s">
        <v>5811</v>
      </c>
      <c r="K176" s="169" t="s">
        <v>4322</v>
      </c>
      <c r="L176" s="6" t="s">
        <v>5936</v>
      </c>
      <c r="M176" s="6" t="s">
        <v>2572</v>
      </c>
      <c r="N176" s="57" t="s">
        <v>4522</v>
      </c>
      <c r="O176" s="57" t="s">
        <v>4522</v>
      </c>
      <c r="P176" s="57" t="s">
        <v>4522</v>
      </c>
      <c r="Q176" s="57" t="s">
        <v>4522</v>
      </c>
      <c r="R176" s="57" t="s">
        <v>4522</v>
      </c>
      <c r="S176" s="57" t="s">
        <v>4522</v>
      </c>
      <c r="T176" s="57" t="s">
        <v>4522</v>
      </c>
      <c r="U176" s="57" t="s">
        <v>4522</v>
      </c>
      <c r="V176" s="57" t="s">
        <v>4522</v>
      </c>
      <c r="W176" s="99">
        <v>7</v>
      </c>
      <c r="X176" s="99">
        <v>0</v>
      </c>
      <c r="Y176" s="99">
        <v>0</v>
      </c>
      <c r="Z176" s="100" t="s">
        <v>6115</v>
      </c>
      <c r="AA176" s="101" t="s">
        <v>6118</v>
      </c>
      <c r="AB176" s="57" t="s">
        <v>6346</v>
      </c>
      <c r="AC176" s="67" t="s">
        <v>6346</v>
      </c>
      <c r="AD176" s="101" t="s">
        <v>6118</v>
      </c>
      <c r="AE176" s="67" t="s">
        <v>6346</v>
      </c>
      <c r="AF176" s="67" t="s">
        <v>6346</v>
      </c>
      <c r="AG176" s="101" t="s">
        <v>6118</v>
      </c>
      <c r="AH176" s="67" t="s">
        <v>6346</v>
      </c>
      <c r="AI176" s="113" t="s">
        <v>6346</v>
      </c>
      <c r="AJ176" s="101" t="s">
        <v>6115</v>
      </c>
      <c r="AK176" s="67" t="s">
        <v>6346</v>
      </c>
      <c r="AL176" s="67"/>
      <c r="AM176" s="113" t="s">
        <v>6256</v>
      </c>
      <c r="AN176" s="101" t="s">
        <v>6118</v>
      </c>
      <c r="AO176" s="113" t="s">
        <v>6346</v>
      </c>
      <c r="AP176" s="113" t="s">
        <v>6346</v>
      </c>
      <c r="AQ176" s="101" t="s">
        <v>6115</v>
      </c>
      <c r="AR176" s="113" t="s">
        <v>6346</v>
      </c>
      <c r="AS176" s="113" t="s">
        <v>6256</v>
      </c>
      <c r="AT176" s="101" t="s">
        <v>6115</v>
      </c>
      <c r="AU176" s="113" t="s">
        <v>6346</v>
      </c>
      <c r="AV176" s="113" t="s">
        <v>6256</v>
      </c>
      <c r="AW176" s="101" t="s">
        <v>6115</v>
      </c>
      <c r="AX176" s="113" t="s">
        <v>6346</v>
      </c>
      <c r="AY176" s="113"/>
      <c r="AZ176" s="113" t="s">
        <v>6256</v>
      </c>
      <c r="BA176" s="101" t="s">
        <v>6115</v>
      </c>
      <c r="BB176" s="113" t="s">
        <v>6346</v>
      </c>
      <c r="BC176" s="113"/>
      <c r="BD176" s="113" t="s">
        <v>6256</v>
      </c>
      <c r="BE176" s="101" t="s">
        <v>6115</v>
      </c>
      <c r="BF176" s="113" t="s">
        <v>6346</v>
      </c>
      <c r="BG176" s="113"/>
      <c r="BH176" s="113" t="s">
        <v>6256</v>
      </c>
      <c r="BI176" s="101" t="s">
        <v>6118</v>
      </c>
      <c r="BJ176" s="113" t="s">
        <v>6346</v>
      </c>
      <c r="BK176" s="113" t="s">
        <v>6346</v>
      </c>
      <c r="BL176" s="101" t="s">
        <v>6118</v>
      </c>
      <c r="BM176" s="113" t="s">
        <v>6346</v>
      </c>
      <c r="BN176" s="113" t="s">
        <v>6346</v>
      </c>
      <c r="BO176" s="101" t="s">
        <v>6115</v>
      </c>
      <c r="BP176" s="113" t="s">
        <v>6346</v>
      </c>
      <c r="BQ176" s="113" t="s">
        <v>6256</v>
      </c>
      <c r="BR176" s="101" t="s">
        <v>6118</v>
      </c>
      <c r="BS176" s="113" t="s">
        <v>6346</v>
      </c>
      <c r="BT176" s="113" t="s">
        <v>6346</v>
      </c>
      <c r="BU176" s="113"/>
      <c r="BV176" s="113"/>
      <c r="BW176" s="113"/>
    </row>
    <row r="177" spans="1:75" x14ac:dyDescent="0.3">
      <c r="A177" s="82" t="s">
        <v>2148</v>
      </c>
      <c r="B177" s="6" t="s">
        <v>1731</v>
      </c>
      <c r="C177" s="57" t="s">
        <v>8300</v>
      </c>
      <c r="D177" s="57" t="s">
        <v>4976</v>
      </c>
      <c r="E177" s="6">
        <v>232598.79655599999</v>
      </c>
      <c r="F177" s="6">
        <v>650245.45700199995</v>
      </c>
      <c r="G177" s="6">
        <v>100633174</v>
      </c>
      <c r="H177" s="57">
        <v>1</v>
      </c>
      <c r="I177" s="6" t="s">
        <v>5807</v>
      </c>
      <c r="J177" s="69" t="s">
        <v>5855</v>
      </c>
      <c r="K177" s="169" t="s">
        <v>3961</v>
      </c>
      <c r="L177" s="6" t="s">
        <v>5944</v>
      </c>
      <c r="M177" s="6" t="s">
        <v>2572</v>
      </c>
      <c r="N177" s="57" t="s">
        <v>4522</v>
      </c>
      <c r="O177" s="57" t="s">
        <v>4522</v>
      </c>
      <c r="P177" s="57" t="s">
        <v>4522</v>
      </c>
      <c r="Q177" s="57" t="s">
        <v>4522</v>
      </c>
      <c r="R177" s="57" t="s">
        <v>4522</v>
      </c>
      <c r="S177" s="57" t="s">
        <v>4522</v>
      </c>
      <c r="T177" s="57" t="s">
        <v>4522</v>
      </c>
      <c r="U177" s="57" t="s">
        <v>4522</v>
      </c>
      <c r="V177" s="57" t="s">
        <v>4522</v>
      </c>
      <c r="W177" s="99">
        <v>3</v>
      </c>
      <c r="X177" s="99">
        <v>1</v>
      </c>
      <c r="Y177" s="99">
        <v>0</v>
      </c>
      <c r="Z177" s="102" t="s">
        <v>6118</v>
      </c>
      <c r="AA177" s="101" t="s">
        <v>6118</v>
      </c>
      <c r="AB177" s="57" t="s">
        <v>6346</v>
      </c>
      <c r="AC177" s="67" t="s">
        <v>6346</v>
      </c>
      <c r="AD177" s="101" t="s">
        <v>6118</v>
      </c>
      <c r="AE177" s="67" t="s">
        <v>6346</v>
      </c>
      <c r="AF177" s="67" t="s">
        <v>6346</v>
      </c>
      <c r="AG177" s="101" t="s">
        <v>6118</v>
      </c>
      <c r="AH177" s="67" t="s">
        <v>6346</v>
      </c>
      <c r="AI177" s="113" t="s">
        <v>6346</v>
      </c>
      <c r="AJ177" s="101" t="s">
        <v>6115</v>
      </c>
      <c r="AK177" s="67" t="s">
        <v>6346</v>
      </c>
      <c r="AL177" s="67"/>
      <c r="AM177" s="113" t="s">
        <v>6256</v>
      </c>
      <c r="AN177" s="101" t="s">
        <v>6118</v>
      </c>
      <c r="AO177" s="113" t="s">
        <v>6346</v>
      </c>
      <c r="AP177" s="113" t="s">
        <v>6346</v>
      </c>
      <c r="AQ177" s="101" t="s">
        <v>6118</v>
      </c>
      <c r="AR177" s="113" t="s">
        <v>6346</v>
      </c>
      <c r="AS177" s="113" t="s">
        <v>6346</v>
      </c>
      <c r="AT177" s="101" t="s">
        <v>6119</v>
      </c>
      <c r="AU177" s="113" t="s">
        <v>6230</v>
      </c>
      <c r="AV177" s="113" t="s">
        <v>6346</v>
      </c>
      <c r="AW177" s="101" t="s">
        <v>6115</v>
      </c>
      <c r="AX177" s="113" t="s">
        <v>6346</v>
      </c>
      <c r="AY177" s="113"/>
      <c r="AZ177" s="113" t="s">
        <v>6256</v>
      </c>
      <c r="BA177" s="101" t="s">
        <v>6118</v>
      </c>
      <c r="BB177" s="113" t="s">
        <v>6346</v>
      </c>
      <c r="BC177" s="113"/>
      <c r="BD177" s="113" t="s">
        <v>6346</v>
      </c>
      <c r="BE177" s="101" t="s">
        <v>6115</v>
      </c>
      <c r="BF177" s="113" t="s">
        <v>6346</v>
      </c>
      <c r="BG177" s="113"/>
      <c r="BH177" s="113" t="s">
        <v>6256</v>
      </c>
      <c r="BI177" s="101" t="s">
        <v>6118</v>
      </c>
      <c r="BJ177" s="113" t="s">
        <v>6346</v>
      </c>
      <c r="BK177" s="113" t="s">
        <v>6346</v>
      </c>
      <c r="BL177" s="101" t="s">
        <v>6118</v>
      </c>
      <c r="BM177" s="113" t="s">
        <v>6346</v>
      </c>
      <c r="BN177" s="113" t="s">
        <v>6346</v>
      </c>
      <c r="BO177" s="101" t="s">
        <v>6118</v>
      </c>
      <c r="BP177" s="113" t="s">
        <v>6346</v>
      </c>
      <c r="BQ177" s="113" t="s">
        <v>6346</v>
      </c>
      <c r="BR177" s="101" t="s">
        <v>6118</v>
      </c>
      <c r="BS177" s="113" t="s">
        <v>6346</v>
      </c>
      <c r="BT177" s="113" t="s">
        <v>6346</v>
      </c>
      <c r="BU177" s="113"/>
      <c r="BV177" s="113"/>
      <c r="BW177" s="113"/>
    </row>
    <row r="178" spans="1:75" x14ac:dyDescent="0.3">
      <c r="A178" s="57" t="s">
        <v>2148</v>
      </c>
      <c r="B178" s="6" t="s">
        <v>1731</v>
      </c>
      <c r="C178" s="57" t="s">
        <v>8300</v>
      </c>
      <c r="D178" s="57" t="s">
        <v>4976</v>
      </c>
      <c r="E178" s="6">
        <v>241086</v>
      </c>
      <c r="F178" s="6">
        <v>650815</v>
      </c>
      <c r="G178" s="6">
        <v>101303971</v>
      </c>
      <c r="H178" s="57">
        <v>1</v>
      </c>
      <c r="I178" s="6" t="s">
        <v>5807</v>
      </c>
      <c r="J178" s="69">
        <v>6820</v>
      </c>
      <c r="K178" s="169" t="s">
        <v>4179</v>
      </c>
      <c r="L178" s="6" t="s">
        <v>5984</v>
      </c>
      <c r="M178" s="6"/>
      <c r="N178" s="57">
        <v>116.148</v>
      </c>
      <c r="O178" s="57" t="s">
        <v>4522</v>
      </c>
      <c r="P178" s="57" t="s">
        <v>4522</v>
      </c>
      <c r="Q178" s="57" t="s">
        <v>4522</v>
      </c>
      <c r="R178" s="57" t="s">
        <v>4522</v>
      </c>
      <c r="S178" s="57" t="s">
        <v>4522</v>
      </c>
      <c r="T178" s="57" t="s">
        <v>4522</v>
      </c>
      <c r="U178" s="57" t="s">
        <v>4522</v>
      </c>
      <c r="V178" s="57" t="s">
        <v>4522</v>
      </c>
      <c r="W178" s="99">
        <v>3</v>
      </c>
      <c r="X178" s="99">
        <v>1</v>
      </c>
      <c r="Y178" s="99">
        <v>0</v>
      </c>
      <c r="Z178" s="102" t="s">
        <v>6118</v>
      </c>
      <c r="AA178" s="101" t="s">
        <v>6118</v>
      </c>
      <c r="AB178" s="57" t="s">
        <v>6346</v>
      </c>
      <c r="AC178" s="67" t="s">
        <v>6346</v>
      </c>
      <c r="AD178" s="101" t="s">
        <v>6118</v>
      </c>
      <c r="AE178" s="67" t="s">
        <v>6346</v>
      </c>
      <c r="AF178" s="67" t="s">
        <v>6346</v>
      </c>
      <c r="AG178" s="101" t="s">
        <v>6118</v>
      </c>
      <c r="AH178" s="67" t="s">
        <v>6346</v>
      </c>
      <c r="AI178" s="113" t="s">
        <v>6346</v>
      </c>
      <c r="AJ178" s="101" t="s">
        <v>6115</v>
      </c>
      <c r="AK178" s="67" t="s">
        <v>6346</v>
      </c>
      <c r="AL178" s="67"/>
      <c r="AM178" s="113" t="s">
        <v>6256</v>
      </c>
      <c r="AN178" s="101" t="s">
        <v>6118</v>
      </c>
      <c r="AO178" s="113" t="s">
        <v>6346</v>
      </c>
      <c r="AP178" s="113" t="s">
        <v>6346</v>
      </c>
      <c r="AQ178" s="101" t="s">
        <v>6118</v>
      </c>
      <c r="AR178" s="113" t="s">
        <v>6346</v>
      </c>
      <c r="AS178" s="113" t="s">
        <v>6346</v>
      </c>
      <c r="AT178" s="101" t="s">
        <v>6119</v>
      </c>
      <c r="AU178" s="113" t="s">
        <v>6230</v>
      </c>
      <c r="AV178" s="113" t="s">
        <v>6346</v>
      </c>
      <c r="AW178" s="101" t="s">
        <v>6115</v>
      </c>
      <c r="AX178" s="113" t="s">
        <v>6346</v>
      </c>
      <c r="AY178" s="113"/>
      <c r="AZ178" s="113" t="s">
        <v>6256</v>
      </c>
      <c r="BA178" s="101" t="s">
        <v>6118</v>
      </c>
      <c r="BB178" s="113" t="s">
        <v>6346</v>
      </c>
      <c r="BC178" s="113"/>
      <c r="BD178" s="113" t="s">
        <v>6346</v>
      </c>
      <c r="BE178" s="101" t="s">
        <v>6115</v>
      </c>
      <c r="BF178" s="113" t="s">
        <v>6346</v>
      </c>
      <c r="BG178" s="113"/>
      <c r="BH178" s="113" t="s">
        <v>6256</v>
      </c>
      <c r="BI178" s="101" t="s">
        <v>6118</v>
      </c>
      <c r="BJ178" s="113" t="s">
        <v>6346</v>
      </c>
      <c r="BK178" s="113" t="s">
        <v>6346</v>
      </c>
      <c r="BL178" s="101" t="s">
        <v>6118</v>
      </c>
      <c r="BM178" s="113" t="s">
        <v>6346</v>
      </c>
      <c r="BN178" s="113" t="s">
        <v>6346</v>
      </c>
      <c r="BO178" s="101" t="s">
        <v>6118</v>
      </c>
      <c r="BP178" s="113" t="s">
        <v>6346</v>
      </c>
      <c r="BQ178" s="113" t="s">
        <v>6346</v>
      </c>
      <c r="BR178" s="101" t="s">
        <v>6118</v>
      </c>
      <c r="BS178" s="113" t="s">
        <v>6346</v>
      </c>
      <c r="BT178" s="113" t="s">
        <v>6346</v>
      </c>
      <c r="BU178" s="113"/>
      <c r="BV178" s="113"/>
      <c r="BW178" s="113"/>
    </row>
    <row r="179" spans="1:75" x14ac:dyDescent="0.3">
      <c r="A179" s="82" t="s">
        <v>2148</v>
      </c>
      <c r="B179" s="6" t="s">
        <v>1731</v>
      </c>
      <c r="C179" s="57" t="s">
        <v>8300</v>
      </c>
      <c r="D179" s="57" t="s">
        <v>4976</v>
      </c>
      <c r="E179" s="6">
        <v>250097</v>
      </c>
      <c r="F179" s="6">
        <v>651717</v>
      </c>
      <c r="G179" s="6">
        <v>102611950</v>
      </c>
      <c r="H179" s="57">
        <v>1</v>
      </c>
      <c r="I179" s="6" t="s">
        <v>5804</v>
      </c>
      <c r="J179" s="69">
        <v>9604</v>
      </c>
      <c r="K179" s="169" t="s">
        <v>3895</v>
      </c>
      <c r="L179" s="6" t="s">
        <v>5936</v>
      </c>
      <c r="M179" s="6"/>
      <c r="N179" s="57">
        <v>38.18</v>
      </c>
      <c r="O179" s="57">
        <v>763.6</v>
      </c>
      <c r="P179" s="57" t="s">
        <v>4522</v>
      </c>
      <c r="Q179" s="57" t="s">
        <v>4522</v>
      </c>
      <c r="R179" s="57" t="s">
        <v>4522</v>
      </c>
      <c r="S179" s="57" t="s">
        <v>4522</v>
      </c>
      <c r="T179" s="57" t="s">
        <v>4522</v>
      </c>
      <c r="U179" s="57" t="s">
        <v>4522</v>
      </c>
      <c r="V179" s="57" t="s">
        <v>4522</v>
      </c>
      <c r="W179" s="99">
        <v>8</v>
      </c>
      <c r="X179" s="99">
        <v>2</v>
      </c>
      <c r="Y179" s="99">
        <v>0</v>
      </c>
      <c r="Z179" s="102" t="s">
        <v>6118</v>
      </c>
      <c r="AA179" s="101" t="s">
        <v>6115</v>
      </c>
      <c r="AB179" s="57" t="s">
        <v>6346</v>
      </c>
      <c r="AC179" s="67" t="s">
        <v>6256</v>
      </c>
      <c r="AD179" s="101" t="s">
        <v>6119</v>
      </c>
      <c r="AE179" s="67" t="s">
        <v>6230</v>
      </c>
      <c r="AF179" s="113" t="s">
        <v>6346</v>
      </c>
      <c r="AG179" s="101" t="s">
        <v>6119</v>
      </c>
      <c r="AH179" s="67" t="s">
        <v>6230</v>
      </c>
      <c r="AI179" s="113" t="s">
        <v>6346</v>
      </c>
      <c r="AJ179" s="101" t="s">
        <v>6115</v>
      </c>
      <c r="AK179" s="67" t="s">
        <v>6346</v>
      </c>
      <c r="AL179" s="67"/>
      <c r="AM179" s="113" t="s">
        <v>6256</v>
      </c>
      <c r="AN179" s="101" t="s">
        <v>6115</v>
      </c>
      <c r="AO179" s="113" t="s">
        <v>6346</v>
      </c>
      <c r="AP179" s="113" t="s">
        <v>6256</v>
      </c>
      <c r="AQ179" s="101" t="s">
        <v>6115</v>
      </c>
      <c r="AR179" s="113" t="s">
        <v>6346</v>
      </c>
      <c r="AS179" s="113" t="s">
        <v>6256</v>
      </c>
      <c r="AT179" s="101" t="s">
        <v>6115</v>
      </c>
      <c r="AU179" s="113" t="s">
        <v>6346</v>
      </c>
      <c r="AV179" s="113" t="s">
        <v>6256</v>
      </c>
      <c r="AW179" s="101" t="s">
        <v>6115</v>
      </c>
      <c r="AX179" s="113" t="s">
        <v>6346</v>
      </c>
      <c r="AY179" s="113"/>
      <c r="AZ179" s="113" t="s">
        <v>6256</v>
      </c>
      <c r="BA179" s="101" t="s">
        <v>6115</v>
      </c>
      <c r="BB179" s="113" t="s">
        <v>6346</v>
      </c>
      <c r="BC179" s="113"/>
      <c r="BD179" s="113" t="s">
        <v>6256</v>
      </c>
      <c r="BE179" s="101" t="s">
        <v>6115</v>
      </c>
      <c r="BF179" s="113" t="s">
        <v>6346</v>
      </c>
      <c r="BG179" s="113"/>
      <c r="BH179" s="113" t="s">
        <v>6256</v>
      </c>
      <c r="BI179" s="101" t="s">
        <v>6118</v>
      </c>
      <c r="BJ179" s="113" t="s">
        <v>6346</v>
      </c>
      <c r="BK179" s="113" t="s">
        <v>6346</v>
      </c>
      <c r="BL179" s="101" t="s">
        <v>6118</v>
      </c>
      <c r="BM179" s="113" t="s">
        <v>6346</v>
      </c>
      <c r="BN179" s="113" t="s">
        <v>6346</v>
      </c>
      <c r="BO179" s="101" t="s">
        <v>6118</v>
      </c>
      <c r="BP179" s="113" t="s">
        <v>6346</v>
      </c>
      <c r="BQ179" s="113" t="s">
        <v>6346</v>
      </c>
      <c r="BR179" s="101" t="s">
        <v>6118</v>
      </c>
      <c r="BS179" s="113" t="s">
        <v>6346</v>
      </c>
      <c r="BT179" s="113" t="s">
        <v>6346</v>
      </c>
      <c r="BU179" s="113"/>
      <c r="BV179" s="113"/>
      <c r="BW179" s="113"/>
    </row>
    <row r="180" spans="1:75" x14ac:dyDescent="0.3">
      <c r="A180" s="82" t="s">
        <v>2148</v>
      </c>
      <c r="B180" s="6" t="s">
        <v>1731</v>
      </c>
      <c r="C180" s="57" t="s">
        <v>8300</v>
      </c>
      <c r="D180" s="57" t="s">
        <v>4976</v>
      </c>
      <c r="E180" s="6">
        <v>238438</v>
      </c>
      <c r="F180" s="6">
        <v>650196</v>
      </c>
      <c r="G180" s="6">
        <v>100576170</v>
      </c>
      <c r="H180" s="57">
        <v>1</v>
      </c>
      <c r="I180" s="6" t="s">
        <v>5804</v>
      </c>
      <c r="J180" s="69" t="s">
        <v>5825</v>
      </c>
      <c r="K180" s="169" t="s">
        <v>3896</v>
      </c>
      <c r="L180" s="6" t="s">
        <v>5988</v>
      </c>
      <c r="M180" s="6" t="s">
        <v>2572</v>
      </c>
      <c r="N180" s="57">
        <v>32.392000000000003</v>
      </c>
      <c r="O180" s="57">
        <v>696.428</v>
      </c>
      <c r="P180" s="57" t="s">
        <v>4522</v>
      </c>
      <c r="Q180" s="57" t="s">
        <v>4522</v>
      </c>
      <c r="R180" s="57" t="s">
        <v>4522</v>
      </c>
      <c r="S180" s="57" t="s">
        <v>4522</v>
      </c>
      <c r="T180" s="57" t="s">
        <v>4522</v>
      </c>
      <c r="U180" s="57" t="s">
        <v>4522</v>
      </c>
      <c r="V180" s="57" t="s">
        <v>4522</v>
      </c>
      <c r="W180" s="99">
        <v>8</v>
      </c>
      <c r="X180" s="99">
        <v>2</v>
      </c>
      <c r="Y180" s="99">
        <v>0</v>
      </c>
      <c r="Z180" s="102" t="s">
        <v>6118</v>
      </c>
      <c r="AA180" s="101" t="s">
        <v>6115</v>
      </c>
      <c r="AB180" s="57" t="s">
        <v>6346</v>
      </c>
      <c r="AC180" s="67" t="s">
        <v>6256</v>
      </c>
      <c r="AD180" s="101" t="s">
        <v>6119</v>
      </c>
      <c r="AE180" s="67" t="s">
        <v>6230</v>
      </c>
      <c r="AF180" s="113" t="s">
        <v>6346</v>
      </c>
      <c r="AG180" s="101" t="s">
        <v>6119</v>
      </c>
      <c r="AH180" s="67" t="s">
        <v>6230</v>
      </c>
      <c r="AI180" s="113" t="s">
        <v>6346</v>
      </c>
      <c r="AJ180" s="101" t="s">
        <v>6115</v>
      </c>
      <c r="AK180" s="67" t="s">
        <v>6346</v>
      </c>
      <c r="AL180" s="67"/>
      <c r="AM180" s="113" t="s">
        <v>6256</v>
      </c>
      <c r="AN180" s="101" t="s">
        <v>6115</v>
      </c>
      <c r="AO180" s="113" t="s">
        <v>6346</v>
      </c>
      <c r="AP180" s="113" t="s">
        <v>6256</v>
      </c>
      <c r="AQ180" s="101" t="s">
        <v>6115</v>
      </c>
      <c r="AR180" s="113" t="s">
        <v>6346</v>
      </c>
      <c r="AS180" s="113" t="s">
        <v>6256</v>
      </c>
      <c r="AT180" s="101" t="s">
        <v>6115</v>
      </c>
      <c r="AU180" s="113" t="s">
        <v>6346</v>
      </c>
      <c r="AV180" s="113" t="s">
        <v>6256</v>
      </c>
      <c r="AW180" s="101" t="s">
        <v>6115</v>
      </c>
      <c r="AX180" s="113" t="s">
        <v>6346</v>
      </c>
      <c r="AY180" s="113"/>
      <c r="AZ180" s="113" t="s">
        <v>6256</v>
      </c>
      <c r="BA180" s="101" t="s">
        <v>6115</v>
      </c>
      <c r="BB180" s="113" t="s">
        <v>6346</v>
      </c>
      <c r="BC180" s="113"/>
      <c r="BD180" s="113" t="s">
        <v>6256</v>
      </c>
      <c r="BE180" s="101" t="s">
        <v>6115</v>
      </c>
      <c r="BF180" s="113" t="s">
        <v>6346</v>
      </c>
      <c r="BG180" s="113"/>
      <c r="BH180" s="113" t="s">
        <v>6256</v>
      </c>
      <c r="BI180" s="101" t="s">
        <v>6118</v>
      </c>
      <c r="BJ180" s="113" t="s">
        <v>6346</v>
      </c>
      <c r="BK180" s="113" t="s">
        <v>6346</v>
      </c>
      <c r="BL180" s="101" t="s">
        <v>6118</v>
      </c>
      <c r="BM180" s="113" t="s">
        <v>6346</v>
      </c>
      <c r="BN180" s="113" t="s">
        <v>6346</v>
      </c>
      <c r="BO180" s="101" t="s">
        <v>6118</v>
      </c>
      <c r="BP180" s="113" t="s">
        <v>6346</v>
      </c>
      <c r="BQ180" s="113" t="s">
        <v>6346</v>
      </c>
      <c r="BR180" s="101" t="s">
        <v>6118</v>
      </c>
      <c r="BS180" s="113" t="s">
        <v>6346</v>
      </c>
      <c r="BT180" s="113" t="s">
        <v>6346</v>
      </c>
      <c r="BU180" s="113"/>
      <c r="BV180" s="113"/>
      <c r="BW180" s="113"/>
    </row>
    <row r="181" spans="1:75" x14ac:dyDescent="0.3">
      <c r="A181" s="82" t="s">
        <v>2148</v>
      </c>
      <c r="B181" s="6" t="s">
        <v>1731</v>
      </c>
      <c r="C181" s="57" t="s">
        <v>8300</v>
      </c>
      <c r="D181" s="57" t="s">
        <v>4976</v>
      </c>
      <c r="E181" s="6">
        <v>241814</v>
      </c>
      <c r="F181" s="6">
        <v>650132</v>
      </c>
      <c r="G181" s="6">
        <v>100313106</v>
      </c>
      <c r="H181" s="57">
        <v>1</v>
      </c>
      <c r="I181" s="6" t="s">
        <v>5804</v>
      </c>
      <c r="J181" s="69" t="s">
        <v>5825</v>
      </c>
      <c r="K181" s="169" t="s">
        <v>3898</v>
      </c>
      <c r="L181" s="6" t="s">
        <v>5987</v>
      </c>
      <c r="M181" s="6" t="s">
        <v>4536</v>
      </c>
      <c r="N181" s="57">
        <v>0.29499999999999998</v>
      </c>
      <c r="O181" s="57">
        <v>4.8674999999999997</v>
      </c>
      <c r="P181" s="57" t="s">
        <v>4522</v>
      </c>
      <c r="Q181" s="57" t="s">
        <v>4522</v>
      </c>
      <c r="R181" s="57" t="s">
        <v>4522</v>
      </c>
      <c r="S181" s="57" t="s">
        <v>4522</v>
      </c>
      <c r="T181" s="57" t="s">
        <v>4522</v>
      </c>
      <c r="U181" s="57" t="s">
        <v>4522</v>
      </c>
      <c r="V181" s="57" t="s">
        <v>4522</v>
      </c>
      <c r="W181" s="99">
        <v>8</v>
      </c>
      <c r="X181" s="99">
        <v>2</v>
      </c>
      <c r="Y181" s="99">
        <v>0</v>
      </c>
      <c r="Z181" s="102" t="s">
        <v>6118</v>
      </c>
      <c r="AA181" s="101" t="s">
        <v>6115</v>
      </c>
      <c r="AB181" s="57" t="s">
        <v>6346</v>
      </c>
      <c r="AC181" s="67" t="s">
        <v>6256</v>
      </c>
      <c r="AD181" s="101" t="s">
        <v>6119</v>
      </c>
      <c r="AE181" s="67" t="s">
        <v>6230</v>
      </c>
      <c r="AF181" s="113" t="s">
        <v>6346</v>
      </c>
      <c r="AG181" s="101" t="s">
        <v>6119</v>
      </c>
      <c r="AH181" s="67" t="s">
        <v>6230</v>
      </c>
      <c r="AI181" s="113" t="s">
        <v>6346</v>
      </c>
      <c r="AJ181" s="101" t="s">
        <v>6115</v>
      </c>
      <c r="AK181" s="67" t="s">
        <v>6346</v>
      </c>
      <c r="AL181" s="67"/>
      <c r="AM181" s="113" t="s">
        <v>6256</v>
      </c>
      <c r="AN181" s="101" t="s">
        <v>6115</v>
      </c>
      <c r="AO181" s="113" t="s">
        <v>6346</v>
      </c>
      <c r="AP181" s="113" t="s">
        <v>6256</v>
      </c>
      <c r="AQ181" s="101" t="s">
        <v>6115</v>
      </c>
      <c r="AR181" s="113" t="s">
        <v>6346</v>
      </c>
      <c r="AS181" s="113" t="s">
        <v>6256</v>
      </c>
      <c r="AT181" s="101" t="s">
        <v>6115</v>
      </c>
      <c r="AU181" s="113" t="s">
        <v>6346</v>
      </c>
      <c r="AV181" s="113" t="s">
        <v>6256</v>
      </c>
      <c r="AW181" s="101" t="s">
        <v>6115</v>
      </c>
      <c r="AX181" s="113" t="s">
        <v>6346</v>
      </c>
      <c r="AY181" s="113"/>
      <c r="AZ181" s="113" t="s">
        <v>6256</v>
      </c>
      <c r="BA181" s="101" t="s">
        <v>6115</v>
      </c>
      <c r="BB181" s="113" t="s">
        <v>6346</v>
      </c>
      <c r="BC181" s="113"/>
      <c r="BD181" s="113" t="s">
        <v>6256</v>
      </c>
      <c r="BE181" s="101" t="s">
        <v>6115</v>
      </c>
      <c r="BF181" s="113" t="s">
        <v>6346</v>
      </c>
      <c r="BG181" s="113"/>
      <c r="BH181" s="113" t="s">
        <v>6256</v>
      </c>
      <c r="BI181" s="101" t="s">
        <v>6118</v>
      </c>
      <c r="BJ181" s="113" t="s">
        <v>6346</v>
      </c>
      <c r="BK181" s="113" t="s">
        <v>6346</v>
      </c>
      <c r="BL181" s="101" t="s">
        <v>6118</v>
      </c>
      <c r="BM181" s="113" t="s">
        <v>6346</v>
      </c>
      <c r="BN181" s="113" t="s">
        <v>6346</v>
      </c>
      <c r="BO181" s="101" t="s">
        <v>6118</v>
      </c>
      <c r="BP181" s="113" t="s">
        <v>6346</v>
      </c>
      <c r="BQ181" s="113" t="s">
        <v>6346</v>
      </c>
      <c r="BR181" s="101" t="s">
        <v>6118</v>
      </c>
      <c r="BS181" s="113" t="s">
        <v>6346</v>
      </c>
      <c r="BT181" s="113" t="s">
        <v>6346</v>
      </c>
      <c r="BU181" s="113"/>
      <c r="BV181" s="113"/>
      <c r="BW181" s="113"/>
    </row>
    <row r="182" spans="1:75" x14ac:dyDescent="0.3">
      <c r="A182" s="82" t="s">
        <v>2148</v>
      </c>
      <c r="B182" s="6" t="s">
        <v>1731</v>
      </c>
      <c r="C182" s="57" t="s">
        <v>8300</v>
      </c>
      <c r="D182" s="57" t="s">
        <v>4976</v>
      </c>
      <c r="E182" s="6">
        <v>247752</v>
      </c>
      <c r="F182" s="6">
        <v>651603</v>
      </c>
      <c r="G182" s="6">
        <v>100336356</v>
      </c>
      <c r="H182" s="57">
        <v>1</v>
      </c>
      <c r="I182" s="6" t="s">
        <v>5804</v>
      </c>
      <c r="J182" s="69" t="s">
        <v>5825</v>
      </c>
      <c r="K182" s="169" t="s">
        <v>3899</v>
      </c>
      <c r="L182" s="6" t="s">
        <v>5936</v>
      </c>
      <c r="M182" s="6" t="s">
        <v>2572</v>
      </c>
      <c r="N182" s="57" t="s">
        <v>4522</v>
      </c>
      <c r="O182" s="57" t="s">
        <v>4522</v>
      </c>
      <c r="P182" s="57" t="s">
        <v>4522</v>
      </c>
      <c r="Q182" s="57" t="s">
        <v>4522</v>
      </c>
      <c r="R182" s="57" t="s">
        <v>4522</v>
      </c>
      <c r="S182" s="57" t="s">
        <v>4522</v>
      </c>
      <c r="T182" s="57" t="s">
        <v>4522</v>
      </c>
      <c r="U182" s="57" t="s">
        <v>4522</v>
      </c>
      <c r="V182" s="57" t="s">
        <v>4522</v>
      </c>
      <c r="W182" s="99">
        <v>8</v>
      </c>
      <c r="X182" s="99">
        <v>2</v>
      </c>
      <c r="Y182" s="99">
        <v>0</v>
      </c>
      <c r="Z182" s="102" t="s">
        <v>6118</v>
      </c>
      <c r="AA182" s="101" t="s">
        <v>6115</v>
      </c>
      <c r="AB182" s="57" t="s">
        <v>6346</v>
      </c>
      <c r="AC182" s="67" t="s">
        <v>6256</v>
      </c>
      <c r="AD182" s="101" t="s">
        <v>6119</v>
      </c>
      <c r="AE182" s="67" t="s">
        <v>6230</v>
      </c>
      <c r="AF182" s="113" t="s">
        <v>6346</v>
      </c>
      <c r="AG182" s="101" t="s">
        <v>6119</v>
      </c>
      <c r="AH182" s="67" t="s">
        <v>6230</v>
      </c>
      <c r="AI182" s="113" t="s">
        <v>6346</v>
      </c>
      <c r="AJ182" s="101" t="s">
        <v>6115</v>
      </c>
      <c r="AK182" s="67" t="s">
        <v>6346</v>
      </c>
      <c r="AL182" s="67"/>
      <c r="AM182" s="113" t="s">
        <v>6256</v>
      </c>
      <c r="AN182" s="101" t="s">
        <v>6115</v>
      </c>
      <c r="AO182" s="113" t="s">
        <v>6346</v>
      </c>
      <c r="AP182" s="113" t="s">
        <v>6256</v>
      </c>
      <c r="AQ182" s="101" t="s">
        <v>6115</v>
      </c>
      <c r="AR182" s="113" t="s">
        <v>6346</v>
      </c>
      <c r="AS182" s="113" t="s">
        <v>6256</v>
      </c>
      <c r="AT182" s="101" t="s">
        <v>6115</v>
      </c>
      <c r="AU182" s="113" t="s">
        <v>6346</v>
      </c>
      <c r="AV182" s="113" t="s">
        <v>6256</v>
      </c>
      <c r="AW182" s="101" t="s">
        <v>6115</v>
      </c>
      <c r="AX182" s="113" t="s">
        <v>6346</v>
      </c>
      <c r="AY182" s="113"/>
      <c r="AZ182" s="113" t="s">
        <v>6256</v>
      </c>
      <c r="BA182" s="101" t="s">
        <v>6115</v>
      </c>
      <c r="BB182" s="113" t="s">
        <v>6346</v>
      </c>
      <c r="BC182" s="113"/>
      <c r="BD182" s="113" t="s">
        <v>6256</v>
      </c>
      <c r="BE182" s="101" t="s">
        <v>6115</v>
      </c>
      <c r="BF182" s="113" t="s">
        <v>6346</v>
      </c>
      <c r="BG182" s="113"/>
      <c r="BH182" s="113" t="s">
        <v>6256</v>
      </c>
      <c r="BI182" s="101" t="s">
        <v>6118</v>
      </c>
      <c r="BJ182" s="113" t="s">
        <v>6346</v>
      </c>
      <c r="BK182" s="113" t="s">
        <v>6346</v>
      </c>
      <c r="BL182" s="101" t="s">
        <v>6118</v>
      </c>
      <c r="BM182" s="113" t="s">
        <v>6346</v>
      </c>
      <c r="BN182" s="113" t="s">
        <v>6346</v>
      </c>
      <c r="BO182" s="101" t="s">
        <v>6118</v>
      </c>
      <c r="BP182" s="113" t="s">
        <v>6346</v>
      </c>
      <c r="BQ182" s="113" t="s">
        <v>6346</v>
      </c>
      <c r="BR182" s="101" t="s">
        <v>6118</v>
      </c>
      <c r="BS182" s="113" t="s">
        <v>6346</v>
      </c>
      <c r="BT182" s="113" t="s">
        <v>6346</v>
      </c>
      <c r="BU182" s="113"/>
      <c r="BV182" s="113"/>
      <c r="BW182" s="113"/>
    </row>
    <row r="183" spans="1:75" x14ac:dyDescent="0.3">
      <c r="A183" s="82" t="s">
        <v>2148</v>
      </c>
      <c r="B183" s="6" t="s">
        <v>1731</v>
      </c>
      <c r="C183" s="57" t="s">
        <v>8300</v>
      </c>
      <c r="D183" s="57" t="s">
        <v>4976</v>
      </c>
      <c r="E183" s="6">
        <v>237849</v>
      </c>
      <c r="F183" s="6">
        <v>650655</v>
      </c>
      <c r="G183" s="6">
        <v>100649212</v>
      </c>
      <c r="H183" s="57">
        <v>1</v>
      </c>
      <c r="I183" s="6" t="s">
        <v>5804</v>
      </c>
      <c r="J183" s="69" t="s">
        <v>5825</v>
      </c>
      <c r="K183" s="169" t="s">
        <v>3901</v>
      </c>
      <c r="L183" s="6" t="s">
        <v>5973</v>
      </c>
      <c r="M183" s="6" t="s">
        <v>2572</v>
      </c>
      <c r="N183" s="57" t="s">
        <v>4522</v>
      </c>
      <c r="O183" s="57" t="s">
        <v>4522</v>
      </c>
      <c r="P183" s="57" t="s">
        <v>4522</v>
      </c>
      <c r="Q183" s="57" t="s">
        <v>4522</v>
      </c>
      <c r="R183" s="57" t="s">
        <v>4522</v>
      </c>
      <c r="S183" s="57" t="s">
        <v>4522</v>
      </c>
      <c r="T183" s="57" t="s">
        <v>4522</v>
      </c>
      <c r="U183" s="57" t="s">
        <v>4522</v>
      </c>
      <c r="V183" s="57" t="s">
        <v>4522</v>
      </c>
      <c r="W183" s="99">
        <v>8</v>
      </c>
      <c r="X183" s="99">
        <v>2</v>
      </c>
      <c r="Y183" s="99">
        <v>0</v>
      </c>
      <c r="Z183" s="102" t="s">
        <v>6118</v>
      </c>
      <c r="AA183" s="101" t="s">
        <v>6115</v>
      </c>
      <c r="AB183" s="57" t="s">
        <v>6346</v>
      </c>
      <c r="AC183" s="67" t="s">
        <v>6256</v>
      </c>
      <c r="AD183" s="101" t="s">
        <v>6119</v>
      </c>
      <c r="AE183" s="67" t="s">
        <v>6230</v>
      </c>
      <c r="AF183" s="113" t="s">
        <v>6346</v>
      </c>
      <c r="AG183" s="101" t="s">
        <v>6119</v>
      </c>
      <c r="AH183" s="67" t="s">
        <v>6230</v>
      </c>
      <c r="AI183" s="113" t="s">
        <v>6346</v>
      </c>
      <c r="AJ183" s="101" t="s">
        <v>6115</v>
      </c>
      <c r="AK183" s="67" t="s">
        <v>6346</v>
      </c>
      <c r="AL183" s="67"/>
      <c r="AM183" s="113" t="s">
        <v>6256</v>
      </c>
      <c r="AN183" s="101" t="s">
        <v>6115</v>
      </c>
      <c r="AO183" s="113" t="s">
        <v>6346</v>
      </c>
      <c r="AP183" s="113" t="s">
        <v>6256</v>
      </c>
      <c r="AQ183" s="101" t="s">
        <v>6115</v>
      </c>
      <c r="AR183" s="113" t="s">
        <v>6346</v>
      </c>
      <c r="AS183" s="113" t="s">
        <v>6256</v>
      </c>
      <c r="AT183" s="101" t="s">
        <v>6115</v>
      </c>
      <c r="AU183" s="113" t="s">
        <v>6346</v>
      </c>
      <c r="AV183" s="113" t="s">
        <v>6256</v>
      </c>
      <c r="AW183" s="101" t="s">
        <v>6115</v>
      </c>
      <c r="AX183" s="113" t="s">
        <v>6346</v>
      </c>
      <c r="AY183" s="113"/>
      <c r="AZ183" s="113" t="s">
        <v>6256</v>
      </c>
      <c r="BA183" s="101" t="s">
        <v>6115</v>
      </c>
      <c r="BB183" s="113" t="s">
        <v>6346</v>
      </c>
      <c r="BC183" s="113"/>
      <c r="BD183" s="113" t="s">
        <v>6256</v>
      </c>
      <c r="BE183" s="101" t="s">
        <v>6115</v>
      </c>
      <c r="BF183" s="113" t="s">
        <v>6346</v>
      </c>
      <c r="BG183" s="113"/>
      <c r="BH183" s="113" t="s">
        <v>6256</v>
      </c>
      <c r="BI183" s="101" t="s">
        <v>6118</v>
      </c>
      <c r="BJ183" s="113" t="s">
        <v>6346</v>
      </c>
      <c r="BK183" s="113" t="s">
        <v>6346</v>
      </c>
      <c r="BL183" s="101" t="s">
        <v>6118</v>
      </c>
      <c r="BM183" s="113" t="s">
        <v>6346</v>
      </c>
      <c r="BN183" s="113" t="s">
        <v>6346</v>
      </c>
      <c r="BO183" s="101" t="s">
        <v>6118</v>
      </c>
      <c r="BP183" s="113" t="s">
        <v>6346</v>
      </c>
      <c r="BQ183" s="113" t="s">
        <v>6346</v>
      </c>
      <c r="BR183" s="101" t="s">
        <v>6118</v>
      </c>
      <c r="BS183" s="113" t="s">
        <v>6346</v>
      </c>
      <c r="BT183" s="113" t="s">
        <v>6346</v>
      </c>
      <c r="BU183" s="113"/>
      <c r="BV183" s="113"/>
      <c r="BW183" s="113"/>
    </row>
    <row r="184" spans="1:75" x14ac:dyDescent="0.3">
      <c r="A184" s="82" t="s">
        <v>2148</v>
      </c>
      <c r="B184" s="6" t="s">
        <v>1731</v>
      </c>
      <c r="C184" s="57" t="s">
        <v>8300</v>
      </c>
      <c r="D184" s="57" t="s">
        <v>4976</v>
      </c>
      <c r="E184" s="6">
        <v>236786</v>
      </c>
      <c r="F184" s="6">
        <v>651396</v>
      </c>
      <c r="G184" s="6">
        <v>100659093</v>
      </c>
      <c r="H184" s="57">
        <v>1</v>
      </c>
      <c r="I184" s="6" t="s">
        <v>5804</v>
      </c>
      <c r="J184" s="69" t="s">
        <v>5825</v>
      </c>
      <c r="K184" s="169" t="s">
        <v>3902</v>
      </c>
      <c r="L184" s="6" t="s">
        <v>5974</v>
      </c>
      <c r="M184" s="6" t="s">
        <v>2572</v>
      </c>
      <c r="N184" s="57" t="s">
        <v>4522</v>
      </c>
      <c r="O184" s="57" t="s">
        <v>4522</v>
      </c>
      <c r="P184" s="57" t="s">
        <v>4522</v>
      </c>
      <c r="Q184" s="57" t="s">
        <v>4522</v>
      </c>
      <c r="R184" s="57" t="s">
        <v>4522</v>
      </c>
      <c r="S184" s="57" t="s">
        <v>4522</v>
      </c>
      <c r="T184" s="57" t="s">
        <v>4522</v>
      </c>
      <c r="U184" s="57" t="s">
        <v>4522</v>
      </c>
      <c r="V184" s="57" t="s">
        <v>4522</v>
      </c>
      <c r="W184" s="99">
        <v>8</v>
      </c>
      <c r="X184" s="99">
        <v>2</v>
      </c>
      <c r="Y184" s="99">
        <v>0</v>
      </c>
      <c r="Z184" s="102" t="s">
        <v>6118</v>
      </c>
      <c r="AA184" s="101" t="s">
        <v>6115</v>
      </c>
      <c r="AB184" s="57" t="s">
        <v>6346</v>
      </c>
      <c r="AC184" s="67" t="s">
        <v>6256</v>
      </c>
      <c r="AD184" s="101" t="s">
        <v>6119</v>
      </c>
      <c r="AE184" s="67" t="s">
        <v>6230</v>
      </c>
      <c r="AF184" s="113" t="s">
        <v>6346</v>
      </c>
      <c r="AG184" s="101" t="s">
        <v>6119</v>
      </c>
      <c r="AH184" s="67" t="s">
        <v>6230</v>
      </c>
      <c r="AI184" s="113" t="s">
        <v>6346</v>
      </c>
      <c r="AJ184" s="101" t="s">
        <v>6115</v>
      </c>
      <c r="AK184" s="67" t="s">
        <v>6346</v>
      </c>
      <c r="AL184" s="67"/>
      <c r="AM184" s="113" t="s">
        <v>6256</v>
      </c>
      <c r="AN184" s="101" t="s">
        <v>6115</v>
      </c>
      <c r="AO184" s="113" t="s">
        <v>6346</v>
      </c>
      <c r="AP184" s="113" t="s">
        <v>6256</v>
      </c>
      <c r="AQ184" s="101" t="s">
        <v>6115</v>
      </c>
      <c r="AR184" s="113" t="s">
        <v>6346</v>
      </c>
      <c r="AS184" s="113" t="s">
        <v>6256</v>
      </c>
      <c r="AT184" s="101" t="s">
        <v>6115</v>
      </c>
      <c r="AU184" s="113" t="s">
        <v>6346</v>
      </c>
      <c r="AV184" s="113" t="s">
        <v>6256</v>
      </c>
      <c r="AW184" s="101" t="s">
        <v>6115</v>
      </c>
      <c r="AX184" s="113" t="s">
        <v>6346</v>
      </c>
      <c r="AY184" s="113"/>
      <c r="AZ184" s="113" t="s">
        <v>6256</v>
      </c>
      <c r="BA184" s="101" t="s">
        <v>6115</v>
      </c>
      <c r="BB184" s="113" t="s">
        <v>6346</v>
      </c>
      <c r="BC184" s="113"/>
      <c r="BD184" s="113" t="s">
        <v>6256</v>
      </c>
      <c r="BE184" s="101" t="s">
        <v>6115</v>
      </c>
      <c r="BF184" s="113" t="s">
        <v>6346</v>
      </c>
      <c r="BG184" s="113"/>
      <c r="BH184" s="113" t="s">
        <v>6256</v>
      </c>
      <c r="BI184" s="101" t="s">
        <v>6118</v>
      </c>
      <c r="BJ184" s="113" t="s">
        <v>6346</v>
      </c>
      <c r="BK184" s="113" t="s">
        <v>6346</v>
      </c>
      <c r="BL184" s="101" t="s">
        <v>6118</v>
      </c>
      <c r="BM184" s="113" t="s">
        <v>6346</v>
      </c>
      <c r="BN184" s="113" t="s">
        <v>6346</v>
      </c>
      <c r="BO184" s="101" t="s">
        <v>6118</v>
      </c>
      <c r="BP184" s="113" t="s">
        <v>6346</v>
      </c>
      <c r="BQ184" s="113" t="s">
        <v>6346</v>
      </c>
      <c r="BR184" s="101" t="s">
        <v>6118</v>
      </c>
      <c r="BS184" s="113" t="s">
        <v>6346</v>
      </c>
      <c r="BT184" s="113" t="s">
        <v>6346</v>
      </c>
      <c r="BU184" s="113"/>
      <c r="BV184" s="113"/>
      <c r="BW184" s="113"/>
    </row>
    <row r="185" spans="1:75" x14ac:dyDescent="0.3">
      <c r="A185" s="57" t="s">
        <v>2148</v>
      </c>
      <c r="B185" s="6" t="s">
        <v>1731</v>
      </c>
      <c r="C185" s="57" t="s">
        <v>8300</v>
      </c>
      <c r="D185" s="57" t="s">
        <v>4976</v>
      </c>
      <c r="E185" s="6">
        <v>243305</v>
      </c>
      <c r="F185" s="6">
        <v>650371</v>
      </c>
      <c r="G185" s="6">
        <v>100607120</v>
      </c>
      <c r="H185" s="57">
        <v>1</v>
      </c>
      <c r="I185" s="6" t="s">
        <v>5804</v>
      </c>
      <c r="J185" s="69" t="s">
        <v>5897</v>
      </c>
      <c r="K185" s="169" t="s">
        <v>4112</v>
      </c>
      <c r="L185" s="6" t="s">
        <v>5942</v>
      </c>
      <c r="M185" s="6"/>
      <c r="N185" s="57" t="s">
        <v>4522</v>
      </c>
      <c r="O185" s="57" t="s">
        <v>4522</v>
      </c>
      <c r="P185" s="57" t="s">
        <v>4522</v>
      </c>
      <c r="Q185" s="57" t="s">
        <v>4522</v>
      </c>
      <c r="R185" s="57" t="s">
        <v>4522</v>
      </c>
      <c r="S185" s="57" t="s">
        <v>4522</v>
      </c>
      <c r="T185" s="57" t="s">
        <v>4522</v>
      </c>
      <c r="U185" s="57" t="s">
        <v>4522</v>
      </c>
      <c r="V185" s="57" t="s">
        <v>4522</v>
      </c>
      <c r="W185" s="99">
        <v>8</v>
      </c>
      <c r="X185" s="99">
        <v>2</v>
      </c>
      <c r="Y185" s="99">
        <v>0</v>
      </c>
      <c r="Z185" s="102" t="s">
        <v>6118</v>
      </c>
      <c r="AA185" s="101" t="s">
        <v>6115</v>
      </c>
      <c r="AB185" s="57" t="s">
        <v>6346</v>
      </c>
      <c r="AC185" s="67" t="s">
        <v>6256</v>
      </c>
      <c r="AD185" s="101" t="s">
        <v>6119</v>
      </c>
      <c r="AE185" s="67" t="s">
        <v>6230</v>
      </c>
      <c r="AF185" s="113" t="s">
        <v>6346</v>
      </c>
      <c r="AG185" s="101" t="s">
        <v>6119</v>
      </c>
      <c r="AH185" s="67" t="s">
        <v>6230</v>
      </c>
      <c r="AI185" s="113" t="s">
        <v>6346</v>
      </c>
      <c r="AJ185" s="101" t="s">
        <v>6115</v>
      </c>
      <c r="AK185" s="67" t="s">
        <v>6346</v>
      </c>
      <c r="AL185" s="67"/>
      <c r="AM185" s="113" t="s">
        <v>6256</v>
      </c>
      <c r="AN185" s="101" t="s">
        <v>6115</v>
      </c>
      <c r="AO185" s="113" t="s">
        <v>6346</v>
      </c>
      <c r="AP185" s="113" t="s">
        <v>6256</v>
      </c>
      <c r="AQ185" s="101" t="s">
        <v>6115</v>
      </c>
      <c r="AR185" s="113" t="s">
        <v>6346</v>
      </c>
      <c r="AS185" s="113" t="s">
        <v>6256</v>
      </c>
      <c r="AT185" s="101" t="s">
        <v>6115</v>
      </c>
      <c r="AU185" s="113" t="s">
        <v>6346</v>
      </c>
      <c r="AV185" s="113" t="s">
        <v>6256</v>
      </c>
      <c r="AW185" s="101" t="s">
        <v>6115</v>
      </c>
      <c r="AX185" s="113" t="s">
        <v>6346</v>
      </c>
      <c r="AY185" s="113"/>
      <c r="AZ185" s="113" t="s">
        <v>6256</v>
      </c>
      <c r="BA185" s="101" t="s">
        <v>6115</v>
      </c>
      <c r="BB185" s="113" t="s">
        <v>6346</v>
      </c>
      <c r="BC185" s="113"/>
      <c r="BD185" s="113" t="s">
        <v>6256</v>
      </c>
      <c r="BE185" s="101" t="s">
        <v>6115</v>
      </c>
      <c r="BF185" s="113" t="s">
        <v>6346</v>
      </c>
      <c r="BG185" s="113"/>
      <c r="BH185" s="113" t="s">
        <v>6256</v>
      </c>
      <c r="BI185" s="101" t="s">
        <v>6118</v>
      </c>
      <c r="BJ185" s="113" t="s">
        <v>6346</v>
      </c>
      <c r="BK185" s="113" t="s">
        <v>6346</v>
      </c>
      <c r="BL185" s="101" t="s">
        <v>6118</v>
      </c>
      <c r="BM185" s="113" t="s">
        <v>6346</v>
      </c>
      <c r="BN185" s="113" t="s">
        <v>6346</v>
      </c>
      <c r="BO185" s="101" t="s">
        <v>6118</v>
      </c>
      <c r="BP185" s="113" t="s">
        <v>6346</v>
      </c>
      <c r="BQ185" s="113" t="s">
        <v>6346</v>
      </c>
      <c r="BR185" s="101" t="s">
        <v>6118</v>
      </c>
      <c r="BS185" s="113" t="s">
        <v>6346</v>
      </c>
      <c r="BT185" s="113" t="s">
        <v>6346</v>
      </c>
      <c r="BU185" s="113"/>
      <c r="BV185" s="113"/>
      <c r="BW185" s="113"/>
    </row>
    <row r="186" spans="1:75" x14ac:dyDescent="0.3">
      <c r="A186" s="57" t="s">
        <v>2148</v>
      </c>
      <c r="B186" s="6" t="s">
        <v>1731</v>
      </c>
      <c r="C186" s="57" t="s">
        <v>8300</v>
      </c>
      <c r="D186" s="57" t="s">
        <v>4976</v>
      </c>
      <c r="E186" s="6">
        <v>246206</v>
      </c>
      <c r="F186" s="6">
        <v>652253</v>
      </c>
      <c r="G186" s="6">
        <v>100650366</v>
      </c>
      <c r="H186" s="57">
        <v>1</v>
      </c>
      <c r="I186" s="6" t="s">
        <v>5804</v>
      </c>
      <c r="J186" s="69" t="s">
        <v>5897</v>
      </c>
      <c r="K186" s="169" t="s">
        <v>4113</v>
      </c>
      <c r="L186" s="6" t="s">
        <v>5942</v>
      </c>
      <c r="M186" s="6"/>
      <c r="N186" s="57" t="s">
        <v>4522</v>
      </c>
      <c r="O186" s="57" t="s">
        <v>4522</v>
      </c>
      <c r="P186" s="57" t="s">
        <v>4522</v>
      </c>
      <c r="Q186" s="57" t="s">
        <v>4522</v>
      </c>
      <c r="R186" s="57" t="s">
        <v>4522</v>
      </c>
      <c r="S186" s="57" t="s">
        <v>4522</v>
      </c>
      <c r="T186" s="57" t="s">
        <v>4522</v>
      </c>
      <c r="U186" s="57" t="s">
        <v>4522</v>
      </c>
      <c r="V186" s="57" t="s">
        <v>4522</v>
      </c>
      <c r="W186" s="99">
        <v>8</v>
      </c>
      <c r="X186" s="99">
        <v>2</v>
      </c>
      <c r="Y186" s="99">
        <v>0</v>
      </c>
      <c r="Z186" s="102" t="s">
        <v>6118</v>
      </c>
      <c r="AA186" s="101" t="s">
        <v>6115</v>
      </c>
      <c r="AB186" s="57" t="s">
        <v>6346</v>
      </c>
      <c r="AC186" s="67" t="s">
        <v>6256</v>
      </c>
      <c r="AD186" s="101" t="s">
        <v>6119</v>
      </c>
      <c r="AE186" s="67" t="s">
        <v>6230</v>
      </c>
      <c r="AF186" s="113" t="s">
        <v>6346</v>
      </c>
      <c r="AG186" s="101" t="s">
        <v>6119</v>
      </c>
      <c r="AH186" s="67" t="s">
        <v>6230</v>
      </c>
      <c r="AI186" s="113" t="s">
        <v>6346</v>
      </c>
      <c r="AJ186" s="101" t="s">
        <v>6115</v>
      </c>
      <c r="AK186" s="67" t="s">
        <v>6346</v>
      </c>
      <c r="AL186" s="67"/>
      <c r="AM186" s="113" t="s">
        <v>6256</v>
      </c>
      <c r="AN186" s="101" t="s">
        <v>6115</v>
      </c>
      <c r="AO186" s="113" t="s">
        <v>6346</v>
      </c>
      <c r="AP186" s="113" t="s">
        <v>6256</v>
      </c>
      <c r="AQ186" s="101" t="s">
        <v>6115</v>
      </c>
      <c r="AR186" s="113" t="s">
        <v>6346</v>
      </c>
      <c r="AS186" s="113" t="s">
        <v>6256</v>
      </c>
      <c r="AT186" s="101" t="s">
        <v>6115</v>
      </c>
      <c r="AU186" s="113" t="s">
        <v>6346</v>
      </c>
      <c r="AV186" s="113" t="s">
        <v>6256</v>
      </c>
      <c r="AW186" s="101" t="s">
        <v>6115</v>
      </c>
      <c r="AX186" s="113" t="s">
        <v>6346</v>
      </c>
      <c r="AY186" s="113"/>
      <c r="AZ186" s="113" t="s">
        <v>6256</v>
      </c>
      <c r="BA186" s="101" t="s">
        <v>6115</v>
      </c>
      <c r="BB186" s="113" t="s">
        <v>6346</v>
      </c>
      <c r="BC186" s="113"/>
      <c r="BD186" s="113" t="s">
        <v>6256</v>
      </c>
      <c r="BE186" s="101" t="s">
        <v>6115</v>
      </c>
      <c r="BF186" s="113" t="s">
        <v>6346</v>
      </c>
      <c r="BG186" s="113"/>
      <c r="BH186" s="113" t="s">
        <v>6256</v>
      </c>
      <c r="BI186" s="101" t="s">
        <v>6118</v>
      </c>
      <c r="BJ186" s="113" t="s">
        <v>6346</v>
      </c>
      <c r="BK186" s="113" t="s">
        <v>6346</v>
      </c>
      <c r="BL186" s="101" t="s">
        <v>6118</v>
      </c>
      <c r="BM186" s="113" t="s">
        <v>6346</v>
      </c>
      <c r="BN186" s="113" t="s">
        <v>6346</v>
      </c>
      <c r="BO186" s="101" t="s">
        <v>6118</v>
      </c>
      <c r="BP186" s="113" t="s">
        <v>6346</v>
      </c>
      <c r="BQ186" s="113" t="s">
        <v>6346</v>
      </c>
      <c r="BR186" s="101" t="s">
        <v>6118</v>
      </c>
      <c r="BS186" s="113" t="s">
        <v>6346</v>
      </c>
      <c r="BT186" s="113" t="s">
        <v>6346</v>
      </c>
      <c r="BU186" s="113"/>
      <c r="BV186" s="113"/>
      <c r="BW186" s="113"/>
    </row>
    <row r="187" spans="1:75" x14ac:dyDescent="0.3">
      <c r="A187" s="82" t="s">
        <v>2148</v>
      </c>
      <c r="B187" s="6" t="s">
        <v>1731</v>
      </c>
      <c r="C187" s="57" t="s">
        <v>8300</v>
      </c>
      <c r="D187" s="57" t="s">
        <v>4976</v>
      </c>
      <c r="E187" s="6">
        <v>232598.79655599999</v>
      </c>
      <c r="F187" s="6">
        <v>650245.45700199995</v>
      </c>
      <c r="G187" s="6">
        <v>100633244</v>
      </c>
      <c r="H187" s="57">
        <v>1</v>
      </c>
      <c r="I187" s="6" t="s">
        <v>5807</v>
      </c>
      <c r="J187" s="69" t="s">
        <v>5838</v>
      </c>
      <c r="K187" s="169" t="s">
        <v>3838</v>
      </c>
      <c r="L187" s="6" t="s">
        <v>5944</v>
      </c>
      <c r="M187" s="6" t="s">
        <v>2572</v>
      </c>
      <c r="N187" s="57">
        <v>403.49599999999998</v>
      </c>
      <c r="O187" s="57">
        <v>3.72</v>
      </c>
      <c r="P187" s="57" t="s">
        <v>4522</v>
      </c>
      <c r="Q187" s="57" t="s">
        <v>4522</v>
      </c>
      <c r="R187" s="57" t="s">
        <v>4522</v>
      </c>
      <c r="S187" s="57">
        <v>9.2999999999999997E-5</v>
      </c>
      <c r="T187" s="57">
        <v>4.6499999999999999E-5</v>
      </c>
      <c r="U187" s="57" t="s">
        <v>4522</v>
      </c>
      <c r="V187" s="57" t="s">
        <v>4522</v>
      </c>
      <c r="W187" s="99">
        <v>3</v>
      </c>
      <c r="X187" s="99">
        <v>1</v>
      </c>
      <c r="Y187" s="99">
        <v>0</v>
      </c>
      <c r="Z187" s="102" t="s">
        <v>6118</v>
      </c>
      <c r="AA187" s="102" t="s">
        <v>6118</v>
      </c>
      <c r="AB187" s="57" t="s">
        <v>6346</v>
      </c>
      <c r="AC187" s="67" t="s">
        <v>6346</v>
      </c>
      <c r="AD187" s="101" t="s">
        <v>6118</v>
      </c>
      <c r="AE187" s="67" t="s">
        <v>6346</v>
      </c>
      <c r="AF187" s="67" t="s">
        <v>6346</v>
      </c>
      <c r="AG187" s="101" t="s">
        <v>6118</v>
      </c>
      <c r="AH187" s="67" t="s">
        <v>6346</v>
      </c>
      <c r="AI187" s="113" t="s">
        <v>6346</v>
      </c>
      <c r="AJ187" s="101" t="s">
        <v>6115</v>
      </c>
      <c r="AK187" s="67" t="s">
        <v>6346</v>
      </c>
      <c r="AL187" s="67"/>
      <c r="AM187" s="113" t="s">
        <v>6256</v>
      </c>
      <c r="AN187" s="101" t="s">
        <v>6118</v>
      </c>
      <c r="AO187" s="113" t="s">
        <v>6346</v>
      </c>
      <c r="AP187" s="113" t="s">
        <v>6346</v>
      </c>
      <c r="AQ187" s="101" t="s">
        <v>6118</v>
      </c>
      <c r="AR187" s="113" t="s">
        <v>6346</v>
      </c>
      <c r="AS187" s="113" t="s">
        <v>6346</v>
      </c>
      <c r="AT187" s="101" t="s">
        <v>6119</v>
      </c>
      <c r="AU187" s="113" t="s">
        <v>6230</v>
      </c>
      <c r="AV187" s="113" t="s">
        <v>6346</v>
      </c>
      <c r="AW187" s="101" t="s">
        <v>6115</v>
      </c>
      <c r="AX187" s="113" t="s">
        <v>6346</v>
      </c>
      <c r="AY187" s="113"/>
      <c r="AZ187" s="113" t="s">
        <v>6256</v>
      </c>
      <c r="BA187" s="101" t="s">
        <v>6118</v>
      </c>
      <c r="BB187" s="113" t="s">
        <v>6346</v>
      </c>
      <c r="BC187" s="113"/>
      <c r="BD187" s="113" t="s">
        <v>6346</v>
      </c>
      <c r="BE187" s="101" t="s">
        <v>6115</v>
      </c>
      <c r="BF187" s="113" t="s">
        <v>6346</v>
      </c>
      <c r="BG187" s="113"/>
      <c r="BH187" s="113" t="s">
        <v>6256</v>
      </c>
      <c r="BI187" s="101" t="s">
        <v>6118</v>
      </c>
      <c r="BJ187" s="113" t="s">
        <v>6346</v>
      </c>
      <c r="BK187" s="113" t="s">
        <v>6346</v>
      </c>
      <c r="BL187" s="101" t="s">
        <v>6118</v>
      </c>
      <c r="BM187" s="113" t="s">
        <v>6346</v>
      </c>
      <c r="BN187" s="113" t="s">
        <v>6346</v>
      </c>
      <c r="BO187" s="101" t="s">
        <v>6118</v>
      </c>
      <c r="BP187" s="113" t="s">
        <v>6346</v>
      </c>
      <c r="BQ187" s="113" t="s">
        <v>6346</v>
      </c>
      <c r="BR187" s="101" t="s">
        <v>6118</v>
      </c>
      <c r="BS187" s="113" t="s">
        <v>6346</v>
      </c>
      <c r="BT187" s="113" t="s">
        <v>6346</v>
      </c>
      <c r="BU187" s="113"/>
      <c r="BV187" s="113"/>
      <c r="BW187" s="113"/>
    </row>
    <row r="188" spans="1:75" x14ac:dyDescent="0.3">
      <c r="A188" s="82" t="s">
        <v>2148</v>
      </c>
      <c r="B188" s="6" t="s">
        <v>1731</v>
      </c>
      <c r="C188" s="57" t="s">
        <v>8300</v>
      </c>
      <c r="D188" s="57" t="s">
        <v>4976</v>
      </c>
      <c r="E188" s="6">
        <v>231727</v>
      </c>
      <c r="F188" s="6">
        <v>650260.30000000005</v>
      </c>
      <c r="G188" s="6">
        <v>100368298</v>
      </c>
      <c r="H188" s="57">
        <v>1</v>
      </c>
      <c r="I188" s="6" t="s">
        <v>5805</v>
      </c>
      <c r="J188" s="69" t="s">
        <v>5830</v>
      </c>
      <c r="K188" s="169" t="s">
        <v>3994</v>
      </c>
      <c r="L188" s="6" t="s">
        <v>5944</v>
      </c>
      <c r="M188" s="6" t="s">
        <v>2572</v>
      </c>
      <c r="N188" s="57">
        <v>152.142</v>
      </c>
      <c r="O188" s="57">
        <v>30.26</v>
      </c>
      <c r="P188" s="57">
        <v>7.103872</v>
      </c>
      <c r="Q188" s="57">
        <v>11.473687999999999</v>
      </c>
      <c r="R188" s="57">
        <v>0.210312</v>
      </c>
      <c r="S188" s="57">
        <v>5.842E-3</v>
      </c>
      <c r="T188" s="57">
        <v>5.842E-3</v>
      </c>
      <c r="U188" s="57">
        <v>0.128524</v>
      </c>
      <c r="V188" s="57">
        <v>0.35052</v>
      </c>
      <c r="W188" s="99">
        <v>4</v>
      </c>
      <c r="X188" s="99">
        <v>10</v>
      </c>
      <c r="Y188" s="99">
        <v>2</v>
      </c>
      <c r="Z188" s="102" t="s">
        <v>6118</v>
      </c>
      <c r="AA188" s="102" t="s">
        <v>6119</v>
      </c>
      <c r="AB188" s="57" t="s">
        <v>6230</v>
      </c>
      <c r="AC188" s="67" t="s">
        <v>6346</v>
      </c>
      <c r="AD188" s="101" t="s">
        <v>6119</v>
      </c>
      <c r="AE188" s="67" t="s">
        <v>6230</v>
      </c>
      <c r="AF188" s="67" t="s">
        <v>6346</v>
      </c>
      <c r="AG188" s="101" t="s">
        <v>6119</v>
      </c>
      <c r="AH188" s="67" t="s">
        <v>6230</v>
      </c>
      <c r="AI188" s="113" t="s">
        <v>6346</v>
      </c>
      <c r="AJ188" s="101" t="s">
        <v>6119</v>
      </c>
      <c r="AK188" s="67" t="s">
        <v>6230</v>
      </c>
      <c r="AL188" s="67"/>
      <c r="AM188" s="113" t="s">
        <v>6346</v>
      </c>
      <c r="AN188" s="101" t="s">
        <v>6119</v>
      </c>
      <c r="AO188" s="113" t="s">
        <v>6230</v>
      </c>
      <c r="AP188" s="113" t="s">
        <v>6346</v>
      </c>
      <c r="AQ188" s="101" t="s">
        <v>6119</v>
      </c>
      <c r="AR188" s="113" t="s">
        <v>6230</v>
      </c>
      <c r="AS188" s="113" t="s">
        <v>6346</v>
      </c>
      <c r="AT188" s="101" t="s">
        <v>6119</v>
      </c>
      <c r="AU188" s="113" t="s">
        <v>6230</v>
      </c>
      <c r="AV188" s="113" t="s">
        <v>6346</v>
      </c>
      <c r="AW188" s="101" t="s">
        <v>6119</v>
      </c>
      <c r="AX188" s="113" t="s">
        <v>6230</v>
      </c>
      <c r="AY188" s="68" t="s">
        <v>6328</v>
      </c>
      <c r="AZ188" s="113" t="s">
        <v>6346</v>
      </c>
      <c r="BA188" s="101" t="s">
        <v>6119</v>
      </c>
      <c r="BB188" s="113" t="s">
        <v>6230</v>
      </c>
      <c r="BC188" s="113"/>
      <c r="BD188" s="113" t="s">
        <v>6346</v>
      </c>
      <c r="BE188" s="101" t="s">
        <v>6119</v>
      </c>
      <c r="BF188" s="113" t="s">
        <v>6230</v>
      </c>
      <c r="BG188" s="68" t="s">
        <v>6328</v>
      </c>
      <c r="BH188" s="113" t="s">
        <v>6346</v>
      </c>
      <c r="BI188" s="101" t="s">
        <v>6115</v>
      </c>
      <c r="BJ188" s="113" t="s">
        <v>6346</v>
      </c>
      <c r="BK188" s="113" t="s">
        <v>6256</v>
      </c>
      <c r="BL188" s="101" t="s">
        <v>6115</v>
      </c>
      <c r="BM188" s="113" t="s">
        <v>6346</v>
      </c>
      <c r="BN188" s="113" t="s">
        <v>6256</v>
      </c>
      <c r="BO188" s="101" t="s">
        <v>6115</v>
      </c>
      <c r="BP188" s="113" t="s">
        <v>6346</v>
      </c>
      <c r="BQ188" s="113" t="s">
        <v>6256</v>
      </c>
      <c r="BR188" s="101" t="s">
        <v>6115</v>
      </c>
      <c r="BS188" s="113" t="s">
        <v>6346</v>
      </c>
      <c r="BT188" s="113" t="s">
        <v>6256</v>
      </c>
      <c r="BU188" s="113"/>
      <c r="BV188" s="113"/>
      <c r="BW188" s="113"/>
    </row>
    <row r="189" spans="1:75" x14ac:dyDescent="0.3">
      <c r="A189" s="82" t="s">
        <v>2148</v>
      </c>
      <c r="B189" s="6" t="s">
        <v>1731</v>
      </c>
      <c r="C189" s="57" t="s">
        <v>8300</v>
      </c>
      <c r="D189" s="57" t="s">
        <v>4976</v>
      </c>
      <c r="E189" s="6">
        <v>248295</v>
      </c>
      <c r="F189" s="6">
        <v>653548</v>
      </c>
      <c r="G189" s="6">
        <v>100346193</v>
      </c>
      <c r="H189" s="57">
        <v>1</v>
      </c>
      <c r="I189" s="6" t="s">
        <v>5806</v>
      </c>
      <c r="J189" s="69">
        <v>2611</v>
      </c>
      <c r="K189" s="169" t="s">
        <v>4042</v>
      </c>
      <c r="L189" s="6" t="s">
        <v>5931</v>
      </c>
      <c r="M189" s="6"/>
      <c r="N189" s="57">
        <v>23.31</v>
      </c>
      <c r="O189" s="57" t="s">
        <v>4522</v>
      </c>
      <c r="P189" s="57">
        <v>0.90908999999999995</v>
      </c>
      <c r="Q189" s="57">
        <v>0.25641000000000003</v>
      </c>
      <c r="R189" s="57" t="s">
        <v>4522</v>
      </c>
      <c r="S189" s="57" t="s">
        <v>4522</v>
      </c>
      <c r="T189" s="57" t="s">
        <v>4522</v>
      </c>
      <c r="U189" s="57" t="s">
        <v>4522</v>
      </c>
      <c r="V189" s="57">
        <v>6.9930000000000006E-2</v>
      </c>
      <c r="W189" s="99">
        <v>2</v>
      </c>
      <c r="X189" s="99">
        <v>7</v>
      </c>
      <c r="Y189" s="99">
        <v>2</v>
      </c>
      <c r="Z189" s="102" t="s">
        <v>6118</v>
      </c>
      <c r="AA189" s="101" t="s">
        <v>6115</v>
      </c>
      <c r="AB189" s="57" t="s">
        <v>6346</v>
      </c>
      <c r="AC189" s="67" t="s">
        <v>6256</v>
      </c>
      <c r="AD189" s="101" t="s">
        <v>6118</v>
      </c>
      <c r="AE189" s="67" t="s">
        <v>6346</v>
      </c>
      <c r="AF189" s="67" t="s">
        <v>6346</v>
      </c>
      <c r="AG189" s="101" t="s">
        <v>6118</v>
      </c>
      <c r="AH189" s="67" t="s">
        <v>6346</v>
      </c>
      <c r="AI189" s="113" t="s">
        <v>6346</v>
      </c>
      <c r="AJ189" s="101" t="s">
        <v>6119</v>
      </c>
      <c r="AK189" s="67" t="s">
        <v>6230</v>
      </c>
      <c r="AL189" s="67"/>
      <c r="AM189" s="113" t="s">
        <v>6346</v>
      </c>
      <c r="AN189" s="101" t="s">
        <v>6119</v>
      </c>
      <c r="AO189" s="113" t="s">
        <v>6230</v>
      </c>
      <c r="AP189" s="113" t="s">
        <v>6346</v>
      </c>
      <c r="AQ189" s="101" t="s">
        <v>6119</v>
      </c>
      <c r="AR189" s="113" t="s">
        <v>6230</v>
      </c>
      <c r="AS189" s="113" t="s">
        <v>6346</v>
      </c>
      <c r="AT189" s="101" t="s">
        <v>6119</v>
      </c>
      <c r="AU189" s="113" t="s">
        <v>6230</v>
      </c>
      <c r="AV189" s="113" t="s">
        <v>6346</v>
      </c>
      <c r="AW189" s="101" t="s">
        <v>6119</v>
      </c>
      <c r="AX189" s="113" t="s">
        <v>6230</v>
      </c>
      <c r="AY189" s="68" t="s">
        <v>6328</v>
      </c>
      <c r="AZ189" s="113" t="s">
        <v>6346</v>
      </c>
      <c r="BA189" s="101" t="s">
        <v>6119</v>
      </c>
      <c r="BB189" s="113" t="s">
        <v>6230</v>
      </c>
      <c r="BC189" s="113"/>
      <c r="BD189" s="113" t="s">
        <v>6346</v>
      </c>
      <c r="BE189" s="101" t="s">
        <v>6119</v>
      </c>
      <c r="BF189" s="113" t="s">
        <v>6230</v>
      </c>
      <c r="BG189" s="68" t="s">
        <v>6328</v>
      </c>
      <c r="BH189" s="113" t="s">
        <v>6346</v>
      </c>
      <c r="BI189" s="101" t="s">
        <v>6118</v>
      </c>
      <c r="BJ189" s="113" t="s">
        <v>6346</v>
      </c>
      <c r="BK189" s="113" t="s">
        <v>6346</v>
      </c>
      <c r="BL189" s="101" t="s">
        <v>6118</v>
      </c>
      <c r="BM189" s="113" t="s">
        <v>6346</v>
      </c>
      <c r="BN189" s="113" t="s">
        <v>6346</v>
      </c>
      <c r="BO189" s="101" t="s">
        <v>6115</v>
      </c>
      <c r="BP189" s="113" t="s">
        <v>6346</v>
      </c>
      <c r="BQ189" s="113" t="s">
        <v>6256</v>
      </c>
      <c r="BR189" s="101" t="s">
        <v>6118</v>
      </c>
      <c r="BS189" s="113" t="s">
        <v>6346</v>
      </c>
      <c r="BT189" s="113" t="s">
        <v>6346</v>
      </c>
      <c r="BU189" s="113"/>
      <c r="BV189" s="113"/>
      <c r="BW189" s="113"/>
    </row>
    <row r="190" spans="1:75" x14ac:dyDescent="0.3">
      <c r="A190" s="82" t="s">
        <v>2382</v>
      </c>
      <c r="B190" s="6" t="s">
        <v>1948</v>
      </c>
      <c r="C190" s="57" t="s">
        <v>8300</v>
      </c>
      <c r="D190" s="57" t="s">
        <v>4980</v>
      </c>
      <c r="E190" s="6">
        <v>220083</v>
      </c>
      <c r="F190" s="6">
        <v>653616</v>
      </c>
      <c r="G190" s="6">
        <v>100629188</v>
      </c>
      <c r="H190" s="57">
        <v>1</v>
      </c>
      <c r="I190" s="6" t="s">
        <v>5801</v>
      </c>
      <c r="J190" s="69">
        <v>1107</v>
      </c>
      <c r="K190" s="169" t="s">
        <v>4014</v>
      </c>
      <c r="L190" s="6" t="s">
        <v>5162</v>
      </c>
      <c r="M190" s="6"/>
      <c r="N190" s="57">
        <v>521.95899999999995</v>
      </c>
      <c r="O190" s="57">
        <v>100738.087</v>
      </c>
      <c r="P190" s="57" t="s">
        <v>4522</v>
      </c>
      <c r="Q190" s="57" t="s">
        <v>4522</v>
      </c>
      <c r="R190" s="57" t="s">
        <v>4522</v>
      </c>
      <c r="S190" s="57" t="s">
        <v>4522</v>
      </c>
      <c r="T190" s="57" t="s">
        <v>4522</v>
      </c>
      <c r="U190" s="57" t="s">
        <v>4522</v>
      </c>
      <c r="V190" s="57" t="s">
        <v>4522</v>
      </c>
      <c r="W190" s="99">
        <v>7</v>
      </c>
      <c r="X190" s="99">
        <v>0</v>
      </c>
      <c r="Y190" s="99">
        <v>0</v>
      </c>
      <c r="Z190" s="103" t="s">
        <v>6117</v>
      </c>
      <c r="AA190" s="101" t="s">
        <v>6118</v>
      </c>
      <c r="AB190" s="57" t="s">
        <v>6346</v>
      </c>
      <c r="AC190" s="67" t="s">
        <v>6346</v>
      </c>
      <c r="AD190" s="101" t="s">
        <v>6118</v>
      </c>
      <c r="AE190" s="67" t="s">
        <v>6346</v>
      </c>
      <c r="AF190" s="67" t="s">
        <v>6346</v>
      </c>
      <c r="AG190" s="101" t="s">
        <v>6118</v>
      </c>
      <c r="AH190" s="67" t="s">
        <v>6346</v>
      </c>
      <c r="AI190" s="113" t="s">
        <v>6346</v>
      </c>
      <c r="AJ190" s="101" t="s">
        <v>6115</v>
      </c>
      <c r="AK190" s="67" t="s">
        <v>6346</v>
      </c>
      <c r="AL190" s="67"/>
      <c r="AM190" s="113" t="s">
        <v>6256</v>
      </c>
      <c r="AN190" s="101" t="s">
        <v>6118</v>
      </c>
      <c r="AO190" s="113" t="s">
        <v>6346</v>
      </c>
      <c r="AP190" s="113" t="s">
        <v>6346</v>
      </c>
      <c r="AQ190" s="101" t="s">
        <v>6115</v>
      </c>
      <c r="AR190" s="113" t="s">
        <v>6346</v>
      </c>
      <c r="AS190" s="113" t="s">
        <v>6256</v>
      </c>
      <c r="AT190" s="101" t="s">
        <v>6115</v>
      </c>
      <c r="AU190" s="113" t="s">
        <v>6346</v>
      </c>
      <c r="AV190" s="113" t="s">
        <v>6256</v>
      </c>
      <c r="AW190" s="101" t="s">
        <v>6115</v>
      </c>
      <c r="AX190" s="113" t="s">
        <v>6346</v>
      </c>
      <c r="AY190" s="113"/>
      <c r="AZ190" s="113" t="s">
        <v>6256</v>
      </c>
      <c r="BA190" s="101" t="s">
        <v>6115</v>
      </c>
      <c r="BB190" s="113" t="s">
        <v>6346</v>
      </c>
      <c r="BC190" s="113"/>
      <c r="BD190" s="113" t="s">
        <v>6256</v>
      </c>
      <c r="BE190" s="101" t="s">
        <v>6115</v>
      </c>
      <c r="BF190" s="113" t="s">
        <v>6346</v>
      </c>
      <c r="BG190" s="113"/>
      <c r="BH190" s="113" t="s">
        <v>6256</v>
      </c>
      <c r="BI190" s="101" t="s">
        <v>6118</v>
      </c>
      <c r="BJ190" s="113" t="s">
        <v>6346</v>
      </c>
      <c r="BK190" s="113" t="s">
        <v>6346</v>
      </c>
      <c r="BL190" s="101" t="s">
        <v>6118</v>
      </c>
      <c r="BM190" s="113" t="s">
        <v>6346</v>
      </c>
      <c r="BN190" s="113" t="s">
        <v>6346</v>
      </c>
      <c r="BO190" s="101" t="s">
        <v>6115</v>
      </c>
      <c r="BP190" s="113" t="s">
        <v>6346</v>
      </c>
      <c r="BQ190" s="113" t="s">
        <v>6256</v>
      </c>
      <c r="BR190" s="101" t="s">
        <v>6118</v>
      </c>
      <c r="BS190" s="113" t="s">
        <v>6346</v>
      </c>
      <c r="BT190" s="113" t="s">
        <v>6346</v>
      </c>
      <c r="BU190" s="113"/>
      <c r="BV190" s="113"/>
      <c r="BW190" s="113"/>
    </row>
    <row r="191" spans="1:75" x14ac:dyDescent="0.3">
      <c r="A191" s="82" t="s">
        <v>2354</v>
      </c>
      <c r="B191" s="6" t="s">
        <v>1920</v>
      </c>
      <c r="C191" s="57" t="s">
        <v>8303</v>
      </c>
      <c r="D191" s="57" t="s">
        <v>4980</v>
      </c>
      <c r="E191" s="6">
        <v>141946</v>
      </c>
      <c r="F191" s="6">
        <v>667418</v>
      </c>
      <c r="G191" s="6">
        <v>100455923</v>
      </c>
      <c r="H191" s="57">
        <v>1</v>
      </c>
      <c r="I191" s="6" t="s">
        <v>5804</v>
      </c>
      <c r="J191" s="69">
        <v>5510</v>
      </c>
      <c r="K191" s="169" t="s">
        <v>4137</v>
      </c>
      <c r="L191" s="6" t="s">
        <v>5348</v>
      </c>
      <c r="M191" s="6"/>
      <c r="N191" s="57">
        <v>109.95</v>
      </c>
      <c r="O191" s="57" t="s">
        <v>4522</v>
      </c>
      <c r="P191" s="57" t="s">
        <v>4522</v>
      </c>
      <c r="Q191" s="57" t="s">
        <v>4522</v>
      </c>
      <c r="R191" s="57" t="s">
        <v>4522</v>
      </c>
      <c r="S191" s="57" t="s">
        <v>4522</v>
      </c>
      <c r="T191" s="57" t="s">
        <v>4522</v>
      </c>
      <c r="U191" s="57" t="s">
        <v>4522</v>
      </c>
      <c r="V191" s="57" t="s">
        <v>4522</v>
      </c>
      <c r="W191" s="99">
        <v>8</v>
      </c>
      <c r="X191" s="99">
        <v>2</v>
      </c>
      <c r="Y191" s="99">
        <v>0</v>
      </c>
      <c r="Z191" s="102" t="s">
        <v>6118</v>
      </c>
      <c r="AA191" s="101" t="s">
        <v>6115</v>
      </c>
      <c r="AB191" s="57" t="s">
        <v>6346</v>
      </c>
      <c r="AC191" s="67" t="s">
        <v>6256</v>
      </c>
      <c r="AD191" s="101" t="s">
        <v>6119</v>
      </c>
      <c r="AE191" s="67" t="s">
        <v>6230</v>
      </c>
      <c r="AF191" s="113" t="s">
        <v>6346</v>
      </c>
      <c r="AG191" s="101" t="s">
        <v>6119</v>
      </c>
      <c r="AH191" s="67" t="s">
        <v>6230</v>
      </c>
      <c r="AI191" s="113" t="s">
        <v>6346</v>
      </c>
      <c r="AJ191" s="101" t="s">
        <v>6115</v>
      </c>
      <c r="AK191" s="67" t="s">
        <v>6346</v>
      </c>
      <c r="AL191" s="67"/>
      <c r="AM191" s="113" t="s">
        <v>6256</v>
      </c>
      <c r="AN191" s="101" t="s">
        <v>6115</v>
      </c>
      <c r="AO191" s="113" t="s">
        <v>6346</v>
      </c>
      <c r="AP191" s="113" t="s">
        <v>6256</v>
      </c>
      <c r="AQ191" s="101" t="s">
        <v>6115</v>
      </c>
      <c r="AR191" s="113" t="s">
        <v>6346</v>
      </c>
      <c r="AS191" s="113" t="s">
        <v>6256</v>
      </c>
      <c r="AT191" s="101" t="s">
        <v>6115</v>
      </c>
      <c r="AU191" s="113" t="s">
        <v>6346</v>
      </c>
      <c r="AV191" s="113" t="s">
        <v>6256</v>
      </c>
      <c r="AW191" s="101" t="s">
        <v>6115</v>
      </c>
      <c r="AX191" s="113" t="s">
        <v>6346</v>
      </c>
      <c r="AY191" s="113"/>
      <c r="AZ191" s="113" t="s">
        <v>6256</v>
      </c>
      <c r="BA191" s="101" t="s">
        <v>6115</v>
      </c>
      <c r="BB191" s="113" t="s">
        <v>6346</v>
      </c>
      <c r="BC191" s="113"/>
      <c r="BD191" s="113" t="s">
        <v>6256</v>
      </c>
      <c r="BE191" s="101" t="s">
        <v>6115</v>
      </c>
      <c r="BF191" s="113" t="s">
        <v>6346</v>
      </c>
      <c r="BG191" s="113"/>
      <c r="BH191" s="113" t="s">
        <v>6256</v>
      </c>
      <c r="BI191" s="101" t="s">
        <v>6118</v>
      </c>
      <c r="BJ191" s="113" t="s">
        <v>6346</v>
      </c>
      <c r="BK191" s="113" t="s">
        <v>6346</v>
      </c>
      <c r="BL191" s="101" t="s">
        <v>6118</v>
      </c>
      <c r="BM191" s="113" t="s">
        <v>6346</v>
      </c>
      <c r="BN191" s="113" t="s">
        <v>6346</v>
      </c>
      <c r="BO191" s="101" t="s">
        <v>6118</v>
      </c>
      <c r="BP191" s="113" t="s">
        <v>6346</v>
      </c>
      <c r="BQ191" s="113" t="s">
        <v>6346</v>
      </c>
      <c r="BR191" s="101" t="s">
        <v>6118</v>
      </c>
      <c r="BS191" s="113" t="s">
        <v>6346</v>
      </c>
      <c r="BT191" s="113" t="s">
        <v>6346</v>
      </c>
      <c r="BU191" s="113"/>
      <c r="BV191" s="113"/>
      <c r="BW191" s="113"/>
    </row>
    <row r="192" spans="1:75" x14ac:dyDescent="0.3">
      <c r="A192" s="57" t="s">
        <v>2354</v>
      </c>
      <c r="B192" s="6" t="s">
        <v>1920</v>
      </c>
      <c r="C192" s="57" t="s">
        <v>8303</v>
      </c>
      <c r="D192" s="57" t="s">
        <v>4980</v>
      </c>
      <c r="E192" s="6">
        <v>141908</v>
      </c>
      <c r="F192" s="6">
        <v>667348</v>
      </c>
      <c r="G192" s="6">
        <v>100854779</v>
      </c>
      <c r="H192" s="57">
        <v>3</v>
      </c>
      <c r="I192" s="6" t="s">
        <v>5804</v>
      </c>
      <c r="J192" s="69">
        <v>3600</v>
      </c>
      <c r="K192" s="169" t="s">
        <v>3939</v>
      </c>
      <c r="L192" s="6" t="s">
        <v>5348</v>
      </c>
      <c r="M192" s="6"/>
      <c r="N192" s="57">
        <v>258.55700000000002</v>
      </c>
      <c r="O192" s="57" t="s">
        <v>4522</v>
      </c>
      <c r="P192" s="57" t="s">
        <v>4522</v>
      </c>
      <c r="Q192" s="57" t="s">
        <v>4522</v>
      </c>
      <c r="R192" s="57" t="s">
        <v>4522</v>
      </c>
      <c r="S192" s="57" t="s">
        <v>4522</v>
      </c>
      <c r="T192" s="57" t="s">
        <v>4522</v>
      </c>
      <c r="U192" s="57" t="s">
        <v>4522</v>
      </c>
      <c r="V192" s="57" t="s">
        <v>4522</v>
      </c>
      <c r="W192" s="99">
        <v>8</v>
      </c>
      <c r="X192" s="99">
        <v>2</v>
      </c>
      <c r="Y192" s="99">
        <v>0</v>
      </c>
      <c r="Z192" s="102" t="s">
        <v>6118</v>
      </c>
      <c r="AA192" s="101" t="s">
        <v>6115</v>
      </c>
      <c r="AB192" s="57" t="s">
        <v>6346</v>
      </c>
      <c r="AC192" s="67" t="s">
        <v>6256</v>
      </c>
      <c r="AD192" s="101" t="s">
        <v>6119</v>
      </c>
      <c r="AE192" s="67" t="s">
        <v>6230</v>
      </c>
      <c r="AF192" s="113" t="s">
        <v>6346</v>
      </c>
      <c r="AG192" s="101" t="s">
        <v>6119</v>
      </c>
      <c r="AH192" s="67" t="s">
        <v>6230</v>
      </c>
      <c r="AI192" s="113" t="s">
        <v>6346</v>
      </c>
      <c r="AJ192" s="101" t="s">
        <v>6115</v>
      </c>
      <c r="AK192" s="67" t="s">
        <v>6346</v>
      </c>
      <c r="AL192" s="67"/>
      <c r="AM192" s="113" t="s">
        <v>6256</v>
      </c>
      <c r="AN192" s="101" t="s">
        <v>6115</v>
      </c>
      <c r="AO192" s="113" t="s">
        <v>6346</v>
      </c>
      <c r="AP192" s="113" t="s">
        <v>6256</v>
      </c>
      <c r="AQ192" s="101" t="s">
        <v>6115</v>
      </c>
      <c r="AR192" s="113" t="s">
        <v>6346</v>
      </c>
      <c r="AS192" s="113" t="s">
        <v>6256</v>
      </c>
      <c r="AT192" s="101" t="s">
        <v>6115</v>
      </c>
      <c r="AU192" s="113" t="s">
        <v>6346</v>
      </c>
      <c r="AV192" s="113" t="s">
        <v>6256</v>
      </c>
      <c r="AW192" s="101" t="s">
        <v>6115</v>
      </c>
      <c r="AX192" s="113" t="s">
        <v>6346</v>
      </c>
      <c r="AY192" s="113"/>
      <c r="AZ192" s="113" t="s">
        <v>6256</v>
      </c>
      <c r="BA192" s="101" t="s">
        <v>6115</v>
      </c>
      <c r="BB192" s="113" t="s">
        <v>6346</v>
      </c>
      <c r="BC192" s="113"/>
      <c r="BD192" s="113" t="s">
        <v>6256</v>
      </c>
      <c r="BE192" s="101" t="s">
        <v>6115</v>
      </c>
      <c r="BF192" s="113" t="s">
        <v>6346</v>
      </c>
      <c r="BG192" s="113"/>
      <c r="BH192" s="113" t="s">
        <v>6256</v>
      </c>
      <c r="BI192" s="101" t="s">
        <v>6118</v>
      </c>
      <c r="BJ192" s="113" t="s">
        <v>6346</v>
      </c>
      <c r="BK192" s="113" t="s">
        <v>6346</v>
      </c>
      <c r="BL192" s="101" t="s">
        <v>6118</v>
      </c>
      <c r="BM192" s="113" t="s">
        <v>6346</v>
      </c>
      <c r="BN192" s="113" t="s">
        <v>6346</v>
      </c>
      <c r="BO192" s="101" t="s">
        <v>6118</v>
      </c>
      <c r="BP192" s="113" t="s">
        <v>6346</v>
      </c>
      <c r="BQ192" s="113" t="s">
        <v>6346</v>
      </c>
      <c r="BR192" s="101" t="s">
        <v>6118</v>
      </c>
      <c r="BS192" s="113" t="s">
        <v>6346</v>
      </c>
      <c r="BT192" s="113" t="s">
        <v>6346</v>
      </c>
      <c r="BU192" s="113"/>
      <c r="BV192" s="113"/>
      <c r="BW192" s="113"/>
    </row>
    <row r="193" spans="1:75" ht="53.4" x14ac:dyDescent="0.3">
      <c r="A193" s="57" t="s">
        <v>2354</v>
      </c>
      <c r="B193" s="6" t="s">
        <v>1920</v>
      </c>
      <c r="C193" s="57" t="s">
        <v>8303</v>
      </c>
      <c r="D193" s="57" t="s">
        <v>4980</v>
      </c>
      <c r="E193" s="6">
        <v>140907</v>
      </c>
      <c r="F193" s="6">
        <v>669006</v>
      </c>
      <c r="G193" s="6">
        <v>100786115</v>
      </c>
      <c r="H193" s="57">
        <v>1</v>
      </c>
      <c r="I193" s="6" t="s">
        <v>5806</v>
      </c>
      <c r="J193" s="69">
        <v>3230</v>
      </c>
      <c r="K193" s="169" t="s">
        <v>6143</v>
      </c>
      <c r="L193" s="6" t="s">
        <v>5348</v>
      </c>
      <c r="M193" s="6"/>
      <c r="N193" s="57">
        <v>54.49</v>
      </c>
      <c r="O193" s="57" t="s">
        <v>4522</v>
      </c>
      <c r="P193" s="57">
        <v>4.3592000000000004</v>
      </c>
      <c r="Q193" s="57">
        <v>2.7244999999999999</v>
      </c>
      <c r="R193" s="57">
        <v>0.27245000000000003</v>
      </c>
      <c r="S193" s="57" t="s">
        <v>4522</v>
      </c>
      <c r="T193" s="57">
        <v>0.27245000000000003</v>
      </c>
      <c r="U193" s="57">
        <v>0.27245000000000003</v>
      </c>
      <c r="V193" s="57">
        <v>0.27245000000000003</v>
      </c>
      <c r="W193" s="99">
        <v>2</v>
      </c>
      <c r="X193" s="99">
        <v>8</v>
      </c>
      <c r="Y193" s="99">
        <v>0</v>
      </c>
      <c r="Z193" s="102" t="s">
        <v>6118</v>
      </c>
      <c r="AA193" s="101" t="s">
        <v>6115</v>
      </c>
      <c r="AB193" s="57" t="s">
        <v>6346</v>
      </c>
      <c r="AC193" s="67" t="s">
        <v>6256</v>
      </c>
      <c r="AD193" s="101" t="s">
        <v>6118</v>
      </c>
      <c r="AE193" s="67" t="s">
        <v>6346</v>
      </c>
      <c r="AF193" s="67" t="s">
        <v>6346</v>
      </c>
      <c r="AG193" s="101" t="s">
        <v>6118</v>
      </c>
      <c r="AH193" s="67" t="s">
        <v>6346</v>
      </c>
      <c r="AI193" s="113" t="s">
        <v>6346</v>
      </c>
      <c r="AJ193" s="101" t="s">
        <v>6119</v>
      </c>
      <c r="AK193" s="67" t="s">
        <v>6230</v>
      </c>
      <c r="AL193" s="67"/>
      <c r="AM193" s="113" t="s">
        <v>6346</v>
      </c>
      <c r="AN193" s="101" t="s">
        <v>6119</v>
      </c>
      <c r="AO193" s="113" t="s">
        <v>6230</v>
      </c>
      <c r="AP193" s="113" t="s">
        <v>6346</v>
      </c>
      <c r="AQ193" s="101" t="s">
        <v>6119</v>
      </c>
      <c r="AR193" s="113" t="s">
        <v>6230</v>
      </c>
      <c r="AS193" s="113" t="s">
        <v>6346</v>
      </c>
      <c r="AT193" s="101" t="s">
        <v>6119</v>
      </c>
      <c r="AU193" s="113" t="s">
        <v>6230</v>
      </c>
      <c r="AV193" s="113" t="s">
        <v>6346</v>
      </c>
      <c r="AW193" s="101" t="s">
        <v>6119</v>
      </c>
      <c r="AX193" s="113" t="s">
        <v>6230</v>
      </c>
      <c r="AY193" s="113"/>
      <c r="AZ193" s="113" t="s">
        <v>6346</v>
      </c>
      <c r="BA193" s="101" t="s">
        <v>6119</v>
      </c>
      <c r="BB193" s="113" t="s">
        <v>6230</v>
      </c>
      <c r="BC193" s="113"/>
      <c r="BD193" s="113" t="s">
        <v>6346</v>
      </c>
      <c r="BE193" s="101" t="s">
        <v>6119</v>
      </c>
      <c r="BF193" s="113" t="s">
        <v>6230</v>
      </c>
      <c r="BG193" s="113"/>
      <c r="BH193" s="113" t="s">
        <v>6346</v>
      </c>
      <c r="BI193" s="101" t="s">
        <v>6118</v>
      </c>
      <c r="BJ193" s="113" t="s">
        <v>6346</v>
      </c>
      <c r="BK193" s="113" t="s">
        <v>6346</v>
      </c>
      <c r="BL193" s="101" t="s">
        <v>6118</v>
      </c>
      <c r="BM193" s="113" t="s">
        <v>6346</v>
      </c>
      <c r="BN193" s="113" t="s">
        <v>6346</v>
      </c>
      <c r="BO193" s="101" t="s">
        <v>6115</v>
      </c>
      <c r="BP193" s="113" t="s">
        <v>6346</v>
      </c>
      <c r="BQ193" s="113" t="s">
        <v>6256</v>
      </c>
      <c r="BR193" s="101" t="s">
        <v>6118</v>
      </c>
      <c r="BS193" s="113" t="s">
        <v>6346</v>
      </c>
      <c r="BT193" s="113" t="s">
        <v>6346</v>
      </c>
      <c r="BU193" s="114" t="s">
        <v>6331</v>
      </c>
      <c r="BV193" s="101" t="s">
        <v>6119</v>
      </c>
      <c r="BW193" s="68" t="s">
        <v>6230</v>
      </c>
    </row>
    <row r="194" spans="1:75" x14ac:dyDescent="0.3">
      <c r="A194" s="82" t="s">
        <v>2441</v>
      </c>
      <c r="B194" s="6" t="s">
        <v>2005</v>
      </c>
      <c r="C194" s="57" t="s">
        <v>8295</v>
      </c>
      <c r="D194" s="57" t="s">
        <v>4963</v>
      </c>
      <c r="E194" s="6">
        <v>282848</v>
      </c>
      <c r="F194" s="6">
        <v>751006</v>
      </c>
      <c r="G194" s="6">
        <v>102299149</v>
      </c>
      <c r="H194" s="57">
        <v>1</v>
      </c>
      <c r="I194" s="6" t="s">
        <v>5802</v>
      </c>
      <c r="J194" s="69" t="s">
        <v>5831</v>
      </c>
      <c r="K194" s="169" t="s">
        <v>4467</v>
      </c>
      <c r="L194" s="6" t="s">
        <v>5169</v>
      </c>
      <c r="M194" s="6"/>
      <c r="N194" s="57" t="s">
        <v>4522</v>
      </c>
      <c r="O194" s="57" t="s">
        <v>4522</v>
      </c>
      <c r="P194" s="57" t="s">
        <v>4522</v>
      </c>
      <c r="Q194" s="57" t="s">
        <v>4522</v>
      </c>
      <c r="R194" s="57" t="s">
        <v>4522</v>
      </c>
      <c r="S194" s="57" t="s">
        <v>4522</v>
      </c>
      <c r="T194" s="57" t="s">
        <v>4522</v>
      </c>
      <c r="U194" s="57" t="s">
        <v>4522</v>
      </c>
      <c r="V194" s="57" t="s">
        <v>4522</v>
      </c>
      <c r="W194" s="99">
        <v>2</v>
      </c>
      <c r="X194" s="99">
        <v>9</v>
      </c>
      <c r="Y194" s="99">
        <v>0</v>
      </c>
      <c r="Z194" s="105" t="s">
        <v>6115</v>
      </c>
      <c r="AA194" s="101" t="s">
        <v>6119</v>
      </c>
      <c r="AB194" s="57" t="s">
        <v>6230</v>
      </c>
      <c r="AC194" s="67" t="s">
        <v>6346</v>
      </c>
      <c r="AD194" s="101" t="s">
        <v>6115</v>
      </c>
      <c r="AE194" s="67" t="s">
        <v>6346</v>
      </c>
      <c r="AF194" s="67" t="s">
        <v>6256</v>
      </c>
      <c r="AG194" s="101" t="s">
        <v>6115</v>
      </c>
      <c r="AH194" s="67" t="s">
        <v>6346</v>
      </c>
      <c r="AI194" s="113" t="s">
        <v>6256</v>
      </c>
      <c r="AJ194" s="101" t="s">
        <v>6119</v>
      </c>
      <c r="AK194" s="67" t="s">
        <v>6230</v>
      </c>
      <c r="AL194" s="67"/>
      <c r="AM194" s="113" t="s">
        <v>6346</v>
      </c>
      <c r="AN194" s="101" t="s">
        <v>6119</v>
      </c>
      <c r="AO194" s="113" t="s">
        <v>6230</v>
      </c>
      <c r="AP194" s="113" t="s">
        <v>6346</v>
      </c>
      <c r="AQ194" s="101" t="s">
        <v>6119</v>
      </c>
      <c r="AR194" s="113" t="s">
        <v>6230</v>
      </c>
      <c r="AS194" s="113" t="s">
        <v>6346</v>
      </c>
      <c r="AT194" s="101" t="s">
        <v>6119</v>
      </c>
      <c r="AU194" s="113" t="s">
        <v>6230</v>
      </c>
      <c r="AV194" s="113" t="s">
        <v>6346</v>
      </c>
      <c r="AW194" s="101" t="s">
        <v>6119</v>
      </c>
      <c r="AX194" s="113" t="s">
        <v>6230</v>
      </c>
      <c r="AY194" s="113"/>
      <c r="AZ194" s="113" t="s">
        <v>6346</v>
      </c>
      <c r="BA194" s="101" t="s">
        <v>6119</v>
      </c>
      <c r="BB194" s="113" t="s">
        <v>6230</v>
      </c>
      <c r="BC194" s="113"/>
      <c r="BD194" s="113" t="s">
        <v>6346</v>
      </c>
      <c r="BE194" s="101" t="s">
        <v>6119</v>
      </c>
      <c r="BF194" s="113" t="s">
        <v>6230</v>
      </c>
      <c r="BG194" s="113"/>
      <c r="BH194" s="113" t="s">
        <v>6346</v>
      </c>
      <c r="BI194" s="101" t="s">
        <v>6118</v>
      </c>
      <c r="BJ194" s="113" t="s">
        <v>6346</v>
      </c>
      <c r="BK194" s="113" t="s">
        <v>6346</v>
      </c>
      <c r="BL194" s="101" t="s">
        <v>6118</v>
      </c>
      <c r="BM194" s="113" t="s">
        <v>6346</v>
      </c>
      <c r="BN194" s="113" t="s">
        <v>6346</v>
      </c>
      <c r="BO194" s="101" t="s">
        <v>6119</v>
      </c>
      <c r="BP194" s="113" t="s">
        <v>6230</v>
      </c>
      <c r="BQ194" s="113" t="s">
        <v>6346</v>
      </c>
      <c r="BR194" s="101" t="s">
        <v>6118</v>
      </c>
      <c r="BS194" s="113" t="s">
        <v>6346</v>
      </c>
      <c r="BT194" s="113" t="s">
        <v>6346</v>
      </c>
      <c r="BU194" s="113"/>
      <c r="BV194" s="113"/>
      <c r="BW194" s="113"/>
    </row>
    <row r="195" spans="1:75" x14ac:dyDescent="0.3">
      <c r="A195" s="82" t="s">
        <v>2441</v>
      </c>
      <c r="B195" s="6" t="s">
        <v>2005</v>
      </c>
      <c r="C195" s="57" t="s">
        <v>8295</v>
      </c>
      <c r="D195" s="57" t="s">
        <v>4963</v>
      </c>
      <c r="E195" s="6">
        <v>284577</v>
      </c>
      <c r="F195" s="6">
        <v>749774</v>
      </c>
      <c r="G195" s="6">
        <v>102573544</v>
      </c>
      <c r="H195" s="57">
        <v>1</v>
      </c>
      <c r="I195" s="6" t="s">
        <v>5804</v>
      </c>
      <c r="J195" s="69">
        <v>9329</v>
      </c>
      <c r="K195" s="169" t="s">
        <v>3916</v>
      </c>
      <c r="L195" s="6" t="s">
        <v>5169</v>
      </c>
      <c r="M195" s="6"/>
      <c r="N195" s="57">
        <v>123.35599999999999</v>
      </c>
      <c r="O195" s="57" t="s">
        <v>4522</v>
      </c>
      <c r="P195" s="57" t="s">
        <v>4522</v>
      </c>
      <c r="Q195" s="57" t="s">
        <v>4522</v>
      </c>
      <c r="R195" s="57" t="s">
        <v>4522</v>
      </c>
      <c r="S195" s="57" t="s">
        <v>4522</v>
      </c>
      <c r="T195" s="57" t="s">
        <v>4522</v>
      </c>
      <c r="U195" s="57" t="s">
        <v>4522</v>
      </c>
      <c r="V195" s="57" t="s">
        <v>4522</v>
      </c>
      <c r="W195" s="99">
        <v>8</v>
      </c>
      <c r="X195" s="99">
        <v>2</v>
      </c>
      <c r="Y195" s="99">
        <v>0</v>
      </c>
      <c r="Z195" s="105" t="s">
        <v>6115</v>
      </c>
      <c r="AA195" s="101" t="s">
        <v>6115</v>
      </c>
      <c r="AB195" s="57" t="s">
        <v>6346</v>
      </c>
      <c r="AC195" s="67" t="s">
        <v>6256</v>
      </c>
      <c r="AD195" s="101" t="s">
        <v>6119</v>
      </c>
      <c r="AE195" s="67" t="s">
        <v>6230</v>
      </c>
      <c r="AF195" s="113" t="s">
        <v>6346</v>
      </c>
      <c r="AG195" s="101" t="s">
        <v>6119</v>
      </c>
      <c r="AH195" s="67" t="s">
        <v>6230</v>
      </c>
      <c r="AI195" s="113" t="s">
        <v>6346</v>
      </c>
      <c r="AJ195" s="101" t="s">
        <v>6115</v>
      </c>
      <c r="AK195" s="67" t="s">
        <v>6346</v>
      </c>
      <c r="AL195" s="67"/>
      <c r="AM195" s="113" t="s">
        <v>6256</v>
      </c>
      <c r="AN195" s="101" t="s">
        <v>6115</v>
      </c>
      <c r="AO195" s="113" t="s">
        <v>6346</v>
      </c>
      <c r="AP195" s="113" t="s">
        <v>6256</v>
      </c>
      <c r="AQ195" s="101" t="s">
        <v>6115</v>
      </c>
      <c r="AR195" s="113" t="s">
        <v>6346</v>
      </c>
      <c r="AS195" s="113" t="s">
        <v>6256</v>
      </c>
      <c r="AT195" s="101" t="s">
        <v>6115</v>
      </c>
      <c r="AU195" s="113" t="s">
        <v>6346</v>
      </c>
      <c r="AV195" s="113" t="s">
        <v>6256</v>
      </c>
      <c r="AW195" s="101" t="s">
        <v>6115</v>
      </c>
      <c r="AX195" s="113" t="s">
        <v>6346</v>
      </c>
      <c r="AY195" s="113"/>
      <c r="AZ195" s="113" t="s">
        <v>6256</v>
      </c>
      <c r="BA195" s="101" t="s">
        <v>6115</v>
      </c>
      <c r="BB195" s="113" t="s">
        <v>6346</v>
      </c>
      <c r="BC195" s="113"/>
      <c r="BD195" s="113" t="s">
        <v>6256</v>
      </c>
      <c r="BE195" s="101" t="s">
        <v>6115</v>
      </c>
      <c r="BF195" s="113" t="s">
        <v>6346</v>
      </c>
      <c r="BG195" s="113"/>
      <c r="BH195" s="113" t="s">
        <v>6256</v>
      </c>
      <c r="BI195" s="101" t="s">
        <v>6118</v>
      </c>
      <c r="BJ195" s="113" t="s">
        <v>6346</v>
      </c>
      <c r="BK195" s="113" t="s">
        <v>6346</v>
      </c>
      <c r="BL195" s="101" t="s">
        <v>6118</v>
      </c>
      <c r="BM195" s="113" t="s">
        <v>6346</v>
      </c>
      <c r="BN195" s="113" t="s">
        <v>6346</v>
      </c>
      <c r="BO195" s="101" t="s">
        <v>6118</v>
      </c>
      <c r="BP195" s="113" t="s">
        <v>6346</v>
      </c>
      <c r="BQ195" s="113" t="s">
        <v>6346</v>
      </c>
      <c r="BR195" s="101" t="s">
        <v>6118</v>
      </c>
      <c r="BS195" s="113" t="s">
        <v>6346</v>
      </c>
      <c r="BT195" s="113" t="s">
        <v>6346</v>
      </c>
      <c r="BU195" s="113"/>
      <c r="BV195" s="113"/>
      <c r="BW195" s="113"/>
    </row>
    <row r="196" spans="1:75" x14ac:dyDescent="0.3">
      <c r="A196" s="57" t="s">
        <v>2441</v>
      </c>
      <c r="B196" s="6" t="s">
        <v>2005</v>
      </c>
      <c r="C196" s="57" t="s">
        <v>8295</v>
      </c>
      <c r="D196" s="57" t="s">
        <v>4963</v>
      </c>
      <c r="E196" s="6">
        <v>284765</v>
      </c>
      <c r="F196" s="6">
        <v>749671</v>
      </c>
      <c r="G196" s="6">
        <v>102573555</v>
      </c>
      <c r="H196" s="57">
        <v>1</v>
      </c>
      <c r="I196" s="6" t="s">
        <v>5804</v>
      </c>
      <c r="J196" s="69" t="s">
        <v>5814</v>
      </c>
      <c r="K196" s="169" t="s">
        <v>4457</v>
      </c>
      <c r="L196" s="6" t="s">
        <v>5169</v>
      </c>
      <c r="M196" s="6"/>
      <c r="N196" s="57" t="s">
        <v>4522</v>
      </c>
      <c r="O196" s="57" t="s">
        <v>4522</v>
      </c>
      <c r="P196" s="57" t="s">
        <v>4522</v>
      </c>
      <c r="Q196" s="57" t="s">
        <v>4522</v>
      </c>
      <c r="R196" s="57" t="s">
        <v>4522</v>
      </c>
      <c r="S196" s="57" t="s">
        <v>4522</v>
      </c>
      <c r="T196" s="57" t="s">
        <v>4522</v>
      </c>
      <c r="U196" s="57" t="s">
        <v>4522</v>
      </c>
      <c r="V196" s="57" t="s">
        <v>4522</v>
      </c>
      <c r="W196" s="99">
        <v>8</v>
      </c>
      <c r="X196" s="99">
        <v>2</v>
      </c>
      <c r="Y196" s="99">
        <v>0</v>
      </c>
      <c r="Z196" s="105" t="s">
        <v>6115</v>
      </c>
      <c r="AA196" s="101" t="s">
        <v>6115</v>
      </c>
      <c r="AB196" s="57" t="s">
        <v>6346</v>
      </c>
      <c r="AC196" s="67" t="s">
        <v>6256</v>
      </c>
      <c r="AD196" s="101" t="s">
        <v>6119</v>
      </c>
      <c r="AE196" s="67" t="s">
        <v>6230</v>
      </c>
      <c r="AF196" s="113" t="s">
        <v>6346</v>
      </c>
      <c r="AG196" s="101" t="s">
        <v>6119</v>
      </c>
      <c r="AH196" s="67" t="s">
        <v>6230</v>
      </c>
      <c r="AI196" s="113" t="s">
        <v>6346</v>
      </c>
      <c r="AJ196" s="101" t="s">
        <v>6115</v>
      </c>
      <c r="AK196" s="67" t="s">
        <v>6346</v>
      </c>
      <c r="AL196" s="67"/>
      <c r="AM196" s="113" t="s">
        <v>6256</v>
      </c>
      <c r="AN196" s="101" t="s">
        <v>6115</v>
      </c>
      <c r="AO196" s="113" t="s">
        <v>6346</v>
      </c>
      <c r="AP196" s="113" t="s">
        <v>6256</v>
      </c>
      <c r="AQ196" s="101" t="s">
        <v>6115</v>
      </c>
      <c r="AR196" s="113" t="s">
        <v>6346</v>
      </c>
      <c r="AS196" s="113" t="s">
        <v>6256</v>
      </c>
      <c r="AT196" s="101" t="s">
        <v>6115</v>
      </c>
      <c r="AU196" s="113" t="s">
        <v>6346</v>
      </c>
      <c r="AV196" s="113" t="s">
        <v>6256</v>
      </c>
      <c r="AW196" s="101" t="s">
        <v>6115</v>
      </c>
      <c r="AX196" s="113" t="s">
        <v>6346</v>
      </c>
      <c r="AY196" s="113"/>
      <c r="AZ196" s="113" t="s">
        <v>6256</v>
      </c>
      <c r="BA196" s="101" t="s">
        <v>6115</v>
      </c>
      <c r="BB196" s="113" t="s">
        <v>6346</v>
      </c>
      <c r="BC196" s="113"/>
      <c r="BD196" s="113" t="s">
        <v>6256</v>
      </c>
      <c r="BE196" s="101" t="s">
        <v>6115</v>
      </c>
      <c r="BF196" s="113" t="s">
        <v>6346</v>
      </c>
      <c r="BG196" s="113"/>
      <c r="BH196" s="113" t="s">
        <v>6256</v>
      </c>
      <c r="BI196" s="101" t="s">
        <v>6118</v>
      </c>
      <c r="BJ196" s="113" t="s">
        <v>6346</v>
      </c>
      <c r="BK196" s="113" t="s">
        <v>6346</v>
      </c>
      <c r="BL196" s="101" t="s">
        <v>6118</v>
      </c>
      <c r="BM196" s="113" t="s">
        <v>6346</v>
      </c>
      <c r="BN196" s="113" t="s">
        <v>6346</v>
      </c>
      <c r="BO196" s="101" t="s">
        <v>6118</v>
      </c>
      <c r="BP196" s="113" t="s">
        <v>6346</v>
      </c>
      <c r="BQ196" s="113" t="s">
        <v>6346</v>
      </c>
      <c r="BR196" s="101" t="s">
        <v>6118</v>
      </c>
      <c r="BS196" s="113" t="s">
        <v>6346</v>
      </c>
      <c r="BT196" s="113" t="s">
        <v>6346</v>
      </c>
      <c r="BU196" s="113"/>
      <c r="BV196" s="113"/>
      <c r="BW196" s="113"/>
    </row>
    <row r="197" spans="1:75" x14ac:dyDescent="0.3">
      <c r="A197" s="57" t="s">
        <v>2441</v>
      </c>
      <c r="B197" s="6" t="s">
        <v>2005</v>
      </c>
      <c r="C197" s="57" t="s">
        <v>8295</v>
      </c>
      <c r="D197" s="57" t="s">
        <v>4963</v>
      </c>
      <c r="E197" s="6">
        <v>282581</v>
      </c>
      <c r="F197" s="6">
        <v>750282</v>
      </c>
      <c r="G197" s="6">
        <v>100301413</v>
      </c>
      <c r="H197" s="57">
        <v>1</v>
      </c>
      <c r="I197" s="6" t="s">
        <v>5806</v>
      </c>
      <c r="J197" s="69">
        <v>3250</v>
      </c>
      <c r="K197" s="169" t="s">
        <v>4119</v>
      </c>
      <c r="L197" s="6" t="s">
        <v>5169</v>
      </c>
      <c r="M197" s="6"/>
      <c r="N197" s="57">
        <v>14.614000000000001</v>
      </c>
      <c r="O197" s="57" t="s">
        <v>4522</v>
      </c>
      <c r="P197" s="57">
        <v>14.614000000000001</v>
      </c>
      <c r="Q197" s="57">
        <v>3.6535000000000002</v>
      </c>
      <c r="R197" s="57">
        <v>3.6535000000000002</v>
      </c>
      <c r="S197" s="57" t="s">
        <v>4522</v>
      </c>
      <c r="T197" s="57">
        <v>1.4614</v>
      </c>
      <c r="U197" s="57">
        <v>3.6535000000000002</v>
      </c>
      <c r="V197" s="57">
        <v>3.6535000000000002</v>
      </c>
      <c r="W197" s="99">
        <v>2</v>
      </c>
      <c r="X197" s="99">
        <v>7</v>
      </c>
      <c r="Y197" s="99">
        <v>0</v>
      </c>
      <c r="Z197" s="105" t="s">
        <v>6115</v>
      </c>
      <c r="AA197" s="101" t="s">
        <v>6115</v>
      </c>
      <c r="AB197" s="57" t="s">
        <v>6346</v>
      </c>
      <c r="AC197" s="67" t="s">
        <v>6256</v>
      </c>
      <c r="AD197" s="101" t="s">
        <v>6118</v>
      </c>
      <c r="AE197" s="67" t="s">
        <v>6346</v>
      </c>
      <c r="AF197" s="67" t="s">
        <v>6346</v>
      </c>
      <c r="AG197" s="101" t="s">
        <v>6118</v>
      </c>
      <c r="AH197" s="67" t="s">
        <v>6346</v>
      </c>
      <c r="AI197" s="113" t="s">
        <v>6346</v>
      </c>
      <c r="AJ197" s="101" t="s">
        <v>6119</v>
      </c>
      <c r="AK197" s="67" t="s">
        <v>6230</v>
      </c>
      <c r="AL197" s="67"/>
      <c r="AM197" s="113" t="s">
        <v>6346</v>
      </c>
      <c r="AN197" s="101" t="s">
        <v>6119</v>
      </c>
      <c r="AO197" s="113" t="s">
        <v>6230</v>
      </c>
      <c r="AP197" s="113" t="s">
        <v>6346</v>
      </c>
      <c r="AQ197" s="101" t="s">
        <v>6119</v>
      </c>
      <c r="AR197" s="113" t="s">
        <v>6230</v>
      </c>
      <c r="AS197" s="113" t="s">
        <v>6346</v>
      </c>
      <c r="AT197" s="101" t="s">
        <v>6119</v>
      </c>
      <c r="AU197" s="113" t="s">
        <v>6230</v>
      </c>
      <c r="AV197" s="113" t="s">
        <v>6346</v>
      </c>
      <c r="AW197" s="101" t="s">
        <v>6119</v>
      </c>
      <c r="AX197" s="113" t="s">
        <v>6230</v>
      </c>
      <c r="AY197" s="113"/>
      <c r="AZ197" s="113" t="s">
        <v>6346</v>
      </c>
      <c r="BA197" s="101" t="s">
        <v>6119</v>
      </c>
      <c r="BB197" s="113" t="s">
        <v>6230</v>
      </c>
      <c r="BC197" s="113"/>
      <c r="BD197" s="113" t="s">
        <v>6346</v>
      </c>
      <c r="BE197" s="101" t="s">
        <v>6119</v>
      </c>
      <c r="BF197" s="113" t="s">
        <v>6230</v>
      </c>
      <c r="BG197" s="113"/>
      <c r="BH197" s="113" t="s">
        <v>6346</v>
      </c>
      <c r="BI197" s="101" t="s">
        <v>6118</v>
      </c>
      <c r="BJ197" s="113" t="s">
        <v>6346</v>
      </c>
      <c r="BK197" s="113" t="s">
        <v>6346</v>
      </c>
      <c r="BL197" s="101" t="s">
        <v>6118</v>
      </c>
      <c r="BM197" s="113" t="s">
        <v>6346</v>
      </c>
      <c r="BN197" s="113" t="s">
        <v>6346</v>
      </c>
      <c r="BO197" s="101" t="s">
        <v>6115</v>
      </c>
      <c r="BP197" s="113" t="s">
        <v>6346</v>
      </c>
      <c r="BQ197" s="113" t="s">
        <v>6256</v>
      </c>
      <c r="BR197" s="101" t="s">
        <v>6118</v>
      </c>
      <c r="BS197" s="113" t="s">
        <v>6346</v>
      </c>
      <c r="BT197" s="113" t="s">
        <v>6346</v>
      </c>
      <c r="BU197" s="113"/>
      <c r="BV197" s="113"/>
      <c r="BW197" s="113"/>
    </row>
    <row r="198" spans="1:75" x14ac:dyDescent="0.3">
      <c r="A198" s="57" t="s">
        <v>2441</v>
      </c>
      <c r="B198" s="6" t="s">
        <v>2005</v>
      </c>
      <c r="C198" s="57" t="s">
        <v>8295</v>
      </c>
      <c r="D198" s="57" t="s">
        <v>4963</v>
      </c>
      <c r="E198" s="6">
        <v>281845</v>
      </c>
      <c r="F198" s="6">
        <v>750770</v>
      </c>
      <c r="G198" s="6">
        <v>100542555</v>
      </c>
      <c r="H198" s="57">
        <v>2</v>
      </c>
      <c r="I198" s="6" t="s">
        <v>5802</v>
      </c>
      <c r="J198" s="69">
        <v>2550</v>
      </c>
      <c r="K198" s="169" t="s">
        <v>4185</v>
      </c>
      <c r="L198" s="6" t="s">
        <v>5169</v>
      </c>
      <c r="M198" s="6"/>
      <c r="N198" s="57">
        <v>16</v>
      </c>
      <c r="O198" s="57" t="s">
        <v>4522</v>
      </c>
      <c r="P198" s="57">
        <v>1.1839999999999999</v>
      </c>
      <c r="Q198" s="57">
        <v>0.112</v>
      </c>
      <c r="R198" s="57">
        <v>0.28799999999999998</v>
      </c>
      <c r="S198" s="57" t="s">
        <v>4522</v>
      </c>
      <c r="T198" s="57">
        <v>1.6000000000000001E-3</v>
      </c>
      <c r="U198" s="57">
        <v>6.4000000000000001E-2</v>
      </c>
      <c r="V198" s="57">
        <v>1.2800000000000001E-2</v>
      </c>
      <c r="W198" s="99">
        <v>2</v>
      </c>
      <c r="X198" s="99">
        <v>9</v>
      </c>
      <c r="Y198" s="99">
        <v>0</v>
      </c>
      <c r="Z198" s="105" t="s">
        <v>6115</v>
      </c>
      <c r="AA198" s="101" t="s">
        <v>6119</v>
      </c>
      <c r="AB198" s="57" t="s">
        <v>6230</v>
      </c>
      <c r="AC198" s="67" t="s">
        <v>6346</v>
      </c>
      <c r="AD198" s="101" t="s">
        <v>6115</v>
      </c>
      <c r="AE198" s="67" t="s">
        <v>6346</v>
      </c>
      <c r="AF198" s="67" t="s">
        <v>6256</v>
      </c>
      <c r="AG198" s="101" t="s">
        <v>6115</v>
      </c>
      <c r="AH198" s="67" t="s">
        <v>6346</v>
      </c>
      <c r="AI198" s="113" t="s">
        <v>6256</v>
      </c>
      <c r="AJ198" s="101" t="s">
        <v>6119</v>
      </c>
      <c r="AK198" s="67" t="s">
        <v>6230</v>
      </c>
      <c r="AL198" s="67"/>
      <c r="AM198" s="113" t="s">
        <v>6346</v>
      </c>
      <c r="AN198" s="101" t="s">
        <v>6119</v>
      </c>
      <c r="AO198" s="113" t="s">
        <v>6230</v>
      </c>
      <c r="AP198" s="113" t="s">
        <v>6346</v>
      </c>
      <c r="AQ198" s="101" t="s">
        <v>6119</v>
      </c>
      <c r="AR198" s="113" t="s">
        <v>6230</v>
      </c>
      <c r="AS198" s="113" t="s">
        <v>6346</v>
      </c>
      <c r="AT198" s="101" t="s">
        <v>6119</v>
      </c>
      <c r="AU198" s="113" t="s">
        <v>6230</v>
      </c>
      <c r="AV198" s="113" t="s">
        <v>6346</v>
      </c>
      <c r="AW198" s="101" t="s">
        <v>6119</v>
      </c>
      <c r="AX198" s="113" t="s">
        <v>6230</v>
      </c>
      <c r="AY198" s="113"/>
      <c r="AZ198" s="113" t="s">
        <v>6346</v>
      </c>
      <c r="BA198" s="101" t="s">
        <v>6119</v>
      </c>
      <c r="BB198" s="113" t="s">
        <v>6230</v>
      </c>
      <c r="BC198" s="113"/>
      <c r="BD198" s="113" t="s">
        <v>6346</v>
      </c>
      <c r="BE198" s="101" t="s">
        <v>6119</v>
      </c>
      <c r="BF198" s="113" t="s">
        <v>6230</v>
      </c>
      <c r="BG198" s="113"/>
      <c r="BH198" s="113" t="s">
        <v>6346</v>
      </c>
      <c r="BI198" s="101" t="s">
        <v>6118</v>
      </c>
      <c r="BJ198" s="113" t="s">
        <v>6346</v>
      </c>
      <c r="BK198" s="113" t="s">
        <v>6346</v>
      </c>
      <c r="BL198" s="101" t="s">
        <v>6118</v>
      </c>
      <c r="BM198" s="113" t="s">
        <v>6346</v>
      </c>
      <c r="BN198" s="113" t="s">
        <v>6346</v>
      </c>
      <c r="BO198" s="101" t="s">
        <v>6119</v>
      </c>
      <c r="BP198" s="113" t="s">
        <v>6230</v>
      </c>
      <c r="BQ198" s="113" t="s">
        <v>6346</v>
      </c>
      <c r="BR198" s="101" t="s">
        <v>6118</v>
      </c>
      <c r="BS198" s="113" t="s">
        <v>6346</v>
      </c>
      <c r="BT198" s="113" t="s">
        <v>6346</v>
      </c>
      <c r="BU198" s="113"/>
      <c r="BV198" s="113"/>
      <c r="BW198" s="113"/>
    </row>
    <row r="199" spans="1:75" ht="27" x14ac:dyDescent="0.3">
      <c r="A199" s="57" t="s">
        <v>2253</v>
      </c>
      <c r="B199" s="6" t="s">
        <v>1824</v>
      </c>
      <c r="C199" s="57" t="s">
        <v>8295</v>
      </c>
      <c r="D199" s="57" t="s">
        <v>4963</v>
      </c>
      <c r="E199" s="6">
        <v>294098</v>
      </c>
      <c r="F199" s="6">
        <v>746858</v>
      </c>
      <c r="G199" s="6">
        <v>101026438</v>
      </c>
      <c r="H199" s="57">
        <v>1</v>
      </c>
      <c r="I199" s="6" t="s">
        <v>5807</v>
      </c>
      <c r="J199" s="69" t="s">
        <v>5838</v>
      </c>
      <c r="K199" s="169" t="s">
        <v>3832</v>
      </c>
      <c r="L199" s="6" t="s">
        <v>5169</v>
      </c>
      <c r="M199" s="6" t="s">
        <v>4506</v>
      </c>
      <c r="N199" s="57" t="s">
        <v>4522</v>
      </c>
      <c r="O199" s="57" t="s">
        <v>4522</v>
      </c>
      <c r="P199" s="57" t="s">
        <v>4522</v>
      </c>
      <c r="Q199" s="57" t="s">
        <v>4522</v>
      </c>
      <c r="R199" s="57" t="s">
        <v>4522</v>
      </c>
      <c r="S199" s="57" t="s">
        <v>4522</v>
      </c>
      <c r="T199" s="57" t="s">
        <v>4522</v>
      </c>
      <c r="U199" s="57" t="s">
        <v>4522</v>
      </c>
      <c r="V199" s="57" t="s">
        <v>4522</v>
      </c>
      <c r="W199" s="99">
        <v>3</v>
      </c>
      <c r="X199" s="99">
        <v>1</v>
      </c>
      <c r="Y199" s="99">
        <v>0</v>
      </c>
      <c r="Z199" s="105" t="s">
        <v>6115</v>
      </c>
      <c r="AA199" s="101" t="s">
        <v>6118</v>
      </c>
      <c r="AB199" s="57" t="s">
        <v>6346</v>
      </c>
      <c r="AC199" s="67" t="s">
        <v>6346</v>
      </c>
      <c r="AD199" s="101" t="s">
        <v>6118</v>
      </c>
      <c r="AE199" s="67" t="s">
        <v>6346</v>
      </c>
      <c r="AF199" s="67" t="s">
        <v>6346</v>
      </c>
      <c r="AG199" s="101" t="s">
        <v>6118</v>
      </c>
      <c r="AH199" s="67" t="s">
        <v>6346</v>
      </c>
      <c r="AI199" s="113" t="s">
        <v>6346</v>
      </c>
      <c r="AJ199" s="101" t="s">
        <v>6115</v>
      </c>
      <c r="AK199" s="67" t="s">
        <v>6346</v>
      </c>
      <c r="AL199" s="67"/>
      <c r="AM199" s="113" t="s">
        <v>6256</v>
      </c>
      <c r="AN199" s="101" t="s">
        <v>6118</v>
      </c>
      <c r="AO199" s="113" t="s">
        <v>6346</v>
      </c>
      <c r="AP199" s="113" t="s">
        <v>6346</v>
      </c>
      <c r="AQ199" s="101" t="s">
        <v>6118</v>
      </c>
      <c r="AR199" s="113" t="s">
        <v>6346</v>
      </c>
      <c r="AS199" s="113" t="s">
        <v>6346</v>
      </c>
      <c r="AT199" s="101" t="s">
        <v>6119</v>
      </c>
      <c r="AU199" s="113" t="s">
        <v>6230</v>
      </c>
      <c r="AV199" s="113" t="s">
        <v>6346</v>
      </c>
      <c r="AW199" s="101" t="s">
        <v>6115</v>
      </c>
      <c r="AX199" s="113" t="s">
        <v>6346</v>
      </c>
      <c r="AY199" s="113"/>
      <c r="AZ199" s="113" t="s">
        <v>6256</v>
      </c>
      <c r="BA199" s="101" t="s">
        <v>6118</v>
      </c>
      <c r="BB199" s="113" t="s">
        <v>6346</v>
      </c>
      <c r="BC199" s="113"/>
      <c r="BD199" s="113" t="s">
        <v>6346</v>
      </c>
      <c r="BE199" s="101" t="s">
        <v>6115</v>
      </c>
      <c r="BF199" s="113" t="s">
        <v>6346</v>
      </c>
      <c r="BG199" s="113"/>
      <c r="BH199" s="113" t="s">
        <v>6256</v>
      </c>
      <c r="BI199" s="101" t="s">
        <v>6118</v>
      </c>
      <c r="BJ199" s="113" t="s">
        <v>6346</v>
      </c>
      <c r="BK199" s="113" t="s">
        <v>6346</v>
      </c>
      <c r="BL199" s="101" t="s">
        <v>6118</v>
      </c>
      <c r="BM199" s="113" t="s">
        <v>6346</v>
      </c>
      <c r="BN199" s="113" t="s">
        <v>6346</v>
      </c>
      <c r="BO199" s="101" t="s">
        <v>6118</v>
      </c>
      <c r="BP199" s="113" t="s">
        <v>6346</v>
      </c>
      <c r="BQ199" s="113" t="s">
        <v>6346</v>
      </c>
      <c r="BR199" s="101" t="s">
        <v>6118</v>
      </c>
      <c r="BS199" s="113" t="s">
        <v>6346</v>
      </c>
      <c r="BT199" s="113" t="s">
        <v>6346</v>
      </c>
      <c r="BU199" s="113"/>
      <c r="BV199" s="113"/>
      <c r="BW199" s="113"/>
    </row>
    <row r="200" spans="1:75" x14ac:dyDescent="0.3">
      <c r="A200" s="57" t="s">
        <v>2253</v>
      </c>
      <c r="B200" s="6" t="s">
        <v>1824</v>
      </c>
      <c r="C200" s="57" t="s">
        <v>8295</v>
      </c>
      <c r="D200" s="57" t="s">
        <v>4963</v>
      </c>
      <c r="E200" s="6">
        <v>292420</v>
      </c>
      <c r="F200" s="6">
        <v>750285</v>
      </c>
      <c r="G200" s="6">
        <v>102313939</v>
      </c>
      <c r="H200" s="57">
        <v>3</v>
      </c>
      <c r="I200" s="6" t="s">
        <v>5802</v>
      </c>
      <c r="J200" s="69">
        <v>2561</v>
      </c>
      <c r="K200" s="169" t="s">
        <v>4396</v>
      </c>
      <c r="L200" s="6" t="s">
        <v>5950</v>
      </c>
      <c r="M200" s="6"/>
      <c r="N200" s="57">
        <v>29.99</v>
      </c>
      <c r="O200" s="57" t="s">
        <v>4522</v>
      </c>
      <c r="P200" s="57">
        <v>92.968999999999994</v>
      </c>
      <c r="Q200" s="57">
        <v>1.1996</v>
      </c>
      <c r="R200" s="57">
        <v>1.1996</v>
      </c>
      <c r="S200" s="57" t="s">
        <v>4522</v>
      </c>
      <c r="T200" s="57">
        <v>0.2999</v>
      </c>
      <c r="U200" s="57">
        <v>0.5998</v>
      </c>
      <c r="V200" s="57">
        <v>7.4974999999999996</v>
      </c>
      <c r="W200" s="99">
        <v>2</v>
      </c>
      <c r="X200" s="99">
        <v>9</v>
      </c>
      <c r="Y200" s="99">
        <v>1</v>
      </c>
      <c r="Z200" s="105" t="s">
        <v>6115</v>
      </c>
      <c r="AA200" s="101" t="s">
        <v>6119</v>
      </c>
      <c r="AB200" s="57" t="s">
        <v>6230</v>
      </c>
      <c r="AC200" s="67" t="s">
        <v>6346</v>
      </c>
      <c r="AD200" s="101" t="s">
        <v>6115</v>
      </c>
      <c r="AE200" s="67" t="s">
        <v>6346</v>
      </c>
      <c r="AF200" s="67" t="s">
        <v>6256</v>
      </c>
      <c r="AG200" s="101" t="s">
        <v>6115</v>
      </c>
      <c r="AH200" s="67" t="s">
        <v>6346</v>
      </c>
      <c r="AI200" s="113" t="s">
        <v>6256</v>
      </c>
      <c r="AJ200" s="101" t="s">
        <v>6119</v>
      </c>
      <c r="AK200" s="67" t="s">
        <v>6230</v>
      </c>
      <c r="AL200" s="67"/>
      <c r="AM200" s="113" t="s">
        <v>6346</v>
      </c>
      <c r="AN200" s="101" t="s">
        <v>6119</v>
      </c>
      <c r="AO200" s="113" t="s">
        <v>6230</v>
      </c>
      <c r="AP200" s="113" t="s">
        <v>6346</v>
      </c>
      <c r="AQ200" s="101" t="s">
        <v>6119</v>
      </c>
      <c r="AR200" s="113" t="s">
        <v>6230</v>
      </c>
      <c r="AS200" s="113" t="s">
        <v>6346</v>
      </c>
      <c r="AT200" s="101" t="s">
        <v>6119</v>
      </c>
      <c r="AU200" s="113" t="s">
        <v>6230</v>
      </c>
      <c r="AV200" s="113" t="s">
        <v>6346</v>
      </c>
      <c r="AW200" s="101" t="s">
        <v>6119</v>
      </c>
      <c r="AX200" s="113" t="s">
        <v>6230</v>
      </c>
      <c r="AY200" s="68" t="s">
        <v>6328</v>
      </c>
      <c r="AZ200" s="113" t="s">
        <v>6346</v>
      </c>
      <c r="BA200" s="101" t="s">
        <v>6119</v>
      </c>
      <c r="BB200" s="113" t="s">
        <v>6230</v>
      </c>
      <c r="BC200" s="113"/>
      <c r="BD200" s="113" t="s">
        <v>6346</v>
      </c>
      <c r="BE200" s="101" t="s">
        <v>6119</v>
      </c>
      <c r="BF200" s="113" t="s">
        <v>6230</v>
      </c>
      <c r="BG200" s="113"/>
      <c r="BH200" s="113" t="s">
        <v>6346</v>
      </c>
      <c r="BI200" s="101" t="s">
        <v>6118</v>
      </c>
      <c r="BJ200" s="113" t="s">
        <v>6346</v>
      </c>
      <c r="BK200" s="113" t="s">
        <v>6346</v>
      </c>
      <c r="BL200" s="101" t="s">
        <v>6118</v>
      </c>
      <c r="BM200" s="113" t="s">
        <v>6346</v>
      </c>
      <c r="BN200" s="113" t="s">
        <v>6346</v>
      </c>
      <c r="BO200" s="101" t="s">
        <v>6119</v>
      </c>
      <c r="BP200" s="113" t="s">
        <v>6230</v>
      </c>
      <c r="BQ200" s="113" t="s">
        <v>6346</v>
      </c>
      <c r="BR200" s="101" t="s">
        <v>6118</v>
      </c>
      <c r="BS200" s="113" t="s">
        <v>6346</v>
      </c>
      <c r="BT200" s="113" t="s">
        <v>6346</v>
      </c>
      <c r="BU200" s="113"/>
      <c r="BV200" s="113"/>
      <c r="BW200" s="113"/>
    </row>
    <row r="201" spans="1:75" x14ac:dyDescent="0.3">
      <c r="A201" s="82" t="s">
        <v>2253</v>
      </c>
      <c r="B201" s="6" t="s">
        <v>1824</v>
      </c>
      <c r="C201" s="57" t="s">
        <v>8295</v>
      </c>
      <c r="D201" s="57" t="s">
        <v>4963</v>
      </c>
      <c r="E201" s="6">
        <v>292000</v>
      </c>
      <c r="F201" s="6">
        <v>749530</v>
      </c>
      <c r="G201" s="6">
        <v>101360273</v>
      </c>
      <c r="H201" s="57">
        <v>1</v>
      </c>
      <c r="I201" s="6" t="s">
        <v>5806</v>
      </c>
      <c r="J201" s="57">
        <v>2611</v>
      </c>
      <c r="K201" s="169" t="s">
        <v>4423</v>
      </c>
      <c r="L201" s="6" t="s">
        <v>5950</v>
      </c>
      <c r="M201" s="6"/>
      <c r="N201" s="57">
        <v>11.702999999999999</v>
      </c>
      <c r="O201" s="57" t="s">
        <v>4522</v>
      </c>
      <c r="P201" s="57" t="s">
        <v>4522</v>
      </c>
      <c r="Q201" s="57">
        <v>0.479823</v>
      </c>
      <c r="R201" s="57" t="s">
        <v>4522</v>
      </c>
      <c r="S201" s="57" t="s">
        <v>4522</v>
      </c>
      <c r="T201" s="57" t="s">
        <v>4522</v>
      </c>
      <c r="U201" s="57">
        <v>0.28087200000000001</v>
      </c>
      <c r="V201" s="57">
        <v>5.8514999999999999E-3</v>
      </c>
      <c r="W201" s="99">
        <v>2</v>
      </c>
      <c r="X201" s="99">
        <v>7</v>
      </c>
      <c r="Y201" s="99">
        <v>0</v>
      </c>
      <c r="Z201" s="105" t="s">
        <v>6115</v>
      </c>
      <c r="AA201" s="101" t="s">
        <v>6115</v>
      </c>
      <c r="AB201" s="57" t="s">
        <v>6346</v>
      </c>
      <c r="AC201" s="67" t="s">
        <v>6256</v>
      </c>
      <c r="AD201" s="101" t="s">
        <v>6118</v>
      </c>
      <c r="AE201" s="67" t="s">
        <v>6346</v>
      </c>
      <c r="AF201" s="67" t="s">
        <v>6346</v>
      </c>
      <c r="AG201" s="101" t="s">
        <v>6118</v>
      </c>
      <c r="AH201" s="67" t="s">
        <v>6346</v>
      </c>
      <c r="AI201" s="113" t="s">
        <v>6346</v>
      </c>
      <c r="AJ201" s="101" t="s">
        <v>6119</v>
      </c>
      <c r="AK201" s="67" t="s">
        <v>6230</v>
      </c>
      <c r="AL201" s="67"/>
      <c r="AM201" s="113" t="s">
        <v>6346</v>
      </c>
      <c r="AN201" s="101" t="s">
        <v>6119</v>
      </c>
      <c r="AO201" s="113" t="s">
        <v>6230</v>
      </c>
      <c r="AP201" s="113" t="s">
        <v>6346</v>
      </c>
      <c r="AQ201" s="101" t="s">
        <v>6119</v>
      </c>
      <c r="AR201" s="113" t="s">
        <v>6230</v>
      </c>
      <c r="AS201" s="113" t="s">
        <v>6346</v>
      </c>
      <c r="AT201" s="101" t="s">
        <v>6119</v>
      </c>
      <c r="AU201" s="113" t="s">
        <v>6230</v>
      </c>
      <c r="AV201" s="113" t="s">
        <v>6346</v>
      </c>
      <c r="AW201" s="101" t="s">
        <v>6119</v>
      </c>
      <c r="AX201" s="113" t="s">
        <v>6230</v>
      </c>
      <c r="AY201" s="113"/>
      <c r="AZ201" s="113" t="s">
        <v>6346</v>
      </c>
      <c r="BA201" s="101" t="s">
        <v>6119</v>
      </c>
      <c r="BB201" s="113" t="s">
        <v>6230</v>
      </c>
      <c r="BC201" s="113"/>
      <c r="BD201" s="113" t="s">
        <v>6346</v>
      </c>
      <c r="BE201" s="101" t="s">
        <v>6119</v>
      </c>
      <c r="BF201" s="113" t="s">
        <v>6230</v>
      </c>
      <c r="BG201" s="113"/>
      <c r="BH201" s="113" t="s">
        <v>6346</v>
      </c>
      <c r="BI201" s="101" t="s">
        <v>6118</v>
      </c>
      <c r="BJ201" s="113" t="s">
        <v>6346</v>
      </c>
      <c r="BK201" s="113" t="s">
        <v>6346</v>
      </c>
      <c r="BL201" s="101" t="s">
        <v>6118</v>
      </c>
      <c r="BM201" s="113" t="s">
        <v>6346</v>
      </c>
      <c r="BN201" s="113" t="s">
        <v>6346</v>
      </c>
      <c r="BO201" s="101" t="s">
        <v>6115</v>
      </c>
      <c r="BP201" s="113" t="s">
        <v>6346</v>
      </c>
      <c r="BQ201" s="113" t="s">
        <v>6256</v>
      </c>
      <c r="BR201" s="101" t="s">
        <v>6118</v>
      </c>
      <c r="BS201" s="113" t="s">
        <v>6346</v>
      </c>
      <c r="BT201" s="113" t="s">
        <v>6346</v>
      </c>
      <c r="BU201" s="113"/>
      <c r="BV201" s="113"/>
      <c r="BW201" s="113"/>
    </row>
    <row r="202" spans="1:75" x14ac:dyDescent="0.3">
      <c r="A202" s="57" t="s">
        <v>4821</v>
      </c>
      <c r="B202" s="6" t="s">
        <v>4730</v>
      </c>
      <c r="C202" s="57" t="s">
        <v>8294</v>
      </c>
      <c r="D202" s="57" t="s">
        <v>4961</v>
      </c>
      <c r="E202" s="6">
        <v>153928</v>
      </c>
      <c r="F202" s="6">
        <v>506752</v>
      </c>
      <c r="G202" s="6">
        <v>100216335</v>
      </c>
      <c r="H202" s="57">
        <v>1</v>
      </c>
      <c r="I202" s="6" t="s">
        <v>5807</v>
      </c>
      <c r="J202" s="69" t="s">
        <v>5838</v>
      </c>
      <c r="K202" s="169" t="s">
        <v>3824</v>
      </c>
      <c r="L202" s="6" t="s">
        <v>6035</v>
      </c>
      <c r="M202" s="6"/>
      <c r="N202" s="57" t="s">
        <v>4522</v>
      </c>
      <c r="O202" s="57" t="s">
        <v>4522</v>
      </c>
      <c r="P202" s="57" t="s">
        <v>4522</v>
      </c>
      <c r="Q202" s="57" t="s">
        <v>4522</v>
      </c>
      <c r="R202" s="57" t="s">
        <v>4522</v>
      </c>
      <c r="S202" s="57" t="s">
        <v>4522</v>
      </c>
      <c r="T202" s="57" t="s">
        <v>4522</v>
      </c>
      <c r="U202" s="57" t="s">
        <v>4522</v>
      </c>
      <c r="V202" s="57" t="s">
        <v>4522</v>
      </c>
      <c r="W202" s="99">
        <v>3</v>
      </c>
      <c r="X202" s="99">
        <v>1</v>
      </c>
      <c r="Y202" s="99">
        <v>0</v>
      </c>
      <c r="Z202" s="102" t="s">
        <v>6118</v>
      </c>
      <c r="AA202" s="101" t="s">
        <v>6118</v>
      </c>
      <c r="AB202" s="57" t="s">
        <v>6346</v>
      </c>
      <c r="AC202" s="67" t="s">
        <v>6346</v>
      </c>
      <c r="AD202" s="101" t="s">
        <v>6118</v>
      </c>
      <c r="AE202" s="67" t="s">
        <v>6346</v>
      </c>
      <c r="AF202" s="67" t="s">
        <v>6346</v>
      </c>
      <c r="AG202" s="101" t="s">
        <v>6118</v>
      </c>
      <c r="AH202" s="67" t="s">
        <v>6346</v>
      </c>
      <c r="AI202" s="113" t="s">
        <v>6346</v>
      </c>
      <c r="AJ202" s="101" t="s">
        <v>6115</v>
      </c>
      <c r="AK202" s="67" t="s">
        <v>6346</v>
      </c>
      <c r="AL202" s="67"/>
      <c r="AM202" s="113" t="s">
        <v>6256</v>
      </c>
      <c r="AN202" s="101" t="s">
        <v>6118</v>
      </c>
      <c r="AO202" s="113" t="s">
        <v>6346</v>
      </c>
      <c r="AP202" s="113" t="s">
        <v>6346</v>
      </c>
      <c r="AQ202" s="101" t="s">
        <v>6118</v>
      </c>
      <c r="AR202" s="113" t="s">
        <v>6346</v>
      </c>
      <c r="AS202" s="113" t="s">
        <v>6346</v>
      </c>
      <c r="AT202" s="101" t="s">
        <v>6119</v>
      </c>
      <c r="AU202" s="113" t="s">
        <v>6230</v>
      </c>
      <c r="AV202" s="113" t="s">
        <v>6346</v>
      </c>
      <c r="AW202" s="101" t="s">
        <v>6115</v>
      </c>
      <c r="AX202" s="113" t="s">
        <v>6346</v>
      </c>
      <c r="AY202" s="113"/>
      <c r="AZ202" s="113" t="s">
        <v>6256</v>
      </c>
      <c r="BA202" s="101" t="s">
        <v>6118</v>
      </c>
      <c r="BB202" s="113" t="s">
        <v>6346</v>
      </c>
      <c r="BC202" s="113"/>
      <c r="BD202" s="113" t="s">
        <v>6346</v>
      </c>
      <c r="BE202" s="101" t="s">
        <v>6115</v>
      </c>
      <c r="BF202" s="113" t="s">
        <v>6346</v>
      </c>
      <c r="BG202" s="113"/>
      <c r="BH202" s="113" t="s">
        <v>6256</v>
      </c>
      <c r="BI202" s="101" t="s">
        <v>6118</v>
      </c>
      <c r="BJ202" s="113" t="s">
        <v>6346</v>
      </c>
      <c r="BK202" s="113" t="s">
        <v>6346</v>
      </c>
      <c r="BL202" s="101" t="s">
        <v>6118</v>
      </c>
      <c r="BM202" s="113" t="s">
        <v>6346</v>
      </c>
      <c r="BN202" s="113" t="s">
        <v>6346</v>
      </c>
      <c r="BO202" s="101" t="s">
        <v>6118</v>
      </c>
      <c r="BP202" s="113" t="s">
        <v>6346</v>
      </c>
      <c r="BQ202" s="113" t="s">
        <v>6346</v>
      </c>
      <c r="BR202" s="101" t="s">
        <v>6118</v>
      </c>
      <c r="BS202" s="113" t="s">
        <v>6346</v>
      </c>
      <c r="BT202" s="113" t="s">
        <v>6346</v>
      </c>
      <c r="BU202" s="113"/>
      <c r="BV202" s="113"/>
      <c r="BW202" s="113"/>
    </row>
    <row r="203" spans="1:75" x14ac:dyDescent="0.3">
      <c r="A203" s="82" t="s">
        <v>2492</v>
      </c>
      <c r="B203" s="6" t="s">
        <v>2055</v>
      </c>
      <c r="C203" s="57" t="s">
        <v>8300</v>
      </c>
      <c r="D203" s="57" t="s">
        <v>4971</v>
      </c>
      <c r="E203" s="6">
        <v>220117</v>
      </c>
      <c r="F203" s="6">
        <v>713161</v>
      </c>
      <c r="G203" s="6">
        <v>100655958</v>
      </c>
      <c r="H203" s="57">
        <v>1</v>
      </c>
      <c r="I203" s="6" t="s">
        <v>5806</v>
      </c>
      <c r="J203" s="69" t="s">
        <v>5890</v>
      </c>
      <c r="K203" s="169" t="s">
        <v>4117</v>
      </c>
      <c r="L203" s="6" t="s">
        <v>5690</v>
      </c>
      <c r="M203" s="6" t="s">
        <v>2055</v>
      </c>
      <c r="N203" s="57">
        <v>13.476000000000001</v>
      </c>
      <c r="O203" s="57">
        <v>316.68599999999998</v>
      </c>
      <c r="P203" s="57" t="s">
        <v>4522</v>
      </c>
      <c r="Q203" s="57" t="s">
        <v>4522</v>
      </c>
      <c r="R203" s="57" t="s">
        <v>4522</v>
      </c>
      <c r="S203" s="57" t="s">
        <v>4522</v>
      </c>
      <c r="T203" s="57" t="s">
        <v>4522</v>
      </c>
      <c r="U203" s="57" t="s">
        <v>4522</v>
      </c>
      <c r="V203" s="57" t="s">
        <v>4522</v>
      </c>
      <c r="W203" s="99">
        <v>2</v>
      </c>
      <c r="X203" s="99">
        <v>7</v>
      </c>
      <c r="Y203" s="99">
        <v>0</v>
      </c>
      <c r="Z203" s="102" t="s">
        <v>6118</v>
      </c>
      <c r="AA203" s="101" t="s">
        <v>6115</v>
      </c>
      <c r="AB203" s="57" t="s">
        <v>6346</v>
      </c>
      <c r="AC203" s="67" t="s">
        <v>6256</v>
      </c>
      <c r="AD203" s="101" t="s">
        <v>6118</v>
      </c>
      <c r="AE203" s="67" t="s">
        <v>6346</v>
      </c>
      <c r="AF203" s="67" t="s">
        <v>6346</v>
      </c>
      <c r="AG203" s="101" t="s">
        <v>6118</v>
      </c>
      <c r="AH203" s="67" t="s">
        <v>6346</v>
      </c>
      <c r="AI203" s="113" t="s">
        <v>6346</v>
      </c>
      <c r="AJ203" s="101" t="s">
        <v>6119</v>
      </c>
      <c r="AK203" s="67" t="s">
        <v>6230</v>
      </c>
      <c r="AL203" s="67"/>
      <c r="AM203" s="113" t="s">
        <v>6346</v>
      </c>
      <c r="AN203" s="101" t="s">
        <v>6119</v>
      </c>
      <c r="AO203" s="113" t="s">
        <v>6230</v>
      </c>
      <c r="AP203" s="113" t="s">
        <v>6346</v>
      </c>
      <c r="AQ203" s="101" t="s">
        <v>6119</v>
      </c>
      <c r="AR203" s="113" t="s">
        <v>6230</v>
      </c>
      <c r="AS203" s="113" t="s">
        <v>6346</v>
      </c>
      <c r="AT203" s="101" t="s">
        <v>6119</v>
      </c>
      <c r="AU203" s="113" t="s">
        <v>6230</v>
      </c>
      <c r="AV203" s="113" t="s">
        <v>6346</v>
      </c>
      <c r="AW203" s="101" t="s">
        <v>6119</v>
      </c>
      <c r="AX203" s="113" t="s">
        <v>6230</v>
      </c>
      <c r="AY203" s="113"/>
      <c r="AZ203" s="113" t="s">
        <v>6346</v>
      </c>
      <c r="BA203" s="101" t="s">
        <v>6119</v>
      </c>
      <c r="BB203" s="113" t="s">
        <v>6230</v>
      </c>
      <c r="BC203" s="113"/>
      <c r="BD203" s="113" t="s">
        <v>6346</v>
      </c>
      <c r="BE203" s="101" t="s">
        <v>6119</v>
      </c>
      <c r="BF203" s="113" t="s">
        <v>6230</v>
      </c>
      <c r="BG203" s="113"/>
      <c r="BH203" s="113" t="s">
        <v>6346</v>
      </c>
      <c r="BI203" s="101" t="s">
        <v>6118</v>
      </c>
      <c r="BJ203" s="113" t="s">
        <v>6346</v>
      </c>
      <c r="BK203" s="113" t="s">
        <v>6346</v>
      </c>
      <c r="BL203" s="101" t="s">
        <v>6118</v>
      </c>
      <c r="BM203" s="113" t="s">
        <v>6346</v>
      </c>
      <c r="BN203" s="113" t="s">
        <v>6346</v>
      </c>
      <c r="BO203" s="101" t="s">
        <v>6115</v>
      </c>
      <c r="BP203" s="113" t="s">
        <v>6346</v>
      </c>
      <c r="BQ203" s="113" t="s">
        <v>6256</v>
      </c>
      <c r="BR203" s="101" t="s">
        <v>6118</v>
      </c>
      <c r="BS203" s="113" t="s">
        <v>6346</v>
      </c>
      <c r="BT203" s="113" t="s">
        <v>6346</v>
      </c>
      <c r="BU203" s="113"/>
      <c r="BV203" s="113"/>
      <c r="BW203" s="113"/>
    </row>
    <row r="204" spans="1:75" ht="27" x14ac:dyDescent="0.3">
      <c r="A204" s="82" t="s">
        <v>2492</v>
      </c>
      <c r="B204" s="6" t="s">
        <v>2055</v>
      </c>
      <c r="C204" s="57" t="s">
        <v>8300</v>
      </c>
      <c r="D204" s="57" t="s">
        <v>4971</v>
      </c>
      <c r="E204" s="6">
        <v>221560</v>
      </c>
      <c r="F204" s="6">
        <v>717950</v>
      </c>
      <c r="G204" s="6">
        <v>101871104</v>
      </c>
      <c r="H204" s="57">
        <v>1</v>
      </c>
      <c r="I204" s="6" t="s">
        <v>5807</v>
      </c>
      <c r="J204" s="69" t="s">
        <v>5917</v>
      </c>
      <c r="K204" s="169" t="s">
        <v>4326</v>
      </c>
      <c r="L204" s="6" t="s">
        <v>5992</v>
      </c>
      <c r="M204" s="6" t="s">
        <v>2055</v>
      </c>
      <c r="N204" s="57">
        <v>7.03</v>
      </c>
      <c r="O204" s="57">
        <v>316.35000000000002</v>
      </c>
      <c r="P204" s="57" t="s">
        <v>4522</v>
      </c>
      <c r="Q204" s="57" t="s">
        <v>4522</v>
      </c>
      <c r="R204" s="57" t="s">
        <v>4522</v>
      </c>
      <c r="S204" s="57" t="s">
        <v>4522</v>
      </c>
      <c r="T204" s="57" t="s">
        <v>4522</v>
      </c>
      <c r="U204" s="57" t="s">
        <v>4522</v>
      </c>
      <c r="V204" s="57" t="s">
        <v>4522</v>
      </c>
      <c r="W204" s="99">
        <v>3</v>
      </c>
      <c r="X204" s="99">
        <v>1</v>
      </c>
      <c r="Y204" s="99">
        <v>0</v>
      </c>
      <c r="Z204" s="100" t="s">
        <v>6115</v>
      </c>
      <c r="AA204" s="101" t="s">
        <v>6118</v>
      </c>
      <c r="AB204" s="57" t="s">
        <v>6346</v>
      </c>
      <c r="AC204" s="67" t="s">
        <v>6346</v>
      </c>
      <c r="AD204" s="101" t="s">
        <v>6118</v>
      </c>
      <c r="AE204" s="67" t="s">
        <v>6346</v>
      </c>
      <c r="AF204" s="67" t="s">
        <v>6346</v>
      </c>
      <c r="AG204" s="101" t="s">
        <v>6118</v>
      </c>
      <c r="AH204" s="67" t="s">
        <v>6346</v>
      </c>
      <c r="AI204" s="113" t="s">
        <v>6346</v>
      </c>
      <c r="AJ204" s="101" t="s">
        <v>6115</v>
      </c>
      <c r="AK204" s="67" t="s">
        <v>6346</v>
      </c>
      <c r="AL204" s="67"/>
      <c r="AM204" s="113" t="s">
        <v>6256</v>
      </c>
      <c r="AN204" s="101" t="s">
        <v>6118</v>
      </c>
      <c r="AO204" s="113" t="s">
        <v>6346</v>
      </c>
      <c r="AP204" s="113" t="s">
        <v>6346</v>
      </c>
      <c r="AQ204" s="101" t="s">
        <v>6118</v>
      </c>
      <c r="AR204" s="113" t="s">
        <v>6346</v>
      </c>
      <c r="AS204" s="113" t="s">
        <v>6346</v>
      </c>
      <c r="AT204" s="101" t="s">
        <v>6119</v>
      </c>
      <c r="AU204" s="113" t="s">
        <v>6230</v>
      </c>
      <c r="AV204" s="113" t="s">
        <v>6346</v>
      </c>
      <c r="AW204" s="101" t="s">
        <v>6115</v>
      </c>
      <c r="AX204" s="113" t="s">
        <v>6346</v>
      </c>
      <c r="AY204" s="113"/>
      <c r="AZ204" s="113" t="s">
        <v>6256</v>
      </c>
      <c r="BA204" s="101" t="s">
        <v>6118</v>
      </c>
      <c r="BB204" s="113" t="s">
        <v>6346</v>
      </c>
      <c r="BC204" s="113"/>
      <c r="BD204" s="113" t="s">
        <v>6346</v>
      </c>
      <c r="BE204" s="101" t="s">
        <v>6115</v>
      </c>
      <c r="BF204" s="113" t="s">
        <v>6346</v>
      </c>
      <c r="BG204" s="113"/>
      <c r="BH204" s="113" t="s">
        <v>6256</v>
      </c>
      <c r="BI204" s="101" t="s">
        <v>6118</v>
      </c>
      <c r="BJ204" s="113" t="s">
        <v>6346</v>
      </c>
      <c r="BK204" s="113" t="s">
        <v>6346</v>
      </c>
      <c r="BL204" s="101" t="s">
        <v>6118</v>
      </c>
      <c r="BM204" s="113" t="s">
        <v>6346</v>
      </c>
      <c r="BN204" s="113" t="s">
        <v>6346</v>
      </c>
      <c r="BO204" s="101" t="s">
        <v>6118</v>
      </c>
      <c r="BP204" s="113" t="s">
        <v>6346</v>
      </c>
      <c r="BQ204" s="113" t="s">
        <v>6346</v>
      </c>
      <c r="BR204" s="101" t="s">
        <v>6118</v>
      </c>
      <c r="BS204" s="113" t="s">
        <v>6346</v>
      </c>
      <c r="BT204" s="113" t="s">
        <v>6346</v>
      </c>
      <c r="BU204" s="113"/>
      <c r="BV204" s="113"/>
      <c r="BW204" s="113"/>
    </row>
    <row r="205" spans="1:75" x14ac:dyDescent="0.3">
      <c r="A205" s="82" t="s">
        <v>2492</v>
      </c>
      <c r="B205" s="6" t="s">
        <v>2055</v>
      </c>
      <c r="C205" s="57" t="s">
        <v>8300</v>
      </c>
      <c r="D205" s="57" t="s">
        <v>4971</v>
      </c>
      <c r="E205" s="6">
        <v>221374</v>
      </c>
      <c r="F205" s="6">
        <v>717779</v>
      </c>
      <c r="G205" s="6">
        <v>102619554</v>
      </c>
      <c r="H205" s="57">
        <v>1</v>
      </c>
      <c r="I205" s="6" t="s">
        <v>5804</v>
      </c>
      <c r="J205" s="69">
        <v>8411</v>
      </c>
      <c r="K205" s="169" t="s">
        <v>3927</v>
      </c>
      <c r="L205" s="6" t="s">
        <v>5992</v>
      </c>
      <c r="M205" s="6"/>
      <c r="N205" s="57">
        <v>0.73799999999999999</v>
      </c>
      <c r="O205" s="57">
        <v>3.69</v>
      </c>
      <c r="P205" s="57" t="s">
        <v>4522</v>
      </c>
      <c r="Q205" s="57" t="s">
        <v>4522</v>
      </c>
      <c r="R205" s="57" t="s">
        <v>4522</v>
      </c>
      <c r="S205" s="57" t="s">
        <v>4522</v>
      </c>
      <c r="T205" s="57" t="s">
        <v>4522</v>
      </c>
      <c r="U205" s="57" t="s">
        <v>4522</v>
      </c>
      <c r="V205" s="57" t="s">
        <v>4522</v>
      </c>
      <c r="W205" s="99">
        <v>8</v>
      </c>
      <c r="X205" s="99">
        <v>2</v>
      </c>
      <c r="Y205" s="99">
        <v>0</v>
      </c>
      <c r="Z205" s="102" t="s">
        <v>6118</v>
      </c>
      <c r="AA205" s="101" t="s">
        <v>6115</v>
      </c>
      <c r="AB205" s="57" t="s">
        <v>6346</v>
      </c>
      <c r="AC205" s="67" t="s">
        <v>6256</v>
      </c>
      <c r="AD205" s="101" t="s">
        <v>6119</v>
      </c>
      <c r="AE205" s="67" t="s">
        <v>6230</v>
      </c>
      <c r="AF205" s="113" t="s">
        <v>6346</v>
      </c>
      <c r="AG205" s="101" t="s">
        <v>6119</v>
      </c>
      <c r="AH205" s="67" t="s">
        <v>6230</v>
      </c>
      <c r="AI205" s="113" t="s">
        <v>6346</v>
      </c>
      <c r="AJ205" s="101" t="s">
        <v>6115</v>
      </c>
      <c r="AK205" s="67" t="s">
        <v>6346</v>
      </c>
      <c r="AL205" s="67"/>
      <c r="AM205" s="113" t="s">
        <v>6256</v>
      </c>
      <c r="AN205" s="101" t="s">
        <v>6115</v>
      </c>
      <c r="AO205" s="113" t="s">
        <v>6346</v>
      </c>
      <c r="AP205" s="113" t="s">
        <v>6256</v>
      </c>
      <c r="AQ205" s="101" t="s">
        <v>6115</v>
      </c>
      <c r="AR205" s="113" t="s">
        <v>6346</v>
      </c>
      <c r="AS205" s="113" t="s">
        <v>6256</v>
      </c>
      <c r="AT205" s="101" t="s">
        <v>6115</v>
      </c>
      <c r="AU205" s="113" t="s">
        <v>6346</v>
      </c>
      <c r="AV205" s="113" t="s">
        <v>6256</v>
      </c>
      <c r="AW205" s="101" t="s">
        <v>6115</v>
      </c>
      <c r="AX205" s="113" t="s">
        <v>6346</v>
      </c>
      <c r="AY205" s="113"/>
      <c r="AZ205" s="113" t="s">
        <v>6256</v>
      </c>
      <c r="BA205" s="101" t="s">
        <v>6115</v>
      </c>
      <c r="BB205" s="113" t="s">
        <v>6346</v>
      </c>
      <c r="BC205" s="113"/>
      <c r="BD205" s="113" t="s">
        <v>6256</v>
      </c>
      <c r="BE205" s="101" t="s">
        <v>6115</v>
      </c>
      <c r="BF205" s="113" t="s">
        <v>6346</v>
      </c>
      <c r="BG205" s="113"/>
      <c r="BH205" s="113" t="s">
        <v>6256</v>
      </c>
      <c r="BI205" s="101" t="s">
        <v>6118</v>
      </c>
      <c r="BJ205" s="113" t="s">
        <v>6346</v>
      </c>
      <c r="BK205" s="113" t="s">
        <v>6346</v>
      </c>
      <c r="BL205" s="101" t="s">
        <v>6118</v>
      </c>
      <c r="BM205" s="113" t="s">
        <v>6346</v>
      </c>
      <c r="BN205" s="113" t="s">
        <v>6346</v>
      </c>
      <c r="BO205" s="101" t="s">
        <v>6118</v>
      </c>
      <c r="BP205" s="113" t="s">
        <v>6346</v>
      </c>
      <c r="BQ205" s="113" t="s">
        <v>6346</v>
      </c>
      <c r="BR205" s="101" t="s">
        <v>6118</v>
      </c>
      <c r="BS205" s="113" t="s">
        <v>6346</v>
      </c>
      <c r="BT205" s="113" t="s">
        <v>6346</v>
      </c>
      <c r="BU205" s="113"/>
      <c r="BV205" s="113"/>
      <c r="BW205" s="113"/>
    </row>
    <row r="206" spans="1:75" x14ac:dyDescent="0.3">
      <c r="A206" s="82" t="s">
        <v>2320</v>
      </c>
      <c r="B206" s="6" t="s">
        <v>1888</v>
      </c>
      <c r="C206" s="57" t="s">
        <v>8304</v>
      </c>
      <c r="D206" s="57" t="s">
        <v>4989</v>
      </c>
      <c r="E206" s="6">
        <v>151623</v>
      </c>
      <c r="F206" s="6">
        <v>806559</v>
      </c>
      <c r="G206" s="6">
        <v>100288066</v>
      </c>
      <c r="H206" s="57">
        <v>3</v>
      </c>
      <c r="I206" s="6" t="s">
        <v>5805</v>
      </c>
      <c r="J206" s="69" t="s">
        <v>5830</v>
      </c>
      <c r="K206" s="169" t="s">
        <v>4220</v>
      </c>
      <c r="L206" s="6" t="s">
        <v>5061</v>
      </c>
      <c r="M206" s="6" t="s">
        <v>2718</v>
      </c>
      <c r="N206" s="57" t="s">
        <v>4522</v>
      </c>
      <c r="O206" s="57" t="s">
        <v>4522</v>
      </c>
      <c r="P206" s="57" t="s">
        <v>4522</v>
      </c>
      <c r="Q206" s="57" t="s">
        <v>4522</v>
      </c>
      <c r="R206" s="57" t="s">
        <v>4522</v>
      </c>
      <c r="S206" s="57" t="s">
        <v>4522</v>
      </c>
      <c r="T206" s="57" t="s">
        <v>4522</v>
      </c>
      <c r="U206" s="57" t="s">
        <v>4522</v>
      </c>
      <c r="V206" s="57" t="s">
        <v>4522</v>
      </c>
      <c r="W206" s="99">
        <v>4</v>
      </c>
      <c r="X206" s="99">
        <v>10</v>
      </c>
      <c r="Y206" s="99">
        <v>0</v>
      </c>
      <c r="Z206" s="102" t="s">
        <v>6118</v>
      </c>
      <c r="AA206" s="101" t="s">
        <v>6119</v>
      </c>
      <c r="AB206" s="57" t="s">
        <v>6230</v>
      </c>
      <c r="AC206" s="67" t="s">
        <v>6346</v>
      </c>
      <c r="AD206" s="101" t="s">
        <v>6119</v>
      </c>
      <c r="AE206" s="67" t="s">
        <v>6230</v>
      </c>
      <c r="AF206" s="67" t="s">
        <v>6346</v>
      </c>
      <c r="AG206" s="101" t="s">
        <v>6119</v>
      </c>
      <c r="AH206" s="67" t="s">
        <v>6230</v>
      </c>
      <c r="AI206" s="113" t="s">
        <v>6346</v>
      </c>
      <c r="AJ206" s="101" t="s">
        <v>6119</v>
      </c>
      <c r="AK206" s="67" t="s">
        <v>6230</v>
      </c>
      <c r="AL206" s="67"/>
      <c r="AM206" s="113" t="s">
        <v>6346</v>
      </c>
      <c r="AN206" s="101" t="s">
        <v>6119</v>
      </c>
      <c r="AO206" s="113" t="s">
        <v>6230</v>
      </c>
      <c r="AP206" s="113" t="s">
        <v>6346</v>
      </c>
      <c r="AQ206" s="101" t="s">
        <v>6119</v>
      </c>
      <c r="AR206" s="113" t="s">
        <v>6230</v>
      </c>
      <c r="AS206" s="113" t="s">
        <v>6346</v>
      </c>
      <c r="AT206" s="101" t="s">
        <v>6119</v>
      </c>
      <c r="AU206" s="113" t="s">
        <v>6230</v>
      </c>
      <c r="AV206" s="113" t="s">
        <v>6346</v>
      </c>
      <c r="AW206" s="101" t="s">
        <v>6119</v>
      </c>
      <c r="AX206" s="113" t="s">
        <v>6230</v>
      </c>
      <c r="AY206" s="113"/>
      <c r="AZ206" s="113" t="s">
        <v>6346</v>
      </c>
      <c r="BA206" s="101" t="s">
        <v>6119</v>
      </c>
      <c r="BB206" s="113" t="s">
        <v>6230</v>
      </c>
      <c r="BC206" s="113"/>
      <c r="BD206" s="113" t="s">
        <v>6346</v>
      </c>
      <c r="BE206" s="101" t="s">
        <v>6119</v>
      </c>
      <c r="BF206" s="113" t="s">
        <v>6230</v>
      </c>
      <c r="BG206" s="113"/>
      <c r="BH206" s="113" t="s">
        <v>6346</v>
      </c>
      <c r="BI206" s="101" t="s">
        <v>6115</v>
      </c>
      <c r="BJ206" s="113" t="s">
        <v>6346</v>
      </c>
      <c r="BK206" s="113" t="s">
        <v>6256</v>
      </c>
      <c r="BL206" s="101" t="s">
        <v>6115</v>
      </c>
      <c r="BM206" s="113" t="s">
        <v>6346</v>
      </c>
      <c r="BN206" s="113" t="s">
        <v>6256</v>
      </c>
      <c r="BO206" s="101" t="s">
        <v>6115</v>
      </c>
      <c r="BP206" s="113" t="s">
        <v>6346</v>
      </c>
      <c r="BQ206" s="113" t="s">
        <v>6256</v>
      </c>
      <c r="BR206" s="101" t="s">
        <v>6115</v>
      </c>
      <c r="BS206" s="113" t="s">
        <v>6346</v>
      </c>
      <c r="BT206" s="113" t="s">
        <v>6256</v>
      </c>
      <c r="BU206" s="113"/>
      <c r="BV206" s="113"/>
      <c r="BW206" s="113"/>
    </row>
    <row r="207" spans="1:75" x14ac:dyDescent="0.3">
      <c r="A207" s="82" t="s">
        <v>2320</v>
      </c>
      <c r="B207" s="6" t="s">
        <v>1888</v>
      </c>
      <c r="C207" s="57" t="s">
        <v>8304</v>
      </c>
      <c r="D207" s="57" t="s">
        <v>4989</v>
      </c>
      <c r="E207" s="6">
        <v>152336</v>
      </c>
      <c r="F207" s="6">
        <v>804650</v>
      </c>
      <c r="G207" s="6">
        <v>100287944</v>
      </c>
      <c r="H207" s="57">
        <v>1</v>
      </c>
      <c r="I207" s="6" t="s">
        <v>5806</v>
      </c>
      <c r="J207" s="69" t="s">
        <v>6126</v>
      </c>
      <c r="K207" s="169" t="s">
        <v>4442</v>
      </c>
      <c r="L207" s="6" t="s">
        <v>5061</v>
      </c>
      <c r="M207" s="6"/>
      <c r="N207" s="57" t="s">
        <v>4522</v>
      </c>
      <c r="O207" s="57" t="s">
        <v>4522</v>
      </c>
      <c r="P207" s="57" t="s">
        <v>4522</v>
      </c>
      <c r="Q207" s="57" t="s">
        <v>4522</v>
      </c>
      <c r="R207" s="57" t="s">
        <v>4522</v>
      </c>
      <c r="S207" s="57" t="s">
        <v>4522</v>
      </c>
      <c r="T207" s="57" t="s">
        <v>4522</v>
      </c>
      <c r="U207" s="57" t="s">
        <v>4522</v>
      </c>
      <c r="V207" s="57" t="s">
        <v>4522</v>
      </c>
      <c r="W207" s="99">
        <v>2</v>
      </c>
      <c r="X207" s="99">
        <v>7</v>
      </c>
      <c r="Y207" s="99">
        <v>0</v>
      </c>
      <c r="Z207" s="100" t="s">
        <v>6115</v>
      </c>
      <c r="AA207" s="57" t="s">
        <v>6115</v>
      </c>
      <c r="AB207" s="57" t="s">
        <v>6346</v>
      </c>
      <c r="AC207" s="67" t="s">
        <v>6256</v>
      </c>
      <c r="AD207" s="101" t="s">
        <v>6118</v>
      </c>
      <c r="AE207" s="67" t="s">
        <v>6346</v>
      </c>
      <c r="AF207" s="67" t="s">
        <v>6346</v>
      </c>
      <c r="AG207" s="101" t="s">
        <v>6118</v>
      </c>
      <c r="AH207" s="67" t="s">
        <v>6346</v>
      </c>
      <c r="AI207" s="113" t="s">
        <v>6346</v>
      </c>
      <c r="AJ207" s="101" t="s">
        <v>6119</v>
      </c>
      <c r="AK207" s="67" t="s">
        <v>6230</v>
      </c>
      <c r="AL207" s="67"/>
      <c r="AM207" s="113" t="s">
        <v>6346</v>
      </c>
      <c r="AN207" s="101" t="s">
        <v>6119</v>
      </c>
      <c r="AO207" s="113" t="s">
        <v>6230</v>
      </c>
      <c r="AP207" s="113" t="s">
        <v>6346</v>
      </c>
      <c r="AQ207" s="101" t="s">
        <v>6119</v>
      </c>
      <c r="AR207" s="113" t="s">
        <v>6230</v>
      </c>
      <c r="AS207" s="113" t="s">
        <v>6346</v>
      </c>
      <c r="AT207" s="101" t="s">
        <v>6119</v>
      </c>
      <c r="AU207" s="113" t="s">
        <v>6230</v>
      </c>
      <c r="AV207" s="113" t="s">
        <v>6346</v>
      </c>
      <c r="AW207" s="101" t="s">
        <v>6119</v>
      </c>
      <c r="AX207" s="113" t="s">
        <v>6230</v>
      </c>
      <c r="AY207" s="113"/>
      <c r="AZ207" s="113" t="s">
        <v>6346</v>
      </c>
      <c r="BA207" s="101" t="s">
        <v>6119</v>
      </c>
      <c r="BB207" s="113" t="s">
        <v>6230</v>
      </c>
      <c r="BC207" s="113"/>
      <c r="BD207" s="113" t="s">
        <v>6346</v>
      </c>
      <c r="BE207" s="101" t="s">
        <v>6119</v>
      </c>
      <c r="BF207" s="113" t="s">
        <v>6230</v>
      </c>
      <c r="BG207" s="113"/>
      <c r="BH207" s="113" t="s">
        <v>6346</v>
      </c>
      <c r="BI207" s="101" t="s">
        <v>6118</v>
      </c>
      <c r="BJ207" s="113" t="s">
        <v>6346</v>
      </c>
      <c r="BK207" s="113" t="s">
        <v>6346</v>
      </c>
      <c r="BL207" s="101" t="s">
        <v>6118</v>
      </c>
      <c r="BM207" s="113" t="s">
        <v>6346</v>
      </c>
      <c r="BN207" s="113" t="s">
        <v>6346</v>
      </c>
      <c r="BO207" s="101" t="s">
        <v>6115</v>
      </c>
      <c r="BP207" s="113" t="s">
        <v>6346</v>
      </c>
      <c r="BQ207" s="113" t="s">
        <v>6256</v>
      </c>
      <c r="BR207" s="101" t="s">
        <v>6118</v>
      </c>
      <c r="BS207" s="113" t="s">
        <v>6346</v>
      </c>
      <c r="BT207" s="113" t="s">
        <v>6346</v>
      </c>
      <c r="BU207" s="113"/>
      <c r="BV207" s="113"/>
      <c r="BW207" s="113"/>
    </row>
    <row r="208" spans="1:75" x14ac:dyDescent="0.3">
      <c r="A208" s="82" t="s">
        <v>2320</v>
      </c>
      <c r="B208" s="6" t="s">
        <v>1888</v>
      </c>
      <c r="C208" s="57" t="s">
        <v>8304</v>
      </c>
      <c r="D208" s="57" t="s">
        <v>4989</v>
      </c>
      <c r="E208" s="6">
        <v>152180</v>
      </c>
      <c r="F208" s="6">
        <v>806640</v>
      </c>
      <c r="G208" s="6">
        <v>101026313</v>
      </c>
      <c r="H208" s="57">
        <v>1</v>
      </c>
      <c r="I208" s="6" t="s">
        <v>5801</v>
      </c>
      <c r="J208" s="69" t="s">
        <v>5828</v>
      </c>
      <c r="K208" s="169" t="s">
        <v>4031</v>
      </c>
      <c r="L208" s="6" t="s">
        <v>5061</v>
      </c>
      <c r="M208" s="6" t="s">
        <v>2718</v>
      </c>
      <c r="N208" s="57">
        <v>9.3290000000000006</v>
      </c>
      <c r="O208" s="57">
        <v>9.3290000000000006</v>
      </c>
      <c r="P208" s="57" t="s">
        <v>4522</v>
      </c>
      <c r="Q208" s="57" t="s">
        <v>4522</v>
      </c>
      <c r="R208" s="57" t="s">
        <v>4522</v>
      </c>
      <c r="S208" s="57" t="s">
        <v>4522</v>
      </c>
      <c r="T208" s="57" t="s">
        <v>4522</v>
      </c>
      <c r="U208" s="57" t="s">
        <v>4522</v>
      </c>
      <c r="V208" s="57" t="s">
        <v>4522</v>
      </c>
      <c r="W208" s="99">
        <v>7</v>
      </c>
      <c r="X208" s="99">
        <v>0</v>
      </c>
      <c r="Y208" s="99">
        <v>0</v>
      </c>
      <c r="Z208" s="102" t="s">
        <v>6118</v>
      </c>
      <c r="AA208" s="101" t="s">
        <v>6118</v>
      </c>
      <c r="AB208" s="57" t="s">
        <v>6346</v>
      </c>
      <c r="AC208" s="67" t="s">
        <v>6346</v>
      </c>
      <c r="AD208" s="101" t="s">
        <v>6118</v>
      </c>
      <c r="AE208" s="67" t="s">
        <v>6346</v>
      </c>
      <c r="AF208" s="67" t="s">
        <v>6346</v>
      </c>
      <c r="AG208" s="101" t="s">
        <v>6118</v>
      </c>
      <c r="AH208" s="67" t="s">
        <v>6346</v>
      </c>
      <c r="AI208" s="113" t="s">
        <v>6346</v>
      </c>
      <c r="AJ208" s="101" t="s">
        <v>6115</v>
      </c>
      <c r="AK208" s="67" t="s">
        <v>6346</v>
      </c>
      <c r="AL208" s="67"/>
      <c r="AM208" s="113" t="s">
        <v>6256</v>
      </c>
      <c r="AN208" s="101" t="s">
        <v>6118</v>
      </c>
      <c r="AO208" s="113" t="s">
        <v>6346</v>
      </c>
      <c r="AP208" s="113" t="s">
        <v>6346</v>
      </c>
      <c r="AQ208" s="101" t="s">
        <v>6115</v>
      </c>
      <c r="AR208" s="113" t="s">
        <v>6346</v>
      </c>
      <c r="AS208" s="113" t="s">
        <v>6256</v>
      </c>
      <c r="AT208" s="101" t="s">
        <v>6115</v>
      </c>
      <c r="AU208" s="113" t="s">
        <v>6346</v>
      </c>
      <c r="AV208" s="113" t="s">
        <v>6256</v>
      </c>
      <c r="AW208" s="101" t="s">
        <v>6115</v>
      </c>
      <c r="AX208" s="113" t="s">
        <v>6346</v>
      </c>
      <c r="AY208" s="113"/>
      <c r="AZ208" s="113" t="s">
        <v>6256</v>
      </c>
      <c r="BA208" s="101" t="s">
        <v>6115</v>
      </c>
      <c r="BB208" s="113" t="s">
        <v>6346</v>
      </c>
      <c r="BC208" s="113"/>
      <c r="BD208" s="113" t="s">
        <v>6256</v>
      </c>
      <c r="BE208" s="101" t="s">
        <v>6115</v>
      </c>
      <c r="BF208" s="113" t="s">
        <v>6346</v>
      </c>
      <c r="BG208" s="113"/>
      <c r="BH208" s="113" t="s">
        <v>6256</v>
      </c>
      <c r="BI208" s="101" t="s">
        <v>6118</v>
      </c>
      <c r="BJ208" s="113" t="s">
        <v>6346</v>
      </c>
      <c r="BK208" s="113" t="s">
        <v>6346</v>
      </c>
      <c r="BL208" s="101" t="s">
        <v>6118</v>
      </c>
      <c r="BM208" s="113" t="s">
        <v>6346</v>
      </c>
      <c r="BN208" s="113" t="s">
        <v>6346</v>
      </c>
      <c r="BO208" s="101" t="s">
        <v>6115</v>
      </c>
      <c r="BP208" s="113" t="s">
        <v>6346</v>
      </c>
      <c r="BQ208" s="113" t="s">
        <v>6256</v>
      </c>
      <c r="BR208" s="101" t="s">
        <v>6118</v>
      </c>
      <c r="BS208" s="113" t="s">
        <v>6346</v>
      </c>
      <c r="BT208" s="113" t="s">
        <v>6346</v>
      </c>
      <c r="BU208" s="113"/>
      <c r="BV208" s="113"/>
      <c r="BW208" s="113"/>
    </row>
    <row r="209" spans="1:75" x14ac:dyDescent="0.3">
      <c r="A209" s="82" t="s">
        <v>2320</v>
      </c>
      <c r="B209" s="6" t="s">
        <v>1888</v>
      </c>
      <c r="C209" s="57" t="s">
        <v>8304</v>
      </c>
      <c r="D209" s="57" t="s">
        <v>4989</v>
      </c>
      <c r="E209" s="6">
        <v>148722</v>
      </c>
      <c r="F209" s="6">
        <v>806239</v>
      </c>
      <c r="G209" s="6">
        <v>100280587</v>
      </c>
      <c r="H209" s="57">
        <v>1</v>
      </c>
      <c r="I209" s="6" t="s">
        <v>5801</v>
      </c>
      <c r="J209" s="69">
        <v>1013</v>
      </c>
      <c r="K209" s="169" t="s">
        <v>4073</v>
      </c>
      <c r="L209" s="6" t="s">
        <v>5061</v>
      </c>
      <c r="M209" s="6"/>
      <c r="N209" s="57">
        <v>24.341000000000001</v>
      </c>
      <c r="O209" s="57" t="s">
        <v>4522</v>
      </c>
      <c r="P209" s="57" t="s">
        <v>4522</v>
      </c>
      <c r="Q209" s="57" t="s">
        <v>4522</v>
      </c>
      <c r="R209" s="57" t="s">
        <v>4522</v>
      </c>
      <c r="S209" s="57" t="s">
        <v>4522</v>
      </c>
      <c r="T209" s="57" t="s">
        <v>4522</v>
      </c>
      <c r="U209" s="57" t="s">
        <v>4522</v>
      </c>
      <c r="V209" s="57" t="s">
        <v>4522</v>
      </c>
      <c r="W209" s="99">
        <v>7</v>
      </c>
      <c r="X209" s="99">
        <v>0</v>
      </c>
      <c r="Y209" s="99">
        <v>0</v>
      </c>
      <c r="Z209" s="102" t="s">
        <v>6118</v>
      </c>
      <c r="AA209" s="101" t="s">
        <v>6118</v>
      </c>
      <c r="AB209" s="57" t="s">
        <v>6346</v>
      </c>
      <c r="AC209" s="67" t="s">
        <v>6346</v>
      </c>
      <c r="AD209" s="101" t="s">
        <v>6118</v>
      </c>
      <c r="AE209" s="67" t="s">
        <v>6346</v>
      </c>
      <c r="AF209" s="67" t="s">
        <v>6346</v>
      </c>
      <c r="AG209" s="101" t="s">
        <v>6118</v>
      </c>
      <c r="AH209" s="67" t="s">
        <v>6346</v>
      </c>
      <c r="AI209" s="113" t="s">
        <v>6346</v>
      </c>
      <c r="AJ209" s="101" t="s">
        <v>6115</v>
      </c>
      <c r="AK209" s="67" t="s">
        <v>6346</v>
      </c>
      <c r="AL209" s="67"/>
      <c r="AM209" s="113" t="s">
        <v>6256</v>
      </c>
      <c r="AN209" s="101" t="s">
        <v>6118</v>
      </c>
      <c r="AO209" s="113" t="s">
        <v>6346</v>
      </c>
      <c r="AP209" s="113" t="s">
        <v>6346</v>
      </c>
      <c r="AQ209" s="101" t="s">
        <v>6115</v>
      </c>
      <c r="AR209" s="113" t="s">
        <v>6346</v>
      </c>
      <c r="AS209" s="113" t="s">
        <v>6256</v>
      </c>
      <c r="AT209" s="101" t="s">
        <v>6115</v>
      </c>
      <c r="AU209" s="113" t="s">
        <v>6346</v>
      </c>
      <c r="AV209" s="113" t="s">
        <v>6256</v>
      </c>
      <c r="AW209" s="101" t="s">
        <v>6115</v>
      </c>
      <c r="AX209" s="113" t="s">
        <v>6346</v>
      </c>
      <c r="AY209" s="113"/>
      <c r="AZ209" s="113" t="s">
        <v>6256</v>
      </c>
      <c r="BA209" s="101" t="s">
        <v>6115</v>
      </c>
      <c r="BB209" s="113" t="s">
        <v>6346</v>
      </c>
      <c r="BC209" s="113"/>
      <c r="BD209" s="113" t="s">
        <v>6256</v>
      </c>
      <c r="BE209" s="101" t="s">
        <v>6115</v>
      </c>
      <c r="BF209" s="113" t="s">
        <v>6346</v>
      </c>
      <c r="BG209" s="113"/>
      <c r="BH209" s="113" t="s">
        <v>6256</v>
      </c>
      <c r="BI209" s="101" t="s">
        <v>6118</v>
      </c>
      <c r="BJ209" s="113" t="s">
        <v>6346</v>
      </c>
      <c r="BK209" s="113" t="s">
        <v>6346</v>
      </c>
      <c r="BL209" s="101" t="s">
        <v>6118</v>
      </c>
      <c r="BM209" s="113" t="s">
        <v>6346</v>
      </c>
      <c r="BN209" s="113" t="s">
        <v>6346</v>
      </c>
      <c r="BO209" s="101" t="s">
        <v>6115</v>
      </c>
      <c r="BP209" s="113" t="s">
        <v>6346</v>
      </c>
      <c r="BQ209" s="113" t="s">
        <v>6256</v>
      </c>
      <c r="BR209" s="101" t="s">
        <v>6118</v>
      </c>
      <c r="BS209" s="113" t="s">
        <v>6346</v>
      </c>
      <c r="BT209" s="113" t="s">
        <v>6346</v>
      </c>
      <c r="BU209" s="113"/>
      <c r="BV209" s="113"/>
      <c r="BW209" s="113"/>
    </row>
    <row r="210" spans="1:75" x14ac:dyDescent="0.3">
      <c r="A210" s="82" t="s">
        <v>2320</v>
      </c>
      <c r="B210" s="6" t="s">
        <v>1888</v>
      </c>
      <c r="C210" s="57" t="s">
        <v>8304</v>
      </c>
      <c r="D210" s="57" t="s">
        <v>4989</v>
      </c>
      <c r="E210" s="6">
        <v>162211</v>
      </c>
      <c r="F210" s="6">
        <v>808354</v>
      </c>
      <c r="G210" s="6">
        <v>100304090</v>
      </c>
      <c r="H210" s="57">
        <v>1</v>
      </c>
      <c r="I210" s="6" t="s">
        <v>5801</v>
      </c>
      <c r="J210" s="69" t="s">
        <v>5869</v>
      </c>
      <c r="K210" s="169" t="s">
        <v>4194</v>
      </c>
      <c r="L210" s="6" t="s">
        <v>5060</v>
      </c>
      <c r="M210" s="6" t="s">
        <v>2718</v>
      </c>
      <c r="N210" s="57">
        <v>1.2849999999999999</v>
      </c>
      <c r="O210" s="57">
        <v>25.7</v>
      </c>
      <c r="P210" s="57" t="s">
        <v>4522</v>
      </c>
      <c r="Q210" s="57" t="s">
        <v>4522</v>
      </c>
      <c r="R210" s="57" t="s">
        <v>4522</v>
      </c>
      <c r="S210" s="57" t="s">
        <v>4522</v>
      </c>
      <c r="T210" s="57" t="s">
        <v>4522</v>
      </c>
      <c r="U210" s="57" t="s">
        <v>4522</v>
      </c>
      <c r="V210" s="57" t="s">
        <v>4522</v>
      </c>
      <c r="W210" s="99">
        <v>7</v>
      </c>
      <c r="X210" s="99">
        <v>0</v>
      </c>
      <c r="Y210" s="99">
        <v>0</v>
      </c>
      <c r="Z210" s="102" t="s">
        <v>6118</v>
      </c>
      <c r="AA210" s="101" t="s">
        <v>6118</v>
      </c>
      <c r="AB210" s="57" t="s">
        <v>6346</v>
      </c>
      <c r="AC210" s="67" t="s">
        <v>6346</v>
      </c>
      <c r="AD210" s="101" t="s">
        <v>6118</v>
      </c>
      <c r="AE210" s="67" t="s">
        <v>6346</v>
      </c>
      <c r="AF210" s="67" t="s">
        <v>6346</v>
      </c>
      <c r="AG210" s="101" t="s">
        <v>6118</v>
      </c>
      <c r="AH210" s="67" t="s">
        <v>6346</v>
      </c>
      <c r="AI210" s="113" t="s">
        <v>6346</v>
      </c>
      <c r="AJ210" s="101" t="s">
        <v>6115</v>
      </c>
      <c r="AK210" s="67" t="s">
        <v>6346</v>
      </c>
      <c r="AL210" s="67"/>
      <c r="AM210" s="113" t="s">
        <v>6256</v>
      </c>
      <c r="AN210" s="101" t="s">
        <v>6118</v>
      </c>
      <c r="AO210" s="113" t="s">
        <v>6346</v>
      </c>
      <c r="AP210" s="113" t="s">
        <v>6346</v>
      </c>
      <c r="AQ210" s="101" t="s">
        <v>6115</v>
      </c>
      <c r="AR210" s="113" t="s">
        <v>6346</v>
      </c>
      <c r="AS210" s="113" t="s">
        <v>6256</v>
      </c>
      <c r="AT210" s="101" t="s">
        <v>6115</v>
      </c>
      <c r="AU210" s="113" t="s">
        <v>6346</v>
      </c>
      <c r="AV210" s="113" t="s">
        <v>6256</v>
      </c>
      <c r="AW210" s="101" t="s">
        <v>6115</v>
      </c>
      <c r="AX210" s="113" t="s">
        <v>6346</v>
      </c>
      <c r="AY210" s="113"/>
      <c r="AZ210" s="113" t="s">
        <v>6256</v>
      </c>
      <c r="BA210" s="101" t="s">
        <v>6115</v>
      </c>
      <c r="BB210" s="113" t="s">
        <v>6346</v>
      </c>
      <c r="BC210" s="113"/>
      <c r="BD210" s="113" t="s">
        <v>6256</v>
      </c>
      <c r="BE210" s="101" t="s">
        <v>6115</v>
      </c>
      <c r="BF210" s="113" t="s">
        <v>6346</v>
      </c>
      <c r="BG210" s="113"/>
      <c r="BH210" s="113" t="s">
        <v>6256</v>
      </c>
      <c r="BI210" s="101" t="s">
        <v>6118</v>
      </c>
      <c r="BJ210" s="113" t="s">
        <v>6346</v>
      </c>
      <c r="BK210" s="113" t="s">
        <v>6346</v>
      </c>
      <c r="BL210" s="101" t="s">
        <v>6118</v>
      </c>
      <c r="BM210" s="113" t="s">
        <v>6346</v>
      </c>
      <c r="BN210" s="113" t="s">
        <v>6346</v>
      </c>
      <c r="BO210" s="101" t="s">
        <v>6115</v>
      </c>
      <c r="BP210" s="113" t="s">
        <v>6346</v>
      </c>
      <c r="BQ210" s="113" t="s">
        <v>6256</v>
      </c>
      <c r="BR210" s="101" t="s">
        <v>6118</v>
      </c>
      <c r="BS210" s="113" t="s">
        <v>6346</v>
      </c>
      <c r="BT210" s="113" t="s">
        <v>6346</v>
      </c>
      <c r="BU210" s="113"/>
      <c r="BV210" s="113"/>
      <c r="BW210" s="113"/>
    </row>
    <row r="211" spans="1:75" x14ac:dyDescent="0.3">
      <c r="A211" s="57" t="s">
        <v>2320</v>
      </c>
      <c r="B211" s="6" t="s">
        <v>1888</v>
      </c>
      <c r="C211" s="57" t="s">
        <v>8304</v>
      </c>
      <c r="D211" s="57" t="s">
        <v>4989</v>
      </c>
      <c r="E211" s="6">
        <v>146777</v>
      </c>
      <c r="F211" s="6">
        <v>820980</v>
      </c>
      <c r="G211" s="6">
        <v>101850648</v>
      </c>
      <c r="H211" s="57">
        <v>1</v>
      </c>
      <c r="I211" s="6" t="s">
        <v>5804</v>
      </c>
      <c r="J211" s="69" t="s">
        <v>5897</v>
      </c>
      <c r="K211" s="169" t="s">
        <v>4482</v>
      </c>
      <c r="L211" s="6" t="s">
        <v>5232</v>
      </c>
      <c r="M211" s="6"/>
      <c r="N211" s="57" t="s">
        <v>4522</v>
      </c>
      <c r="O211" s="57" t="s">
        <v>4522</v>
      </c>
      <c r="P211" s="57" t="s">
        <v>4522</v>
      </c>
      <c r="Q211" s="57" t="s">
        <v>4522</v>
      </c>
      <c r="R211" s="57" t="s">
        <v>4522</v>
      </c>
      <c r="S211" s="57" t="s">
        <v>4522</v>
      </c>
      <c r="T211" s="57" t="s">
        <v>4522</v>
      </c>
      <c r="U211" s="57" t="s">
        <v>4522</v>
      </c>
      <c r="V211" s="57" t="s">
        <v>4522</v>
      </c>
      <c r="W211" s="99">
        <v>8</v>
      </c>
      <c r="X211" s="99">
        <v>2</v>
      </c>
      <c r="Y211" s="99">
        <v>0</v>
      </c>
      <c r="Z211" s="100" t="s">
        <v>6115</v>
      </c>
      <c r="AA211" s="101" t="s">
        <v>6115</v>
      </c>
      <c r="AB211" s="57" t="s">
        <v>6346</v>
      </c>
      <c r="AC211" s="67" t="s">
        <v>6256</v>
      </c>
      <c r="AD211" s="101" t="s">
        <v>6119</v>
      </c>
      <c r="AE211" s="67" t="s">
        <v>6230</v>
      </c>
      <c r="AF211" s="113" t="s">
        <v>6346</v>
      </c>
      <c r="AG211" s="101" t="s">
        <v>6119</v>
      </c>
      <c r="AH211" s="67" t="s">
        <v>6230</v>
      </c>
      <c r="AI211" s="113" t="s">
        <v>6346</v>
      </c>
      <c r="AJ211" s="101" t="s">
        <v>6115</v>
      </c>
      <c r="AK211" s="67" t="s">
        <v>6346</v>
      </c>
      <c r="AL211" s="67"/>
      <c r="AM211" s="113" t="s">
        <v>6256</v>
      </c>
      <c r="AN211" s="101" t="s">
        <v>6115</v>
      </c>
      <c r="AO211" s="113" t="s">
        <v>6346</v>
      </c>
      <c r="AP211" s="113" t="s">
        <v>6256</v>
      </c>
      <c r="AQ211" s="101" t="s">
        <v>6115</v>
      </c>
      <c r="AR211" s="113" t="s">
        <v>6346</v>
      </c>
      <c r="AS211" s="113" t="s">
        <v>6256</v>
      </c>
      <c r="AT211" s="101" t="s">
        <v>6115</v>
      </c>
      <c r="AU211" s="113" t="s">
        <v>6346</v>
      </c>
      <c r="AV211" s="113" t="s">
        <v>6256</v>
      </c>
      <c r="AW211" s="101" t="s">
        <v>6115</v>
      </c>
      <c r="AX211" s="113" t="s">
        <v>6346</v>
      </c>
      <c r="AY211" s="113"/>
      <c r="AZ211" s="113" t="s">
        <v>6256</v>
      </c>
      <c r="BA211" s="101" t="s">
        <v>6115</v>
      </c>
      <c r="BB211" s="113" t="s">
        <v>6346</v>
      </c>
      <c r="BC211" s="113"/>
      <c r="BD211" s="113" t="s">
        <v>6256</v>
      </c>
      <c r="BE211" s="101" t="s">
        <v>6115</v>
      </c>
      <c r="BF211" s="113" t="s">
        <v>6346</v>
      </c>
      <c r="BG211" s="113"/>
      <c r="BH211" s="113" t="s">
        <v>6256</v>
      </c>
      <c r="BI211" s="101" t="s">
        <v>6118</v>
      </c>
      <c r="BJ211" s="113" t="s">
        <v>6346</v>
      </c>
      <c r="BK211" s="113" t="s">
        <v>6346</v>
      </c>
      <c r="BL211" s="101" t="s">
        <v>6118</v>
      </c>
      <c r="BM211" s="113" t="s">
        <v>6346</v>
      </c>
      <c r="BN211" s="113" t="s">
        <v>6346</v>
      </c>
      <c r="BO211" s="101" t="s">
        <v>6118</v>
      </c>
      <c r="BP211" s="113" t="s">
        <v>6346</v>
      </c>
      <c r="BQ211" s="113" t="s">
        <v>6346</v>
      </c>
      <c r="BR211" s="101" t="s">
        <v>6118</v>
      </c>
      <c r="BS211" s="113" t="s">
        <v>6346</v>
      </c>
      <c r="BT211" s="113" t="s">
        <v>6346</v>
      </c>
      <c r="BU211" s="113"/>
      <c r="BV211" s="113"/>
      <c r="BW211" s="113"/>
    </row>
    <row r="212" spans="1:75" x14ac:dyDescent="0.3">
      <c r="A212" s="82" t="s">
        <v>2320</v>
      </c>
      <c r="B212" s="6" t="s">
        <v>1888</v>
      </c>
      <c r="C212" s="57" t="s">
        <v>8304</v>
      </c>
      <c r="D212" s="57" t="s">
        <v>4989</v>
      </c>
      <c r="E212" s="6">
        <v>150000</v>
      </c>
      <c r="F212" s="6">
        <v>805000</v>
      </c>
      <c r="G212" s="6">
        <v>100282927</v>
      </c>
      <c r="H212" s="57">
        <v>1</v>
      </c>
      <c r="I212" s="6" t="s">
        <v>5807</v>
      </c>
      <c r="J212" s="69">
        <v>5221</v>
      </c>
      <c r="K212" s="169" t="s">
        <v>4127</v>
      </c>
      <c r="L212" s="6" t="s">
        <v>5061</v>
      </c>
      <c r="M212" s="6"/>
      <c r="N212" s="57" t="s">
        <v>4522</v>
      </c>
      <c r="O212" s="57" t="s">
        <v>4522</v>
      </c>
      <c r="P212" s="57" t="s">
        <v>4522</v>
      </c>
      <c r="Q212" s="57" t="s">
        <v>4522</v>
      </c>
      <c r="R212" s="57" t="s">
        <v>4522</v>
      </c>
      <c r="S212" s="57" t="s">
        <v>4522</v>
      </c>
      <c r="T212" s="57" t="s">
        <v>4522</v>
      </c>
      <c r="U212" s="57" t="s">
        <v>4522</v>
      </c>
      <c r="V212" s="57" t="s">
        <v>4522</v>
      </c>
      <c r="W212" s="99">
        <v>3</v>
      </c>
      <c r="X212" s="99">
        <v>1</v>
      </c>
      <c r="Y212" s="99">
        <v>0</v>
      </c>
      <c r="Z212" s="102" t="s">
        <v>6118</v>
      </c>
      <c r="AA212" s="101" t="s">
        <v>6118</v>
      </c>
      <c r="AB212" s="57" t="s">
        <v>6346</v>
      </c>
      <c r="AC212" s="67" t="s">
        <v>6346</v>
      </c>
      <c r="AD212" s="101" t="s">
        <v>6118</v>
      </c>
      <c r="AE212" s="67" t="s">
        <v>6346</v>
      </c>
      <c r="AF212" s="67" t="s">
        <v>6346</v>
      </c>
      <c r="AG212" s="101" t="s">
        <v>6118</v>
      </c>
      <c r="AH212" s="67" t="s">
        <v>6346</v>
      </c>
      <c r="AI212" s="113" t="s">
        <v>6346</v>
      </c>
      <c r="AJ212" s="101" t="s">
        <v>6115</v>
      </c>
      <c r="AK212" s="67" t="s">
        <v>6346</v>
      </c>
      <c r="AL212" s="67"/>
      <c r="AM212" s="113" t="s">
        <v>6256</v>
      </c>
      <c r="AN212" s="101" t="s">
        <v>6118</v>
      </c>
      <c r="AO212" s="113" t="s">
        <v>6346</v>
      </c>
      <c r="AP212" s="113" t="s">
        <v>6346</v>
      </c>
      <c r="AQ212" s="101" t="s">
        <v>6118</v>
      </c>
      <c r="AR212" s="113" t="s">
        <v>6346</v>
      </c>
      <c r="AS212" s="113" t="s">
        <v>6346</v>
      </c>
      <c r="AT212" s="101" t="s">
        <v>6119</v>
      </c>
      <c r="AU212" s="113" t="s">
        <v>6230</v>
      </c>
      <c r="AV212" s="113" t="s">
        <v>6346</v>
      </c>
      <c r="AW212" s="101" t="s">
        <v>6115</v>
      </c>
      <c r="AX212" s="113" t="s">
        <v>6346</v>
      </c>
      <c r="AY212" s="113"/>
      <c r="AZ212" s="113" t="s">
        <v>6256</v>
      </c>
      <c r="BA212" s="101" t="s">
        <v>6118</v>
      </c>
      <c r="BB212" s="113" t="s">
        <v>6346</v>
      </c>
      <c r="BC212" s="113"/>
      <c r="BD212" s="113" t="s">
        <v>6346</v>
      </c>
      <c r="BE212" s="101" t="s">
        <v>6115</v>
      </c>
      <c r="BF212" s="113" t="s">
        <v>6346</v>
      </c>
      <c r="BG212" s="113"/>
      <c r="BH212" s="113" t="s">
        <v>6256</v>
      </c>
      <c r="BI212" s="101" t="s">
        <v>6118</v>
      </c>
      <c r="BJ212" s="113" t="s">
        <v>6346</v>
      </c>
      <c r="BK212" s="113" t="s">
        <v>6346</v>
      </c>
      <c r="BL212" s="101" t="s">
        <v>6118</v>
      </c>
      <c r="BM212" s="113" t="s">
        <v>6346</v>
      </c>
      <c r="BN212" s="113" t="s">
        <v>6346</v>
      </c>
      <c r="BO212" s="101" t="s">
        <v>6118</v>
      </c>
      <c r="BP212" s="113" t="s">
        <v>6346</v>
      </c>
      <c r="BQ212" s="113" t="s">
        <v>6346</v>
      </c>
      <c r="BR212" s="101" t="s">
        <v>6118</v>
      </c>
      <c r="BS212" s="113" t="s">
        <v>6346</v>
      </c>
      <c r="BT212" s="113" t="s">
        <v>6346</v>
      </c>
      <c r="BU212" s="113"/>
      <c r="BV212" s="113"/>
      <c r="BW212" s="113"/>
    </row>
    <row r="213" spans="1:75" x14ac:dyDescent="0.3">
      <c r="A213" s="82" t="s">
        <v>2320</v>
      </c>
      <c r="B213" s="6" t="s">
        <v>1888</v>
      </c>
      <c r="C213" s="57" t="s">
        <v>8304</v>
      </c>
      <c r="D213" s="57" t="s">
        <v>4989</v>
      </c>
      <c r="E213" s="6">
        <v>160516</v>
      </c>
      <c r="F213" s="6">
        <v>809803</v>
      </c>
      <c r="G213" s="6">
        <v>100286523</v>
      </c>
      <c r="H213" s="57">
        <v>1</v>
      </c>
      <c r="I213" s="6" t="s">
        <v>5804</v>
      </c>
      <c r="J213" s="69" t="s">
        <v>5814</v>
      </c>
      <c r="K213" s="169" t="s">
        <v>3910</v>
      </c>
      <c r="L213" s="6" t="s">
        <v>5060</v>
      </c>
      <c r="M213" s="6" t="s">
        <v>4541</v>
      </c>
      <c r="N213" s="57" t="s">
        <v>4522</v>
      </c>
      <c r="O213" s="57" t="s">
        <v>4522</v>
      </c>
      <c r="P213" s="57" t="s">
        <v>4522</v>
      </c>
      <c r="Q213" s="57" t="s">
        <v>4522</v>
      </c>
      <c r="R213" s="57" t="s">
        <v>4522</v>
      </c>
      <c r="S213" s="57" t="s">
        <v>4522</v>
      </c>
      <c r="T213" s="57" t="s">
        <v>4522</v>
      </c>
      <c r="U213" s="57" t="s">
        <v>4522</v>
      </c>
      <c r="V213" s="57" t="s">
        <v>4522</v>
      </c>
      <c r="W213" s="99">
        <v>8</v>
      </c>
      <c r="X213" s="99">
        <v>2</v>
      </c>
      <c r="Y213" s="99">
        <v>0</v>
      </c>
      <c r="Z213" s="102" t="s">
        <v>6118</v>
      </c>
      <c r="AA213" s="101" t="s">
        <v>6115</v>
      </c>
      <c r="AB213" s="57" t="s">
        <v>6346</v>
      </c>
      <c r="AC213" s="67" t="s">
        <v>6256</v>
      </c>
      <c r="AD213" s="101" t="s">
        <v>6119</v>
      </c>
      <c r="AE213" s="67" t="s">
        <v>6230</v>
      </c>
      <c r="AF213" s="113" t="s">
        <v>6346</v>
      </c>
      <c r="AG213" s="101" t="s">
        <v>6119</v>
      </c>
      <c r="AH213" s="67" t="s">
        <v>6230</v>
      </c>
      <c r="AI213" s="113" t="s">
        <v>6346</v>
      </c>
      <c r="AJ213" s="101" t="s">
        <v>6115</v>
      </c>
      <c r="AK213" s="67" t="s">
        <v>6346</v>
      </c>
      <c r="AL213" s="67"/>
      <c r="AM213" s="113" t="s">
        <v>6256</v>
      </c>
      <c r="AN213" s="101" t="s">
        <v>6115</v>
      </c>
      <c r="AO213" s="113" t="s">
        <v>6346</v>
      </c>
      <c r="AP213" s="113" t="s">
        <v>6256</v>
      </c>
      <c r="AQ213" s="101" t="s">
        <v>6115</v>
      </c>
      <c r="AR213" s="113" t="s">
        <v>6346</v>
      </c>
      <c r="AS213" s="113" t="s">
        <v>6256</v>
      </c>
      <c r="AT213" s="101" t="s">
        <v>6115</v>
      </c>
      <c r="AU213" s="113" t="s">
        <v>6346</v>
      </c>
      <c r="AV213" s="113" t="s">
        <v>6256</v>
      </c>
      <c r="AW213" s="101" t="s">
        <v>6115</v>
      </c>
      <c r="AX213" s="113" t="s">
        <v>6346</v>
      </c>
      <c r="AY213" s="113"/>
      <c r="AZ213" s="113" t="s">
        <v>6256</v>
      </c>
      <c r="BA213" s="101" t="s">
        <v>6115</v>
      </c>
      <c r="BB213" s="113" t="s">
        <v>6346</v>
      </c>
      <c r="BC213" s="113"/>
      <c r="BD213" s="113" t="s">
        <v>6256</v>
      </c>
      <c r="BE213" s="101" t="s">
        <v>6115</v>
      </c>
      <c r="BF213" s="113" t="s">
        <v>6346</v>
      </c>
      <c r="BG213" s="113"/>
      <c r="BH213" s="113" t="s">
        <v>6256</v>
      </c>
      <c r="BI213" s="101" t="s">
        <v>6118</v>
      </c>
      <c r="BJ213" s="113" t="s">
        <v>6346</v>
      </c>
      <c r="BK213" s="113" t="s">
        <v>6346</v>
      </c>
      <c r="BL213" s="101" t="s">
        <v>6118</v>
      </c>
      <c r="BM213" s="113" t="s">
        <v>6346</v>
      </c>
      <c r="BN213" s="113" t="s">
        <v>6346</v>
      </c>
      <c r="BO213" s="101" t="s">
        <v>6118</v>
      </c>
      <c r="BP213" s="113" t="s">
        <v>6346</v>
      </c>
      <c r="BQ213" s="113" t="s">
        <v>6346</v>
      </c>
      <c r="BR213" s="101" t="s">
        <v>6118</v>
      </c>
      <c r="BS213" s="113" t="s">
        <v>6346</v>
      </c>
      <c r="BT213" s="113" t="s">
        <v>6346</v>
      </c>
      <c r="BU213" s="113"/>
      <c r="BV213" s="113"/>
      <c r="BW213" s="113"/>
    </row>
    <row r="214" spans="1:75" x14ac:dyDescent="0.3">
      <c r="A214" s="82" t="s">
        <v>2320</v>
      </c>
      <c r="B214" s="6" t="s">
        <v>1888</v>
      </c>
      <c r="C214" s="57" t="s">
        <v>8304</v>
      </c>
      <c r="D214" s="57" t="s">
        <v>4989</v>
      </c>
      <c r="E214" s="6">
        <v>146811</v>
      </c>
      <c r="F214" s="6">
        <v>821481</v>
      </c>
      <c r="G214" s="6">
        <v>100285917</v>
      </c>
      <c r="H214" s="57">
        <v>1</v>
      </c>
      <c r="I214" s="6" t="s">
        <v>5804</v>
      </c>
      <c r="J214" s="69" t="s">
        <v>5825</v>
      </c>
      <c r="K214" s="169" t="s">
        <v>4037</v>
      </c>
      <c r="L214" s="6" t="s">
        <v>5232</v>
      </c>
      <c r="M214" s="6" t="s">
        <v>2718</v>
      </c>
      <c r="N214" s="57">
        <v>550.73699999999997</v>
      </c>
      <c r="O214" s="57" t="s">
        <v>4522</v>
      </c>
      <c r="P214" s="57" t="s">
        <v>4522</v>
      </c>
      <c r="Q214" s="57" t="s">
        <v>4522</v>
      </c>
      <c r="R214" s="57" t="s">
        <v>4522</v>
      </c>
      <c r="S214" s="57" t="s">
        <v>4522</v>
      </c>
      <c r="T214" s="57" t="s">
        <v>4522</v>
      </c>
      <c r="U214" s="57" t="s">
        <v>4522</v>
      </c>
      <c r="V214" s="57" t="s">
        <v>4522</v>
      </c>
      <c r="W214" s="99">
        <v>8</v>
      </c>
      <c r="X214" s="99">
        <v>2</v>
      </c>
      <c r="Y214" s="99">
        <v>0</v>
      </c>
      <c r="Z214" s="102" t="s">
        <v>6118</v>
      </c>
      <c r="AA214" s="101" t="s">
        <v>6115</v>
      </c>
      <c r="AB214" s="57" t="s">
        <v>6346</v>
      </c>
      <c r="AC214" s="67" t="s">
        <v>6256</v>
      </c>
      <c r="AD214" s="101" t="s">
        <v>6119</v>
      </c>
      <c r="AE214" s="67" t="s">
        <v>6230</v>
      </c>
      <c r="AF214" s="113" t="s">
        <v>6346</v>
      </c>
      <c r="AG214" s="101" t="s">
        <v>6119</v>
      </c>
      <c r="AH214" s="67" t="s">
        <v>6230</v>
      </c>
      <c r="AI214" s="113" t="s">
        <v>6346</v>
      </c>
      <c r="AJ214" s="101" t="s">
        <v>6115</v>
      </c>
      <c r="AK214" s="67" t="s">
        <v>6346</v>
      </c>
      <c r="AL214" s="67"/>
      <c r="AM214" s="113" t="s">
        <v>6256</v>
      </c>
      <c r="AN214" s="101" t="s">
        <v>6115</v>
      </c>
      <c r="AO214" s="113" t="s">
        <v>6346</v>
      </c>
      <c r="AP214" s="113" t="s">
        <v>6256</v>
      </c>
      <c r="AQ214" s="101" t="s">
        <v>6115</v>
      </c>
      <c r="AR214" s="113" t="s">
        <v>6346</v>
      </c>
      <c r="AS214" s="113" t="s">
        <v>6256</v>
      </c>
      <c r="AT214" s="101" t="s">
        <v>6115</v>
      </c>
      <c r="AU214" s="113" t="s">
        <v>6346</v>
      </c>
      <c r="AV214" s="113" t="s">
        <v>6256</v>
      </c>
      <c r="AW214" s="101" t="s">
        <v>6115</v>
      </c>
      <c r="AX214" s="113" t="s">
        <v>6346</v>
      </c>
      <c r="AY214" s="113"/>
      <c r="AZ214" s="113" t="s">
        <v>6256</v>
      </c>
      <c r="BA214" s="101" t="s">
        <v>6115</v>
      </c>
      <c r="BB214" s="113" t="s">
        <v>6346</v>
      </c>
      <c r="BC214" s="113"/>
      <c r="BD214" s="113" t="s">
        <v>6256</v>
      </c>
      <c r="BE214" s="101" t="s">
        <v>6115</v>
      </c>
      <c r="BF214" s="113" t="s">
        <v>6346</v>
      </c>
      <c r="BG214" s="113"/>
      <c r="BH214" s="113" t="s">
        <v>6256</v>
      </c>
      <c r="BI214" s="101" t="s">
        <v>6118</v>
      </c>
      <c r="BJ214" s="113" t="s">
        <v>6346</v>
      </c>
      <c r="BK214" s="113" t="s">
        <v>6346</v>
      </c>
      <c r="BL214" s="101" t="s">
        <v>6118</v>
      </c>
      <c r="BM214" s="113" t="s">
        <v>6346</v>
      </c>
      <c r="BN214" s="113" t="s">
        <v>6346</v>
      </c>
      <c r="BO214" s="101" t="s">
        <v>6118</v>
      </c>
      <c r="BP214" s="113" t="s">
        <v>6346</v>
      </c>
      <c r="BQ214" s="113" t="s">
        <v>6346</v>
      </c>
      <c r="BR214" s="101" t="s">
        <v>6118</v>
      </c>
      <c r="BS214" s="113" t="s">
        <v>6346</v>
      </c>
      <c r="BT214" s="113" t="s">
        <v>6346</v>
      </c>
      <c r="BU214" s="113"/>
      <c r="BV214" s="113"/>
      <c r="BW214" s="113"/>
    </row>
    <row r="215" spans="1:75" x14ac:dyDescent="0.3">
      <c r="A215" s="82" t="s">
        <v>2320</v>
      </c>
      <c r="B215" s="6" t="s">
        <v>1888</v>
      </c>
      <c r="C215" s="57" t="s">
        <v>8304</v>
      </c>
      <c r="D215" s="57" t="s">
        <v>4989</v>
      </c>
      <c r="E215" s="6">
        <v>151895</v>
      </c>
      <c r="F215" s="6">
        <v>806739</v>
      </c>
      <c r="G215" s="6">
        <v>101058587</v>
      </c>
      <c r="H215" s="57">
        <v>1</v>
      </c>
      <c r="I215" s="6" t="s">
        <v>5801</v>
      </c>
      <c r="J215" s="69" t="s">
        <v>5828</v>
      </c>
      <c r="K215" s="169" t="s">
        <v>4298</v>
      </c>
      <c r="L215" s="6" t="s">
        <v>5061</v>
      </c>
      <c r="M215" s="6" t="s">
        <v>2718</v>
      </c>
      <c r="N215" s="57" t="s">
        <v>4522</v>
      </c>
      <c r="O215" s="57" t="s">
        <v>4522</v>
      </c>
      <c r="P215" s="57" t="s">
        <v>4522</v>
      </c>
      <c r="Q215" s="57" t="s">
        <v>4522</v>
      </c>
      <c r="R215" s="57" t="s">
        <v>4522</v>
      </c>
      <c r="S215" s="57" t="s">
        <v>4522</v>
      </c>
      <c r="T215" s="57" t="s">
        <v>4522</v>
      </c>
      <c r="U215" s="57" t="s">
        <v>4522</v>
      </c>
      <c r="V215" s="57" t="s">
        <v>4522</v>
      </c>
      <c r="W215" s="99">
        <v>7</v>
      </c>
      <c r="X215" s="99">
        <v>0</v>
      </c>
      <c r="Y215" s="99">
        <v>0</v>
      </c>
      <c r="Z215" s="100" t="s">
        <v>6115</v>
      </c>
      <c r="AA215" s="57" t="s">
        <v>6118</v>
      </c>
      <c r="AB215" s="57" t="s">
        <v>6346</v>
      </c>
      <c r="AC215" s="67" t="s">
        <v>6346</v>
      </c>
      <c r="AD215" s="101" t="s">
        <v>6118</v>
      </c>
      <c r="AE215" s="67" t="s">
        <v>6346</v>
      </c>
      <c r="AF215" s="67" t="s">
        <v>6346</v>
      </c>
      <c r="AG215" s="101" t="s">
        <v>6118</v>
      </c>
      <c r="AH215" s="67" t="s">
        <v>6346</v>
      </c>
      <c r="AI215" s="113" t="s">
        <v>6346</v>
      </c>
      <c r="AJ215" s="101" t="s">
        <v>6115</v>
      </c>
      <c r="AK215" s="67" t="s">
        <v>6346</v>
      </c>
      <c r="AL215" s="67"/>
      <c r="AM215" s="113" t="s">
        <v>6256</v>
      </c>
      <c r="AN215" s="101" t="s">
        <v>6118</v>
      </c>
      <c r="AO215" s="113" t="s">
        <v>6346</v>
      </c>
      <c r="AP215" s="113" t="s">
        <v>6346</v>
      </c>
      <c r="AQ215" s="101" t="s">
        <v>6115</v>
      </c>
      <c r="AR215" s="113" t="s">
        <v>6346</v>
      </c>
      <c r="AS215" s="113" t="s">
        <v>6256</v>
      </c>
      <c r="AT215" s="101" t="s">
        <v>6115</v>
      </c>
      <c r="AU215" s="113" t="s">
        <v>6346</v>
      </c>
      <c r="AV215" s="113" t="s">
        <v>6256</v>
      </c>
      <c r="AW215" s="101" t="s">
        <v>6115</v>
      </c>
      <c r="AX215" s="113" t="s">
        <v>6346</v>
      </c>
      <c r="AY215" s="113"/>
      <c r="AZ215" s="113" t="s">
        <v>6256</v>
      </c>
      <c r="BA215" s="101" t="s">
        <v>6115</v>
      </c>
      <c r="BB215" s="113" t="s">
        <v>6346</v>
      </c>
      <c r="BC215" s="113"/>
      <c r="BD215" s="113" t="s">
        <v>6256</v>
      </c>
      <c r="BE215" s="101" t="s">
        <v>6115</v>
      </c>
      <c r="BF215" s="113" t="s">
        <v>6346</v>
      </c>
      <c r="BG215" s="113"/>
      <c r="BH215" s="113" t="s">
        <v>6256</v>
      </c>
      <c r="BI215" s="101" t="s">
        <v>6118</v>
      </c>
      <c r="BJ215" s="113" t="s">
        <v>6346</v>
      </c>
      <c r="BK215" s="113" t="s">
        <v>6346</v>
      </c>
      <c r="BL215" s="101" t="s">
        <v>6118</v>
      </c>
      <c r="BM215" s="113" t="s">
        <v>6346</v>
      </c>
      <c r="BN215" s="113" t="s">
        <v>6346</v>
      </c>
      <c r="BO215" s="101" t="s">
        <v>6115</v>
      </c>
      <c r="BP215" s="113" t="s">
        <v>6346</v>
      </c>
      <c r="BQ215" s="113" t="s">
        <v>6256</v>
      </c>
      <c r="BR215" s="101" t="s">
        <v>6118</v>
      </c>
      <c r="BS215" s="113" t="s">
        <v>6346</v>
      </c>
      <c r="BT215" s="113" t="s">
        <v>6346</v>
      </c>
      <c r="BU215" s="113"/>
      <c r="BV215" s="113"/>
      <c r="BW215" s="113"/>
    </row>
    <row r="216" spans="1:75" x14ac:dyDescent="0.3">
      <c r="A216" s="57" t="s">
        <v>2320</v>
      </c>
      <c r="B216" s="6" t="s">
        <v>1888</v>
      </c>
      <c r="C216" s="57" t="s">
        <v>8304</v>
      </c>
      <c r="D216" s="57" t="s">
        <v>4989</v>
      </c>
      <c r="E216" s="6">
        <v>134202</v>
      </c>
      <c r="F216" s="6">
        <v>819545</v>
      </c>
      <c r="G216" s="6">
        <v>102653709</v>
      </c>
      <c r="H216" s="57">
        <v>1</v>
      </c>
      <c r="I216" s="6" t="s">
        <v>5807</v>
      </c>
      <c r="J216" s="69" t="s">
        <v>5838</v>
      </c>
      <c r="K216" s="169" t="s">
        <v>4456</v>
      </c>
      <c r="L216" s="6" t="s">
        <v>5175</v>
      </c>
      <c r="M216" s="6"/>
      <c r="N216" s="57" t="s">
        <v>4522</v>
      </c>
      <c r="O216" s="57" t="s">
        <v>4522</v>
      </c>
      <c r="P216" s="57" t="s">
        <v>4522</v>
      </c>
      <c r="Q216" s="57" t="s">
        <v>4522</v>
      </c>
      <c r="R216" s="57" t="s">
        <v>4522</v>
      </c>
      <c r="S216" s="57" t="s">
        <v>4522</v>
      </c>
      <c r="T216" s="57" t="s">
        <v>4522</v>
      </c>
      <c r="U216" s="57" t="s">
        <v>4522</v>
      </c>
      <c r="V216" s="57" t="s">
        <v>4522</v>
      </c>
      <c r="W216" s="99">
        <v>3</v>
      </c>
      <c r="X216" s="99">
        <v>1</v>
      </c>
      <c r="Y216" s="99">
        <v>0</v>
      </c>
      <c r="Z216" s="100" t="s">
        <v>6115</v>
      </c>
      <c r="AA216" s="57" t="s">
        <v>6118</v>
      </c>
      <c r="AB216" s="57" t="s">
        <v>6346</v>
      </c>
      <c r="AC216" s="67" t="s">
        <v>6346</v>
      </c>
      <c r="AD216" s="101" t="s">
        <v>6118</v>
      </c>
      <c r="AE216" s="67" t="s">
        <v>6346</v>
      </c>
      <c r="AF216" s="67" t="s">
        <v>6346</v>
      </c>
      <c r="AG216" s="101" t="s">
        <v>6118</v>
      </c>
      <c r="AH216" s="67" t="s">
        <v>6346</v>
      </c>
      <c r="AI216" s="113" t="s">
        <v>6346</v>
      </c>
      <c r="AJ216" s="101" t="s">
        <v>6115</v>
      </c>
      <c r="AK216" s="67" t="s">
        <v>6346</v>
      </c>
      <c r="AL216" s="67"/>
      <c r="AM216" s="113" t="s">
        <v>6256</v>
      </c>
      <c r="AN216" s="101" t="s">
        <v>6118</v>
      </c>
      <c r="AO216" s="113" t="s">
        <v>6346</v>
      </c>
      <c r="AP216" s="113" t="s">
        <v>6346</v>
      </c>
      <c r="AQ216" s="101" t="s">
        <v>6118</v>
      </c>
      <c r="AR216" s="113" t="s">
        <v>6346</v>
      </c>
      <c r="AS216" s="113" t="s">
        <v>6346</v>
      </c>
      <c r="AT216" s="101" t="s">
        <v>6119</v>
      </c>
      <c r="AU216" s="113" t="s">
        <v>6230</v>
      </c>
      <c r="AV216" s="113" t="s">
        <v>6346</v>
      </c>
      <c r="AW216" s="101" t="s">
        <v>6115</v>
      </c>
      <c r="AX216" s="113" t="s">
        <v>6346</v>
      </c>
      <c r="AY216" s="113"/>
      <c r="AZ216" s="113" t="s">
        <v>6256</v>
      </c>
      <c r="BA216" s="101" t="s">
        <v>6118</v>
      </c>
      <c r="BB216" s="113" t="s">
        <v>6346</v>
      </c>
      <c r="BC216" s="113"/>
      <c r="BD216" s="113" t="s">
        <v>6346</v>
      </c>
      <c r="BE216" s="101" t="s">
        <v>6115</v>
      </c>
      <c r="BF216" s="113" t="s">
        <v>6346</v>
      </c>
      <c r="BG216" s="113"/>
      <c r="BH216" s="113" t="s">
        <v>6256</v>
      </c>
      <c r="BI216" s="101" t="s">
        <v>6118</v>
      </c>
      <c r="BJ216" s="113" t="s">
        <v>6346</v>
      </c>
      <c r="BK216" s="113" t="s">
        <v>6346</v>
      </c>
      <c r="BL216" s="101" t="s">
        <v>6118</v>
      </c>
      <c r="BM216" s="113" t="s">
        <v>6346</v>
      </c>
      <c r="BN216" s="113" t="s">
        <v>6346</v>
      </c>
      <c r="BO216" s="101" t="s">
        <v>6118</v>
      </c>
      <c r="BP216" s="113" t="s">
        <v>6346</v>
      </c>
      <c r="BQ216" s="113" t="s">
        <v>6346</v>
      </c>
      <c r="BR216" s="101" t="s">
        <v>6118</v>
      </c>
      <c r="BS216" s="113" t="s">
        <v>6346</v>
      </c>
      <c r="BT216" s="113" t="s">
        <v>6346</v>
      </c>
      <c r="BU216" s="113"/>
      <c r="BV216" s="113"/>
      <c r="BW216" s="113"/>
    </row>
    <row r="217" spans="1:75" x14ac:dyDescent="0.3">
      <c r="A217" s="82" t="s">
        <v>2320</v>
      </c>
      <c r="B217" s="6" t="s">
        <v>1888</v>
      </c>
      <c r="C217" s="57" t="s">
        <v>8304</v>
      </c>
      <c r="D217" s="57" t="s">
        <v>4989</v>
      </c>
      <c r="E217" s="6">
        <v>152367</v>
      </c>
      <c r="F217" s="6">
        <v>804716</v>
      </c>
      <c r="G217" s="6">
        <v>100812104</v>
      </c>
      <c r="H217" s="57">
        <v>1</v>
      </c>
      <c r="I217" s="6" t="s">
        <v>5806</v>
      </c>
      <c r="J217" s="69">
        <v>1813</v>
      </c>
      <c r="K217" s="169" t="s">
        <v>4038</v>
      </c>
      <c r="L217" s="6" t="s">
        <v>5061</v>
      </c>
      <c r="M217" s="6"/>
      <c r="N217" s="57">
        <v>0.9</v>
      </c>
      <c r="O217" s="57" t="s">
        <v>4522</v>
      </c>
      <c r="P217" s="57">
        <v>4.0500000000000001E-2</v>
      </c>
      <c r="Q217" s="57">
        <v>2.7E-2</v>
      </c>
      <c r="R217" s="57">
        <v>5.3999999999999999E-2</v>
      </c>
      <c r="S217" s="57" t="s">
        <v>4522</v>
      </c>
      <c r="T217" s="57" t="s">
        <v>4522</v>
      </c>
      <c r="U217" s="57">
        <v>4.4999999999999997E-3</v>
      </c>
      <c r="V217" s="57" t="s">
        <v>4522</v>
      </c>
      <c r="W217" s="99">
        <v>2</v>
      </c>
      <c r="X217" s="99">
        <v>7</v>
      </c>
      <c r="Y217" s="99">
        <v>1</v>
      </c>
      <c r="Z217" s="102" t="s">
        <v>6118</v>
      </c>
      <c r="AA217" s="101" t="s">
        <v>6115</v>
      </c>
      <c r="AB217" s="57" t="s">
        <v>6346</v>
      </c>
      <c r="AC217" s="67" t="s">
        <v>6256</v>
      </c>
      <c r="AD217" s="101" t="s">
        <v>6118</v>
      </c>
      <c r="AE217" s="67" t="s">
        <v>6346</v>
      </c>
      <c r="AF217" s="67" t="s">
        <v>6346</v>
      </c>
      <c r="AG217" s="101" t="s">
        <v>6118</v>
      </c>
      <c r="AH217" s="67" t="s">
        <v>6346</v>
      </c>
      <c r="AI217" s="113" t="s">
        <v>6346</v>
      </c>
      <c r="AJ217" s="101" t="s">
        <v>6119</v>
      </c>
      <c r="AK217" s="67" t="s">
        <v>6230</v>
      </c>
      <c r="AL217" s="67"/>
      <c r="AM217" s="113" t="s">
        <v>6346</v>
      </c>
      <c r="AN217" s="101" t="s">
        <v>6119</v>
      </c>
      <c r="AO217" s="113" t="s">
        <v>6230</v>
      </c>
      <c r="AP217" s="113" t="s">
        <v>6346</v>
      </c>
      <c r="AQ217" s="101" t="s">
        <v>6119</v>
      </c>
      <c r="AR217" s="113" t="s">
        <v>6230</v>
      </c>
      <c r="AS217" s="113" t="s">
        <v>6346</v>
      </c>
      <c r="AT217" s="101" t="s">
        <v>6119</v>
      </c>
      <c r="AU217" s="113" t="s">
        <v>6230</v>
      </c>
      <c r="AV217" s="113" t="s">
        <v>6346</v>
      </c>
      <c r="AW217" s="101" t="s">
        <v>6119</v>
      </c>
      <c r="AX217" s="113" t="s">
        <v>6230</v>
      </c>
      <c r="AY217" s="68" t="s">
        <v>6328</v>
      </c>
      <c r="AZ217" s="113" t="s">
        <v>6346</v>
      </c>
      <c r="BA217" s="101" t="s">
        <v>6119</v>
      </c>
      <c r="BB217" s="113" t="s">
        <v>6230</v>
      </c>
      <c r="BC217" s="113"/>
      <c r="BD217" s="113" t="s">
        <v>6346</v>
      </c>
      <c r="BE217" s="101" t="s">
        <v>6119</v>
      </c>
      <c r="BF217" s="113" t="s">
        <v>6230</v>
      </c>
      <c r="BG217" s="113"/>
      <c r="BH217" s="113" t="s">
        <v>6346</v>
      </c>
      <c r="BI217" s="101" t="s">
        <v>6118</v>
      </c>
      <c r="BJ217" s="113" t="s">
        <v>6346</v>
      </c>
      <c r="BK217" s="113" t="s">
        <v>6346</v>
      </c>
      <c r="BL217" s="101" t="s">
        <v>6118</v>
      </c>
      <c r="BM217" s="113" t="s">
        <v>6346</v>
      </c>
      <c r="BN217" s="113" t="s">
        <v>6346</v>
      </c>
      <c r="BO217" s="101" t="s">
        <v>6115</v>
      </c>
      <c r="BP217" s="113" t="s">
        <v>6346</v>
      </c>
      <c r="BQ217" s="113" t="s">
        <v>6256</v>
      </c>
      <c r="BR217" s="101" t="s">
        <v>6118</v>
      </c>
      <c r="BS217" s="113" t="s">
        <v>6346</v>
      </c>
      <c r="BT217" s="113" t="s">
        <v>6346</v>
      </c>
      <c r="BU217" s="113"/>
      <c r="BV217" s="113"/>
      <c r="BW217" s="113"/>
    </row>
    <row r="218" spans="1:75" x14ac:dyDescent="0.3">
      <c r="A218" s="82" t="s">
        <v>2320</v>
      </c>
      <c r="B218" s="6" t="s">
        <v>1888</v>
      </c>
      <c r="C218" s="57" t="s">
        <v>8304</v>
      </c>
      <c r="D218" s="57" t="s">
        <v>4989</v>
      </c>
      <c r="E218" s="6">
        <v>150020</v>
      </c>
      <c r="F218" s="6">
        <v>807239</v>
      </c>
      <c r="G218" s="6">
        <v>100287818</v>
      </c>
      <c r="H218" s="57">
        <v>1</v>
      </c>
      <c r="I218" s="6" t="s">
        <v>5804</v>
      </c>
      <c r="J218" s="69" t="s">
        <v>5814</v>
      </c>
      <c r="K218" s="169" t="s">
        <v>4219</v>
      </c>
      <c r="L218" s="6" t="s">
        <v>5061</v>
      </c>
      <c r="M218" s="6" t="s">
        <v>2718</v>
      </c>
      <c r="N218" s="57">
        <v>91.524000000000001</v>
      </c>
      <c r="O218" s="57" t="s">
        <v>4522</v>
      </c>
      <c r="P218" s="57" t="s">
        <v>4522</v>
      </c>
      <c r="Q218" s="57">
        <v>0.45762000000000003</v>
      </c>
      <c r="R218" s="57">
        <v>0.12586</v>
      </c>
      <c r="S218" s="57">
        <v>22.881</v>
      </c>
      <c r="T218" s="57">
        <v>0.45762000000000003</v>
      </c>
      <c r="U218" s="57">
        <v>0.45762000000000003</v>
      </c>
      <c r="V218" s="57">
        <v>0.45762000000000003</v>
      </c>
      <c r="W218" s="99">
        <v>8</v>
      </c>
      <c r="X218" s="99">
        <v>2</v>
      </c>
      <c r="Y218" s="99">
        <v>0</v>
      </c>
      <c r="Z218" s="102" t="s">
        <v>6118</v>
      </c>
      <c r="AA218" s="102" t="s">
        <v>6115</v>
      </c>
      <c r="AB218" s="57" t="s">
        <v>6346</v>
      </c>
      <c r="AC218" s="67" t="s">
        <v>6256</v>
      </c>
      <c r="AD218" s="101" t="s">
        <v>6119</v>
      </c>
      <c r="AE218" s="67" t="s">
        <v>6230</v>
      </c>
      <c r="AF218" s="113" t="s">
        <v>6346</v>
      </c>
      <c r="AG218" s="101" t="s">
        <v>6119</v>
      </c>
      <c r="AH218" s="67" t="s">
        <v>6230</v>
      </c>
      <c r="AI218" s="113" t="s">
        <v>6346</v>
      </c>
      <c r="AJ218" s="101" t="s">
        <v>6115</v>
      </c>
      <c r="AK218" s="67" t="s">
        <v>6346</v>
      </c>
      <c r="AL218" s="67"/>
      <c r="AM218" s="113" t="s">
        <v>6256</v>
      </c>
      <c r="AN218" s="101" t="s">
        <v>6115</v>
      </c>
      <c r="AO218" s="113" t="s">
        <v>6346</v>
      </c>
      <c r="AP218" s="113" t="s">
        <v>6256</v>
      </c>
      <c r="AQ218" s="101" t="s">
        <v>6115</v>
      </c>
      <c r="AR218" s="113" t="s">
        <v>6346</v>
      </c>
      <c r="AS218" s="113" t="s">
        <v>6256</v>
      </c>
      <c r="AT218" s="101" t="s">
        <v>6115</v>
      </c>
      <c r="AU218" s="113" t="s">
        <v>6346</v>
      </c>
      <c r="AV218" s="113" t="s">
        <v>6256</v>
      </c>
      <c r="AW218" s="101" t="s">
        <v>6115</v>
      </c>
      <c r="AX218" s="113" t="s">
        <v>6346</v>
      </c>
      <c r="AY218" s="113"/>
      <c r="AZ218" s="113" t="s">
        <v>6256</v>
      </c>
      <c r="BA218" s="101" t="s">
        <v>6115</v>
      </c>
      <c r="BB218" s="113" t="s">
        <v>6346</v>
      </c>
      <c r="BC218" s="113"/>
      <c r="BD218" s="113" t="s">
        <v>6256</v>
      </c>
      <c r="BE218" s="101" t="s">
        <v>6115</v>
      </c>
      <c r="BF218" s="113" t="s">
        <v>6346</v>
      </c>
      <c r="BG218" s="113"/>
      <c r="BH218" s="113" t="s">
        <v>6256</v>
      </c>
      <c r="BI218" s="101" t="s">
        <v>6118</v>
      </c>
      <c r="BJ218" s="113" t="s">
        <v>6346</v>
      </c>
      <c r="BK218" s="113" t="s">
        <v>6346</v>
      </c>
      <c r="BL218" s="101" t="s">
        <v>6118</v>
      </c>
      <c r="BM218" s="113" t="s">
        <v>6346</v>
      </c>
      <c r="BN218" s="113" t="s">
        <v>6346</v>
      </c>
      <c r="BO218" s="101" t="s">
        <v>6118</v>
      </c>
      <c r="BP218" s="113" t="s">
        <v>6346</v>
      </c>
      <c r="BQ218" s="113" t="s">
        <v>6346</v>
      </c>
      <c r="BR218" s="101" t="s">
        <v>6118</v>
      </c>
      <c r="BS218" s="113" t="s">
        <v>6346</v>
      </c>
      <c r="BT218" s="113" t="s">
        <v>6346</v>
      </c>
      <c r="BU218" s="113"/>
      <c r="BV218" s="113"/>
      <c r="BW218" s="113"/>
    </row>
    <row r="219" spans="1:75" x14ac:dyDescent="0.3">
      <c r="A219" s="57" t="s">
        <v>2218</v>
      </c>
      <c r="B219" s="6" t="s">
        <v>1798</v>
      </c>
      <c r="C219" s="57" t="s">
        <v>8296</v>
      </c>
      <c r="D219" s="57" t="s">
        <v>4964</v>
      </c>
      <c r="E219" s="6">
        <v>134449</v>
      </c>
      <c r="F219" s="6">
        <v>625515</v>
      </c>
      <c r="G219" s="6">
        <v>101288221</v>
      </c>
      <c r="H219" s="57">
        <v>2</v>
      </c>
      <c r="I219" s="6" t="s">
        <v>5804</v>
      </c>
      <c r="J219" s="69" t="s">
        <v>5897</v>
      </c>
      <c r="K219" s="169" t="s">
        <v>4306</v>
      </c>
      <c r="L219" s="6" t="s">
        <v>5707</v>
      </c>
      <c r="M219" s="6" t="s">
        <v>1798</v>
      </c>
      <c r="N219" s="57" t="s">
        <v>4522</v>
      </c>
      <c r="O219" s="57" t="s">
        <v>4522</v>
      </c>
      <c r="P219" s="57" t="s">
        <v>4522</v>
      </c>
      <c r="Q219" s="57" t="s">
        <v>4522</v>
      </c>
      <c r="R219" s="57" t="s">
        <v>4522</v>
      </c>
      <c r="S219" s="57" t="s">
        <v>4522</v>
      </c>
      <c r="T219" s="57" t="s">
        <v>4522</v>
      </c>
      <c r="U219" s="57" t="s">
        <v>4522</v>
      </c>
      <c r="V219" s="57" t="s">
        <v>4522</v>
      </c>
      <c r="W219" s="99">
        <v>8</v>
      </c>
      <c r="X219" s="99">
        <v>2</v>
      </c>
      <c r="Y219" s="99">
        <v>0</v>
      </c>
      <c r="Z219" s="100" t="s">
        <v>6115</v>
      </c>
      <c r="AA219" s="101" t="s">
        <v>6115</v>
      </c>
      <c r="AB219" s="57" t="s">
        <v>6346</v>
      </c>
      <c r="AC219" s="67" t="s">
        <v>6256</v>
      </c>
      <c r="AD219" s="101" t="s">
        <v>6119</v>
      </c>
      <c r="AE219" s="67" t="s">
        <v>6230</v>
      </c>
      <c r="AF219" s="113" t="s">
        <v>6346</v>
      </c>
      <c r="AG219" s="101" t="s">
        <v>6119</v>
      </c>
      <c r="AH219" s="67" t="s">
        <v>6230</v>
      </c>
      <c r="AI219" s="113" t="s">
        <v>6346</v>
      </c>
      <c r="AJ219" s="101" t="s">
        <v>6115</v>
      </c>
      <c r="AK219" s="67" t="s">
        <v>6346</v>
      </c>
      <c r="AL219" s="67"/>
      <c r="AM219" s="113" t="s">
        <v>6256</v>
      </c>
      <c r="AN219" s="101" t="s">
        <v>6115</v>
      </c>
      <c r="AO219" s="113" t="s">
        <v>6346</v>
      </c>
      <c r="AP219" s="113" t="s">
        <v>6256</v>
      </c>
      <c r="AQ219" s="101" t="s">
        <v>6115</v>
      </c>
      <c r="AR219" s="113" t="s">
        <v>6346</v>
      </c>
      <c r="AS219" s="113" t="s">
        <v>6256</v>
      </c>
      <c r="AT219" s="101" t="s">
        <v>6115</v>
      </c>
      <c r="AU219" s="113" t="s">
        <v>6346</v>
      </c>
      <c r="AV219" s="113" t="s">
        <v>6256</v>
      </c>
      <c r="AW219" s="101" t="s">
        <v>6115</v>
      </c>
      <c r="AX219" s="113" t="s">
        <v>6346</v>
      </c>
      <c r="AY219" s="113"/>
      <c r="AZ219" s="113" t="s">
        <v>6256</v>
      </c>
      <c r="BA219" s="101" t="s">
        <v>6115</v>
      </c>
      <c r="BB219" s="113" t="s">
        <v>6346</v>
      </c>
      <c r="BC219" s="113"/>
      <c r="BD219" s="113" t="s">
        <v>6256</v>
      </c>
      <c r="BE219" s="101" t="s">
        <v>6115</v>
      </c>
      <c r="BF219" s="113" t="s">
        <v>6346</v>
      </c>
      <c r="BG219" s="113"/>
      <c r="BH219" s="113" t="s">
        <v>6256</v>
      </c>
      <c r="BI219" s="101" t="s">
        <v>6118</v>
      </c>
      <c r="BJ219" s="113" t="s">
        <v>6346</v>
      </c>
      <c r="BK219" s="113" t="s">
        <v>6346</v>
      </c>
      <c r="BL219" s="101" t="s">
        <v>6118</v>
      </c>
      <c r="BM219" s="113" t="s">
        <v>6346</v>
      </c>
      <c r="BN219" s="113" t="s">
        <v>6346</v>
      </c>
      <c r="BO219" s="101" t="s">
        <v>6118</v>
      </c>
      <c r="BP219" s="113" t="s">
        <v>6346</v>
      </c>
      <c r="BQ219" s="113" t="s">
        <v>6346</v>
      </c>
      <c r="BR219" s="101" t="s">
        <v>6118</v>
      </c>
      <c r="BS219" s="113" t="s">
        <v>6346</v>
      </c>
      <c r="BT219" s="113" t="s">
        <v>6346</v>
      </c>
      <c r="BU219" s="113"/>
      <c r="BV219" s="113"/>
      <c r="BW219" s="113"/>
    </row>
    <row r="220" spans="1:75" x14ac:dyDescent="0.3">
      <c r="A220" s="82" t="s">
        <v>4927</v>
      </c>
      <c r="B220" s="6" t="s">
        <v>4817</v>
      </c>
      <c r="C220" s="57" t="s">
        <v>8296</v>
      </c>
      <c r="D220" s="57" t="s">
        <v>4962</v>
      </c>
      <c r="E220" s="6">
        <v>154885</v>
      </c>
      <c r="F220" s="6">
        <v>595972</v>
      </c>
      <c r="G220" s="6">
        <v>102394709</v>
      </c>
      <c r="H220" s="57">
        <v>1</v>
      </c>
      <c r="I220" s="6" t="s">
        <v>6224</v>
      </c>
      <c r="J220" s="69" t="s">
        <v>5816</v>
      </c>
      <c r="K220" s="169" t="s">
        <v>4490</v>
      </c>
      <c r="L220" s="6" t="s">
        <v>6088</v>
      </c>
      <c r="M220" s="6"/>
      <c r="N220" s="57" t="s">
        <v>4522</v>
      </c>
      <c r="O220" s="57" t="s">
        <v>4522</v>
      </c>
      <c r="P220" s="57" t="s">
        <v>4522</v>
      </c>
      <c r="Q220" s="57" t="s">
        <v>4522</v>
      </c>
      <c r="R220" s="57" t="s">
        <v>4522</v>
      </c>
      <c r="S220" s="57" t="s">
        <v>4522</v>
      </c>
      <c r="T220" s="57" t="s">
        <v>4522</v>
      </c>
      <c r="U220" s="57" t="s">
        <v>4522</v>
      </c>
      <c r="V220" s="57" t="s">
        <v>4522</v>
      </c>
      <c r="W220" s="99">
        <v>5</v>
      </c>
      <c r="X220" s="99">
        <v>3</v>
      </c>
      <c r="Y220" s="99">
        <v>0</v>
      </c>
      <c r="Z220" s="100" t="s">
        <v>6115</v>
      </c>
      <c r="AA220" s="101" t="s">
        <v>6118</v>
      </c>
      <c r="AB220" s="57" t="s">
        <v>6346</v>
      </c>
      <c r="AC220" s="67" t="s">
        <v>6346</v>
      </c>
      <c r="AD220" s="101" t="s">
        <v>6118</v>
      </c>
      <c r="AE220" s="67" t="s">
        <v>6346</v>
      </c>
      <c r="AF220" s="67" t="s">
        <v>6346</v>
      </c>
      <c r="AG220" s="101" t="s">
        <v>6118</v>
      </c>
      <c r="AH220" s="67" t="s">
        <v>6346</v>
      </c>
      <c r="AI220" s="113" t="s">
        <v>6346</v>
      </c>
      <c r="AJ220" s="101" t="s">
        <v>6115</v>
      </c>
      <c r="AK220" s="67" t="s">
        <v>6346</v>
      </c>
      <c r="AL220" s="67"/>
      <c r="AM220" s="113" t="s">
        <v>6256</v>
      </c>
      <c r="AN220" s="101" t="s">
        <v>6115</v>
      </c>
      <c r="AO220" s="113" t="s">
        <v>6346</v>
      </c>
      <c r="AP220" s="113" t="s">
        <v>6256</v>
      </c>
      <c r="AQ220" s="101" t="s">
        <v>6115</v>
      </c>
      <c r="AR220" s="113" t="s">
        <v>6346</v>
      </c>
      <c r="AS220" s="113" t="s">
        <v>6256</v>
      </c>
      <c r="AT220" s="101" t="s">
        <v>6115</v>
      </c>
      <c r="AU220" s="113" t="s">
        <v>6346</v>
      </c>
      <c r="AV220" s="113" t="s">
        <v>6256</v>
      </c>
      <c r="AW220" s="101" t="s">
        <v>6119</v>
      </c>
      <c r="AX220" s="113" t="s">
        <v>6230</v>
      </c>
      <c r="AY220" s="113"/>
      <c r="AZ220" s="113" t="s">
        <v>6346</v>
      </c>
      <c r="BA220" s="101" t="s">
        <v>6119</v>
      </c>
      <c r="BB220" s="113" t="s">
        <v>6230</v>
      </c>
      <c r="BC220" s="113"/>
      <c r="BD220" s="113" t="s">
        <v>6256</v>
      </c>
      <c r="BE220" s="101" t="s">
        <v>6119</v>
      </c>
      <c r="BF220" s="113" t="s">
        <v>6230</v>
      </c>
      <c r="BG220" s="113"/>
      <c r="BH220" s="113" t="s">
        <v>6346</v>
      </c>
      <c r="BI220" s="101" t="s">
        <v>6118</v>
      </c>
      <c r="BJ220" s="113" t="s">
        <v>6346</v>
      </c>
      <c r="BK220" s="113" t="s">
        <v>6346</v>
      </c>
      <c r="BL220" s="101" t="s">
        <v>6118</v>
      </c>
      <c r="BM220" s="113" t="s">
        <v>6346</v>
      </c>
      <c r="BN220" s="113" t="s">
        <v>6346</v>
      </c>
      <c r="BO220" s="101" t="s">
        <v>6118</v>
      </c>
      <c r="BP220" s="113" t="s">
        <v>6346</v>
      </c>
      <c r="BQ220" s="113" t="s">
        <v>6346</v>
      </c>
      <c r="BR220" s="101" t="s">
        <v>6118</v>
      </c>
      <c r="BS220" s="113" t="s">
        <v>6346</v>
      </c>
      <c r="BT220" s="113" t="s">
        <v>6346</v>
      </c>
      <c r="BU220" s="113"/>
      <c r="BV220" s="113"/>
      <c r="BW220" s="113"/>
    </row>
    <row r="221" spans="1:75" x14ac:dyDescent="0.3">
      <c r="A221" s="82" t="s">
        <v>4927</v>
      </c>
      <c r="B221" s="6" t="s">
        <v>4817</v>
      </c>
      <c r="C221" s="57" t="s">
        <v>8296</v>
      </c>
      <c r="D221" s="57" t="s">
        <v>4962</v>
      </c>
      <c r="E221" s="6">
        <v>153405</v>
      </c>
      <c r="F221" s="6">
        <v>596602</v>
      </c>
      <c r="G221" s="6">
        <v>102394721</v>
      </c>
      <c r="H221" s="57">
        <v>1</v>
      </c>
      <c r="I221" s="6" t="s">
        <v>6224</v>
      </c>
      <c r="J221" s="69" t="s">
        <v>5816</v>
      </c>
      <c r="K221" s="169" t="s">
        <v>4491</v>
      </c>
      <c r="L221" s="6" t="s">
        <v>6088</v>
      </c>
      <c r="M221" s="6"/>
      <c r="N221" s="57" t="s">
        <v>4522</v>
      </c>
      <c r="O221" s="57" t="s">
        <v>4522</v>
      </c>
      <c r="P221" s="57" t="s">
        <v>4522</v>
      </c>
      <c r="Q221" s="57" t="s">
        <v>4522</v>
      </c>
      <c r="R221" s="57" t="s">
        <v>4522</v>
      </c>
      <c r="S221" s="57" t="s">
        <v>4522</v>
      </c>
      <c r="T221" s="57" t="s">
        <v>4522</v>
      </c>
      <c r="U221" s="57" t="s">
        <v>4522</v>
      </c>
      <c r="V221" s="57" t="s">
        <v>4522</v>
      </c>
      <c r="W221" s="99">
        <v>5</v>
      </c>
      <c r="X221" s="99">
        <v>3</v>
      </c>
      <c r="Y221" s="99">
        <v>0</v>
      </c>
      <c r="Z221" s="100" t="s">
        <v>6115</v>
      </c>
      <c r="AA221" s="101" t="s">
        <v>6118</v>
      </c>
      <c r="AB221" s="57" t="s">
        <v>6346</v>
      </c>
      <c r="AC221" s="67" t="s">
        <v>6346</v>
      </c>
      <c r="AD221" s="101" t="s">
        <v>6118</v>
      </c>
      <c r="AE221" s="67" t="s">
        <v>6346</v>
      </c>
      <c r="AF221" s="67" t="s">
        <v>6346</v>
      </c>
      <c r="AG221" s="101" t="s">
        <v>6118</v>
      </c>
      <c r="AH221" s="67" t="s">
        <v>6346</v>
      </c>
      <c r="AI221" s="113" t="s">
        <v>6346</v>
      </c>
      <c r="AJ221" s="101" t="s">
        <v>6115</v>
      </c>
      <c r="AK221" s="67" t="s">
        <v>6346</v>
      </c>
      <c r="AL221" s="67"/>
      <c r="AM221" s="113" t="s">
        <v>6256</v>
      </c>
      <c r="AN221" s="101" t="s">
        <v>6115</v>
      </c>
      <c r="AO221" s="113" t="s">
        <v>6346</v>
      </c>
      <c r="AP221" s="113" t="s">
        <v>6256</v>
      </c>
      <c r="AQ221" s="101" t="s">
        <v>6115</v>
      </c>
      <c r="AR221" s="113" t="s">
        <v>6346</v>
      </c>
      <c r="AS221" s="113" t="s">
        <v>6256</v>
      </c>
      <c r="AT221" s="101" t="s">
        <v>6115</v>
      </c>
      <c r="AU221" s="113" t="s">
        <v>6346</v>
      </c>
      <c r="AV221" s="113" t="s">
        <v>6256</v>
      </c>
      <c r="AW221" s="101" t="s">
        <v>6119</v>
      </c>
      <c r="AX221" s="113" t="s">
        <v>6230</v>
      </c>
      <c r="AY221" s="113"/>
      <c r="AZ221" s="113" t="s">
        <v>6346</v>
      </c>
      <c r="BA221" s="101" t="s">
        <v>6119</v>
      </c>
      <c r="BB221" s="113" t="s">
        <v>6230</v>
      </c>
      <c r="BC221" s="113"/>
      <c r="BD221" s="113" t="s">
        <v>6256</v>
      </c>
      <c r="BE221" s="101" t="s">
        <v>6119</v>
      </c>
      <c r="BF221" s="113" t="s">
        <v>6230</v>
      </c>
      <c r="BG221" s="113"/>
      <c r="BH221" s="113" t="s">
        <v>6346</v>
      </c>
      <c r="BI221" s="101" t="s">
        <v>6118</v>
      </c>
      <c r="BJ221" s="113" t="s">
        <v>6346</v>
      </c>
      <c r="BK221" s="113" t="s">
        <v>6346</v>
      </c>
      <c r="BL221" s="101" t="s">
        <v>6118</v>
      </c>
      <c r="BM221" s="113" t="s">
        <v>6346</v>
      </c>
      <c r="BN221" s="113" t="s">
        <v>6346</v>
      </c>
      <c r="BO221" s="101" t="s">
        <v>6118</v>
      </c>
      <c r="BP221" s="113" t="s">
        <v>6346</v>
      </c>
      <c r="BQ221" s="113" t="s">
        <v>6346</v>
      </c>
      <c r="BR221" s="101" t="s">
        <v>6118</v>
      </c>
      <c r="BS221" s="113" t="s">
        <v>6346</v>
      </c>
      <c r="BT221" s="113" t="s">
        <v>6346</v>
      </c>
      <c r="BU221" s="113"/>
      <c r="BV221" s="113"/>
      <c r="BW221" s="113"/>
    </row>
    <row r="222" spans="1:75" x14ac:dyDescent="0.3">
      <c r="A222" s="82" t="s">
        <v>2101</v>
      </c>
      <c r="B222" s="6" t="s">
        <v>1688</v>
      </c>
      <c r="C222" s="57" t="s">
        <v>8299</v>
      </c>
      <c r="D222" s="57" t="s">
        <v>4985</v>
      </c>
      <c r="E222" s="6">
        <v>294185</v>
      </c>
      <c r="F222" s="6">
        <v>847712</v>
      </c>
      <c r="G222" s="6">
        <v>100276535</v>
      </c>
      <c r="H222" s="57">
        <v>1</v>
      </c>
      <c r="I222" s="6" t="s">
        <v>5805</v>
      </c>
      <c r="J222" s="69" t="s">
        <v>5819</v>
      </c>
      <c r="K222" s="169" t="s">
        <v>3977</v>
      </c>
      <c r="L222" s="6" t="s">
        <v>5508</v>
      </c>
      <c r="M222" s="6" t="s">
        <v>4571</v>
      </c>
      <c r="N222" s="57">
        <v>23.864000000000001</v>
      </c>
      <c r="O222" s="57">
        <v>0.77522000000000002</v>
      </c>
      <c r="P222" s="57" t="s">
        <v>4522</v>
      </c>
      <c r="Q222" s="57" t="s">
        <v>4522</v>
      </c>
      <c r="R222" s="57" t="s">
        <v>4522</v>
      </c>
      <c r="S222" s="57" t="s">
        <v>4522</v>
      </c>
      <c r="T222" s="57" t="s">
        <v>4522</v>
      </c>
      <c r="U222" s="57" t="s">
        <v>4522</v>
      </c>
      <c r="V222" s="57" t="s">
        <v>4522</v>
      </c>
      <c r="W222" s="99">
        <v>4</v>
      </c>
      <c r="X222" s="99">
        <v>10</v>
      </c>
      <c r="Y222" s="99">
        <v>0</v>
      </c>
      <c r="Z222" s="100" t="s">
        <v>6115</v>
      </c>
      <c r="AA222" s="101" t="s">
        <v>6119</v>
      </c>
      <c r="AB222" s="57" t="s">
        <v>6230</v>
      </c>
      <c r="AC222" s="67" t="s">
        <v>6346</v>
      </c>
      <c r="AD222" s="101" t="s">
        <v>6119</v>
      </c>
      <c r="AE222" s="67" t="s">
        <v>6230</v>
      </c>
      <c r="AF222" s="67" t="s">
        <v>6346</v>
      </c>
      <c r="AG222" s="101" t="s">
        <v>6119</v>
      </c>
      <c r="AH222" s="67" t="s">
        <v>6230</v>
      </c>
      <c r="AI222" s="113" t="s">
        <v>6346</v>
      </c>
      <c r="AJ222" s="101" t="s">
        <v>6119</v>
      </c>
      <c r="AK222" s="67" t="s">
        <v>6230</v>
      </c>
      <c r="AL222" s="67"/>
      <c r="AM222" s="113" t="s">
        <v>6346</v>
      </c>
      <c r="AN222" s="101" t="s">
        <v>6119</v>
      </c>
      <c r="AO222" s="113" t="s">
        <v>6230</v>
      </c>
      <c r="AP222" s="113" t="s">
        <v>6346</v>
      </c>
      <c r="AQ222" s="101" t="s">
        <v>6119</v>
      </c>
      <c r="AR222" s="113" t="s">
        <v>6230</v>
      </c>
      <c r="AS222" s="113" t="s">
        <v>6346</v>
      </c>
      <c r="AT222" s="101" t="s">
        <v>6119</v>
      </c>
      <c r="AU222" s="113" t="s">
        <v>6230</v>
      </c>
      <c r="AV222" s="113" t="s">
        <v>6346</v>
      </c>
      <c r="AW222" s="101" t="s">
        <v>6119</v>
      </c>
      <c r="AX222" s="113" t="s">
        <v>6230</v>
      </c>
      <c r="AY222" s="113"/>
      <c r="AZ222" s="113" t="s">
        <v>6346</v>
      </c>
      <c r="BA222" s="101" t="s">
        <v>6119</v>
      </c>
      <c r="BB222" s="113" t="s">
        <v>6230</v>
      </c>
      <c r="BC222" s="113"/>
      <c r="BD222" s="113" t="s">
        <v>6346</v>
      </c>
      <c r="BE222" s="101" t="s">
        <v>6119</v>
      </c>
      <c r="BF222" s="113" t="s">
        <v>6230</v>
      </c>
      <c r="BG222" s="113"/>
      <c r="BH222" s="113" t="s">
        <v>6346</v>
      </c>
      <c r="BI222" s="101" t="s">
        <v>6115</v>
      </c>
      <c r="BJ222" s="113" t="s">
        <v>6346</v>
      </c>
      <c r="BK222" s="113" t="s">
        <v>6256</v>
      </c>
      <c r="BL222" s="101" t="s">
        <v>6115</v>
      </c>
      <c r="BM222" s="113" t="s">
        <v>6346</v>
      </c>
      <c r="BN222" s="113" t="s">
        <v>6256</v>
      </c>
      <c r="BO222" s="101" t="s">
        <v>6115</v>
      </c>
      <c r="BP222" s="113" t="s">
        <v>6346</v>
      </c>
      <c r="BQ222" s="113" t="s">
        <v>6256</v>
      </c>
      <c r="BR222" s="101" t="s">
        <v>6115</v>
      </c>
      <c r="BS222" s="113" t="s">
        <v>6346</v>
      </c>
      <c r="BT222" s="113" t="s">
        <v>6256</v>
      </c>
      <c r="BU222" s="113"/>
      <c r="BV222" s="113"/>
      <c r="BW222" s="113"/>
    </row>
    <row r="223" spans="1:75" x14ac:dyDescent="0.3">
      <c r="A223" s="82" t="s">
        <v>2101</v>
      </c>
      <c r="B223" s="6" t="s">
        <v>1688</v>
      </c>
      <c r="C223" s="57" t="s">
        <v>8299</v>
      </c>
      <c r="D223" s="57" t="s">
        <v>4985</v>
      </c>
      <c r="E223" s="6">
        <v>278616</v>
      </c>
      <c r="F223" s="6">
        <v>849239</v>
      </c>
      <c r="G223" s="6">
        <v>100306197</v>
      </c>
      <c r="H223" s="57">
        <v>1</v>
      </c>
      <c r="I223" s="6" t="s">
        <v>5801</v>
      </c>
      <c r="J223" s="69" t="s">
        <v>5869</v>
      </c>
      <c r="K223" s="169" t="s">
        <v>4224</v>
      </c>
      <c r="L223" s="6" t="s">
        <v>6052</v>
      </c>
      <c r="M223" s="6" t="s">
        <v>2890</v>
      </c>
      <c r="N223" s="57" t="s">
        <v>4522</v>
      </c>
      <c r="O223" s="57" t="s">
        <v>4522</v>
      </c>
      <c r="P223" s="57" t="s">
        <v>4522</v>
      </c>
      <c r="Q223" s="57" t="s">
        <v>4522</v>
      </c>
      <c r="R223" s="57" t="s">
        <v>4522</v>
      </c>
      <c r="S223" s="57" t="s">
        <v>4522</v>
      </c>
      <c r="T223" s="57" t="s">
        <v>4522</v>
      </c>
      <c r="U223" s="57" t="s">
        <v>4522</v>
      </c>
      <c r="V223" s="57" t="s">
        <v>4522</v>
      </c>
      <c r="W223" s="99">
        <v>7</v>
      </c>
      <c r="X223" s="99">
        <v>0</v>
      </c>
      <c r="Y223" s="99">
        <v>0</v>
      </c>
      <c r="Z223" s="100" t="s">
        <v>6115</v>
      </c>
      <c r="AA223" s="101" t="s">
        <v>6118</v>
      </c>
      <c r="AB223" s="57" t="s">
        <v>6346</v>
      </c>
      <c r="AC223" s="67" t="s">
        <v>6346</v>
      </c>
      <c r="AD223" s="101" t="s">
        <v>6118</v>
      </c>
      <c r="AE223" s="67" t="s">
        <v>6346</v>
      </c>
      <c r="AF223" s="67" t="s">
        <v>6346</v>
      </c>
      <c r="AG223" s="101" t="s">
        <v>6118</v>
      </c>
      <c r="AH223" s="67" t="s">
        <v>6346</v>
      </c>
      <c r="AI223" s="113" t="s">
        <v>6346</v>
      </c>
      <c r="AJ223" s="101" t="s">
        <v>6115</v>
      </c>
      <c r="AK223" s="67" t="s">
        <v>6346</v>
      </c>
      <c r="AL223" s="67"/>
      <c r="AM223" s="113" t="s">
        <v>6256</v>
      </c>
      <c r="AN223" s="101" t="s">
        <v>6118</v>
      </c>
      <c r="AO223" s="113" t="s">
        <v>6346</v>
      </c>
      <c r="AP223" s="113" t="s">
        <v>6346</v>
      </c>
      <c r="AQ223" s="101" t="s">
        <v>6115</v>
      </c>
      <c r="AR223" s="113" t="s">
        <v>6346</v>
      </c>
      <c r="AS223" s="113" t="s">
        <v>6256</v>
      </c>
      <c r="AT223" s="101" t="s">
        <v>6115</v>
      </c>
      <c r="AU223" s="113" t="s">
        <v>6346</v>
      </c>
      <c r="AV223" s="113" t="s">
        <v>6256</v>
      </c>
      <c r="AW223" s="101" t="s">
        <v>6115</v>
      </c>
      <c r="AX223" s="113" t="s">
        <v>6346</v>
      </c>
      <c r="AY223" s="113"/>
      <c r="AZ223" s="113" t="s">
        <v>6256</v>
      </c>
      <c r="BA223" s="101" t="s">
        <v>6115</v>
      </c>
      <c r="BB223" s="113" t="s">
        <v>6346</v>
      </c>
      <c r="BC223" s="113"/>
      <c r="BD223" s="113" t="s">
        <v>6256</v>
      </c>
      <c r="BE223" s="101" t="s">
        <v>6115</v>
      </c>
      <c r="BF223" s="113" t="s">
        <v>6346</v>
      </c>
      <c r="BG223" s="113"/>
      <c r="BH223" s="113" t="s">
        <v>6256</v>
      </c>
      <c r="BI223" s="101" t="s">
        <v>6118</v>
      </c>
      <c r="BJ223" s="113" t="s">
        <v>6346</v>
      </c>
      <c r="BK223" s="113" t="s">
        <v>6346</v>
      </c>
      <c r="BL223" s="101" t="s">
        <v>6118</v>
      </c>
      <c r="BM223" s="113" t="s">
        <v>6346</v>
      </c>
      <c r="BN223" s="113" t="s">
        <v>6346</v>
      </c>
      <c r="BO223" s="101" t="s">
        <v>6115</v>
      </c>
      <c r="BP223" s="113" t="s">
        <v>6346</v>
      </c>
      <c r="BQ223" s="113" t="s">
        <v>6256</v>
      </c>
      <c r="BR223" s="101" t="s">
        <v>6118</v>
      </c>
      <c r="BS223" s="113" t="s">
        <v>6346</v>
      </c>
      <c r="BT223" s="113" t="s">
        <v>6346</v>
      </c>
      <c r="BU223" s="113"/>
      <c r="BV223" s="113"/>
      <c r="BW223" s="113"/>
    </row>
    <row r="224" spans="1:75" x14ac:dyDescent="0.3">
      <c r="A224" s="57" t="s">
        <v>2101</v>
      </c>
      <c r="B224" s="6" t="s">
        <v>1688</v>
      </c>
      <c r="C224" s="57" t="s">
        <v>8299</v>
      </c>
      <c r="D224" s="57" t="s">
        <v>4985</v>
      </c>
      <c r="E224" s="6">
        <v>291896</v>
      </c>
      <c r="F224" s="6">
        <v>847350</v>
      </c>
      <c r="G224" s="6">
        <v>100432588</v>
      </c>
      <c r="H224" s="57">
        <v>1</v>
      </c>
      <c r="I224" s="6" t="s">
        <v>5801</v>
      </c>
      <c r="J224" s="69" t="s">
        <v>5900</v>
      </c>
      <c r="K224" s="169" t="s">
        <v>4416</v>
      </c>
      <c r="L224" s="6" t="s">
        <v>5508</v>
      </c>
      <c r="M224" s="6" t="s">
        <v>4571</v>
      </c>
      <c r="N224" s="57" t="s">
        <v>4522</v>
      </c>
      <c r="O224" s="57" t="s">
        <v>4522</v>
      </c>
      <c r="P224" s="57" t="s">
        <v>4522</v>
      </c>
      <c r="Q224" s="57" t="s">
        <v>4522</v>
      </c>
      <c r="R224" s="57" t="s">
        <v>4522</v>
      </c>
      <c r="S224" s="57" t="s">
        <v>4522</v>
      </c>
      <c r="T224" s="57" t="s">
        <v>4522</v>
      </c>
      <c r="U224" s="57" t="s">
        <v>4522</v>
      </c>
      <c r="V224" s="57" t="s">
        <v>4522</v>
      </c>
      <c r="W224" s="99">
        <v>7</v>
      </c>
      <c r="X224" s="99">
        <v>0</v>
      </c>
      <c r="Y224" s="99">
        <v>0</v>
      </c>
      <c r="Z224" s="100" t="s">
        <v>6115</v>
      </c>
      <c r="AA224" s="101" t="s">
        <v>6118</v>
      </c>
      <c r="AB224" s="57" t="s">
        <v>6346</v>
      </c>
      <c r="AC224" s="67" t="s">
        <v>6346</v>
      </c>
      <c r="AD224" s="101" t="s">
        <v>6118</v>
      </c>
      <c r="AE224" s="67" t="s">
        <v>6346</v>
      </c>
      <c r="AF224" s="67" t="s">
        <v>6346</v>
      </c>
      <c r="AG224" s="101" t="s">
        <v>6118</v>
      </c>
      <c r="AH224" s="67" t="s">
        <v>6346</v>
      </c>
      <c r="AI224" s="113" t="s">
        <v>6346</v>
      </c>
      <c r="AJ224" s="101" t="s">
        <v>6115</v>
      </c>
      <c r="AK224" s="67" t="s">
        <v>6346</v>
      </c>
      <c r="AL224" s="67"/>
      <c r="AM224" s="113" t="s">
        <v>6256</v>
      </c>
      <c r="AN224" s="101" t="s">
        <v>6118</v>
      </c>
      <c r="AO224" s="113" t="s">
        <v>6346</v>
      </c>
      <c r="AP224" s="113" t="s">
        <v>6346</v>
      </c>
      <c r="AQ224" s="101" t="s">
        <v>6115</v>
      </c>
      <c r="AR224" s="113" t="s">
        <v>6346</v>
      </c>
      <c r="AS224" s="113" t="s">
        <v>6256</v>
      </c>
      <c r="AT224" s="101" t="s">
        <v>6115</v>
      </c>
      <c r="AU224" s="113" t="s">
        <v>6346</v>
      </c>
      <c r="AV224" s="113" t="s">
        <v>6256</v>
      </c>
      <c r="AW224" s="101" t="s">
        <v>6115</v>
      </c>
      <c r="AX224" s="113" t="s">
        <v>6346</v>
      </c>
      <c r="AY224" s="113"/>
      <c r="AZ224" s="113" t="s">
        <v>6256</v>
      </c>
      <c r="BA224" s="101" t="s">
        <v>6115</v>
      </c>
      <c r="BB224" s="113" t="s">
        <v>6346</v>
      </c>
      <c r="BC224" s="113"/>
      <c r="BD224" s="113" t="s">
        <v>6256</v>
      </c>
      <c r="BE224" s="101" t="s">
        <v>6115</v>
      </c>
      <c r="BF224" s="113" t="s">
        <v>6346</v>
      </c>
      <c r="BG224" s="113"/>
      <c r="BH224" s="113" t="s">
        <v>6256</v>
      </c>
      <c r="BI224" s="101" t="s">
        <v>6118</v>
      </c>
      <c r="BJ224" s="113" t="s">
        <v>6346</v>
      </c>
      <c r="BK224" s="113" t="s">
        <v>6346</v>
      </c>
      <c r="BL224" s="101" t="s">
        <v>6118</v>
      </c>
      <c r="BM224" s="113" t="s">
        <v>6346</v>
      </c>
      <c r="BN224" s="113" t="s">
        <v>6346</v>
      </c>
      <c r="BO224" s="101" t="s">
        <v>6115</v>
      </c>
      <c r="BP224" s="113" t="s">
        <v>6346</v>
      </c>
      <c r="BQ224" s="113" t="s">
        <v>6256</v>
      </c>
      <c r="BR224" s="101" t="s">
        <v>6118</v>
      </c>
      <c r="BS224" s="113" t="s">
        <v>6346</v>
      </c>
      <c r="BT224" s="113" t="s">
        <v>6346</v>
      </c>
      <c r="BU224" s="113"/>
      <c r="BV224" s="113"/>
      <c r="BW224" s="113"/>
    </row>
    <row r="225" spans="1:75" x14ac:dyDescent="0.3">
      <c r="A225" s="82" t="s">
        <v>2101</v>
      </c>
      <c r="B225" s="6" t="s">
        <v>1688</v>
      </c>
      <c r="C225" s="57" t="s">
        <v>8299</v>
      </c>
      <c r="D225" s="57" t="s">
        <v>4985</v>
      </c>
      <c r="E225" s="6">
        <v>299234</v>
      </c>
      <c r="F225" s="6">
        <v>849884</v>
      </c>
      <c r="G225" s="6">
        <v>101502091</v>
      </c>
      <c r="H225" s="57">
        <v>2.2999999999999998</v>
      </c>
      <c r="I225" s="6" t="s">
        <v>5804</v>
      </c>
      <c r="J225" s="69">
        <v>9604</v>
      </c>
      <c r="K225" s="169" t="s">
        <v>3904</v>
      </c>
      <c r="L225" s="6" t="s">
        <v>5508</v>
      </c>
      <c r="M225" s="6" t="s">
        <v>6186</v>
      </c>
      <c r="N225" s="57">
        <v>220.90299999999999</v>
      </c>
      <c r="O225" s="57">
        <v>9744.9580000000005</v>
      </c>
      <c r="P225" s="57" t="s">
        <v>4522</v>
      </c>
      <c r="Q225" s="57" t="s">
        <v>4522</v>
      </c>
      <c r="R225" s="57" t="s">
        <v>4522</v>
      </c>
      <c r="S225" s="57" t="s">
        <v>4522</v>
      </c>
      <c r="T225" s="57" t="s">
        <v>4522</v>
      </c>
      <c r="U225" s="57" t="s">
        <v>4522</v>
      </c>
      <c r="V225" s="57" t="s">
        <v>4522</v>
      </c>
      <c r="W225" s="99">
        <v>8</v>
      </c>
      <c r="X225" s="99">
        <v>2</v>
      </c>
      <c r="Y225" s="99">
        <v>0</v>
      </c>
      <c r="Z225" s="100" t="s">
        <v>6115</v>
      </c>
      <c r="AA225" s="101" t="s">
        <v>6115</v>
      </c>
      <c r="AB225" s="57" t="s">
        <v>6346</v>
      </c>
      <c r="AC225" s="67" t="s">
        <v>6256</v>
      </c>
      <c r="AD225" s="101" t="s">
        <v>6119</v>
      </c>
      <c r="AE225" s="67" t="s">
        <v>6230</v>
      </c>
      <c r="AF225" s="113" t="s">
        <v>6346</v>
      </c>
      <c r="AG225" s="101" t="s">
        <v>6119</v>
      </c>
      <c r="AH225" s="67" t="s">
        <v>6230</v>
      </c>
      <c r="AI225" s="113" t="s">
        <v>6346</v>
      </c>
      <c r="AJ225" s="101" t="s">
        <v>6115</v>
      </c>
      <c r="AK225" s="67" t="s">
        <v>6346</v>
      </c>
      <c r="AL225" s="67"/>
      <c r="AM225" s="113" t="s">
        <v>6256</v>
      </c>
      <c r="AN225" s="101" t="s">
        <v>6115</v>
      </c>
      <c r="AO225" s="113" t="s">
        <v>6346</v>
      </c>
      <c r="AP225" s="113" t="s">
        <v>6256</v>
      </c>
      <c r="AQ225" s="101" t="s">
        <v>6115</v>
      </c>
      <c r="AR225" s="113" t="s">
        <v>6346</v>
      </c>
      <c r="AS225" s="113" t="s">
        <v>6256</v>
      </c>
      <c r="AT225" s="101" t="s">
        <v>6115</v>
      </c>
      <c r="AU225" s="113" t="s">
        <v>6346</v>
      </c>
      <c r="AV225" s="113" t="s">
        <v>6256</v>
      </c>
      <c r="AW225" s="101" t="s">
        <v>6115</v>
      </c>
      <c r="AX225" s="113" t="s">
        <v>6346</v>
      </c>
      <c r="AY225" s="113"/>
      <c r="AZ225" s="113" t="s">
        <v>6256</v>
      </c>
      <c r="BA225" s="101" t="s">
        <v>6115</v>
      </c>
      <c r="BB225" s="113" t="s">
        <v>6346</v>
      </c>
      <c r="BC225" s="113"/>
      <c r="BD225" s="113" t="s">
        <v>6256</v>
      </c>
      <c r="BE225" s="101" t="s">
        <v>6115</v>
      </c>
      <c r="BF225" s="113" t="s">
        <v>6346</v>
      </c>
      <c r="BG225" s="113"/>
      <c r="BH225" s="113" t="s">
        <v>6256</v>
      </c>
      <c r="BI225" s="101" t="s">
        <v>6118</v>
      </c>
      <c r="BJ225" s="113" t="s">
        <v>6346</v>
      </c>
      <c r="BK225" s="113" t="s">
        <v>6346</v>
      </c>
      <c r="BL225" s="101" t="s">
        <v>6118</v>
      </c>
      <c r="BM225" s="113" t="s">
        <v>6346</v>
      </c>
      <c r="BN225" s="113" t="s">
        <v>6346</v>
      </c>
      <c r="BO225" s="101" t="s">
        <v>6118</v>
      </c>
      <c r="BP225" s="113" t="s">
        <v>6346</v>
      </c>
      <c r="BQ225" s="113" t="s">
        <v>6346</v>
      </c>
      <c r="BR225" s="101" t="s">
        <v>6118</v>
      </c>
      <c r="BS225" s="113" t="s">
        <v>6346</v>
      </c>
      <c r="BT225" s="113" t="s">
        <v>6346</v>
      </c>
      <c r="BU225" s="113"/>
      <c r="BV225" s="113"/>
      <c r="BW225" s="113"/>
    </row>
    <row r="226" spans="1:75" x14ac:dyDescent="0.3">
      <c r="A226" s="82" t="s">
        <v>2101</v>
      </c>
      <c r="B226" s="6" t="s">
        <v>1688</v>
      </c>
      <c r="C226" s="57" t="s">
        <v>8299</v>
      </c>
      <c r="D226" s="57" t="s">
        <v>4985</v>
      </c>
      <c r="E226" s="6">
        <v>293316</v>
      </c>
      <c r="F226" s="6">
        <v>848501</v>
      </c>
      <c r="G226" s="6">
        <v>101611795</v>
      </c>
      <c r="H226" s="57">
        <v>1</v>
      </c>
      <c r="I226" s="6" t="s">
        <v>5804</v>
      </c>
      <c r="J226" s="69" t="s">
        <v>5825</v>
      </c>
      <c r="K226" s="169" t="s">
        <v>3906</v>
      </c>
      <c r="L226" s="6" t="s">
        <v>5508</v>
      </c>
      <c r="M226" s="6" t="s">
        <v>2890</v>
      </c>
      <c r="N226" s="57">
        <v>11.21</v>
      </c>
      <c r="O226" s="57">
        <v>68.06</v>
      </c>
      <c r="P226" s="57" t="s">
        <v>4522</v>
      </c>
      <c r="Q226" s="57" t="s">
        <v>4522</v>
      </c>
      <c r="R226" s="57" t="s">
        <v>4522</v>
      </c>
      <c r="S226" s="57" t="s">
        <v>4522</v>
      </c>
      <c r="T226" s="57" t="s">
        <v>4522</v>
      </c>
      <c r="U226" s="57" t="s">
        <v>4522</v>
      </c>
      <c r="V226" s="57" t="s">
        <v>4522</v>
      </c>
      <c r="W226" s="99">
        <v>8</v>
      </c>
      <c r="X226" s="99">
        <v>2</v>
      </c>
      <c r="Y226" s="99">
        <v>0</v>
      </c>
      <c r="Z226" s="100" t="s">
        <v>6115</v>
      </c>
      <c r="AA226" s="101" t="s">
        <v>6115</v>
      </c>
      <c r="AB226" s="57" t="s">
        <v>6346</v>
      </c>
      <c r="AC226" s="67" t="s">
        <v>6256</v>
      </c>
      <c r="AD226" s="101" t="s">
        <v>6119</v>
      </c>
      <c r="AE226" s="67" t="s">
        <v>6230</v>
      </c>
      <c r="AF226" s="113" t="s">
        <v>6346</v>
      </c>
      <c r="AG226" s="101" t="s">
        <v>6119</v>
      </c>
      <c r="AH226" s="67" t="s">
        <v>6230</v>
      </c>
      <c r="AI226" s="113" t="s">
        <v>6346</v>
      </c>
      <c r="AJ226" s="101" t="s">
        <v>6115</v>
      </c>
      <c r="AK226" s="67" t="s">
        <v>6346</v>
      </c>
      <c r="AL226" s="67"/>
      <c r="AM226" s="113" t="s">
        <v>6256</v>
      </c>
      <c r="AN226" s="101" t="s">
        <v>6115</v>
      </c>
      <c r="AO226" s="113" t="s">
        <v>6346</v>
      </c>
      <c r="AP226" s="113" t="s">
        <v>6256</v>
      </c>
      <c r="AQ226" s="101" t="s">
        <v>6115</v>
      </c>
      <c r="AR226" s="113" t="s">
        <v>6346</v>
      </c>
      <c r="AS226" s="113" t="s">
        <v>6256</v>
      </c>
      <c r="AT226" s="101" t="s">
        <v>6115</v>
      </c>
      <c r="AU226" s="113" t="s">
        <v>6346</v>
      </c>
      <c r="AV226" s="113" t="s">
        <v>6256</v>
      </c>
      <c r="AW226" s="101" t="s">
        <v>6115</v>
      </c>
      <c r="AX226" s="113" t="s">
        <v>6346</v>
      </c>
      <c r="AY226" s="113"/>
      <c r="AZ226" s="113" t="s">
        <v>6256</v>
      </c>
      <c r="BA226" s="101" t="s">
        <v>6115</v>
      </c>
      <c r="BB226" s="113" t="s">
        <v>6346</v>
      </c>
      <c r="BC226" s="113"/>
      <c r="BD226" s="113" t="s">
        <v>6256</v>
      </c>
      <c r="BE226" s="101" t="s">
        <v>6115</v>
      </c>
      <c r="BF226" s="113" t="s">
        <v>6346</v>
      </c>
      <c r="BG226" s="113"/>
      <c r="BH226" s="113" t="s">
        <v>6256</v>
      </c>
      <c r="BI226" s="101" t="s">
        <v>6118</v>
      </c>
      <c r="BJ226" s="113" t="s">
        <v>6346</v>
      </c>
      <c r="BK226" s="113" t="s">
        <v>6346</v>
      </c>
      <c r="BL226" s="101" t="s">
        <v>6118</v>
      </c>
      <c r="BM226" s="113" t="s">
        <v>6346</v>
      </c>
      <c r="BN226" s="113" t="s">
        <v>6346</v>
      </c>
      <c r="BO226" s="101" t="s">
        <v>6118</v>
      </c>
      <c r="BP226" s="113" t="s">
        <v>6346</v>
      </c>
      <c r="BQ226" s="113" t="s">
        <v>6346</v>
      </c>
      <c r="BR226" s="101" t="s">
        <v>6118</v>
      </c>
      <c r="BS226" s="113" t="s">
        <v>6346</v>
      </c>
      <c r="BT226" s="113" t="s">
        <v>6346</v>
      </c>
      <c r="BU226" s="113"/>
      <c r="BV226" s="113"/>
      <c r="BW226" s="113"/>
    </row>
    <row r="227" spans="1:75" x14ac:dyDescent="0.3">
      <c r="A227" s="82" t="s">
        <v>2101</v>
      </c>
      <c r="B227" s="6" t="s">
        <v>1688</v>
      </c>
      <c r="C227" s="57" t="s">
        <v>8299</v>
      </c>
      <c r="D227" s="57" t="s">
        <v>4985</v>
      </c>
      <c r="E227" s="6">
        <v>299208</v>
      </c>
      <c r="F227" s="6">
        <v>849828</v>
      </c>
      <c r="G227" s="6">
        <v>101612220</v>
      </c>
      <c r="H227" s="57">
        <v>4</v>
      </c>
      <c r="I227" s="6" t="s">
        <v>5804</v>
      </c>
      <c r="J227" s="69">
        <v>9604</v>
      </c>
      <c r="K227" s="169" t="s">
        <v>3905</v>
      </c>
      <c r="L227" s="6" t="s">
        <v>5508</v>
      </c>
      <c r="M227" s="6" t="s">
        <v>6186</v>
      </c>
      <c r="N227" s="57">
        <v>29.718</v>
      </c>
      <c r="O227" s="57">
        <v>791.24175000000002</v>
      </c>
      <c r="P227" s="57" t="s">
        <v>4522</v>
      </c>
      <c r="Q227" s="57" t="s">
        <v>4522</v>
      </c>
      <c r="R227" s="57" t="s">
        <v>4522</v>
      </c>
      <c r="S227" s="57" t="s">
        <v>4522</v>
      </c>
      <c r="T227" s="57" t="s">
        <v>4522</v>
      </c>
      <c r="U227" s="57" t="s">
        <v>4522</v>
      </c>
      <c r="V227" s="57" t="s">
        <v>4522</v>
      </c>
      <c r="W227" s="99">
        <v>8</v>
      </c>
      <c r="X227" s="99">
        <v>2</v>
      </c>
      <c r="Y227" s="99">
        <v>0</v>
      </c>
      <c r="Z227" s="100" t="s">
        <v>6115</v>
      </c>
      <c r="AA227" s="101" t="s">
        <v>6115</v>
      </c>
      <c r="AB227" s="57" t="s">
        <v>6346</v>
      </c>
      <c r="AC227" s="67" t="s">
        <v>6256</v>
      </c>
      <c r="AD227" s="101" t="s">
        <v>6119</v>
      </c>
      <c r="AE227" s="67" t="s">
        <v>6230</v>
      </c>
      <c r="AF227" s="113" t="s">
        <v>6346</v>
      </c>
      <c r="AG227" s="101" t="s">
        <v>6119</v>
      </c>
      <c r="AH227" s="67" t="s">
        <v>6230</v>
      </c>
      <c r="AI227" s="113" t="s">
        <v>6346</v>
      </c>
      <c r="AJ227" s="101" t="s">
        <v>6115</v>
      </c>
      <c r="AK227" s="67" t="s">
        <v>6346</v>
      </c>
      <c r="AL227" s="67"/>
      <c r="AM227" s="113" t="s">
        <v>6256</v>
      </c>
      <c r="AN227" s="101" t="s">
        <v>6115</v>
      </c>
      <c r="AO227" s="113" t="s">
        <v>6346</v>
      </c>
      <c r="AP227" s="113" t="s">
        <v>6256</v>
      </c>
      <c r="AQ227" s="101" t="s">
        <v>6115</v>
      </c>
      <c r="AR227" s="113" t="s">
        <v>6346</v>
      </c>
      <c r="AS227" s="113" t="s">
        <v>6256</v>
      </c>
      <c r="AT227" s="101" t="s">
        <v>6115</v>
      </c>
      <c r="AU227" s="113" t="s">
        <v>6346</v>
      </c>
      <c r="AV227" s="113" t="s">
        <v>6256</v>
      </c>
      <c r="AW227" s="101" t="s">
        <v>6115</v>
      </c>
      <c r="AX227" s="113" t="s">
        <v>6346</v>
      </c>
      <c r="AY227" s="113"/>
      <c r="AZ227" s="113" t="s">
        <v>6256</v>
      </c>
      <c r="BA227" s="101" t="s">
        <v>6115</v>
      </c>
      <c r="BB227" s="113" t="s">
        <v>6346</v>
      </c>
      <c r="BC227" s="113"/>
      <c r="BD227" s="113" t="s">
        <v>6256</v>
      </c>
      <c r="BE227" s="101" t="s">
        <v>6115</v>
      </c>
      <c r="BF227" s="113" t="s">
        <v>6346</v>
      </c>
      <c r="BG227" s="113"/>
      <c r="BH227" s="113" t="s">
        <v>6256</v>
      </c>
      <c r="BI227" s="101" t="s">
        <v>6118</v>
      </c>
      <c r="BJ227" s="113" t="s">
        <v>6346</v>
      </c>
      <c r="BK227" s="113" t="s">
        <v>6346</v>
      </c>
      <c r="BL227" s="101" t="s">
        <v>6118</v>
      </c>
      <c r="BM227" s="113" t="s">
        <v>6346</v>
      </c>
      <c r="BN227" s="113" t="s">
        <v>6346</v>
      </c>
      <c r="BO227" s="101" t="s">
        <v>6118</v>
      </c>
      <c r="BP227" s="113" t="s">
        <v>6346</v>
      </c>
      <c r="BQ227" s="113" t="s">
        <v>6346</v>
      </c>
      <c r="BR227" s="101" t="s">
        <v>6118</v>
      </c>
      <c r="BS227" s="113" t="s">
        <v>6346</v>
      </c>
      <c r="BT227" s="113" t="s">
        <v>6346</v>
      </c>
      <c r="BU227" s="113"/>
      <c r="BV227" s="113"/>
      <c r="BW227" s="113"/>
    </row>
    <row r="228" spans="1:75" x14ac:dyDescent="0.3">
      <c r="A228" s="82" t="s">
        <v>2101</v>
      </c>
      <c r="B228" s="6" t="s">
        <v>1688</v>
      </c>
      <c r="C228" s="57" t="s">
        <v>8299</v>
      </c>
      <c r="D228" s="57" t="s">
        <v>4985</v>
      </c>
      <c r="E228" s="6">
        <v>292581</v>
      </c>
      <c r="F228" s="6">
        <v>847477</v>
      </c>
      <c r="G228" s="6">
        <v>100303255</v>
      </c>
      <c r="H228" s="57">
        <v>1</v>
      </c>
      <c r="I228" s="6" t="s">
        <v>5806</v>
      </c>
      <c r="J228" s="69" t="s">
        <v>5909</v>
      </c>
      <c r="K228" s="169" t="s">
        <v>4102</v>
      </c>
      <c r="L228" s="6" t="s">
        <v>5508</v>
      </c>
      <c r="M228" s="6" t="s">
        <v>6185</v>
      </c>
      <c r="N228" s="57">
        <v>59.514000000000003</v>
      </c>
      <c r="O228" s="57">
        <v>1362.8925400000001</v>
      </c>
      <c r="P228" s="57">
        <v>13.390650000000001</v>
      </c>
      <c r="Q228" s="57" t="s">
        <v>4522</v>
      </c>
      <c r="R228" s="57" t="s">
        <v>4522</v>
      </c>
      <c r="S228" s="57" t="s">
        <v>4522</v>
      </c>
      <c r="T228" s="57" t="s">
        <v>4522</v>
      </c>
      <c r="U228" s="57" t="s">
        <v>4522</v>
      </c>
      <c r="V228" s="57" t="s">
        <v>4522</v>
      </c>
      <c r="W228" s="99">
        <v>2</v>
      </c>
      <c r="X228" s="99">
        <v>7</v>
      </c>
      <c r="Y228" s="99">
        <v>1</v>
      </c>
      <c r="Z228" s="100" t="s">
        <v>6115</v>
      </c>
      <c r="AA228" s="101" t="s">
        <v>6115</v>
      </c>
      <c r="AB228" s="57" t="s">
        <v>6346</v>
      </c>
      <c r="AC228" s="67" t="s">
        <v>6256</v>
      </c>
      <c r="AD228" s="101" t="s">
        <v>6118</v>
      </c>
      <c r="AE228" s="67" t="s">
        <v>6346</v>
      </c>
      <c r="AF228" s="67" t="s">
        <v>6346</v>
      </c>
      <c r="AG228" s="101" t="s">
        <v>6118</v>
      </c>
      <c r="AH228" s="67" t="s">
        <v>6346</v>
      </c>
      <c r="AI228" s="113" t="s">
        <v>6346</v>
      </c>
      <c r="AJ228" s="101" t="s">
        <v>6119</v>
      </c>
      <c r="AK228" s="67" t="s">
        <v>6230</v>
      </c>
      <c r="AL228" s="67"/>
      <c r="AM228" s="113" t="s">
        <v>6346</v>
      </c>
      <c r="AN228" s="101" t="s">
        <v>6119</v>
      </c>
      <c r="AO228" s="113" t="s">
        <v>6230</v>
      </c>
      <c r="AP228" s="113" t="s">
        <v>6346</v>
      </c>
      <c r="AQ228" s="101" t="s">
        <v>6119</v>
      </c>
      <c r="AR228" s="113" t="s">
        <v>6230</v>
      </c>
      <c r="AS228" s="113" t="s">
        <v>6346</v>
      </c>
      <c r="AT228" s="101" t="s">
        <v>6119</v>
      </c>
      <c r="AU228" s="113" t="s">
        <v>6230</v>
      </c>
      <c r="AV228" s="113" t="s">
        <v>6346</v>
      </c>
      <c r="AW228" s="101" t="s">
        <v>6119</v>
      </c>
      <c r="AX228" s="113" t="s">
        <v>6230</v>
      </c>
      <c r="AY228" s="68" t="s">
        <v>6328</v>
      </c>
      <c r="AZ228" s="113" t="s">
        <v>6346</v>
      </c>
      <c r="BA228" s="101" t="s">
        <v>6119</v>
      </c>
      <c r="BB228" s="113" t="s">
        <v>6230</v>
      </c>
      <c r="BC228" s="113"/>
      <c r="BD228" s="113" t="s">
        <v>6346</v>
      </c>
      <c r="BE228" s="101" t="s">
        <v>6119</v>
      </c>
      <c r="BF228" s="113" t="s">
        <v>6230</v>
      </c>
      <c r="BG228" s="113"/>
      <c r="BH228" s="113" t="s">
        <v>6346</v>
      </c>
      <c r="BI228" s="101" t="s">
        <v>6118</v>
      </c>
      <c r="BJ228" s="113" t="s">
        <v>6346</v>
      </c>
      <c r="BK228" s="113" t="s">
        <v>6346</v>
      </c>
      <c r="BL228" s="101" t="s">
        <v>6118</v>
      </c>
      <c r="BM228" s="113" t="s">
        <v>6346</v>
      </c>
      <c r="BN228" s="113" t="s">
        <v>6346</v>
      </c>
      <c r="BO228" s="101" t="s">
        <v>6115</v>
      </c>
      <c r="BP228" s="113" t="s">
        <v>6346</v>
      </c>
      <c r="BQ228" s="113" t="s">
        <v>6256</v>
      </c>
      <c r="BR228" s="101" t="s">
        <v>6118</v>
      </c>
      <c r="BS228" s="113" t="s">
        <v>6346</v>
      </c>
      <c r="BT228" s="113" t="s">
        <v>6346</v>
      </c>
      <c r="BU228" s="113"/>
      <c r="BV228" s="113"/>
      <c r="BW228" s="113"/>
    </row>
    <row r="229" spans="1:75" x14ac:dyDescent="0.3">
      <c r="A229" s="82" t="s">
        <v>2101</v>
      </c>
      <c r="B229" s="6" t="s">
        <v>1688</v>
      </c>
      <c r="C229" s="57" t="s">
        <v>8299</v>
      </c>
      <c r="D229" s="57" t="s">
        <v>4985</v>
      </c>
      <c r="E229" s="6">
        <v>267598</v>
      </c>
      <c r="F229" s="6">
        <v>848129</v>
      </c>
      <c r="G229" s="6">
        <v>101489611</v>
      </c>
      <c r="H229" s="57">
        <v>1</v>
      </c>
      <c r="I229" s="6" t="s">
        <v>5806</v>
      </c>
      <c r="J229" s="69" t="s">
        <v>5859</v>
      </c>
      <c r="K229" s="169" t="s">
        <v>6187</v>
      </c>
      <c r="L229" s="6" t="s">
        <v>5943</v>
      </c>
      <c r="M229" s="6" t="s">
        <v>2910</v>
      </c>
      <c r="N229" s="57">
        <v>56.054000000000002</v>
      </c>
      <c r="O229" s="57">
        <v>490.47250000000003</v>
      </c>
      <c r="P229" s="57">
        <v>6.5709301499999997</v>
      </c>
      <c r="Q229" s="57">
        <v>6.6536097999999999</v>
      </c>
      <c r="R229" s="57">
        <v>5.6754674999999997E-2</v>
      </c>
      <c r="S229" s="57" t="s">
        <v>4522</v>
      </c>
      <c r="T229" s="57">
        <v>2.8027E-2</v>
      </c>
      <c r="U229" s="57">
        <v>0.50818556400000003</v>
      </c>
      <c r="V229" s="57" t="s">
        <v>4522</v>
      </c>
      <c r="W229" s="99">
        <v>2</v>
      </c>
      <c r="X229" s="99">
        <v>7</v>
      </c>
      <c r="Y229" s="99">
        <v>1</v>
      </c>
      <c r="Z229" s="100" t="s">
        <v>6115</v>
      </c>
      <c r="AA229" s="101" t="s">
        <v>6115</v>
      </c>
      <c r="AB229" s="57" t="s">
        <v>6346</v>
      </c>
      <c r="AC229" s="67" t="s">
        <v>6256</v>
      </c>
      <c r="AD229" s="101" t="s">
        <v>6118</v>
      </c>
      <c r="AE229" s="67" t="s">
        <v>6346</v>
      </c>
      <c r="AF229" s="67" t="s">
        <v>6346</v>
      </c>
      <c r="AG229" s="101" t="s">
        <v>6118</v>
      </c>
      <c r="AH229" s="67" t="s">
        <v>6346</v>
      </c>
      <c r="AI229" s="113" t="s">
        <v>6346</v>
      </c>
      <c r="AJ229" s="101" t="s">
        <v>6119</v>
      </c>
      <c r="AK229" s="67" t="s">
        <v>6230</v>
      </c>
      <c r="AL229" s="67"/>
      <c r="AM229" s="113" t="s">
        <v>6346</v>
      </c>
      <c r="AN229" s="101" t="s">
        <v>6119</v>
      </c>
      <c r="AO229" s="113" t="s">
        <v>6230</v>
      </c>
      <c r="AP229" s="113" t="s">
        <v>6346</v>
      </c>
      <c r="AQ229" s="101" t="s">
        <v>6119</v>
      </c>
      <c r="AR229" s="113" t="s">
        <v>6230</v>
      </c>
      <c r="AS229" s="113" t="s">
        <v>6346</v>
      </c>
      <c r="AT229" s="101" t="s">
        <v>6119</v>
      </c>
      <c r="AU229" s="113" t="s">
        <v>6230</v>
      </c>
      <c r="AV229" s="113" t="s">
        <v>6346</v>
      </c>
      <c r="AW229" s="101" t="s">
        <v>6119</v>
      </c>
      <c r="AX229" s="113" t="s">
        <v>6230</v>
      </c>
      <c r="AY229" s="68" t="s">
        <v>6328</v>
      </c>
      <c r="AZ229" s="113" t="s">
        <v>6346</v>
      </c>
      <c r="BA229" s="101" t="s">
        <v>6119</v>
      </c>
      <c r="BB229" s="113" t="s">
        <v>6230</v>
      </c>
      <c r="BC229" s="113"/>
      <c r="BD229" s="113" t="s">
        <v>6346</v>
      </c>
      <c r="BE229" s="101" t="s">
        <v>6119</v>
      </c>
      <c r="BF229" s="113" t="s">
        <v>6230</v>
      </c>
      <c r="BG229" s="113"/>
      <c r="BH229" s="113" t="s">
        <v>6346</v>
      </c>
      <c r="BI229" s="101" t="s">
        <v>6118</v>
      </c>
      <c r="BJ229" s="113" t="s">
        <v>6346</v>
      </c>
      <c r="BK229" s="113" t="s">
        <v>6346</v>
      </c>
      <c r="BL229" s="101" t="s">
        <v>6118</v>
      </c>
      <c r="BM229" s="113" t="s">
        <v>6346</v>
      </c>
      <c r="BN229" s="113" t="s">
        <v>6346</v>
      </c>
      <c r="BO229" s="101" t="s">
        <v>6115</v>
      </c>
      <c r="BP229" s="113" t="s">
        <v>6346</v>
      </c>
      <c r="BQ229" s="113" t="s">
        <v>6256</v>
      </c>
      <c r="BR229" s="101" t="s">
        <v>6118</v>
      </c>
      <c r="BS229" s="113" t="s">
        <v>6346</v>
      </c>
      <c r="BT229" s="113" t="s">
        <v>6346</v>
      </c>
      <c r="BU229" s="113"/>
      <c r="BV229" s="113"/>
      <c r="BW229" s="113"/>
    </row>
    <row r="230" spans="1:75" x14ac:dyDescent="0.3">
      <c r="A230" s="82" t="s">
        <v>4923</v>
      </c>
      <c r="B230" s="6" t="s">
        <v>4813</v>
      </c>
      <c r="C230" s="57" t="s">
        <v>8296</v>
      </c>
      <c r="D230" s="57" t="s">
        <v>4962</v>
      </c>
      <c r="E230" s="6">
        <v>143527</v>
      </c>
      <c r="F230" s="6">
        <v>579712</v>
      </c>
      <c r="G230" s="6">
        <v>102263069</v>
      </c>
      <c r="H230" s="57">
        <v>1</v>
      </c>
      <c r="I230" s="6" t="s">
        <v>5809</v>
      </c>
      <c r="J230" s="57" t="s">
        <v>5829</v>
      </c>
      <c r="K230" s="169" t="s">
        <v>4477</v>
      </c>
      <c r="L230" s="6" t="s">
        <v>6086</v>
      </c>
      <c r="M230" s="6"/>
      <c r="N230" s="57" t="s">
        <v>4522</v>
      </c>
      <c r="O230" s="57" t="s">
        <v>4522</v>
      </c>
      <c r="P230" s="57" t="s">
        <v>4522</v>
      </c>
      <c r="Q230" s="57" t="s">
        <v>4522</v>
      </c>
      <c r="R230" s="57" t="s">
        <v>4522</v>
      </c>
      <c r="S230" s="57" t="s">
        <v>4522</v>
      </c>
      <c r="T230" s="57" t="s">
        <v>4522</v>
      </c>
      <c r="U230" s="57" t="s">
        <v>4522</v>
      </c>
      <c r="V230" s="57" t="s">
        <v>4522</v>
      </c>
      <c r="W230" s="99">
        <v>2</v>
      </c>
      <c r="X230" s="99">
        <v>6</v>
      </c>
      <c r="Y230" s="99">
        <v>0</v>
      </c>
      <c r="Z230" s="100" t="s">
        <v>6115</v>
      </c>
      <c r="AA230" s="101" t="s">
        <v>6118</v>
      </c>
      <c r="AB230" s="57" t="s">
        <v>6346</v>
      </c>
      <c r="AC230" s="67" t="s">
        <v>6346</v>
      </c>
      <c r="AD230" s="101" t="s">
        <v>6118</v>
      </c>
      <c r="AE230" s="67" t="s">
        <v>6346</v>
      </c>
      <c r="AF230" s="67" t="s">
        <v>6346</v>
      </c>
      <c r="AG230" s="101" t="s">
        <v>6118</v>
      </c>
      <c r="AH230" s="67" t="s">
        <v>6346</v>
      </c>
      <c r="AI230" s="113" t="s">
        <v>6346</v>
      </c>
      <c r="AJ230" s="101" t="s">
        <v>6119</v>
      </c>
      <c r="AK230" s="67" t="s">
        <v>6230</v>
      </c>
      <c r="AL230" s="67"/>
      <c r="AM230" s="113" t="s">
        <v>6346</v>
      </c>
      <c r="AN230" s="101" t="s">
        <v>6119</v>
      </c>
      <c r="AO230" s="113" t="s">
        <v>6230</v>
      </c>
      <c r="AP230" s="113" t="s">
        <v>6346</v>
      </c>
      <c r="AQ230" s="101" t="s">
        <v>6119</v>
      </c>
      <c r="AR230" s="113" t="s">
        <v>6230</v>
      </c>
      <c r="AS230" s="113" t="s">
        <v>6346</v>
      </c>
      <c r="AT230" s="101" t="s">
        <v>6119</v>
      </c>
      <c r="AU230" s="113" t="s">
        <v>6230</v>
      </c>
      <c r="AV230" s="113" t="s">
        <v>6346</v>
      </c>
      <c r="AW230" s="101" t="s">
        <v>6119</v>
      </c>
      <c r="AX230" s="113" t="s">
        <v>6230</v>
      </c>
      <c r="AY230" s="113"/>
      <c r="AZ230" s="113" t="s">
        <v>6346</v>
      </c>
      <c r="BA230" s="101" t="s">
        <v>6118</v>
      </c>
      <c r="BB230" s="113" t="s">
        <v>6346</v>
      </c>
      <c r="BC230" s="113"/>
      <c r="BD230" s="113" t="s">
        <v>6346</v>
      </c>
      <c r="BE230" s="101" t="s">
        <v>6119</v>
      </c>
      <c r="BF230" s="113" t="s">
        <v>6230</v>
      </c>
      <c r="BG230" s="113"/>
      <c r="BH230" s="113" t="s">
        <v>6346</v>
      </c>
      <c r="BI230" s="101" t="s">
        <v>6118</v>
      </c>
      <c r="BJ230" s="113" t="s">
        <v>6346</v>
      </c>
      <c r="BK230" s="113" t="s">
        <v>6346</v>
      </c>
      <c r="BL230" s="101" t="s">
        <v>6118</v>
      </c>
      <c r="BM230" s="113" t="s">
        <v>6346</v>
      </c>
      <c r="BN230" s="113" t="s">
        <v>6346</v>
      </c>
      <c r="BO230" s="101" t="s">
        <v>6115</v>
      </c>
      <c r="BP230" s="113" t="s">
        <v>6346</v>
      </c>
      <c r="BQ230" s="113" t="s">
        <v>6256</v>
      </c>
      <c r="BR230" s="101" t="s">
        <v>6115</v>
      </c>
      <c r="BS230" s="113" t="s">
        <v>6346</v>
      </c>
      <c r="BT230" s="113" t="s">
        <v>6256</v>
      </c>
      <c r="BU230" s="113"/>
      <c r="BV230" s="113"/>
      <c r="BW230" s="113"/>
    </row>
    <row r="231" spans="1:75" x14ac:dyDescent="0.3">
      <c r="A231" s="82" t="s">
        <v>4872</v>
      </c>
      <c r="B231" s="6" t="s">
        <v>4773</v>
      </c>
      <c r="C231" s="57" t="s">
        <v>8304</v>
      </c>
      <c r="D231" s="57" t="s">
        <v>4992</v>
      </c>
      <c r="E231" s="6">
        <v>169159</v>
      </c>
      <c r="F231" s="6">
        <v>780637</v>
      </c>
      <c r="G231" s="6">
        <v>100298722</v>
      </c>
      <c r="H231" s="57">
        <v>1</v>
      </c>
      <c r="I231" s="6" t="s">
        <v>5801</v>
      </c>
      <c r="J231" s="69" t="s">
        <v>5817</v>
      </c>
      <c r="K231" s="169" t="s">
        <v>4092</v>
      </c>
      <c r="L231" s="6" t="s">
        <v>6024</v>
      </c>
      <c r="M231" s="6" t="s">
        <v>4603</v>
      </c>
      <c r="N231" s="57">
        <v>37.06</v>
      </c>
      <c r="O231" s="57">
        <v>185.3</v>
      </c>
      <c r="P231" s="57" t="s">
        <v>4522</v>
      </c>
      <c r="Q231" s="57" t="s">
        <v>4522</v>
      </c>
      <c r="R231" s="57" t="s">
        <v>4522</v>
      </c>
      <c r="S231" s="57" t="s">
        <v>4522</v>
      </c>
      <c r="T231" s="57" t="s">
        <v>4522</v>
      </c>
      <c r="U231" s="57" t="s">
        <v>4522</v>
      </c>
      <c r="V231" s="57" t="s">
        <v>4522</v>
      </c>
      <c r="W231" s="99">
        <v>7</v>
      </c>
      <c r="X231" s="99">
        <v>0</v>
      </c>
      <c r="Y231" s="99">
        <v>0</v>
      </c>
      <c r="Z231" s="102" t="s">
        <v>6118</v>
      </c>
      <c r="AA231" s="101" t="s">
        <v>6118</v>
      </c>
      <c r="AB231" s="57" t="s">
        <v>6346</v>
      </c>
      <c r="AC231" s="67" t="s">
        <v>6346</v>
      </c>
      <c r="AD231" s="101" t="s">
        <v>6118</v>
      </c>
      <c r="AE231" s="67" t="s">
        <v>6346</v>
      </c>
      <c r="AF231" s="67" t="s">
        <v>6346</v>
      </c>
      <c r="AG231" s="101" t="s">
        <v>6118</v>
      </c>
      <c r="AH231" s="67" t="s">
        <v>6346</v>
      </c>
      <c r="AI231" s="113" t="s">
        <v>6346</v>
      </c>
      <c r="AJ231" s="101" t="s">
        <v>6115</v>
      </c>
      <c r="AK231" s="67" t="s">
        <v>6346</v>
      </c>
      <c r="AL231" s="67"/>
      <c r="AM231" s="113" t="s">
        <v>6256</v>
      </c>
      <c r="AN231" s="101" t="s">
        <v>6118</v>
      </c>
      <c r="AO231" s="113" t="s">
        <v>6346</v>
      </c>
      <c r="AP231" s="113" t="s">
        <v>6346</v>
      </c>
      <c r="AQ231" s="101" t="s">
        <v>6115</v>
      </c>
      <c r="AR231" s="113" t="s">
        <v>6346</v>
      </c>
      <c r="AS231" s="113" t="s">
        <v>6256</v>
      </c>
      <c r="AT231" s="101" t="s">
        <v>6115</v>
      </c>
      <c r="AU231" s="113" t="s">
        <v>6346</v>
      </c>
      <c r="AV231" s="113" t="s">
        <v>6256</v>
      </c>
      <c r="AW231" s="101" t="s">
        <v>6115</v>
      </c>
      <c r="AX231" s="113" t="s">
        <v>6346</v>
      </c>
      <c r="AY231" s="113"/>
      <c r="AZ231" s="113" t="s">
        <v>6256</v>
      </c>
      <c r="BA231" s="101" t="s">
        <v>6115</v>
      </c>
      <c r="BB231" s="113" t="s">
        <v>6346</v>
      </c>
      <c r="BC231" s="113"/>
      <c r="BD231" s="113" t="s">
        <v>6256</v>
      </c>
      <c r="BE231" s="101" t="s">
        <v>6115</v>
      </c>
      <c r="BF231" s="113" t="s">
        <v>6346</v>
      </c>
      <c r="BG231" s="113"/>
      <c r="BH231" s="113" t="s">
        <v>6256</v>
      </c>
      <c r="BI231" s="101" t="s">
        <v>6118</v>
      </c>
      <c r="BJ231" s="113" t="s">
        <v>6346</v>
      </c>
      <c r="BK231" s="113" t="s">
        <v>6346</v>
      </c>
      <c r="BL231" s="101" t="s">
        <v>6118</v>
      </c>
      <c r="BM231" s="113" t="s">
        <v>6346</v>
      </c>
      <c r="BN231" s="113" t="s">
        <v>6346</v>
      </c>
      <c r="BO231" s="101" t="s">
        <v>6115</v>
      </c>
      <c r="BP231" s="113" t="s">
        <v>6346</v>
      </c>
      <c r="BQ231" s="113" t="s">
        <v>6256</v>
      </c>
      <c r="BR231" s="101" t="s">
        <v>6118</v>
      </c>
      <c r="BS231" s="113" t="s">
        <v>6346</v>
      </c>
      <c r="BT231" s="113" t="s">
        <v>6346</v>
      </c>
      <c r="BU231" s="113"/>
      <c r="BV231" s="113"/>
      <c r="BW231" s="113"/>
    </row>
    <row r="232" spans="1:75" x14ac:dyDescent="0.3">
      <c r="A232" s="82" t="s">
        <v>2485</v>
      </c>
      <c r="B232" s="6" t="s">
        <v>2049</v>
      </c>
      <c r="C232" s="57" t="s">
        <v>8305</v>
      </c>
      <c r="D232" s="57" t="s">
        <v>4973</v>
      </c>
      <c r="E232" s="6">
        <v>209070</v>
      </c>
      <c r="F232" s="6">
        <v>758814</v>
      </c>
      <c r="G232" s="6">
        <v>100797306</v>
      </c>
      <c r="H232" s="57">
        <v>1</v>
      </c>
      <c r="I232" s="6" t="s">
        <v>5801</v>
      </c>
      <c r="J232" s="69" t="s">
        <v>5857</v>
      </c>
      <c r="K232" s="169" t="s">
        <v>3833</v>
      </c>
      <c r="L232" s="6" t="s">
        <v>5744</v>
      </c>
      <c r="M232" s="6" t="s">
        <v>4688</v>
      </c>
      <c r="N232" s="57" t="s">
        <v>4522</v>
      </c>
      <c r="O232" s="57" t="s">
        <v>4522</v>
      </c>
      <c r="P232" s="57" t="s">
        <v>4522</v>
      </c>
      <c r="Q232" s="57" t="s">
        <v>4522</v>
      </c>
      <c r="R232" s="57" t="s">
        <v>4522</v>
      </c>
      <c r="S232" s="57" t="s">
        <v>4522</v>
      </c>
      <c r="T232" s="57" t="s">
        <v>4522</v>
      </c>
      <c r="U232" s="57" t="s">
        <v>4522</v>
      </c>
      <c r="V232" s="57" t="s">
        <v>4522</v>
      </c>
      <c r="W232" s="99">
        <v>7</v>
      </c>
      <c r="X232" s="99">
        <v>0</v>
      </c>
      <c r="Y232" s="99">
        <v>0</v>
      </c>
      <c r="Z232" s="100" t="s">
        <v>6115</v>
      </c>
      <c r="AA232" s="101" t="s">
        <v>6118</v>
      </c>
      <c r="AB232" s="57" t="s">
        <v>6346</v>
      </c>
      <c r="AC232" s="67" t="s">
        <v>6346</v>
      </c>
      <c r="AD232" s="101" t="s">
        <v>6118</v>
      </c>
      <c r="AE232" s="67" t="s">
        <v>6346</v>
      </c>
      <c r="AF232" s="67" t="s">
        <v>6346</v>
      </c>
      <c r="AG232" s="101" t="s">
        <v>6118</v>
      </c>
      <c r="AH232" s="67" t="s">
        <v>6346</v>
      </c>
      <c r="AI232" s="113" t="s">
        <v>6346</v>
      </c>
      <c r="AJ232" s="101" t="s">
        <v>6115</v>
      </c>
      <c r="AK232" s="67" t="s">
        <v>6346</v>
      </c>
      <c r="AL232" s="67"/>
      <c r="AM232" s="113" t="s">
        <v>6256</v>
      </c>
      <c r="AN232" s="101" t="s">
        <v>6118</v>
      </c>
      <c r="AO232" s="113" t="s">
        <v>6346</v>
      </c>
      <c r="AP232" s="113" t="s">
        <v>6346</v>
      </c>
      <c r="AQ232" s="101" t="s">
        <v>6115</v>
      </c>
      <c r="AR232" s="113" t="s">
        <v>6346</v>
      </c>
      <c r="AS232" s="113" t="s">
        <v>6256</v>
      </c>
      <c r="AT232" s="101" t="s">
        <v>6115</v>
      </c>
      <c r="AU232" s="113" t="s">
        <v>6346</v>
      </c>
      <c r="AV232" s="113" t="s">
        <v>6256</v>
      </c>
      <c r="AW232" s="101" t="s">
        <v>6115</v>
      </c>
      <c r="AX232" s="113" t="s">
        <v>6346</v>
      </c>
      <c r="AY232" s="113"/>
      <c r="AZ232" s="113" t="s">
        <v>6256</v>
      </c>
      <c r="BA232" s="101" t="s">
        <v>6115</v>
      </c>
      <c r="BB232" s="113" t="s">
        <v>6346</v>
      </c>
      <c r="BC232" s="113"/>
      <c r="BD232" s="113" t="s">
        <v>6256</v>
      </c>
      <c r="BE232" s="101" t="s">
        <v>6115</v>
      </c>
      <c r="BF232" s="113" t="s">
        <v>6346</v>
      </c>
      <c r="BG232" s="113"/>
      <c r="BH232" s="113" t="s">
        <v>6256</v>
      </c>
      <c r="BI232" s="101" t="s">
        <v>6118</v>
      </c>
      <c r="BJ232" s="113" t="s">
        <v>6346</v>
      </c>
      <c r="BK232" s="113" t="s">
        <v>6346</v>
      </c>
      <c r="BL232" s="101" t="s">
        <v>6118</v>
      </c>
      <c r="BM232" s="113" t="s">
        <v>6346</v>
      </c>
      <c r="BN232" s="113" t="s">
        <v>6346</v>
      </c>
      <c r="BO232" s="101" t="s">
        <v>6115</v>
      </c>
      <c r="BP232" s="113" t="s">
        <v>6346</v>
      </c>
      <c r="BQ232" s="113" t="s">
        <v>6256</v>
      </c>
      <c r="BR232" s="101" t="s">
        <v>6118</v>
      </c>
      <c r="BS232" s="113" t="s">
        <v>6346</v>
      </c>
      <c r="BT232" s="113" t="s">
        <v>6346</v>
      </c>
      <c r="BU232" s="113"/>
      <c r="BV232" s="113"/>
      <c r="BW232" s="113"/>
    </row>
    <row r="233" spans="1:75" x14ac:dyDescent="0.3">
      <c r="A233" s="82" t="s">
        <v>4900</v>
      </c>
      <c r="B233" s="6" t="s">
        <v>4792</v>
      </c>
      <c r="C233" s="57" t="s">
        <v>8297</v>
      </c>
      <c r="D233" s="57" t="s">
        <v>4969</v>
      </c>
      <c r="E233" s="6">
        <v>116441</v>
      </c>
      <c r="F233" s="6">
        <v>718320</v>
      </c>
      <c r="G233" s="6">
        <v>100725815</v>
      </c>
      <c r="H233" s="57">
        <v>1</v>
      </c>
      <c r="I233" s="6" t="s">
        <v>5809</v>
      </c>
      <c r="J233" s="69" t="s">
        <v>5893</v>
      </c>
      <c r="K233" s="169" t="s">
        <v>4286</v>
      </c>
      <c r="L233" s="6" t="s">
        <v>5039</v>
      </c>
      <c r="M233" s="6" t="s">
        <v>4684</v>
      </c>
      <c r="N233" s="57">
        <v>19</v>
      </c>
      <c r="O233" s="57" t="s">
        <v>4522</v>
      </c>
      <c r="P233" s="57" t="s">
        <v>4522</v>
      </c>
      <c r="Q233" s="57" t="s">
        <v>4522</v>
      </c>
      <c r="R233" s="57" t="s">
        <v>4522</v>
      </c>
      <c r="S233" s="57" t="s">
        <v>4522</v>
      </c>
      <c r="T233" s="57" t="s">
        <v>4522</v>
      </c>
      <c r="U233" s="57" t="s">
        <v>4522</v>
      </c>
      <c r="V233" s="57" t="s">
        <v>4522</v>
      </c>
      <c r="W233" s="99">
        <v>2</v>
      </c>
      <c r="X233" s="99">
        <v>6</v>
      </c>
      <c r="Y233" s="99">
        <v>0</v>
      </c>
      <c r="Z233" s="100" t="s">
        <v>6115</v>
      </c>
      <c r="AA233" s="101" t="s">
        <v>6118</v>
      </c>
      <c r="AB233" s="57" t="s">
        <v>6346</v>
      </c>
      <c r="AC233" s="67" t="s">
        <v>6346</v>
      </c>
      <c r="AD233" s="101" t="s">
        <v>6118</v>
      </c>
      <c r="AE233" s="67" t="s">
        <v>6346</v>
      </c>
      <c r="AF233" s="67" t="s">
        <v>6346</v>
      </c>
      <c r="AG233" s="101" t="s">
        <v>6118</v>
      </c>
      <c r="AH233" s="67" t="s">
        <v>6346</v>
      </c>
      <c r="AI233" s="113" t="s">
        <v>6346</v>
      </c>
      <c r="AJ233" s="101" t="s">
        <v>6119</v>
      </c>
      <c r="AK233" s="67" t="s">
        <v>6230</v>
      </c>
      <c r="AL233" s="67"/>
      <c r="AM233" s="113" t="s">
        <v>6346</v>
      </c>
      <c r="AN233" s="101" t="s">
        <v>6119</v>
      </c>
      <c r="AO233" s="113" t="s">
        <v>6230</v>
      </c>
      <c r="AP233" s="113" t="s">
        <v>6346</v>
      </c>
      <c r="AQ233" s="101" t="s">
        <v>6119</v>
      </c>
      <c r="AR233" s="113" t="s">
        <v>6230</v>
      </c>
      <c r="AS233" s="113" t="s">
        <v>6346</v>
      </c>
      <c r="AT233" s="101" t="s">
        <v>6119</v>
      </c>
      <c r="AU233" s="113" t="s">
        <v>6230</v>
      </c>
      <c r="AV233" s="113" t="s">
        <v>6346</v>
      </c>
      <c r="AW233" s="101" t="s">
        <v>6119</v>
      </c>
      <c r="AX233" s="113" t="s">
        <v>6230</v>
      </c>
      <c r="AY233" s="113"/>
      <c r="AZ233" s="113" t="s">
        <v>6346</v>
      </c>
      <c r="BA233" s="101" t="s">
        <v>6118</v>
      </c>
      <c r="BB233" s="113" t="s">
        <v>6346</v>
      </c>
      <c r="BC233" s="113"/>
      <c r="BD233" s="113" t="s">
        <v>6346</v>
      </c>
      <c r="BE233" s="101" t="s">
        <v>6119</v>
      </c>
      <c r="BF233" s="113" t="s">
        <v>6230</v>
      </c>
      <c r="BG233" s="113"/>
      <c r="BH233" s="113" t="s">
        <v>6346</v>
      </c>
      <c r="BI233" s="101" t="s">
        <v>6118</v>
      </c>
      <c r="BJ233" s="113" t="s">
        <v>6346</v>
      </c>
      <c r="BK233" s="113" t="s">
        <v>6346</v>
      </c>
      <c r="BL233" s="101" t="s">
        <v>6118</v>
      </c>
      <c r="BM233" s="113" t="s">
        <v>6346</v>
      </c>
      <c r="BN233" s="113" t="s">
        <v>6346</v>
      </c>
      <c r="BO233" s="101" t="s">
        <v>6115</v>
      </c>
      <c r="BP233" s="113" t="s">
        <v>6346</v>
      </c>
      <c r="BQ233" s="113" t="s">
        <v>6256</v>
      </c>
      <c r="BR233" s="101" t="s">
        <v>6115</v>
      </c>
      <c r="BS233" s="113" t="s">
        <v>6346</v>
      </c>
      <c r="BT233" s="113" t="s">
        <v>6256</v>
      </c>
      <c r="BU233" s="113"/>
      <c r="BV233" s="113"/>
      <c r="BW233" s="113"/>
    </row>
    <row r="234" spans="1:75" x14ac:dyDescent="0.3">
      <c r="A234" s="82" t="s">
        <v>2327</v>
      </c>
      <c r="B234" s="6" t="s">
        <v>1895</v>
      </c>
      <c r="C234" s="57" t="s">
        <v>8297</v>
      </c>
      <c r="D234" s="57" t="s">
        <v>4969</v>
      </c>
      <c r="E234" s="6">
        <v>129031</v>
      </c>
      <c r="F234" s="6">
        <v>703044</v>
      </c>
      <c r="G234" s="6">
        <v>100340179</v>
      </c>
      <c r="H234" s="57">
        <v>1</v>
      </c>
      <c r="I234" s="6" t="s">
        <v>5801</v>
      </c>
      <c r="J234" s="69">
        <v>1012</v>
      </c>
      <c r="K234" s="169" t="s">
        <v>4108</v>
      </c>
      <c r="L234" s="6" t="s">
        <v>5352</v>
      </c>
      <c r="M234" s="6"/>
      <c r="N234" s="57">
        <v>128.488</v>
      </c>
      <c r="O234" s="57">
        <v>6906.23</v>
      </c>
      <c r="P234" s="57" t="s">
        <v>4522</v>
      </c>
      <c r="Q234" s="57" t="s">
        <v>4522</v>
      </c>
      <c r="R234" s="57" t="s">
        <v>4522</v>
      </c>
      <c r="S234" s="57" t="s">
        <v>4522</v>
      </c>
      <c r="T234" s="57" t="s">
        <v>4522</v>
      </c>
      <c r="U234" s="57" t="s">
        <v>4522</v>
      </c>
      <c r="V234" s="57" t="s">
        <v>4522</v>
      </c>
      <c r="W234" s="99">
        <v>7</v>
      </c>
      <c r="X234" s="99">
        <v>0</v>
      </c>
      <c r="Y234" s="99">
        <v>0</v>
      </c>
      <c r="Z234" s="106" t="s">
        <v>6119</v>
      </c>
      <c r="AA234" s="101" t="s">
        <v>6118</v>
      </c>
      <c r="AB234" s="57" t="s">
        <v>6346</v>
      </c>
      <c r="AC234" s="67" t="s">
        <v>6346</v>
      </c>
      <c r="AD234" s="101" t="s">
        <v>6118</v>
      </c>
      <c r="AE234" s="67" t="s">
        <v>6346</v>
      </c>
      <c r="AF234" s="67" t="s">
        <v>6346</v>
      </c>
      <c r="AG234" s="101" t="s">
        <v>6118</v>
      </c>
      <c r="AH234" s="67" t="s">
        <v>6346</v>
      </c>
      <c r="AI234" s="113" t="s">
        <v>6346</v>
      </c>
      <c r="AJ234" s="101" t="s">
        <v>6115</v>
      </c>
      <c r="AK234" s="67" t="s">
        <v>6346</v>
      </c>
      <c r="AL234" s="67"/>
      <c r="AM234" s="113" t="s">
        <v>6256</v>
      </c>
      <c r="AN234" s="101" t="s">
        <v>6118</v>
      </c>
      <c r="AO234" s="113" t="s">
        <v>6346</v>
      </c>
      <c r="AP234" s="113" t="s">
        <v>6346</v>
      </c>
      <c r="AQ234" s="101" t="s">
        <v>6115</v>
      </c>
      <c r="AR234" s="113" t="s">
        <v>6346</v>
      </c>
      <c r="AS234" s="113" t="s">
        <v>6256</v>
      </c>
      <c r="AT234" s="101" t="s">
        <v>6115</v>
      </c>
      <c r="AU234" s="113" t="s">
        <v>6346</v>
      </c>
      <c r="AV234" s="113" t="s">
        <v>6256</v>
      </c>
      <c r="AW234" s="101" t="s">
        <v>6115</v>
      </c>
      <c r="AX234" s="113" t="s">
        <v>6346</v>
      </c>
      <c r="AY234" s="113"/>
      <c r="AZ234" s="113" t="s">
        <v>6256</v>
      </c>
      <c r="BA234" s="101" t="s">
        <v>6115</v>
      </c>
      <c r="BB234" s="113" t="s">
        <v>6346</v>
      </c>
      <c r="BC234" s="113"/>
      <c r="BD234" s="113" t="s">
        <v>6256</v>
      </c>
      <c r="BE234" s="101" t="s">
        <v>6115</v>
      </c>
      <c r="BF234" s="113" t="s">
        <v>6346</v>
      </c>
      <c r="BG234" s="113"/>
      <c r="BH234" s="113" t="s">
        <v>6256</v>
      </c>
      <c r="BI234" s="101" t="s">
        <v>6118</v>
      </c>
      <c r="BJ234" s="113" t="s">
        <v>6346</v>
      </c>
      <c r="BK234" s="113" t="s">
        <v>6346</v>
      </c>
      <c r="BL234" s="101" t="s">
        <v>6118</v>
      </c>
      <c r="BM234" s="113" t="s">
        <v>6346</v>
      </c>
      <c r="BN234" s="113" t="s">
        <v>6346</v>
      </c>
      <c r="BO234" s="101" t="s">
        <v>6115</v>
      </c>
      <c r="BP234" s="113" t="s">
        <v>6346</v>
      </c>
      <c r="BQ234" s="113" t="s">
        <v>6256</v>
      </c>
      <c r="BR234" s="101" t="s">
        <v>6118</v>
      </c>
      <c r="BS234" s="113" t="s">
        <v>6346</v>
      </c>
      <c r="BT234" s="113" t="s">
        <v>6346</v>
      </c>
      <c r="BU234" s="113"/>
      <c r="BV234" s="113"/>
      <c r="BW234" s="113"/>
    </row>
    <row r="235" spans="1:75" x14ac:dyDescent="0.3">
      <c r="A235" s="57" t="s">
        <v>2327</v>
      </c>
      <c r="B235" s="6" t="s">
        <v>1895</v>
      </c>
      <c r="C235" s="57" t="s">
        <v>8297</v>
      </c>
      <c r="D235" s="57" t="s">
        <v>4969</v>
      </c>
      <c r="E235" s="6">
        <v>133270</v>
      </c>
      <c r="F235" s="6">
        <v>704200</v>
      </c>
      <c r="G235" s="6">
        <v>101855001</v>
      </c>
      <c r="H235" s="57">
        <v>2</v>
      </c>
      <c r="I235" s="6" t="s">
        <v>5801</v>
      </c>
      <c r="J235" s="69" t="s">
        <v>5829</v>
      </c>
      <c r="K235" s="169" t="s">
        <v>4167</v>
      </c>
      <c r="L235" s="6" t="s">
        <v>5352</v>
      </c>
      <c r="M235" s="6"/>
      <c r="N235" s="57" t="s">
        <v>4522</v>
      </c>
      <c r="O235" s="57" t="s">
        <v>4522</v>
      </c>
      <c r="P235" s="57" t="s">
        <v>4522</v>
      </c>
      <c r="Q235" s="57" t="s">
        <v>4522</v>
      </c>
      <c r="R235" s="57" t="s">
        <v>4522</v>
      </c>
      <c r="S235" s="57" t="s">
        <v>4522</v>
      </c>
      <c r="T235" s="57" t="s">
        <v>4522</v>
      </c>
      <c r="U235" s="57" t="s">
        <v>4522</v>
      </c>
      <c r="V235" s="57" t="s">
        <v>4522</v>
      </c>
      <c r="W235" s="99">
        <v>7</v>
      </c>
      <c r="X235" s="99">
        <v>0</v>
      </c>
      <c r="Y235" s="99">
        <v>0</v>
      </c>
      <c r="Z235" s="100" t="s">
        <v>6115</v>
      </c>
      <c r="AA235" s="57" t="s">
        <v>6118</v>
      </c>
      <c r="AB235" s="57" t="s">
        <v>6346</v>
      </c>
      <c r="AC235" s="67" t="s">
        <v>6346</v>
      </c>
      <c r="AD235" s="101" t="s">
        <v>6118</v>
      </c>
      <c r="AE235" s="67" t="s">
        <v>6346</v>
      </c>
      <c r="AF235" s="67" t="s">
        <v>6346</v>
      </c>
      <c r="AG235" s="101" t="s">
        <v>6118</v>
      </c>
      <c r="AH235" s="67" t="s">
        <v>6346</v>
      </c>
      <c r="AI235" s="113" t="s">
        <v>6346</v>
      </c>
      <c r="AJ235" s="101" t="s">
        <v>6115</v>
      </c>
      <c r="AK235" s="67" t="s">
        <v>6346</v>
      </c>
      <c r="AL235" s="67"/>
      <c r="AM235" s="113" t="s">
        <v>6256</v>
      </c>
      <c r="AN235" s="101" t="s">
        <v>6118</v>
      </c>
      <c r="AO235" s="113" t="s">
        <v>6346</v>
      </c>
      <c r="AP235" s="113" t="s">
        <v>6346</v>
      </c>
      <c r="AQ235" s="101" t="s">
        <v>6115</v>
      </c>
      <c r="AR235" s="113" t="s">
        <v>6346</v>
      </c>
      <c r="AS235" s="113" t="s">
        <v>6256</v>
      </c>
      <c r="AT235" s="101" t="s">
        <v>6115</v>
      </c>
      <c r="AU235" s="113" t="s">
        <v>6346</v>
      </c>
      <c r="AV235" s="113" t="s">
        <v>6256</v>
      </c>
      <c r="AW235" s="101" t="s">
        <v>6115</v>
      </c>
      <c r="AX235" s="113" t="s">
        <v>6346</v>
      </c>
      <c r="AY235" s="113"/>
      <c r="AZ235" s="113" t="s">
        <v>6256</v>
      </c>
      <c r="BA235" s="101" t="s">
        <v>6115</v>
      </c>
      <c r="BB235" s="113" t="s">
        <v>6346</v>
      </c>
      <c r="BC235" s="113"/>
      <c r="BD235" s="113" t="s">
        <v>6256</v>
      </c>
      <c r="BE235" s="101" t="s">
        <v>6115</v>
      </c>
      <c r="BF235" s="113" t="s">
        <v>6346</v>
      </c>
      <c r="BG235" s="113"/>
      <c r="BH235" s="113" t="s">
        <v>6256</v>
      </c>
      <c r="BI235" s="101" t="s">
        <v>6118</v>
      </c>
      <c r="BJ235" s="113" t="s">
        <v>6346</v>
      </c>
      <c r="BK235" s="113" t="s">
        <v>6346</v>
      </c>
      <c r="BL235" s="101" t="s">
        <v>6118</v>
      </c>
      <c r="BM235" s="113" t="s">
        <v>6346</v>
      </c>
      <c r="BN235" s="113" t="s">
        <v>6346</v>
      </c>
      <c r="BO235" s="101" t="s">
        <v>6115</v>
      </c>
      <c r="BP235" s="113" t="s">
        <v>6346</v>
      </c>
      <c r="BQ235" s="113" t="s">
        <v>6256</v>
      </c>
      <c r="BR235" s="101" t="s">
        <v>6118</v>
      </c>
      <c r="BS235" s="113" t="s">
        <v>6346</v>
      </c>
      <c r="BT235" s="113" t="s">
        <v>6346</v>
      </c>
      <c r="BU235" s="113"/>
      <c r="BV235" s="113"/>
      <c r="BW235" s="113"/>
    </row>
    <row r="236" spans="1:75" x14ac:dyDescent="0.3">
      <c r="A236" s="57" t="s">
        <v>2327</v>
      </c>
      <c r="B236" s="6" t="s">
        <v>1895</v>
      </c>
      <c r="C236" s="57" t="s">
        <v>8297</v>
      </c>
      <c r="D236" s="57" t="s">
        <v>4969</v>
      </c>
      <c r="E236" s="6">
        <v>128861</v>
      </c>
      <c r="F236" s="6">
        <v>703149</v>
      </c>
      <c r="G236" s="6">
        <v>101832231</v>
      </c>
      <c r="H236" s="57">
        <v>1</v>
      </c>
      <c r="I236" s="6" t="s">
        <v>5801</v>
      </c>
      <c r="J236" s="69" t="s">
        <v>5824</v>
      </c>
      <c r="K236" s="169" t="s">
        <v>4495</v>
      </c>
      <c r="L236" s="6" t="s">
        <v>5352</v>
      </c>
      <c r="M236" s="6"/>
      <c r="N236" s="57" t="s">
        <v>4522</v>
      </c>
      <c r="O236" s="57" t="s">
        <v>4522</v>
      </c>
      <c r="P236" s="57" t="s">
        <v>4522</v>
      </c>
      <c r="Q236" s="57" t="s">
        <v>4522</v>
      </c>
      <c r="R236" s="57" t="s">
        <v>4522</v>
      </c>
      <c r="S236" s="57" t="s">
        <v>4522</v>
      </c>
      <c r="T236" s="57" t="s">
        <v>4522</v>
      </c>
      <c r="U236" s="57" t="s">
        <v>4522</v>
      </c>
      <c r="V236" s="57" t="s">
        <v>4522</v>
      </c>
      <c r="W236" s="99">
        <v>7</v>
      </c>
      <c r="X236" s="99">
        <v>0</v>
      </c>
      <c r="Y236" s="99">
        <v>0</v>
      </c>
      <c r="Z236" s="100" t="s">
        <v>6115</v>
      </c>
      <c r="AA236" s="57" t="s">
        <v>6118</v>
      </c>
      <c r="AB236" s="57" t="s">
        <v>6346</v>
      </c>
      <c r="AC236" s="67" t="s">
        <v>6346</v>
      </c>
      <c r="AD236" s="101" t="s">
        <v>6118</v>
      </c>
      <c r="AE236" s="67" t="s">
        <v>6346</v>
      </c>
      <c r="AF236" s="67" t="s">
        <v>6346</v>
      </c>
      <c r="AG236" s="101" t="s">
        <v>6118</v>
      </c>
      <c r="AH236" s="67" t="s">
        <v>6346</v>
      </c>
      <c r="AI236" s="113" t="s">
        <v>6346</v>
      </c>
      <c r="AJ236" s="101" t="s">
        <v>6115</v>
      </c>
      <c r="AK236" s="67" t="s">
        <v>6346</v>
      </c>
      <c r="AL236" s="67"/>
      <c r="AM236" s="113" t="s">
        <v>6256</v>
      </c>
      <c r="AN236" s="101" t="s">
        <v>6118</v>
      </c>
      <c r="AO236" s="113" t="s">
        <v>6346</v>
      </c>
      <c r="AP236" s="113" t="s">
        <v>6346</v>
      </c>
      <c r="AQ236" s="101" t="s">
        <v>6115</v>
      </c>
      <c r="AR236" s="113" t="s">
        <v>6346</v>
      </c>
      <c r="AS236" s="113" t="s">
        <v>6256</v>
      </c>
      <c r="AT236" s="101" t="s">
        <v>6115</v>
      </c>
      <c r="AU236" s="113" t="s">
        <v>6346</v>
      </c>
      <c r="AV236" s="113" t="s">
        <v>6256</v>
      </c>
      <c r="AW236" s="101" t="s">
        <v>6115</v>
      </c>
      <c r="AX236" s="113" t="s">
        <v>6346</v>
      </c>
      <c r="AY236" s="113"/>
      <c r="AZ236" s="113" t="s">
        <v>6256</v>
      </c>
      <c r="BA236" s="101" t="s">
        <v>6115</v>
      </c>
      <c r="BB236" s="113" t="s">
        <v>6346</v>
      </c>
      <c r="BC236" s="113"/>
      <c r="BD236" s="113" t="s">
        <v>6256</v>
      </c>
      <c r="BE236" s="101" t="s">
        <v>6115</v>
      </c>
      <c r="BF236" s="113" t="s">
        <v>6346</v>
      </c>
      <c r="BG236" s="113"/>
      <c r="BH236" s="113" t="s">
        <v>6256</v>
      </c>
      <c r="BI236" s="101" t="s">
        <v>6118</v>
      </c>
      <c r="BJ236" s="113" t="s">
        <v>6346</v>
      </c>
      <c r="BK236" s="113" t="s">
        <v>6346</v>
      </c>
      <c r="BL236" s="101" t="s">
        <v>6118</v>
      </c>
      <c r="BM236" s="113" t="s">
        <v>6346</v>
      </c>
      <c r="BN236" s="113" t="s">
        <v>6346</v>
      </c>
      <c r="BO236" s="101" t="s">
        <v>6115</v>
      </c>
      <c r="BP236" s="113" t="s">
        <v>6346</v>
      </c>
      <c r="BQ236" s="113" t="s">
        <v>6256</v>
      </c>
      <c r="BR236" s="101" t="s">
        <v>6118</v>
      </c>
      <c r="BS236" s="113" t="s">
        <v>6346</v>
      </c>
      <c r="BT236" s="113" t="s">
        <v>6346</v>
      </c>
      <c r="BU236" s="113"/>
      <c r="BV236" s="113"/>
      <c r="BW236" s="113"/>
    </row>
    <row r="237" spans="1:75" x14ac:dyDescent="0.3">
      <c r="A237" s="82" t="s">
        <v>2327</v>
      </c>
      <c r="B237" s="6" t="s">
        <v>1895</v>
      </c>
      <c r="C237" s="57" t="s">
        <v>8297</v>
      </c>
      <c r="D237" s="57" t="s">
        <v>4969</v>
      </c>
      <c r="E237" s="6">
        <v>131077</v>
      </c>
      <c r="F237" s="6">
        <v>704069</v>
      </c>
      <c r="G237" s="6">
        <v>100616007</v>
      </c>
      <c r="H237" s="57">
        <v>2</v>
      </c>
      <c r="I237" s="6" t="s">
        <v>5804</v>
      </c>
      <c r="J237" s="69" t="s">
        <v>5825</v>
      </c>
      <c r="K237" s="169" t="s">
        <v>4037</v>
      </c>
      <c r="L237" s="6" t="s">
        <v>5352</v>
      </c>
      <c r="M237" s="6" t="s">
        <v>4638</v>
      </c>
      <c r="N237" s="57">
        <v>434.82</v>
      </c>
      <c r="O237" s="57">
        <v>6522.3</v>
      </c>
      <c r="P237" s="57" t="s">
        <v>4522</v>
      </c>
      <c r="Q237" s="57" t="s">
        <v>4522</v>
      </c>
      <c r="R237" s="57" t="s">
        <v>4522</v>
      </c>
      <c r="S237" s="57" t="s">
        <v>4522</v>
      </c>
      <c r="T237" s="57" t="s">
        <v>4522</v>
      </c>
      <c r="U237" s="57" t="s">
        <v>4522</v>
      </c>
      <c r="V237" s="57" t="s">
        <v>4522</v>
      </c>
      <c r="W237" s="99">
        <v>8</v>
      </c>
      <c r="X237" s="99">
        <v>2</v>
      </c>
      <c r="Y237" s="99">
        <v>0</v>
      </c>
      <c r="Z237" s="100" t="s">
        <v>6115</v>
      </c>
      <c r="AA237" s="101" t="s">
        <v>6115</v>
      </c>
      <c r="AB237" s="57" t="s">
        <v>6346</v>
      </c>
      <c r="AC237" s="67" t="s">
        <v>6256</v>
      </c>
      <c r="AD237" s="101" t="s">
        <v>6119</v>
      </c>
      <c r="AE237" s="67" t="s">
        <v>6230</v>
      </c>
      <c r="AF237" s="113" t="s">
        <v>6346</v>
      </c>
      <c r="AG237" s="101" t="s">
        <v>6119</v>
      </c>
      <c r="AH237" s="67" t="s">
        <v>6230</v>
      </c>
      <c r="AI237" s="113" t="s">
        <v>6346</v>
      </c>
      <c r="AJ237" s="101" t="s">
        <v>6115</v>
      </c>
      <c r="AK237" s="67" t="s">
        <v>6346</v>
      </c>
      <c r="AL237" s="67"/>
      <c r="AM237" s="113" t="s">
        <v>6256</v>
      </c>
      <c r="AN237" s="101" t="s">
        <v>6115</v>
      </c>
      <c r="AO237" s="113" t="s">
        <v>6346</v>
      </c>
      <c r="AP237" s="113" t="s">
        <v>6256</v>
      </c>
      <c r="AQ237" s="101" t="s">
        <v>6115</v>
      </c>
      <c r="AR237" s="113" t="s">
        <v>6346</v>
      </c>
      <c r="AS237" s="113" t="s">
        <v>6256</v>
      </c>
      <c r="AT237" s="101" t="s">
        <v>6115</v>
      </c>
      <c r="AU237" s="113" t="s">
        <v>6346</v>
      </c>
      <c r="AV237" s="113" t="s">
        <v>6256</v>
      </c>
      <c r="AW237" s="101" t="s">
        <v>6115</v>
      </c>
      <c r="AX237" s="113" t="s">
        <v>6346</v>
      </c>
      <c r="AY237" s="113"/>
      <c r="AZ237" s="113" t="s">
        <v>6256</v>
      </c>
      <c r="BA237" s="101" t="s">
        <v>6115</v>
      </c>
      <c r="BB237" s="113" t="s">
        <v>6346</v>
      </c>
      <c r="BC237" s="113"/>
      <c r="BD237" s="113" t="s">
        <v>6256</v>
      </c>
      <c r="BE237" s="101" t="s">
        <v>6115</v>
      </c>
      <c r="BF237" s="113" t="s">
        <v>6346</v>
      </c>
      <c r="BG237" s="113"/>
      <c r="BH237" s="113" t="s">
        <v>6256</v>
      </c>
      <c r="BI237" s="101" t="s">
        <v>6118</v>
      </c>
      <c r="BJ237" s="113" t="s">
        <v>6346</v>
      </c>
      <c r="BK237" s="113" t="s">
        <v>6346</v>
      </c>
      <c r="BL237" s="101" t="s">
        <v>6118</v>
      </c>
      <c r="BM237" s="113" t="s">
        <v>6346</v>
      </c>
      <c r="BN237" s="113" t="s">
        <v>6346</v>
      </c>
      <c r="BO237" s="101" t="s">
        <v>6118</v>
      </c>
      <c r="BP237" s="113" t="s">
        <v>6346</v>
      </c>
      <c r="BQ237" s="113" t="s">
        <v>6346</v>
      </c>
      <c r="BR237" s="101" t="s">
        <v>6118</v>
      </c>
      <c r="BS237" s="113" t="s">
        <v>6346</v>
      </c>
      <c r="BT237" s="113" t="s">
        <v>6346</v>
      </c>
      <c r="BU237" s="113"/>
      <c r="BV237" s="113"/>
      <c r="BW237" s="113"/>
    </row>
    <row r="238" spans="1:75" x14ac:dyDescent="0.3">
      <c r="A238" s="57" t="s">
        <v>2327</v>
      </c>
      <c r="B238" s="6" t="s">
        <v>1895</v>
      </c>
      <c r="C238" s="57" t="s">
        <v>8297</v>
      </c>
      <c r="D238" s="57" t="s">
        <v>4969</v>
      </c>
      <c r="E238" s="6">
        <v>128148</v>
      </c>
      <c r="F238" s="6">
        <v>702152</v>
      </c>
      <c r="G238" s="6">
        <v>100480800</v>
      </c>
      <c r="H238" s="57">
        <v>2</v>
      </c>
      <c r="I238" s="6" t="s">
        <v>5806</v>
      </c>
      <c r="J238" s="69">
        <v>2830</v>
      </c>
      <c r="K238" s="169" t="s">
        <v>4352</v>
      </c>
      <c r="L238" s="6" t="s">
        <v>5352</v>
      </c>
      <c r="M238" s="6"/>
      <c r="N238" s="57">
        <v>3.3220000000000001</v>
      </c>
      <c r="O238" s="57" t="s">
        <v>4522</v>
      </c>
      <c r="P238" s="57">
        <v>0.142846</v>
      </c>
      <c r="Q238" s="57">
        <v>0.13288</v>
      </c>
      <c r="R238" s="57" t="s">
        <v>4522</v>
      </c>
      <c r="S238" s="57" t="s">
        <v>4522</v>
      </c>
      <c r="T238" s="57" t="s">
        <v>4522</v>
      </c>
      <c r="U238" s="57">
        <v>0.209286</v>
      </c>
      <c r="V238" s="57" t="s">
        <v>4522</v>
      </c>
      <c r="W238" s="99">
        <v>2</v>
      </c>
      <c r="X238" s="99">
        <v>7</v>
      </c>
      <c r="Y238" s="99">
        <v>0</v>
      </c>
      <c r="Z238" s="100" t="s">
        <v>6115</v>
      </c>
      <c r="AA238" s="57" t="s">
        <v>6115</v>
      </c>
      <c r="AB238" s="57" t="s">
        <v>6346</v>
      </c>
      <c r="AC238" s="67" t="s">
        <v>6256</v>
      </c>
      <c r="AD238" s="101" t="s">
        <v>6118</v>
      </c>
      <c r="AE238" s="67" t="s">
        <v>6346</v>
      </c>
      <c r="AF238" s="67" t="s">
        <v>6346</v>
      </c>
      <c r="AG238" s="101" t="s">
        <v>6118</v>
      </c>
      <c r="AH238" s="67" t="s">
        <v>6346</v>
      </c>
      <c r="AI238" s="113" t="s">
        <v>6346</v>
      </c>
      <c r="AJ238" s="101" t="s">
        <v>6119</v>
      </c>
      <c r="AK238" s="67" t="s">
        <v>6230</v>
      </c>
      <c r="AL238" s="67"/>
      <c r="AM238" s="113" t="s">
        <v>6346</v>
      </c>
      <c r="AN238" s="101" t="s">
        <v>6119</v>
      </c>
      <c r="AO238" s="113" t="s">
        <v>6230</v>
      </c>
      <c r="AP238" s="113" t="s">
        <v>6346</v>
      </c>
      <c r="AQ238" s="101" t="s">
        <v>6119</v>
      </c>
      <c r="AR238" s="113" t="s">
        <v>6230</v>
      </c>
      <c r="AS238" s="113" t="s">
        <v>6346</v>
      </c>
      <c r="AT238" s="101" t="s">
        <v>6119</v>
      </c>
      <c r="AU238" s="113" t="s">
        <v>6230</v>
      </c>
      <c r="AV238" s="113" t="s">
        <v>6346</v>
      </c>
      <c r="AW238" s="101" t="s">
        <v>6119</v>
      </c>
      <c r="AX238" s="113" t="s">
        <v>6230</v>
      </c>
      <c r="AY238" s="113"/>
      <c r="AZ238" s="113" t="s">
        <v>6346</v>
      </c>
      <c r="BA238" s="101" t="s">
        <v>6119</v>
      </c>
      <c r="BB238" s="113" t="s">
        <v>6230</v>
      </c>
      <c r="BC238" s="113"/>
      <c r="BD238" s="113" t="s">
        <v>6346</v>
      </c>
      <c r="BE238" s="101" t="s">
        <v>6119</v>
      </c>
      <c r="BF238" s="113" t="s">
        <v>6230</v>
      </c>
      <c r="BG238" s="113"/>
      <c r="BH238" s="113" t="s">
        <v>6346</v>
      </c>
      <c r="BI238" s="101" t="s">
        <v>6118</v>
      </c>
      <c r="BJ238" s="113" t="s">
        <v>6346</v>
      </c>
      <c r="BK238" s="113" t="s">
        <v>6346</v>
      </c>
      <c r="BL238" s="101" t="s">
        <v>6118</v>
      </c>
      <c r="BM238" s="113" t="s">
        <v>6346</v>
      </c>
      <c r="BN238" s="113" t="s">
        <v>6346</v>
      </c>
      <c r="BO238" s="101" t="s">
        <v>6115</v>
      </c>
      <c r="BP238" s="113" t="s">
        <v>6346</v>
      </c>
      <c r="BQ238" s="113" t="s">
        <v>6256</v>
      </c>
      <c r="BR238" s="101" t="s">
        <v>6118</v>
      </c>
      <c r="BS238" s="113" t="s">
        <v>6346</v>
      </c>
      <c r="BT238" s="113" t="s">
        <v>6346</v>
      </c>
      <c r="BU238" s="113"/>
      <c r="BV238" s="113"/>
      <c r="BW238" s="113"/>
    </row>
    <row r="239" spans="1:75" x14ac:dyDescent="0.3">
      <c r="A239" s="82" t="s">
        <v>2409</v>
      </c>
      <c r="B239" s="6" t="s">
        <v>1974</v>
      </c>
      <c r="C239" s="57" t="s">
        <v>8300</v>
      </c>
      <c r="D239" s="57" t="s">
        <v>4984</v>
      </c>
      <c r="E239" s="6">
        <v>300016</v>
      </c>
      <c r="F239" s="6">
        <v>670265</v>
      </c>
      <c r="G239" s="6">
        <v>100602033</v>
      </c>
      <c r="H239" s="57">
        <v>1</v>
      </c>
      <c r="I239" s="6" t="s">
        <v>5806</v>
      </c>
      <c r="J239" s="69">
        <v>2611</v>
      </c>
      <c r="K239" s="169" t="s">
        <v>4007</v>
      </c>
      <c r="L239" s="6" t="s">
        <v>5684</v>
      </c>
      <c r="M239" s="6"/>
      <c r="N239" s="57">
        <v>22.010999999999999</v>
      </c>
      <c r="O239" s="57" t="s">
        <v>4522</v>
      </c>
      <c r="P239" s="57">
        <v>4.4021999999999997</v>
      </c>
      <c r="Q239" s="57" t="s">
        <v>4522</v>
      </c>
      <c r="R239" s="57" t="s">
        <v>4522</v>
      </c>
      <c r="S239" s="57" t="s">
        <v>4522</v>
      </c>
      <c r="T239" s="57" t="s">
        <v>4522</v>
      </c>
      <c r="U239" s="57" t="s">
        <v>4522</v>
      </c>
      <c r="V239" s="57" t="s">
        <v>4522</v>
      </c>
      <c r="W239" s="99">
        <v>2</v>
      </c>
      <c r="X239" s="99">
        <v>7</v>
      </c>
      <c r="Y239" s="99">
        <v>0</v>
      </c>
      <c r="Z239" s="100" t="s">
        <v>6115</v>
      </c>
      <c r="AA239" s="101" t="s">
        <v>6115</v>
      </c>
      <c r="AB239" s="57" t="s">
        <v>6346</v>
      </c>
      <c r="AC239" s="67" t="s">
        <v>6256</v>
      </c>
      <c r="AD239" s="101" t="s">
        <v>6118</v>
      </c>
      <c r="AE239" s="67" t="s">
        <v>6346</v>
      </c>
      <c r="AF239" s="67" t="s">
        <v>6346</v>
      </c>
      <c r="AG239" s="101" t="s">
        <v>6118</v>
      </c>
      <c r="AH239" s="67" t="s">
        <v>6346</v>
      </c>
      <c r="AI239" s="113" t="s">
        <v>6346</v>
      </c>
      <c r="AJ239" s="101" t="s">
        <v>6119</v>
      </c>
      <c r="AK239" s="67" t="s">
        <v>6230</v>
      </c>
      <c r="AL239" s="67"/>
      <c r="AM239" s="113" t="s">
        <v>6346</v>
      </c>
      <c r="AN239" s="101" t="s">
        <v>6119</v>
      </c>
      <c r="AO239" s="113" t="s">
        <v>6230</v>
      </c>
      <c r="AP239" s="113" t="s">
        <v>6346</v>
      </c>
      <c r="AQ239" s="101" t="s">
        <v>6119</v>
      </c>
      <c r="AR239" s="113" t="s">
        <v>6230</v>
      </c>
      <c r="AS239" s="113" t="s">
        <v>6346</v>
      </c>
      <c r="AT239" s="101" t="s">
        <v>6119</v>
      </c>
      <c r="AU239" s="113" t="s">
        <v>6230</v>
      </c>
      <c r="AV239" s="113" t="s">
        <v>6346</v>
      </c>
      <c r="AW239" s="101" t="s">
        <v>6119</v>
      </c>
      <c r="AX239" s="113" t="s">
        <v>6230</v>
      </c>
      <c r="AY239" s="113"/>
      <c r="AZ239" s="113" t="s">
        <v>6346</v>
      </c>
      <c r="BA239" s="101" t="s">
        <v>6119</v>
      </c>
      <c r="BB239" s="113" t="s">
        <v>6230</v>
      </c>
      <c r="BC239" s="113"/>
      <c r="BD239" s="113" t="s">
        <v>6346</v>
      </c>
      <c r="BE239" s="101" t="s">
        <v>6119</v>
      </c>
      <c r="BF239" s="113" t="s">
        <v>6230</v>
      </c>
      <c r="BG239" s="113"/>
      <c r="BH239" s="113" t="s">
        <v>6346</v>
      </c>
      <c r="BI239" s="101" t="s">
        <v>6118</v>
      </c>
      <c r="BJ239" s="113" t="s">
        <v>6346</v>
      </c>
      <c r="BK239" s="113" t="s">
        <v>6346</v>
      </c>
      <c r="BL239" s="101" t="s">
        <v>6118</v>
      </c>
      <c r="BM239" s="113" t="s">
        <v>6346</v>
      </c>
      <c r="BN239" s="113" t="s">
        <v>6346</v>
      </c>
      <c r="BO239" s="101" t="s">
        <v>6115</v>
      </c>
      <c r="BP239" s="113" t="s">
        <v>6346</v>
      </c>
      <c r="BQ239" s="113" t="s">
        <v>6256</v>
      </c>
      <c r="BR239" s="101" t="s">
        <v>6118</v>
      </c>
      <c r="BS239" s="113" t="s">
        <v>6346</v>
      </c>
      <c r="BT239" s="113" t="s">
        <v>6346</v>
      </c>
      <c r="BU239" s="113"/>
      <c r="BV239" s="113"/>
      <c r="BW239" s="113"/>
    </row>
    <row r="240" spans="1:75" x14ac:dyDescent="0.3">
      <c r="A240" s="82" t="s">
        <v>2350</v>
      </c>
      <c r="B240" s="6" t="s">
        <v>1917</v>
      </c>
      <c r="C240" s="57" t="s">
        <v>8297</v>
      </c>
      <c r="D240" s="57" t="s">
        <v>4969</v>
      </c>
      <c r="E240" s="6">
        <v>150700</v>
      </c>
      <c r="F240" s="6">
        <v>710722</v>
      </c>
      <c r="G240" s="6">
        <v>100379582</v>
      </c>
      <c r="H240" s="57">
        <v>1</v>
      </c>
      <c r="I240" s="6" t="s">
        <v>5801</v>
      </c>
      <c r="J240" s="69">
        <v>1011</v>
      </c>
      <c r="K240" s="169" t="s">
        <v>4032</v>
      </c>
      <c r="L240" s="6" t="s">
        <v>5349</v>
      </c>
      <c r="M240" s="6"/>
      <c r="N240" s="57">
        <v>658.63800000000003</v>
      </c>
      <c r="O240" s="57" t="s">
        <v>4522</v>
      </c>
      <c r="P240" s="57" t="s">
        <v>4522</v>
      </c>
      <c r="Q240" s="57" t="s">
        <v>4522</v>
      </c>
      <c r="R240" s="57" t="s">
        <v>4522</v>
      </c>
      <c r="S240" s="57" t="s">
        <v>4522</v>
      </c>
      <c r="T240" s="57" t="s">
        <v>4522</v>
      </c>
      <c r="U240" s="57" t="s">
        <v>4522</v>
      </c>
      <c r="V240" s="57" t="s">
        <v>4522</v>
      </c>
      <c r="W240" s="99">
        <v>7</v>
      </c>
      <c r="X240" s="99">
        <v>0</v>
      </c>
      <c r="Y240" s="99">
        <v>0</v>
      </c>
      <c r="Z240" s="106" t="s">
        <v>6119</v>
      </c>
      <c r="AA240" s="101" t="s">
        <v>6118</v>
      </c>
      <c r="AB240" s="57" t="s">
        <v>6346</v>
      </c>
      <c r="AC240" s="67" t="s">
        <v>6346</v>
      </c>
      <c r="AD240" s="101" t="s">
        <v>6118</v>
      </c>
      <c r="AE240" s="67" t="s">
        <v>6346</v>
      </c>
      <c r="AF240" s="67" t="s">
        <v>6346</v>
      </c>
      <c r="AG240" s="101" t="s">
        <v>6118</v>
      </c>
      <c r="AH240" s="67" t="s">
        <v>6346</v>
      </c>
      <c r="AI240" s="113" t="s">
        <v>6346</v>
      </c>
      <c r="AJ240" s="101" t="s">
        <v>6115</v>
      </c>
      <c r="AK240" s="67" t="s">
        <v>6346</v>
      </c>
      <c r="AL240" s="67"/>
      <c r="AM240" s="113" t="s">
        <v>6256</v>
      </c>
      <c r="AN240" s="101" t="s">
        <v>6118</v>
      </c>
      <c r="AO240" s="113" t="s">
        <v>6346</v>
      </c>
      <c r="AP240" s="113" t="s">
        <v>6346</v>
      </c>
      <c r="AQ240" s="101" t="s">
        <v>6115</v>
      </c>
      <c r="AR240" s="113" t="s">
        <v>6346</v>
      </c>
      <c r="AS240" s="113" t="s">
        <v>6256</v>
      </c>
      <c r="AT240" s="101" t="s">
        <v>6115</v>
      </c>
      <c r="AU240" s="113" t="s">
        <v>6346</v>
      </c>
      <c r="AV240" s="113" t="s">
        <v>6256</v>
      </c>
      <c r="AW240" s="101" t="s">
        <v>6115</v>
      </c>
      <c r="AX240" s="113" t="s">
        <v>6346</v>
      </c>
      <c r="AY240" s="113"/>
      <c r="AZ240" s="113" t="s">
        <v>6256</v>
      </c>
      <c r="BA240" s="101" t="s">
        <v>6115</v>
      </c>
      <c r="BB240" s="113" t="s">
        <v>6346</v>
      </c>
      <c r="BC240" s="113"/>
      <c r="BD240" s="113" t="s">
        <v>6256</v>
      </c>
      <c r="BE240" s="101" t="s">
        <v>6115</v>
      </c>
      <c r="BF240" s="113" t="s">
        <v>6346</v>
      </c>
      <c r="BG240" s="113"/>
      <c r="BH240" s="113" t="s">
        <v>6256</v>
      </c>
      <c r="BI240" s="101" t="s">
        <v>6118</v>
      </c>
      <c r="BJ240" s="113" t="s">
        <v>6346</v>
      </c>
      <c r="BK240" s="113" t="s">
        <v>6346</v>
      </c>
      <c r="BL240" s="101" t="s">
        <v>6118</v>
      </c>
      <c r="BM240" s="113" t="s">
        <v>6346</v>
      </c>
      <c r="BN240" s="113" t="s">
        <v>6346</v>
      </c>
      <c r="BO240" s="101" t="s">
        <v>6115</v>
      </c>
      <c r="BP240" s="113" t="s">
        <v>6346</v>
      </c>
      <c r="BQ240" s="113" t="s">
        <v>6256</v>
      </c>
      <c r="BR240" s="101" t="s">
        <v>6118</v>
      </c>
      <c r="BS240" s="113" t="s">
        <v>6346</v>
      </c>
      <c r="BT240" s="113" t="s">
        <v>6346</v>
      </c>
      <c r="BU240" s="113"/>
      <c r="BV240" s="113"/>
      <c r="BW240" s="113"/>
    </row>
    <row r="241" spans="1:75" x14ac:dyDescent="0.3">
      <c r="A241" s="82" t="s">
        <v>2350</v>
      </c>
      <c r="B241" s="6" t="s">
        <v>1917</v>
      </c>
      <c r="C241" s="57" t="s">
        <v>8297</v>
      </c>
      <c r="D241" s="57" t="s">
        <v>4969</v>
      </c>
      <c r="E241" s="6">
        <v>150700</v>
      </c>
      <c r="F241" s="6">
        <v>710722</v>
      </c>
      <c r="G241" s="6">
        <v>100496720</v>
      </c>
      <c r="H241" s="57">
        <v>1</v>
      </c>
      <c r="I241" s="6" t="s">
        <v>5801</v>
      </c>
      <c r="J241" s="69">
        <v>1011</v>
      </c>
      <c r="K241" s="169" t="s">
        <v>4033</v>
      </c>
      <c r="L241" s="6" t="s">
        <v>5349</v>
      </c>
      <c r="M241" s="6"/>
      <c r="N241" s="57">
        <v>277.78899999999999</v>
      </c>
      <c r="O241" s="57" t="s">
        <v>4522</v>
      </c>
      <c r="P241" s="57" t="s">
        <v>4522</v>
      </c>
      <c r="Q241" s="57" t="s">
        <v>4522</v>
      </c>
      <c r="R241" s="57" t="s">
        <v>4522</v>
      </c>
      <c r="S241" s="57" t="s">
        <v>4522</v>
      </c>
      <c r="T241" s="57" t="s">
        <v>4522</v>
      </c>
      <c r="U241" s="57" t="s">
        <v>4522</v>
      </c>
      <c r="V241" s="57" t="s">
        <v>4522</v>
      </c>
      <c r="W241" s="99">
        <v>7</v>
      </c>
      <c r="X241" s="99">
        <v>0</v>
      </c>
      <c r="Y241" s="99">
        <v>0</v>
      </c>
      <c r="Z241" s="106" t="s">
        <v>6119</v>
      </c>
      <c r="AA241" s="101" t="s">
        <v>6118</v>
      </c>
      <c r="AB241" s="57" t="s">
        <v>6346</v>
      </c>
      <c r="AC241" s="67" t="s">
        <v>6346</v>
      </c>
      <c r="AD241" s="101" t="s">
        <v>6118</v>
      </c>
      <c r="AE241" s="67" t="s">
        <v>6346</v>
      </c>
      <c r="AF241" s="67" t="s">
        <v>6346</v>
      </c>
      <c r="AG241" s="101" t="s">
        <v>6118</v>
      </c>
      <c r="AH241" s="67" t="s">
        <v>6346</v>
      </c>
      <c r="AI241" s="113" t="s">
        <v>6346</v>
      </c>
      <c r="AJ241" s="101" t="s">
        <v>6115</v>
      </c>
      <c r="AK241" s="67" t="s">
        <v>6346</v>
      </c>
      <c r="AL241" s="67"/>
      <c r="AM241" s="113" t="s">
        <v>6256</v>
      </c>
      <c r="AN241" s="101" t="s">
        <v>6118</v>
      </c>
      <c r="AO241" s="113" t="s">
        <v>6346</v>
      </c>
      <c r="AP241" s="113" t="s">
        <v>6346</v>
      </c>
      <c r="AQ241" s="101" t="s">
        <v>6115</v>
      </c>
      <c r="AR241" s="113" t="s">
        <v>6346</v>
      </c>
      <c r="AS241" s="113" t="s">
        <v>6256</v>
      </c>
      <c r="AT241" s="101" t="s">
        <v>6115</v>
      </c>
      <c r="AU241" s="113" t="s">
        <v>6346</v>
      </c>
      <c r="AV241" s="113" t="s">
        <v>6256</v>
      </c>
      <c r="AW241" s="101" t="s">
        <v>6115</v>
      </c>
      <c r="AX241" s="113" t="s">
        <v>6346</v>
      </c>
      <c r="AY241" s="113"/>
      <c r="AZ241" s="113" t="s">
        <v>6256</v>
      </c>
      <c r="BA241" s="101" t="s">
        <v>6115</v>
      </c>
      <c r="BB241" s="113" t="s">
        <v>6346</v>
      </c>
      <c r="BC241" s="113"/>
      <c r="BD241" s="113" t="s">
        <v>6256</v>
      </c>
      <c r="BE241" s="101" t="s">
        <v>6115</v>
      </c>
      <c r="BF241" s="113" t="s">
        <v>6346</v>
      </c>
      <c r="BG241" s="113"/>
      <c r="BH241" s="113" t="s">
        <v>6256</v>
      </c>
      <c r="BI241" s="101" t="s">
        <v>6118</v>
      </c>
      <c r="BJ241" s="113" t="s">
        <v>6346</v>
      </c>
      <c r="BK241" s="113" t="s">
        <v>6346</v>
      </c>
      <c r="BL241" s="101" t="s">
        <v>6118</v>
      </c>
      <c r="BM241" s="113" t="s">
        <v>6346</v>
      </c>
      <c r="BN241" s="113" t="s">
        <v>6346</v>
      </c>
      <c r="BO241" s="101" t="s">
        <v>6115</v>
      </c>
      <c r="BP241" s="113" t="s">
        <v>6346</v>
      </c>
      <c r="BQ241" s="113" t="s">
        <v>6256</v>
      </c>
      <c r="BR241" s="101" t="s">
        <v>6118</v>
      </c>
      <c r="BS241" s="113" t="s">
        <v>6346</v>
      </c>
      <c r="BT241" s="113" t="s">
        <v>6346</v>
      </c>
      <c r="BU241" s="113"/>
      <c r="BV241" s="113"/>
      <c r="BW241" s="113"/>
    </row>
    <row r="242" spans="1:75" x14ac:dyDescent="0.3">
      <c r="A242" s="82" t="s">
        <v>2350</v>
      </c>
      <c r="B242" s="6" t="s">
        <v>1917</v>
      </c>
      <c r="C242" s="57" t="s">
        <v>8297</v>
      </c>
      <c r="D242" s="57" t="s">
        <v>4969</v>
      </c>
      <c r="E242" s="6">
        <v>151960</v>
      </c>
      <c r="F242" s="6">
        <v>713149</v>
      </c>
      <c r="G242" s="6">
        <v>100304126</v>
      </c>
      <c r="H242" s="57">
        <v>1</v>
      </c>
      <c r="I242" s="6" t="s">
        <v>5801</v>
      </c>
      <c r="J242" s="69">
        <v>1012</v>
      </c>
      <c r="K242" s="169" t="s">
        <v>3954</v>
      </c>
      <c r="L242" s="6" t="s">
        <v>5349</v>
      </c>
      <c r="M242" s="6"/>
      <c r="N242" s="57">
        <v>141.19999999999999</v>
      </c>
      <c r="O242" s="57" t="s">
        <v>4522</v>
      </c>
      <c r="P242" s="57" t="s">
        <v>4522</v>
      </c>
      <c r="Q242" s="57" t="s">
        <v>4522</v>
      </c>
      <c r="R242" s="57" t="s">
        <v>4522</v>
      </c>
      <c r="S242" s="57" t="s">
        <v>4522</v>
      </c>
      <c r="T242" s="57" t="s">
        <v>4522</v>
      </c>
      <c r="U242" s="57" t="s">
        <v>4522</v>
      </c>
      <c r="V242" s="57" t="s">
        <v>4522</v>
      </c>
      <c r="W242" s="99">
        <v>7</v>
      </c>
      <c r="X242" s="99">
        <v>0</v>
      </c>
      <c r="Y242" s="99">
        <v>0</v>
      </c>
      <c r="Z242" s="106" t="s">
        <v>6119</v>
      </c>
      <c r="AA242" s="101" t="s">
        <v>6118</v>
      </c>
      <c r="AB242" s="57" t="s">
        <v>6346</v>
      </c>
      <c r="AC242" s="67" t="s">
        <v>6346</v>
      </c>
      <c r="AD242" s="101" t="s">
        <v>6118</v>
      </c>
      <c r="AE242" s="67" t="s">
        <v>6346</v>
      </c>
      <c r="AF242" s="67" t="s">
        <v>6346</v>
      </c>
      <c r="AG242" s="101" t="s">
        <v>6118</v>
      </c>
      <c r="AH242" s="67" t="s">
        <v>6346</v>
      </c>
      <c r="AI242" s="113" t="s">
        <v>6346</v>
      </c>
      <c r="AJ242" s="101" t="s">
        <v>6115</v>
      </c>
      <c r="AK242" s="67" t="s">
        <v>6346</v>
      </c>
      <c r="AL242" s="67"/>
      <c r="AM242" s="113" t="s">
        <v>6256</v>
      </c>
      <c r="AN242" s="101" t="s">
        <v>6118</v>
      </c>
      <c r="AO242" s="113" t="s">
        <v>6346</v>
      </c>
      <c r="AP242" s="113" t="s">
        <v>6346</v>
      </c>
      <c r="AQ242" s="101" t="s">
        <v>6115</v>
      </c>
      <c r="AR242" s="113" t="s">
        <v>6346</v>
      </c>
      <c r="AS242" s="113" t="s">
        <v>6256</v>
      </c>
      <c r="AT242" s="101" t="s">
        <v>6115</v>
      </c>
      <c r="AU242" s="113" t="s">
        <v>6346</v>
      </c>
      <c r="AV242" s="113" t="s">
        <v>6256</v>
      </c>
      <c r="AW242" s="101" t="s">
        <v>6115</v>
      </c>
      <c r="AX242" s="113" t="s">
        <v>6346</v>
      </c>
      <c r="AY242" s="113"/>
      <c r="AZ242" s="113" t="s">
        <v>6256</v>
      </c>
      <c r="BA242" s="101" t="s">
        <v>6115</v>
      </c>
      <c r="BB242" s="113" t="s">
        <v>6346</v>
      </c>
      <c r="BC242" s="113"/>
      <c r="BD242" s="113" t="s">
        <v>6256</v>
      </c>
      <c r="BE242" s="101" t="s">
        <v>6115</v>
      </c>
      <c r="BF242" s="113" t="s">
        <v>6346</v>
      </c>
      <c r="BG242" s="113"/>
      <c r="BH242" s="113" t="s">
        <v>6256</v>
      </c>
      <c r="BI242" s="101" t="s">
        <v>6118</v>
      </c>
      <c r="BJ242" s="113" t="s">
        <v>6346</v>
      </c>
      <c r="BK242" s="113" t="s">
        <v>6346</v>
      </c>
      <c r="BL242" s="101" t="s">
        <v>6118</v>
      </c>
      <c r="BM242" s="113" t="s">
        <v>6346</v>
      </c>
      <c r="BN242" s="113" t="s">
        <v>6346</v>
      </c>
      <c r="BO242" s="101" t="s">
        <v>6115</v>
      </c>
      <c r="BP242" s="113" t="s">
        <v>6346</v>
      </c>
      <c r="BQ242" s="113" t="s">
        <v>6256</v>
      </c>
      <c r="BR242" s="101" t="s">
        <v>6118</v>
      </c>
      <c r="BS242" s="113" t="s">
        <v>6346</v>
      </c>
      <c r="BT242" s="113" t="s">
        <v>6346</v>
      </c>
      <c r="BU242" s="113"/>
      <c r="BV242" s="113"/>
      <c r="BW242" s="113"/>
    </row>
    <row r="243" spans="1:75" x14ac:dyDescent="0.3">
      <c r="A243" s="57" t="s">
        <v>2350</v>
      </c>
      <c r="B243" s="6" t="s">
        <v>1917</v>
      </c>
      <c r="C243" s="57" t="s">
        <v>8297</v>
      </c>
      <c r="D243" s="57" t="s">
        <v>4969</v>
      </c>
      <c r="E243" s="6">
        <v>149916</v>
      </c>
      <c r="F243" s="6">
        <v>711817</v>
      </c>
      <c r="G243" s="6">
        <v>100405467</v>
      </c>
      <c r="H243" s="57">
        <v>1</v>
      </c>
      <c r="I243" s="6" t="s">
        <v>5801</v>
      </c>
      <c r="J243" s="69">
        <v>1041</v>
      </c>
      <c r="K243" s="169" t="s">
        <v>4173</v>
      </c>
      <c r="L243" s="6" t="s">
        <v>5349</v>
      </c>
      <c r="M243" s="6"/>
      <c r="N243" s="57">
        <v>2.5070000000000001</v>
      </c>
      <c r="O243" s="57">
        <v>22.562999999999999</v>
      </c>
      <c r="P243" s="57" t="s">
        <v>4522</v>
      </c>
      <c r="Q243" s="57" t="s">
        <v>4522</v>
      </c>
      <c r="R243" s="57" t="s">
        <v>4522</v>
      </c>
      <c r="S243" s="57" t="s">
        <v>4522</v>
      </c>
      <c r="T243" s="57" t="s">
        <v>4522</v>
      </c>
      <c r="U243" s="57" t="s">
        <v>4522</v>
      </c>
      <c r="V243" s="57" t="s">
        <v>4522</v>
      </c>
      <c r="W243" s="99">
        <v>7</v>
      </c>
      <c r="X243" s="99">
        <v>0</v>
      </c>
      <c r="Y243" s="99">
        <v>0</v>
      </c>
      <c r="Z243" s="100" t="s">
        <v>6115</v>
      </c>
      <c r="AA243" s="57" t="s">
        <v>6118</v>
      </c>
      <c r="AB243" s="57" t="s">
        <v>6346</v>
      </c>
      <c r="AC243" s="67" t="s">
        <v>6346</v>
      </c>
      <c r="AD243" s="101" t="s">
        <v>6118</v>
      </c>
      <c r="AE243" s="67" t="s">
        <v>6346</v>
      </c>
      <c r="AF243" s="67" t="s">
        <v>6346</v>
      </c>
      <c r="AG243" s="101" t="s">
        <v>6118</v>
      </c>
      <c r="AH243" s="67" t="s">
        <v>6346</v>
      </c>
      <c r="AI243" s="113" t="s">
        <v>6346</v>
      </c>
      <c r="AJ243" s="101" t="s">
        <v>6115</v>
      </c>
      <c r="AK243" s="67" t="s">
        <v>6346</v>
      </c>
      <c r="AL243" s="67"/>
      <c r="AM243" s="113" t="s">
        <v>6256</v>
      </c>
      <c r="AN243" s="101" t="s">
        <v>6118</v>
      </c>
      <c r="AO243" s="113" t="s">
        <v>6346</v>
      </c>
      <c r="AP243" s="113" t="s">
        <v>6346</v>
      </c>
      <c r="AQ243" s="101" t="s">
        <v>6115</v>
      </c>
      <c r="AR243" s="113" t="s">
        <v>6346</v>
      </c>
      <c r="AS243" s="113" t="s">
        <v>6256</v>
      </c>
      <c r="AT243" s="101" t="s">
        <v>6115</v>
      </c>
      <c r="AU243" s="113" t="s">
        <v>6346</v>
      </c>
      <c r="AV243" s="113" t="s">
        <v>6256</v>
      </c>
      <c r="AW243" s="101" t="s">
        <v>6115</v>
      </c>
      <c r="AX243" s="113" t="s">
        <v>6346</v>
      </c>
      <c r="AY243" s="113"/>
      <c r="AZ243" s="113" t="s">
        <v>6256</v>
      </c>
      <c r="BA243" s="101" t="s">
        <v>6115</v>
      </c>
      <c r="BB243" s="113" t="s">
        <v>6346</v>
      </c>
      <c r="BC243" s="113"/>
      <c r="BD243" s="113" t="s">
        <v>6256</v>
      </c>
      <c r="BE243" s="101" t="s">
        <v>6115</v>
      </c>
      <c r="BF243" s="113" t="s">
        <v>6346</v>
      </c>
      <c r="BG243" s="113"/>
      <c r="BH243" s="113" t="s">
        <v>6256</v>
      </c>
      <c r="BI243" s="101" t="s">
        <v>6118</v>
      </c>
      <c r="BJ243" s="113" t="s">
        <v>6346</v>
      </c>
      <c r="BK243" s="113" t="s">
        <v>6346</v>
      </c>
      <c r="BL243" s="101" t="s">
        <v>6118</v>
      </c>
      <c r="BM243" s="113" t="s">
        <v>6346</v>
      </c>
      <c r="BN243" s="113" t="s">
        <v>6346</v>
      </c>
      <c r="BO243" s="101" t="s">
        <v>6115</v>
      </c>
      <c r="BP243" s="113" t="s">
        <v>6346</v>
      </c>
      <c r="BQ243" s="113" t="s">
        <v>6256</v>
      </c>
      <c r="BR243" s="101" t="s">
        <v>6118</v>
      </c>
      <c r="BS243" s="113" t="s">
        <v>6346</v>
      </c>
      <c r="BT243" s="113" t="s">
        <v>6346</v>
      </c>
      <c r="BU243" s="113"/>
      <c r="BV243" s="113"/>
      <c r="BW243" s="113"/>
    </row>
    <row r="244" spans="1:75" x14ac:dyDescent="0.3">
      <c r="A244" s="82" t="s">
        <v>2350</v>
      </c>
      <c r="B244" s="6" t="s">
        <v>1917</v>
      </c>
      <c r="C244" s="57" t="s">
        <v>8297</v>
      </c>
      <c r="D244" s="57" t="s">
        <v>4969</v>
      </c>
      <c r="E244" s="6">
        <v>151900</v>
      </c>
      <c r="F244" s="6">
        <v>710500</v>
      </c>
      <c r="G244" s="6">
        <v>100349677</v>
      </c>
      <c r="H244" s="57">
        <v>1</v>
      </c>
      <c r="I244" s="6" t="s">
        <v>5807</v>
      </c>
      <c r="J244" s="69">
        <v>8610</v>
      </c>
      <c r="K244" s="169" t="s">
        <v>3975</v>
      </c>
      <c r="L244" s="6" t="s">
        <v>5349</v>
      </c>
      <c r="M244" s="6"/>
      <c r="N244" s="57">
        <v>44.555</v>
      </c>
      <c r="O244" s="57" t="s">
        <v>4522</v>
      </c>
      <c r="P244" s="57" t="s">
        <v>4522</v>
      </c>
      <c r="Q244" s="57" t="s">
        <v>4522</v>
      </c>
      <c r="R244" s="57" t="s">
        <v>4522</v>
      </c>
      <c r="S244" s="57" t="s">
        <v>4522</v>
      </c>
      <c r="T244" s="57" t="s">
        <v>4522</v>
      </c>
      <c r="U244" s="57" t="s">
        <v>4522</v>
      </c>
      <c r="V244" s="57" t="s">
        <v>4522</v>
      </c>
      <c r="W244" s="99">
        <v>3</v>
      </c>
      <c r="X244" s="99">
        <v>1</v>
      </c>
      <c r="Y244" s="99">
        <v>0</v>
      </c>
      <c r="Z244" s="100" t="s">
        <v>6115</v>
      </c>
      <c r="AA244" s="101" t="s">
        <v>6118</v>
      </c>
      <c r="AB244" s="57" t="s">
        <v>6346</v>
      </c>
      <c r="AC244" s="67" t="s">
        <v>6346</v>
      </c>
      <c r="AD244" s="101" t="s">
        <v>6118</v>
      </c>
      <c r="AE244" s="67" t="s">
        <v>6346</v>
      </c>
      <c r="AF244" s="67" t="s">
        <v>6346</v>
      </c>
      <c r="AG244" s="101" t="s">
        <v>6118</v>
      </c>
      <c r="AH244" s="67" t="s">
        <v>6346</v>
      </c>
      <c r="AI244" s="113" t="s">
        <v>6346</v>
      </c>
      <c r="AJ244" s="101" t="s">
        <v>6115</v>
      </c>
      <c r="AK244" s="67" t="s">
        <v>6346</v>
      </c>
      <c r="AL244" s="67"/>
      <c r="AM244" s="113" t="s">
        <v>6256</v>
      </c>
      <c r="AN244" s="101" t="s">
        <v>6118</v>
      </c>
      <c r="AO244" s="113" t="s">
        <v>6346</v>
      </c>
      <c r="AP244" s="113" t="s">
        <v>6346</v>
      </c>
      <c r="AQ244" s="101" t="s">
        <v>6118</v>
      </c>
      <c r="AR244" s="113" t="s">
        <v>6346</v>
      </c>
      <c r="AS244" s="113" t="s">
        <v>6346</v>
      </c>
      <c r="AT244" s="101" t="s">
        <v>6119</v>
      </c>
      <c r="AU244" s="113" t="s">
        <v>6230</v>
      </c>
      <c r="AV244" s="113" t="s">
        <v>6346</v>
      </c>
      <c r="AW244" s="101" t="s">
        <v>6115</v>
      </c>
      <c r="AX244" s="113" t="s">
        <v>6346</v>
      </c>
      <c r="AY244" s="113"/>
      <c r="AZ244" s="113" t="s">
        <v>6256</v>
      </c>
      <c r="BA244" s="101" t="s">
        <v>6118</v>
      </c>
      <c r="BB244" s="113" t="s">
        <v>6346</v>
      </c>
      <c r="BC244" s="113"/>
      <c r="BD244" s="113" t="s">
        <v>6346</v>
      </c>
      <c r="BE244" s="101" t="s">
        <v>6115</v>
      </c>
      <c r="BF244" s="113" t="s">
        <v>6346</v>
      </c>
      <c r="BG244" s="113"/>
      <c r="BH244" s="113" t="s">
        <v>6256</v>
      </c>
      <c r="BI244" s="101" t="s">
        <v>6118</v>
      </c>
      <c r="BJ244" s="113" t="s">
        <v>6346</v>
      </c>
      <c r="BK244" s="113" t="s">
        <v>6346</v>
      </c>
      <c r="BL244" s="101" t="s">
        <v>6118</v>
      </c>
      <c r="BM244" s="113" t="s">
        <v>6346</v>
      </c>
      <c r="BN244" s="113" t="s">
        <v>6346</v>
      </c>
      <c r="BO244" s="101" t="s">
        <v>6118</v>
      </c>
      <c r="BP244" s="113" t="s">
        <v>6346</v>
      </c>
      <c r="BQ244" s="113" t="s">
        <v>6346</v>
      </c>
      <c r="BR244" s="101" t="s">
        <v>6118</v>
      </c>
      <c r="BS244" s="113" t="s">
        <v>6346</v>
      </c>
      <c r="BT244" s="113" t="s">
        <v>6346</v>
      </c>
      <c r="BU244" s="113"/>
      <c r="BV244" s="113"/>
      <c r="BW244" s="113"/>
    </row>
    <row r="245" spans="1:75" x14ac:dyDescent="0.3">
      <c r="A245" s="57" t="s">
        <v>2350</v>
      </c>
      <c r="B245" s="6" t="s">
        <v>1917</v>
      </c>
      <c r="C245" s="57" t="s">
        <v>8297</v>
      </c>
      <c r="D245" s="57" t="s">
        <v>4969</v>
      </c>
      <c r="E245" s="6">
        <v>152142</v>
      </c>
      <c r="F245" s="6">
        <v>710503</v>
      </c>
      <c r="G245" s="6">
        <v>102676306</v>
      </c>
      <c r="H245" s="57">
        <v>1</v>
      </c>
      <c r="I245" s="6" t="s">
        <v>5804</v>
      </c>
      <c r="J245" s="69">
        <v>9311</v>
      </c>
      <c r="K245" s="169" t="s">
        <v>3865</v>
      </c>
      <c r="L245" s="6" t="s">
        <v>5349</v>
      </c>
      <c r="M245" s="6"/>
      <c r="N245" s="57">
        <v>7.3730000000000002</v>
      </c>
      <c r="O245" s="57">
        <v>2.5</v>
      </c>
      <c r="P245" s="57" t="s">
        <v>4522</v>
      </c>
      <c r="Q245" s="57" t="s">
        <v>4522</v>
      </c>
      <c r="R245" s="57" t="s">
        <v>4522</v>
      </c>
      <c r="S245" s="57" t="s">
        <v>4522</v>
      </c>
      <c r="T245" s="57" t="s">
        <v>4522</v>
      </c>
      <c r="U245" s="57" t="s">
        <v>4522</v>
      </c>
      <c r="V245" s="57" t="s">
        <v>4522</v>
      </c>
      <c r="W245" s="99">
        <v>8</v>
      </c>
      <c r="X245" s="99">
        <v>2</v>
      </c>
      <c r="Y245" s="99">
        <v>0</v>
      </c>
      <c r="Z245" s="100" t="s">
        <v>6115</v>
      </c>
      <c r="AA245" s="101" t="s">
        <v>6115</v>
      </c>
      <c r="AB245" s="57" t="s">
        <v>6346</v>
      </c>
      <c r="AC245" s="67" t="s">
        <v>6256</v>
      </c>
      <c r="AD245" s="101" t="s">
        <v>6119</v>
      </c>
      <c r="AE245" s="67" t="s">
        <v>6230</v>
      </c>
      <c r="AF245" s="113" t="s">
        <v>6346</v>
      </c>
      <c r="AG245" s="101" t="s">
        <v>6119</v>
      </c>
      <c r="AH245" s="67" t="s">
        <v>6230</v>
      </c>
      <c r="AI245" s="113" t="s">
        <v>6346</v>
      </c>
      <c r="AJ245" s="101" t="s">
        <v>6115</v>
      </c>
      <c r="AK245" s="67" t="s">
        <v>6346</v>
      </c>
      <c r="AL245" s="67"/>
      <c r="AM245" s="113" t="s">
        <v>6256</v>
      </c>
      <c r="AN245" s="101" t="s">
        <v>6115</v>
      </c>
      <c r="AO245" s="113" t="s">
        <v>6346</v>
      </c>
      <c r="AP245" s="113" t="s">
        <v>6256</v>
      </c>
      <c r="AQ245" s="101" t="s">
        <v>6115</v>
      </c>
      <c r="AR245" s="113" t="s">
        <v>6346</v>
      </c>
      <c r="AS245" s="113" t="s">
        <v>6256</v>
      </c>
      <c r="AT245" s="101" t="s">
        <v>6115</v>
      </c>
      <c r="AU245" s="113" t="s">
        <v>6346</v>
      </c>
      <c r="AV245" s="113" t="s">
        <v>6256</v>
      </c>
      <c r="AW245" s="101" t="s">
        <v>6115</v>
      </c>
      <c r="AX245" s="113" t="s">
        <v>6346</v>
      </c>
      <c r="AY245" s="113"/>
      <c r="AZ245" s="113" t="s">
        <v>6256</v>
      </c>
      <c r="BA245" s="101" t="s">
        <v>6115</v>
      </c>
      <c r="BB245" s="113" t="s">
        <v>6346</v>
      </c>
      <c r="BC245" s="113"/>
      <c r="BD245" s="113" t="s">
        <v>6256</v>
      </c>
      <c r="BE245" s="101" t="s">
        <v>6115</v>
      </c>
      <c r="BF245" s="113" t="s">
        <v>6346</v>
      </c>
      <c r="BG245" s="113"/>
      <c r="BH245" s="113" t="s">
        <v>6256</v>
      </c>
      <c r="BI245" s="101" t="s">
        <v>6118</v>
      </c>
      <c r="BJ245" s="113" t="s">
        <v>6346</v>
      </c>
      <c r="BK245" s="113" t="s">
        <v>6346</v>
      </c>
      <c r="BL245" s="101" t="s">
        <v>6118</v>
      </c>
      <c r="BM245" s="113" t="s">
        <v>6346</v>
      </c>
      <c r="BN245" s="113" t="s">
        <v>6346</v>
      </c>
      <c r="BO245" s="101" t="s">
        <v>6118</v>
      </c>
      <c r="BP245" s="113" t="s">
        <v>6346</v>
      </c>
      <c r="BQ245" s="113" t="s">
        <v>6346</v>
      </c>
      <c r="BR245" s="101" t="s">
        <v>6118</v>
      </c>
      <c r="BS245" s="113" t="s">
        <v>6346</v>
      </c>
      <c r="BT245" s="113" t="s">
        <v>6346</v>
      </c>
      <c r="BU245" s="113"/>
      <c r="BV245" s="113"/>
      <c r="BW245" s="113"/>
    </row>
    <row r="246" spans="1:75" x14ac:dyDescent="0.3">
      <c r="A246" s="82" t="s">
        <v>2350</v>
      </c>
      <c r="B246" s="6" t="s">
        <v>1917</v>
      </c>
      <c r="C246" s="57" t="s">
        <v>8297</v>
      </c>
      <c r="D246" s="57" t="s">
        <v>4969</v>
      </c>
      <c r="E246" s="6">
        <v>170669</v>
      </c>
      <c r="F246" s="6">
        <v>693818</v>
      </c>
      <c r="G246" s="6">
        <v>101851313</v>
      </c>
      <c r="H246" s="57">
        <v>1</v>
      </c>
      <c r="I246" s="6" t="s">
        <v>5806</v>
      </c>
      <c r="J246" s="69">
        <v>2920</v>
      </c>
      <c r="K246" s="169" t="s">
        <v>4068</v>
      </c>
      <c r="L246" s="6" t="s">
        <v>5323</v>
      </c>
      <c r="M246" s="6"/>
      <c r="N246" s="57">
        <v>19.792999999999999</v>
      </c>
      <c r="O246" s="57" t="s">
        <v>4522</v>
      </c>
      <c r="P246" s="57">
        <v>0.98965000000000003</v>
      </c>
      <c r="Q246" s="57" t="s">
        <v>4522</v>
      </c>
      <c r="R246" s="57" t="s">
        <v>4522</v>
      </c>
      <c r="S246" s="57" t="s">
        <v>4522</v>
      </c>
      <c r="T246" s="57" t="s">
        <v>4522</v>
      </c>
      <c r="U246" s="57">
        <v>1.563647</v>
      </c>
      <c r="V246" s="57" t="s">
        <v>4522</v>
      </c>
      <c r="W246" s="99">
        <v>2</v>
      </c>
      <c r="X246" s="99">
        <v>7</v>
      </c>
      <c r="Y246" s="99">
        <v>2</v>
      </c>
      <c r="Z246" s="100" t="s">
        <v>6115</v>
      </c>
      <c r="AA246" s="101" t="s">
        <v>6115</v>
      </c>
      <c r="AB246" s="57" t="s">
        <v>6346</v>
      </c>
      <c r="AC246" s="67" t="s">
        <v>6256</v>
      </c>
      <c r="AD246" s="101" t="s">
        <v>6118</v>
      </c>
      <c r="AE246" s="67" t="s">
        <v>6346</v>
      </c>
      <c r="AF246" s="67" t="s">
        <v>6346</v>
      </c>
      <c r="AG246" s="101" t="s">
        <v>6118</v>
      </c>
      <c r="AH246" s="67" t="s">
        <v>6346</v>
      </c>
      <c r="AI246" s="113" t="s">
        <v>6346</v>
      </c>
      <c r="AJ246" s="101" t="s">
        <v>6119</v>
      </c>
      <c r="AK246" s="67" t="s">
        <v>6230</v>
      </c>
      <c r="AL246" s="68" t="s">
        <v>6328</v>
      </c>
      <c r="AM246" s="113" t="s">
        <v>6346</v>
      </c>
      <c r="AN246" s="101" t="s">
        <v>6119</v>
      </c>
      <c r="AO246" s="113" t="s">
        <v>6230</v>
      </c>
      <c r="AP246" s="113" t="s">
        <v>6346</v>
      </c>
      <c r="AQ246" s="101" t="s">
        <v>6119</v>
      </c>
      <c r="AR246" s="113" t="s">
        <v>6230</v>
      </c>
      <c r="AS246" s="113" t="s">
        <v>6346</v>
      </c>
      <c r="AT246" s="101" t="s">
        <v>6119</v>
      </c>
      <c r="AU246" s="113" t="s">
        <v>6230</v>
      </c>
      <c r="AV246" s="113" t="s">
        <v>6346</v>
      </c>
      <c r="AW246" s="101" t="s">
        <v>6119</v>
      </c>
      <c r="AX246" s="113" t="s">
        <v>6230</v>
      </c>
      <c r="AY246" s="113"/>
      <c r="AZ246" s="113" t="s">
        <v>6346</v>
      </c>
      <c r="BA246" s="101" t="s">
        <v>6119</v>
      </c>
      <c r="BB246" s="113" t="s">
        <v>6230</v>
      </c>
      <c r="BC246" s="68" t="s">
        <v>6328</v>
      </c>
      <c r="BD246" s="113" t="s">
        <v>6346</v>
      </c>
      <c r="BE246" s="101" t="s">
        <v>6119</v>
      </c>
      <c r="BF246" s="113" t="s">
        <v>6230</v>
      </c>
      <c r="BG246" s="113"/>
      <c r="BH246" s="113" t="s">
        <v>6346</v>
      </c>
      <c r="BI246" s="101" t="s">
        <v>6118</v>
      </c>
      <c r="BJ246" s="113" t="s">
        <v>6346</v>
      </c>
      <c r="BK246" s="113" t="s">
        <v>6346</v>
      </c>
      <c r="BL246" s="101" t="s">
        <v>6118</v>
      </c>
      <c r="BM246" s="113" t="s">
        <v>6346</v>
      </c>
      <c r="BN246" s="113" t="s">
        <v>6346</v>
      </c>
      <c r="BO246" s="101" t="s">
        <v>6115</v>
      </c>
      <c r="BP246" s="113" t="s">
        <v>6346</v>
      </c>
      <c r="BQ246" s="113" t="s">
        <v>6256</v>
      </c>
      <c r="BR246" s="101" t="s">
        <v>6118</v>
      </c>
      <c r="BS246" s="113" t="s">
        <v>6346</v>
      </c>
      <c r="BT246" s="113" t="s">
        <v>6346</v>
      </c>
      <c r="BU246" s="113"/>
      <c r="BV246" s="113"/>
      <c r="BW246" s="113"/>
    </row>
    <row r="247" spans="1:75" x14ac:dyDescent="0.3">
      <c r="A247" s="82" t="s">
        <v>2350</v>
      </c>
      <c r="B247" s="6" t="s">
        <v>1917</v>
      </c>
      <c r="C247" s="57" t="s">
        <v>8297</v>
      </c>
      <c r="D247" s="57" t="s">
        <v>4969</v>
      </c>
      <c r="E247" s="6">
        <v>150631</v>
      </c>
      <c r="F247" s="6">
        <v>713701</v>
      </c>
      <c r="G247" s="6">
        <v>100316853</v>
      </c>
      <c r="H247" s="57">
        <v>1</v>
      </c>
      <c r="I247" s="6" t="s">
        <v>5806</v>
      </c>
      <c r="J247" s="69" t="s">
        <v>5841</v>
      </c>
      <c r="K247" s="169" t="s">
        <v>4109</v>
      </c>
      <c r="L247" s="6" t="s">
        <v>5349</v>
      </c>
      <c r="M247" s="6" t="s">
        <v>1917</v>
      </c>
      <c r="N247" s="57">
        <v>14.54</v>
      </c>
      <c r="O247" s="57">
        <v>72.7</v>
      </c>
      <c r="P247" s="57">
        <v>0.37514399999999998</v>
      </c>
      <c r="Q247" s="57">
        <v>0.37514399999999998</v>
      </c>
      <c r="R247" s="57">
        <v>0.89319999999999999</v>
      </c>
      <c r="S247" s="57" t="s">
        <v>4522</v>
      </c>
      <c r="T247" s="57" t="s">
        <v>4522</v>
      </c>
      <c r="U247" s="57">
        <v>0.71455999999999997</v>
      </c>
      <c r="V247" s="57" t="s">
        <v>4522</v>
      </c>
      <c r="W247" s="99">
        <v>2</v>
      </c>
      <c r="X247" s="99">
        <v>7</v>
      </c>
      <c r="Y247" s="99">
        <v>2</v>
      </c>
      <c r="Z247" s="100" t="s">
        <v>6115</v>
      </c>
      <c r="AA247" s="101" t="s">
        <v>6115</v>
      </c>
      <c r="AB247" s="57" t="s">
        <v>6346</v>
      </c>
      <c r="AC247" s="67" t="s">
        <v>6256</v>
      </c>
      <c r="AD247" s="101" t="s">
        <v>6118</v>
      </c>
      <c r="AE247" s="67" t="s">
        <v>6346</v>
      </c>
      <c r="AF247" s="67" t="s">
        <v>6346</v>
      </c>
      <c r="AG247" s="101" t="s">
        <v>6118</v>
      </c>
      <c r="AH247" s="67" t="s">
        <v>6346</v>
      </c>
      <c r="AI247" s="113" t="s">
        <v>6346</v>
      </c>
      <c r="AJ247" s="101" t="s">
        <v>6119</v>
      </c>
      <c r="AK247" s="67" t="s">
        <v>6230</v>
      </c>
      <c r="AL247" s="68" t="s">
        <v>6328</v>
      </c>
      <c r="AM247" s="113" t="s">
        <v>6346</v>
      </c>
      <c r="AN247" s="101" t="s">
        <v>6119</v>
      </c>
      <c r="AO247" s="113" t="s">
        <v>6230</v>
      </c>
      <c r="AP247" s="113" t="s">
        <v>6346</v>
      </c>
      <c r="AQ247" s="101" t="s">
        <v>6119</v>
      </c>
      <c r="AR247" s="113" t="s">
        <v>6230</v>
      </c>
      <c r="AS247" s="113" t="s">
        <v>6346</v>
      </c>
      <c r="AT247" s="101" t="s">
        <v>6119</v>
      </c>
      <c r="AU247" s="113" t="s">
        <v>6230</v>
      </c>
      <c r="AV247" s="113" t="s">
        <v>6346</v>
      </c>
      <c r="AW247" s="101" t="s">
        <v>6119</v>
      </c>
      <c r="AX247" s="113" t="s">
        <v>6230</v>
      </c>
      <c r="AY247" s="113"/>
      <c r="AZ247" s="113" t="s">
        <v>6346</v>
      </c>
      <c r="BA247" s="101" t="s">
        <v>6119</v>
      </c>
      <c r="BB247" s="113" t="s">
        <v>6230</v>
      </c>
      <c r="BC247" s="68" t="s">
        <v>6328</v>
      </c>
      <c r="BD247" s="113" t="s">
        <v>6346</v>
      </c>
      <c r="BE247" s="101" t="s">
        <v>6119</v>
      </c>
      <c r="BF247" s="113" t="s">
        <v>6230</v>
      </c>
      <c r="BG247" s="113"/>
      <c r="BH247" s="113" t="s">
        <v>6346</v>
      </c>
      <c r="BI247" s="101" t="s">
        <v>6118</v>
      </c>
      <c r="BJ247" s="113" t="s">
        <v>6346</v>
      </c>
      <c r="BK247" s="113" t="s">
        <v>6346</v>
      </c>
      <c r="BL247" s="101" t="s">
        <v>6118</v>
      </c>
      <c r="BM247" s="113" t="s">
        <v>6346</v>
      </c>
      <c r="BN247" s="113" t="s">
        <v>6346</v>
      </c>
      <c r="BO247" s="101" t="s">
        <v>6115</v>
      </c>
      <c r="BP247" s="113" t="s">
        <v>6346</v>
      </c>
      <c r="BQ247" s="113" t="s">
        <v>6256</v>
      </c>
      <c r="BR247" s="101" t="s">
        <v>6118</v>
      </c>
      <c r="BS247" s="113" t="s">
        <v>6346</v>
      </c>
      <c r="BT247" s="113" t="s">
        <v>6346</v>
      </c>
      <c r="BU247" s="113"/>
      <c r="BV247" s="113"/>
      <c r="BW247" s="113"/>
    </row>
    <row r="248" spans="1:75" x14ac:dyDescent="0.3">
      <c r="A248" s="82" t="s">
        <v>2343</v>
      </c>
      <c r="B248" s="6" t="s">
        <v>1910</v>
      </c>
      <c r="C248" s="57" t="s">
        <v>8297</v>
      </c>
      <c r="D248" s="57" t="s">
        <v>4969</v>
      </c>
      <c r="E248" s="6">
        <v>147157</v>
      </c>
      <c r="F248" s="6">
        <v>733744</v>
      </c>
      <c r="G248" s="6">
        <v>100920317</v>
      </c>
      <c r="H248" s="57">
        <v>1</v>
      </c>
      <c r="I248" s="6" t="s">
        <v>5809</v>
      </c>
      <c r="J248" s="69" t="s">
        <v>5900</v>
      </c>
      <c r="K248" s="169" t="s">
        <v>4044</v>
      </c>
      <c r="L248" s="6" t="s">
        <v>5131</v>
      </c>
      <c r="M248" s="6" t="s">
        <v>4587</v>
      </c>
      <c r="N248" s="57">
        <v>252.74</v>
      </c>
      <c r="O248" s="57" t="s">
        <v>4522</v>
      </c>
      <c r="P248" s="57" t="s">
        <v>4522</v>
      </c>
      <c r="Q248" s="57" t="s">
        <v>4522</v>
      </c>
      <c r="R248" s="57" t="s">
        <v>4522</v>
      </c>
      <c r="S248" s="57" t="s">
        <v>4522</v>
      </c>
      <c r="T248" s="57" t="s">
        <v>4522</v>
      </c>
      <c r="U248" s="57" t="s">
        <v>4522</v>
      </c>
      <c r="V248" s="57" t="s">
        <v>4522</v>
      </c>
      <c r="W248" s="99">
        <v>2</v>
      </c>
      <c r="X248" s="99">
        <v>6</v>
      </c>
      <c r="Y248" s="99">
        <v>0</v>
      </c>
      <c r="Z248" s="100" t="s">
        <v>6115</v>
      </c>
      <c r="AA248" s="101" t="s">
        <v>6118</v>
      </c>
      <c r="AB248" s="57" t="s">
        <v>6346</v>
      </c>
      <c r="AC248" s="67" t="s">
        <v>6346</v>
      </c>
      <c r="AD248" s="101" t="s">
        <v>6118</v>
      </c>
      <c r="AE248" s="67" t="s">
        <v>6346</v>
      </c>
      <c r="AF248" s="67" t="s">
        <v>6346</v>
      </c>
      <c r="AG248" s="101" t="s">
        <v>6118</v>
      </c>
      <c r="AH248" s="67" t="s">
        <v>6346</v>
      </c>
      <c r="AI248" s="113" t="s">
        <v>6346</v>
      </c>
      <c r="AJ248" s="101" t="s">
        <v>6119</v>
      </c>
      <c r="AK248" s="67" t="s">
        <v>6230</v>
      </c>
      <c r="AL248" s="67"/>
      <c r="AM248" s="113" t="s">
        <v>6346</v>
      </c>
      <c r="AN248" s="101" t="s">
        <v>6119</v>
      </c>
      <c r="AO248" s="113" t="s">
        <v>6230</v>
      </c>
      <c r="AP248" s="113" t="s">
        <v>6346</v>
      </c>
      <c r="AQ248" s="101" t="s">
        <v>6119</v>
      </c>
      <c r="AR248" s="113" t="s">
        <v>6230</v>
      </c>
      <c r="AS248" s="113" t="s">
        <v>6346</v>
      </c>
      <c r="AT248" s="101" t="s">
        <v>6119</v>
      </c>
      <c r="AU248" s="113" t="s">
        <v>6230</v>
      </c>
      <c r="AV248" s="113" t="s">
        <v>6346</v>
      </c>
      <c r="AW248" s="101" t="s">
        <v>6119</v>
      </c>
      <c r="AX248" s="113" t="s">
        <v>6230</v>
      </c>
      <c r="AY248" s="113"/>
      <c r="AZ248" s="113" t="s">
        <v>6346</v>
      </c>
      <c r="BA248" s="101" t="s">
        <v>6118</v>
      </c>
      <c r="BB248" s="113" t="s">
        <v>6346</v>
      </c>
      <c r="BC248" s="113"/>
      <c r="BD248" s="113" t="s">
        <v>6346</v>
      </c>
      <c r="BE248" s="101" t="s">
        <v>6119</v>
      </c>
      <c r="BF248" s="113" t="s">
        <v>6230</v>
      </c>
      <c r="BG248" s="113"/>
      <c r="BH248" s="113" t="s">
        <v>6346</v>
      </c>
      <c r="BI248" s="101" t="s">
        <v>6118</v>
      </c>
      <c r="BJ248" s="113" t="s">
        <v>6346</v>
      </c>
      <c r="BK248" s="113" t="s">
        <v>6346</v>
      </c>
      <c r="BL248" s="101" t="s">
        <v>6118</v>
      </c>
      <c r="BM248" s="113" t="s">
        <v>6346</v>
      </c>
      <c r="BN248" s="113" t="s">
        <v>6346</v>
      </c>
      <c r="BO248" s="101" t="s">
        <v>6115</v>
      </c>
      <c r="BP248" s="113" t="s">
        <v>6346</v>
      </c>
      <c r="BQ248" s="113" t="s">
        <v>6256</v>
      </c>
      <c r="BR248" s="101" t="s">
        <v>6115</v>
      </c>
      <c r="BS248" s="113" t="s">
        <v>6346</v>
      </c>
      <c r="BT248" s="113" t="s">
        <v>6256</v>
      </c>
      <c r="BU248" s="113"/>
      <c r="BV248" s="113"/>
      <c r="BW248" s="113"/>
    </row>
    <row r="249" spans="1:75" x14ac:dyDescent="0.3">
      <c r="A249" s="82" t="s">
        <v>2343</v>
      </c>
      <c r="B249" s="6" t="s">
        <v>1910</v>
      </c>
      <c r="C249" s="57" t="s">
        <v>8297</v>
      </c>
      <c r="D249" s="57" t="s">
        <v>4969</v>
      </c>
      <c r="E249" s="6">
        <v>147379</v>
      </c>
      <c r="F249" s="6">
        <v>730277</v>
      </c>
      <c r="G249" s="6">
        <v>100803962</v>
      </c>
      <c r="H249" s="57">
        <v>2</v>
      </c>
      <c r="I249" s="6" t="s">
        <v>5809</v>
      </c>
      <c r="J249" s="69" t="s">
        <v>5851</v>
      </c>
      <c r="K249" s="169" t="s">
        <v>4210</v>
      </c>
      <c r="L249" s="6" t="s">
        <v>6023</v>
      </c>
      <c r="M249" s="6"/>
      <c r="N249" s="57">
        <v>331.07400000000001</v>
      </c>
      <c r="O249" s="57" t="s">
        <v>4522</v>
      </c>
      <c r="P249" s="57" t="s">
        <v>4522</v>
      </c>
      <c r="Q249" s="57" t="s">
        <v>4522</v>
      </c>
      <c r="R249" s="57" t="s">
        <v>4522</v>
      </c>
      <c r="S249" s="57" t="s">
        <v>4522</v>
      </c>
      <c r="T249" s="57" t="s">
        <v>4522</v>
      </c>
      <c r="U249" s="57" t="s">
        <v>4522</v>
      </c>
      <c r="V249" s="57" t="s">
        <v>4522</v>
      </c>
      <c r="W249" s="99">
        <v>2</v>
      </c>
      <c r="X249" s="99">
        <v>6</v>
      </c>
      <c r="Y249" s="99">
        <v>0</v>
      </c>
      <c r="Z249" s="100" t="s">
        <v>6115</v>
      </c>
      <c r="AA249" s="101" t="s">
        <v>6118</v>
      </c>
      <c r="AB249" s="57" t="s">
        <v>6346</v>
      </c>
      <c r="AC249" s="67" t="s">
        <v>6346</v>
      </c>
      <c r="AD249" s="101" t="s">
        <v>6118</v>
      </c>
      <c r="AE249" s="67" t="s">
        <v>6346</v>
      </c>
      <c r="AF249" s="67" t="s">
        <v>6346</v>
      </c>
      <c r="AG249" s="101" t="s">
        <v>6118</v>
      </c>
      <c r="AH249" s="67" t="s">
        <v>6346</v>
      </c>
      <c r="AI249" s="113" t="s">
        <v>6346</v>
      </c>
      <c r="AJ249" s="101" t="s">
        <v>6119</v>
      </c>
      <c r="AK249" s="67" t="s">
        <v>6230</v>
      </c>
      <c r="AL249" s="67"/>
      <c r="AM249" s="113" t="s">
        <v>6346</v>
      </c>
      <c r="AN249" s="101" t="s">
        <v>6119</v>
      </c>
      <c r="AO249" s="113" t="s">
        <v>6230</v>
      </c>
      <c r="AP249" s="113" t="s">
        <v>6346</v>
      </c>
      <c r="AQ249" s="101" t="s">
        <v>6119</v>
      </c>
      <c r="AR249" s="113" t="s">
        <v>6230</v>
      </c>
      <c r="AS249" s="113" t="s">
        <v>6346</v>
      </c>
      <c r="AT249" s="101" t="s">
        <v>6119</v>
      </c>
      <c r="AU249" s="113" t="s">
        <v>6230</v>
      </c>
      <c r="AV249" s="113" t="s">
        <v>6346</v>
      </c>
      <c r="AW249" s="101" t="s">
        <v>6119</v>
      </c>
      <c r="AX249" s="113" t="s">
        <v>6230</v>
      </c>
      <c r="AY249" s="113"/>
      <c r="AZ249" s="113" t="s">
        <v>6346</v>
      </c>
      <c r="BA249" s="101" t="s">
        <v>6118</v>
      </c>
      <c r="BB249" s="113" t="s">
        <v>6346</v>
      </c>
      <c r="BC249" s="113"/>
      <c r="BD249" s="113" t="s">
        <v>6346</v>
      </c>
      <c r="BE249" s="101" t="s">
        <v>6119</v>
      </c>
      <c r="BF249" s="113" t="s">
        <v>6230</v>
      </c>
      <c r="BG249" s="113"/>
      <c r="BH249" s="113" t="s">
        <v>6346</v>
      </c>
      <c r="BI249" s="101" t="s">
        <v>6118</v>
      </c>
      <c r="BJ249" s="113" t="s">
        <v>6346</v>
      </c>
      <c r="BK249" s="113" t="s">
        <v>6346</v>
      </c>
      <c r="BL249" s="101" t="s">
        <v>6118</v>
      </c>
      <c r="BM249" s="113" t="s">
        <v>6346</v>
      </c>
      <c r="BN249" s="113" t="s">
        <v>6346</v>
      </c>
      <c r="BO249" s="101" t="s">
        <v>6115</v>
      </c>
      <c r="BP249" s="113" t="s">
        <v>6346</v>
      </c>
      <c r="BQ249" s="113" t="s">
        <v>6256</v>
      </c>
      <c r="BR249" s="101" t="s">
        <v>6115</v>
      </c>
      <c r="BS249" s="113" t="s">
        <v>6346</v>
      </c>
      <c r="BT249" s="113" t="s">
        <v>6256</v>
      </c>
      <c r="BU249" s="113"/>
      <c r="BV249" s="113"/>
      <c r="BW249" s="113"/>
    </row>
    <row r="250" spans="1:75" x14ac:dyDescent="0.3">
      <c r="A250" s="82" t="s">
        <v>2343</v>
      </c>
      <c r="B250" s="6" t="s">
        <v>1910</v>
      </c>
      <c r="C250" s="57" t="s">
        <v>8297</v>
      </c>
      <c r="D250" s="57" t="s">
        <v>4969</v>
      </c>
      <c r="E250" s="6">
        <v>142487</v>
      </c>
      <c r="F250" s="6">
        <v>730725</v>
      </c>
      <c r="G250" s="6">
        <v>100629904</v>
      </c>
      <c r="H250" s="57">
        <v>1</v>
      </c>
      <c r="I250" s="6" t="s">
        <v>5809</v>
      </c>
      <c r="J250" s="69" t="s">
        <v>5851</v>
      </c>
      <c r="K250" s="169" t="s">
        <v>3849</v>
      </c>
      <c r="L250" s="6" t="s">
        <v>6023</v>
      </c>
      <c r="M250" s="6"/>
      <c r="N250" s="57">
        <v>76.988</v>
      </c>
      <c r="O250" s="57" t="s">
        <v>4522</v>
      </c>
      <c r="P250" s="57" t="s">
        <v>4522</v>
      </c>
      <c r="Q250" s="57" t="s">
        <v>4522</v>
      </c>
      <c r="R250" s="57" t="s">
        <v>4522</v>
      </c>
      <c r="S250" s="57" t="s">
        <v>4522</v>
      </c>
      <c r="T250" s="57" t="s">
        <v>4522</v>
      </c>
      <c r="U250" s="57" t="s">
        <v>4522</v>
      </c>
      <c r="V250" s="57" t="s">
        <v>4522</v>
      </c>
      <c r="W250" s="99">
        <v>2</v>
      </c>
      <c r="X250" s="99">
        <v>6</v>
      </c>
      <c r="Y250" s="99">
        <v>0</v>
      </c>
      <c r="Z250" s="100" t="s">
        <v>6115</v>
      </c>
      <c r="AA250" s="101" t="s">
        <v>6118</v>
      </c>
      <c r="AB250" s="57" t="s">
        <v>6346</v>
      </c>
      <c r="AC250" s="67" t="s">
        <v>6346</v>
      </c>
      <c r="AD250" s="101" t="s">
        <v>6118</v>
      </c>
      <c r="AE250" s="67" t="s">
        <v>6346</v>
      </c>
      <c r="AF250" s="67" t="s">
        <v>6346</v>
      </c>
      <c r="AG250" s="101" t="s">
        <v>6118</v>
      </c>
      <c r="AH250" s="67" t="s">
        <v>6346</v>
      </c>
      <c r="AI250" s="113" t="s">
        <v>6346</v>
      </c>
      <c r="AJ250" s="101" t="s">
        <v>6119</v>
      </c>
      <c r="AK250" s="67" t="s">
        <v>6230</v>
      </c>
      <c r="AL250" s="67"/>
      <c r="AM250" s="113" t="s">
        <v>6346</v>
      </c>
      <c r="AN250" s="101" t="s">
        <v>6119</v>
      </c>
      <c r="AO250" s="113" t="s">
        <v>6230</v>
      </c>
      <c r="AP250" s="113" t="s">
        <v>6346</v>
      </c>
      <c r="AQ250" s="101" t="s">
        <v>6119</v>
      </c>
      <c r="AR250" s="113" t="s">
        <v>6230</v>
      </c>
      <c r="AS250" s="113" t="s">
        <v>6346</v>
      </c>
      <c r="AT250" s="101" t="s">
        <v>6119</v>
      </c>
      <c r="AU250" s="113" t="s">
        <v>6230</v>
      </c>
      <c r="AV250" s="113" t="s">
        <v>6346</v>
      </c>
      <c r="AW250" s="101" t="s">
        <v>6119</v>
      </c>
      <c r="AX250" s="113" t="s">
        <v>6230</v>
      </c>
      <c r="AY250" s="113"/>
      <c r="AZ250" s="113" t="s">
        <v>6346</v>
      </c>
      <c r="BA250" s="101" t="s">
        <v>6118</v>
      </c>
      <c r="BB250" s="113" t="s">
        <v>6346</v>
      </c>
      <c r="BC250" s="113"/>
      <c r="BD250" s="113" t="s">
        <v>6346</v>
      </c>
      <c r="BE250" s="101" t="s">
        <v>6119</v>
      </c>
      <c r="BF250" s="113" t="s">
        <v>6230</v>
      </c>
      <c r="BG250" s="113"/>
      <c r="BH250" s="113" t="s">
        <v>6346</v>
      </c>
      <c r="BI250" s="101" t="s">
        <v>6118</v>
      </c>
      <c r="BJ250" s="113" t="s">
        <v>6346</v>
      </c>
      <c r="BK250" s="113" t="s">
        <v>6346</v>
      </c>
      <c r="BL250" s="101" t="s">
        <v>6118</v>
      </c>
      <c r="BM250" s="113" t="s">
        <v>6346</v>
      </c>
      <c r="BN250" s="113" t="s">
        <v>6346</v>
      </c>
      <c r="BO250" s="101" t="s">
        <v>6115</v>
      </c>
      <c r="BP250" s="113" t="s">
        <v>6346</v>
      </c>
      <c r="BQ250" s="113" t="s">
        <v>6256</v>
      </c>
      <c r="BR250" s="101" t="s">
        <v>6115</v>
      </c>
      <c r="BS250" s="113" t="s">
        <v>6346</v>
      </c>
      <c r="BT250" s="113" t="s">
        <v>6256</v>
      </c>
      <c r="BU250" s="113"/>
      <c r="BV250" s="113"/>
      <c r="BW250" s="113"/>
    </row>
    <row r="251" spans="1:75" x14ac:dyDescent="0.3">
      <c r="A251" s="82" t="s">
        <v>2343</v>
      </c>
      <c r="B251" s="6" t="s">
        <v>1910</v>
      </c>
      <c r="C251" s="57" t="s">
        <v>8297</v>
      </c>
      <c r="D251" s="57" t="s">
        <v>4969</v>
      </c>
      <c r="E251" s="6">
        <v>144561</v>
      </c>
      <c r="F251" s="6">
        <v>727692</v>
      </c>
      <c r="G251" s="6">
        <v>100890674</v>
      </c>
      <c r="H251" s="57">
        <v>1</v>
      </c>
      <c r="I251" s="6" t="s">
        <v>5809</v>
      </c>
      <c r="J251" s="69" t="s">
        <v>5888</v>
      </c>
      <c r="K251" s="169" t="s">
        <v>4292</v>
      </c>
      <c r="L251" s="6" t="s">
        <v>6023</v>
      </c>
      <c r="M251" s="6" t="s">
        <v>4689</v>
      </c>
      <c r="N251" s="57">
        <v>91</v>
      </c>
      <c r="O251" s="57" t="s">
        <v>4522</v>
      </c>
      <c r="P251" s="57" t="s">
        <v>4522</v>
      </c>
      <c r="Q251" s="57" t="s">
        <v>4522</v>
      </c>
      <c r="R251" s="57" t="s">
        <v>4522</v>
      </c>
      <c r="S251" s="57" t="s">
        <v>4522</v>
      </c>
      <c r="T251" s="57" t="s">
        <v>4522</v>
      </c>
      <c r="U251" s="57" t="s">
        <v>4522</v>
      </c>
      <c r="V251" s="57" t="s">
        <v>4522</v>
      </c>
      <c r="W251" s="99">
        <v>2</v>
      </c>
      <c r="X251" s="99">
        <v>6</v>
      </c>
      <c r="Y251" s="99">
        <v>0</v>
      </c>
      <c r="Z251" s="100" t="s">
        <v>6115</v>
      </c>
      <c r="AA251" s="101" t="s">
        <v>6118</v>
      </c>
      <c r="AB251" s="57" t="s">
        <v>6346</v>
      </c>
      <c r="AC251" s="67" t="s">
        <v>6346</v>
      </c>
      <c r="AD251" s="101" t="s">
        <v>6118</v>
      </c>
      <c r="AE251" s="67" t="s">
        <v>6346</v>
      </c>
      <c r="AF251" s="67" t="s">
        <v>6346</v>
      </c>
      <c r="AG251" s="101" t="s">
        <v>6118</v>
      </c>
      <c r="AH251" s="67" t="s">
        <v>6346</v>
      </c>
      <c r="AI251" s="113" t="s">
        <v>6346</v>
      </c>
      <c r="AJ251" s="101" t="s">
        <v>6119</v>
      </c>
      <c r="AK251" s="67" t="s">
        <v>6230</v>
      </c>
      <c r="AL251" s="67"/>
      <c r="AM251" s="113" t="s">
        <v>6346</v>
      </c>
      <c r="AN251" s="101" t="s">
        <v>6119</v>
      </c>
      <c r="AO251" s="113" t="s">
        <v>6230</v>
      </c>
      <c r="AP251" s="113" t="s">
        <v>6346</v>
      </c>
      <c r="AQ251" s="101" t="s">
        <v>6119</v>
      </c>
      <c r="AR251" s="113" t="s">
        <v>6230</v>
      </c>
      <c r="AS251" s="113" t="s">
        <v>6346</v>
      </c>
      <c r="AT251" s="101" t="s">
        <v>6119</v>
      </c>
      <c r="AU251" s="113" t="s">
        <v>6230</v>
      </c>
      <c r="AV251" s="113" t="s">
        <v>6346</v>
      </c>
      <c r="AW251" s="101" t="s">
        <v>6119</v>
      </c>
      <c r="AX251" s="113" t="s">
        <v>6230</v>
      </c>
      <c r="AY251" s="113"/>
      <c r="AZ251" s="113" t="s">
        <v>6346</v>
      </c>
      <c r="BA251" s="101" t="s">
        <v>6118</v>
      </c>
      <c r="BB251" s="113" t="s">
        <v>6346</v>
      </c>
      <c r="BC251" s="113"/>
      <c r="BD251" s="113" t="s">
        <v>6346</v>
      </c>
      <c r="BE251" s="101" t="s">
        <v>6119</v>
      </c>
      <c r="BF251" s="113" t="s">
        <v>6230</v>
      </c>
      <c r="BG251" s="113"/>
      <c r="BH251" s="113" t="s">
        <v>6346</v>
      </c>
      <c r="BI251" s="101" t="s">
        <v>6118</v>
      </c>
      <c r="BJ251" s="113" t="s">
        <v>6346</v>
      </c>
      <c r="BK251" s="113" t="s">
        <v>6346</v>
      </c>
      <c r="BL251" s="101" t="s">
        <v>6118</v>
      </c>
      <c r="BM251" s="113" t="s">
        <v>6346</v>
      </c>
      <c r="BN251" s="113" t="s">
        <v>6346</v>
      </c>
      <c r="BO251" s="101" t="s">
        <v>6115</v>
      </c>
      <c r="BP251" s="113" t="s">
        <v>6346</v>
      </c>
      <c r="BQ251" s="113" t="s">
        <v>6256</v>
      </c>
      <c r="BR251" s="101" t="s">
        <v>6115</v>
      </c>
      <c r="BS251" s="113" t="s">
        <v>6346</v>
      </c>
      <c r="BT251" s="113" t="s">
        <v>6256</v>
      </c>
      <c r="BU251" s="113"/>
      <c r="BV251" s="113"/>
      <c r="BW251" s="113"/>
    </row>
    <row r="252" spans="1:75" x14ac:dyDescent="0.3">
      <c r="A252" s="57" t="s">
        <v>2343</v>
      </c>
      <c r="B252" s="6" t="s">
        <v>1910</v>
      </c>
      <c r="C252" s="57" t="s">
        <v>8297</v>
      </c>
      <c r="D252" s="57" t="s">
        <v>4969</v>
      </c>
      <c r="E252" s="6">
        <v>154278</v>
      </c>
      <c r="F252" s="6">
        <v>730137</v>
      </c>
      <c r="G252" s="6">
        <v>101391026</v>
      </c>
      <c r="H252" s="57">
        <v>1</v>
      </c>
      <c r="I252" s="6" t="s">
        <v>5807</v>
      </c>
      <c r="J252" s="69" t="s">
        <v>6101</v>
      </c>
      <c r="K252" s="169" t="s">
        <v>4046</v>
      </c>
      <c r="L252" s="6" t="s">
        <v>5131</v>
      </c>
      <c r="M252" s="6"/>
      <c r="N252" s="57" t="s">
        <v>4522</v>
      </c>
      <c r="O252" s="57" t="s">
        <v>4522</v>
      </c>
      <c r="P252" s="57" t="s">
        <v>4522</v>
      </c>
      <c r="Q252" s="57" t="s">
        <v>4522</v>
      </c>
      <c r="R252" s="57" t="s">
        <v>4522</v>
      </c>
      <c r="S252" s="57" t="s">
        <v>4522</v>
      </c>
      <c r="T252" s="57" t="s">
        <v>4522</v>
      </c>
      <c r="U252" s="57" t="s">
        <v>4522</v>
      </c>
      <c r="V252" s="57" t="s">
        <v>4522</v>
      </c>
      <c r="W252" s="99">
        <v>3</v>
      </c>
      <c r="X252" s="99">
        <v>1</v>
      </c>
      <c r="Y252" s="99">
        <v>0</v>
      </c>
      <c r="Z252" s="100" t="s">
        <v>6115</v>
      </c>
      <c r="AA252" s="57" t="s">
        <v>6118</v>
      </c>
      <c r="AB252" s="57" t="s">
        <v>6346</v>
      </c>
      <c r="AC252" s="67" t="s">
        <v>6346</v>
      </c>
      <c r="AD252" s="101" t="s">
        <v>6118</v>
      </c>
      <c r="AE252" s="67" t="s">
        <v>6346</v>
      </c>
      <c r="AF252" s="67" t="s">
        <v>6346</v>
      </c>
      <c r="AG252" s="101" t="s">
        <v>6118</v>
      </c>
      <c r="AH252" s="67" t="s">
        <v>6346</v>
      </c>
      <c r="AI252" s="113" t="s">
        <v>6346</v>
      </c>
      <c r="AJ252" s="101" t="s">
        <v>6115</v>
      </c>
      <c r="AK252" s="67" t="s">
        <v>6346</v>
      </c>
      <c r="AL252" s="67"/>
      <c r="AM252" s="113" t="s">
        <v>6256</v>
      </c>
      <c r="AN252" s="101" t="s">
        <v>6118</v>
      </c>
      <c r="AO252" s="113" t="s">
        <v>6346</v>
      </c>
      <c r="AP252" s="113" t="s">
        <v>6346</v>
      </c>
      <c r="AQ252" s="101" t="s">
        <v>6118</v>
      </c>
      <c r="AR252" s="113" t="s">
        <v>6346</v>
      </c>
      <c r="AS252" s="113" t="s">
        <v>6346</v>
      </c>
      <c r="AT252" s="101" t="s">
        <v>6119</v>
      </c>
      <c r="AU252" s="113" t="s">
        <v>6230</v>
      </c>
      <c r="AV252" s="113" t="s">
        <v>6346</v>
      </c>
      <c r="AW252" s="101" t="s">
        <v>6115</v>
      </c>
      <c r="AX252" s="113" t="s">
        <v>6346</v>
      </c>
      <c r="AY252" s="113"/>
      <c r="AZ252" s="113" t="s">
        <v>6256</v>
      </c>
      <c r="BA252" s="101" t="s">
        <v>6118</v>
      </c>
      <c r="BB252" s="113" t="s">
        <v>6346</v>
      </c>
      <c r="BC252" s="113"/>
      <c r="BD252" s="113" t="s">
        <v>6346</v>
      </c>
      <c r="BE252" s="101" t="s">
        <v>6115</v>
      </c>
      <c r="BF252" s="113" t="s">
        <v>6346</v>
      </c>
      <c r="BG252" s="113"/>
      <c r="BH252" s="113" t="s">
        <v>6256</v>
      </c>
      <c r="BI252" s="101" t="s">
        <v>6118</v>
      </c>
      <c r="BJ252" s="113" t="s">
        <v>6346</v>
      </c>
      <c r="BK252" s="113" t="s">
        <v>6346</v>
      </c>
      <c r="BL252" s="101" t="s">
        <v>6118</v>
      </c>
      <c r="BM252" s="113" t="s">
        <v>6346</v>
      </c>
      <c r="BN252" s="113" t="s">
        <v>6346</v>
      </c>
      <c r="BO252" s="101" t="s">
        <v>6118</v>
      </c>
      <c r="BP252" s="113" t="s">
        <v>6346</v>
      </c>
      <c r="BQ252" s="113" t="s">
        <v>6346</v>
      </c>
      <c r="BR252" s="101" t="s">
        <v>6118</v>
      </c>
      <c r="BS252" s="113" t="s">
        <v>6346</v>
      </c>
      <c r="BT252" s="113" t="s">
        <v>6346</v>
      </c>
      <c r="BU252" s="113"/>
      <c r="BV252" s="113"/>
      <c r="BW252" s="113"/>
    </row>
    <row r="253" spans="1:75" x14ac:dyDescent="0.3">
      <c r="A253" s="82" t="s">
        <v>2343</v>
      </c>
      <c r="B253" s="6" t="s">
        <v>1910</v>
      </c>
      <c r="C253" s="57" t="s">
        <v>8297</v>
      </c>
      <c r="D253" s="57" t="s">
        <v>4969</v>
      </c>
      <c r="E253" s="6">
        <v>138198</v>
      </c>
      <c r="F253" s="6">
        <v>730446</v>
      </c>
      <c r="G253" s="6">
        <v>102123383</v>
      </c>
      <c r="H253" s="57">
        <v>1</v>
      </c>
      <c r="I253" s="6" t="s">
        <v>5804</v>
      </c>
      <c r="J253" s="69" t="s">
        <v>5851</v>
      </c>
      <c r="K253" s="169" t="s">
        <v>4167</v>
      </c>
      <c r="L253" s="6" t="s">
        <v>5117</v>
      </c>
      <c r="M253" s="6" t="s">
        <v>4625</v>
      </c>
      <c r="N253" s="57">
        <v>14.76</v>
      </c>
      <c r="O253" s="57" t="s">
        <v>4522</v>
      </c>
      <c r="P253" s="57" t="s">
        <v>4522</v>
      </c>
      <c r="Q253" s="57" t="s">
        <v>4522</v>
      </c>
      <c r="R253" s="57" t="s">
        <v>4522</v>
      </c>
      <c r="S253" s="57" t="s">
        <v>4522</v>
      </c>
      <c r="T253" s="57" t="s">
        <v>4522</v>
      </c>
      <c r="U253" s="57" t="s">
        <v>4522</v>
      </c>
      <c r="V253" s="57" t="s">
        <v>4522</v>
      </c>
      <c r="W253" s="99">
        <v>8</v>
      </c>
      <c r="X253" s="99">
        <v>2</v>
      </c>
      <c r="Y253" s="99">
        <v>0</v>
      </c>
      <c r="Z253" s="100" t="s">
        <v>6115</v>
      </c>
      <c r="AA253" s="101" t="s">
        <v>6115</v>
      </c>
      <c r="AB253" s="57" t="s">
        <v>6346</v>
      </c>
      <c r="AC253" s="67" t="s">
        <v>6256</v>
      </c>
      <c r="AD253" s="101" t="s">
        <v>6119</v>
      </c>
      <c r="AE253" s="67" t="s">
        <v>6230</v>
      </c>
      <c r="AF253" s="113" t="s">
        <v>6346</v>
      </c>
      <c r="AG253" s="101" t="s">
        <v>6119</v>
      </c>
      <c r="AH253" s="67" t="s">
        <v>6230</v>
      </c>
      <c r="AI253" s="113" t="s">
        <v>6346</v>
      </c>
      <c r="AJ253" s="101" t="s">
        <v>6115</v>
      </c>
      <c r="AK253" s="67" t="s">
        <v>6346</v>
      </c>
      <c r="AL253" s="67"/>
      <c r="AM253" s="113" t="s">
        <v>6256</v>
      </c>
      <c r="AN253" s="101" t="s">
        <v>6115</v>
      </c>
      <c r="AO253" s="113" t="s">
        <v>6346</v>
      </c>
      <c r="AP253" s="113" t="s">
        <v>6256</v>
      </c>
      <c r="AQ253" s="101" t="s">
        <v>6115</v>
      </c>
      <c r="AR253" s="113" t="s">
        <v>6346</v>
      </c>
      <c r="AS253" s="113" t="s">
        <v>6256</v>
      </c>
      <c r="AT253" s="101" t="s">
        <v>6115</v>
      </c>
      <c r="AU253" s="113" t="s">
        <v>6346</v>
      </c>
      <c r="AV253" s="113" t="s">
        <v>6256</v>
      </c>
      <c r="AW253" s="101" t="s">
        <v>6115</v>
      </c>
      <c r="AX253" s="113" t="s">
        <v>6346</v>
      </c>
      <c r="AY253" s="113"/>
      <c r="AZ253" s="113" t="s">
        <v>6256</v>
      </c>
      <c r="BA253" s="101" t="s">
        <v>6115</v>
      </c>
      <c r="BB253" s="113" t="s">
        <v>6346</v>
      </c>
      <c r="BC253" s="113"/>
      <c r="BD253" s="113" t="s">
        <v>6256</v>
      </c>
      <c r="BE253" s="101" t="s">
        <v>6115</v>
      </c>
      <c r="BF253" s="113" t="s">
        <v>6346</v>
      </c>
      <c r="BG253" s="113"/>
      <c r="BH253" s="113" t="s">
        <v>6256</v>
      </c>
      <c r="BI253" s="101" t="s">
        <v>6118</v>
      </c>
      <c r="BJ253" s="113" t="s">
        <v>6346</v>
      </c>
      <c r="BK253" s="113" t="s">
        <v>6346</v>
      </c>
      <c r="BL253" s="101" t="s">
        <v>6118</v>
      </c>
      <c r="BM253" s="113" t="s">
        <v>6346</v>
      </c>
      <c r="BN253" s="113" t="s">
        <v>6346</v>
      </c>
      <c r="BO253" s="101" t="s">
        <v>6118</v>
      </c>
      <c r="BP253" s="113" t="s">
        <v>6346</v>
      </c>
      <c r="BQ253" s="113" t="s">
        <v>6346</v>
      </c>
      <c r="BR253" s="101" t="s">
        <v>6118</v>
      </c>
      <c r="BS253" s="113" t="s">
        <v>6346</v>
      </c>
      <c r="BT253" s="113" t="s">
        <v>6346</v>
      </c>
      <c r="BU253" s="113"/>
      <c r="BV253" s="113"/>
      <c r="BW253" s="113"/>
    </row>
    <row r="254" spans="1:75" x14ac:dyDescent="0.3">
      <c r="A254" s="82" t="s">
        <v>4851</v>
      </c>
      <c r="B254" s="6" t="s">
        <v>4755</v>
      </c>
      <c r="C254" s="57" t="s">
        <v>8294</v>
      </c>
      <c r="D254" s="57" t="s">
        <v>4961</v>
      </c>
      <c r="E254" s="6">
        <v>166465</v>
      </c>
      <c r="F254" s="6">
        <v>483447</v>
      </c>
      <c r="G254" s="6">
        <v>100197274</v>
      </c>
      <c r="H254" s="57">
        <v>1</v>
      </c>
      <c r="I254" s="6" t="s">
        <v>5803</v>
      </c>
      <c r="J254" s="69" t="s">
        <v>5813</v>
      </c>
      <c r="K254" s="169" t="s">
        <v>3957</v>
      </c>
      <c r="L254" s="6" t="s">
        <v>5787</v>
      </c>
      <c r="M254" s="6" t="s">
        <v>4566</v>
      </c>
      <c r="N254" s="57">
        <v>181.18199999999999</v>
      </c>
      <c r="O254" s="57" t="s">
        <v>4522</v>
      </c>
      <c r="P254" s="57" t="s">
        <v>4522</v>
      </c>
      <c r="Q254" s="57" t="s">
        <v>4522</v>
      </c>
      <c r="R254" s="57" t="s">
        <v>4522</v>
      </c>
      <c r="S254" s="57" t="s">
        <v>4522</v>
      </c>
      <c r="T254" s="57" t="s">
        <v>4522</v>
      </c>
      <c r="U254" s="57" t="s">
        <v>4522</v>
      </c>
      <c r="V254" s="57" t="s">
        <v>4522</v>
      </c>
      <c r="W254" s="99">
        <v>0</v>
      </c>
      <c r="X254" s="99">
        <v>10</v>
      </c>
      <c r="Y254" s="99">
        <v>0</v>
      </c>
      <c r="Z254" s="102" t="s">
        <v>6118</v>
      </c>
      <c r="AA254" s="101" t="s">
        <v>6119</v>
      </c>
      <c r="AB254" s="57" t="s">
        <v>6230</v>
      </c>
      <c r="AC254" s="67" t="s">
        <v>6346</v>
      </c>
      <c r="AD254" s="101" t="s">
        <v>6119</v>
      </c>
      <c r="AE254" s="67" t="s">
        <v>6230</v>
      </c>
      <c r="AF254" s="67" t="s">
        <v>6346</v>
      </c>
      <c r="AG254" s="101" t="s">
        <v>6119</v>
      </c>
      <c r="AH254" s="67" t="s">
        <v>6230</v>
      </c>
      <c r="AI254" s="113" t="s">
        <v>6346</v>
      </c>
      <c r="AJ254" s="101" t="s">
        <v>6119</v>
      </c>
      <c r="AK254" s="67" t="s">
        <v>6230</v>
      </c>
      <c r="AL254" s="67"/>
      <c r="AM254" s="113" t="s">
        <v>6346</v>
      </c>
      <c r="AN254" s="101" t="s">
        <v>6119</v>
      </c>
      <c r="AO254" s="113" t="s">
        <v>6230</v>
      </c>
      <c r="AP254" s="113" t="s">
        <v>6346</v>
      </c>
      <c r="AQ254" s="101" t="s">
        <v>6119</v>
      </c>
      <c r="AR254" s="113" t="s">
        <v>6230</v>
      </c>
      <c r="AS254" s="113" t="s">
        <v>6346</v>
      </c>
      <c r="AT254" s="101" t="s">
        <v>6119</v>
      </c>
      <c r="AU254" s="113" t="s">
        <v>6230</v>
      </c>
      <c r="AV254" s="113" t="s">
        <v>6346</v>
      </c>
      <c r="AW254" s="101" t="s">
        <v>6119</v>
      </c>
      <c r="AX254" s="113" t="s">
        <v>6230</v>
      </c>
      <c r="AY254" s="113"/>
      <c r="AZ254" s="113" t="s">
        <v>6346</v>
      </c>
      <c r="BA254" s="101" t="s">
        <v>6119</v>
      </c>
      <c r="BB254" s="113" t="s">
        <v>6230</v>
      </c>
      <c r="BC254" s="113"/>
      <c r="BD254" s="113" t="s">
        <v>6346</v>
      </c>
      <c r="BE254" s="101" t="s">
        <v>6119</v>
      </c>
      <c r="BF254" s="113" t="s">
        <v>6230</v>
      </c>
      <c r="BG254" s="113"/>
      <c r="BH254" s="113" t="s">
        <v>6346</v>
      </c>
      <c r="BI254" s="101" t="s">
        <v>6118</v>
      </c>
      <c r="BJ254" s="113" t="s">
        <v>6346</v>
      </c>
      <c r="BK254" s="113" t="s">
        <v>6346</v>
      </c>
      <c r="BL254" s="101" t="s">
        <v>6118</v>
      </c>
      <c r="BM254" s="113" t="s">
        <v>6346</v>
      </c>
      <c r="BN254" s="113" t="s">
        <v>6346</v>
      </c>
      <c r="BO254" s="101" t="s">
        <v>6118</v>
      </c>
      <c r="BP254" s="113" t="s">
        <v>6346</v>
      </c>
      <c r="BQ254" s="113" t="s">
        <v>6346</v>
      </c>
      <c r="BR254" s="101" t="s">
        <v>6118</v>
      </c>
      <c r="BS254" s="113" t="s">
        <v>6346</v>
      </c>
      <c r="BT254" s="113" t="s">
        <v>6346</v>
      </c>
      <c r="BU254" s="113"/>
      <c r="BV254" s="113"/>
      <c r="BW254" s="113"/>
    </row>
    <row r="255" spans="1:75" x14ac:dyDescent="0.3">
      <c r="A255" s="57" t="s">
        <v>2362</v>
      </c>
      <c r="B255" s="6" t="s">
        <v>1928</v>
      </c>
      <c r="C255" s="57" t="s">
        <v>8303</v>
      </c>
      <c r="D255" s="57" t="s">
        <v>4987</v>
      </c>
      <c r="E255" s="6">
        <v>92260</v>
      </c>
      <c r="F255" s="6">
        <v>643349</v>
      </c>
      <c r="G255" s="6">
        <v>100298803</v>
      </c>
      <c r="H255" s="57">
        <v>1</v>
      </c>
      <c r="I255" s="6" t="s">
        <v>5807</v>
      </c>
      <c r="J255" s="69" t="s">
        <v>5833</v>
      </c>
      <c r="K255" s="169" t="s">
        <v>4436</v>
      </c>
      <c r="L255" s="6" t="s">
        <v>5028</v>
      </c>
      <c r="M255" s="6"/>
      <c r="N255" s="57" t="s">
        <v>4522</v>
      </c>
      <c r="O255" s="57" t="s">
        <v>4522</v>
      </c>
      <c r="P255" s="57" t="s">
        <v>4522</v>
      </c>
      <c r="Q255" s="57" t="s">
        <v>4522</v>
      </c>
      <c r="R255" s="57" t="s">
        <v>4522</v>
      </c>
      <c r="S255" s="57" t="s">
        <v>4522</v>
      </c>
      <c r="T255" s="57" t="s">
        <v>4522</v>
      </c>
      <c r="U255" s="57" t="s">
        <v>4522</v>
      </c>
      <c r="V255" s="57" t="s">
        <v>4522</v>
      </c>
      <c r="W255" s="99">
        <v>3</v>
      </c>
      <c r="X255" s="99">
        <v>1</v>
      </c>
      <c r="Y255" s="99">
        <v>0</v>
      </c>
      <c r="Z255" s="100" t="s">
        <v>6115</v>
      </c>
      <c r="AA255" s="101" t="s">
        <v>6118</v>
      </c>
      <c r="AB255" s="57" t="s">
        <v>6346</v>
      </c>
      <c r="AC255" s="67" t="s">
        <v>6346</v>
      </c>
      <c r="AD255" s="101" t="s">
        <v>6118</v>
      </c>
      <c r="AE255" s="67" t="s">
        <v>6346</v>
      </c>
      <c r="AF255" s="67" t="s">
        <v>6346</v>
      </c>
      <c r="AG255" s="101" t="s">
        <v>6118</v>
      </c>
      <c r="AH255" s="67" t="s">
        <v>6346</v>
      </c>
      <c r="AI255" s="113" t="s">
        <v>6346</v>
      </c>
      <c r="AJ255" s="101" t="s">
        <v>6115</v>
      </c>
      <c r="AK255" s="67" t="s">
        <v>6346</v>
      </c>
      <c r="AL255" s="67"/>
      <c r="AM255" s="113" t="s">
        <v>6256</v>
      </c>
      <c r="AN255" s="101" t="s">
        <v>6118</v>
      </c>
      <c r="AO255" s="113" t="s">
        <v>6346</v>
      </c>
      <c r="AP255" s="113" t="s">
        <v>6346</v>
      </c>
      <c r="AQ255" s="101" t="s">
        <v>6118</v>
      </c>
      <c r="AR255" s="113" t="s">
        <v>6346</v>
      </c>
      <c r="AS255" s="113" t="s">
        <v>6346</v>
      </c>
      <c r="AT255" s="101" t="s">
        <v>6119</v>
      </c>
      <c r="AU255" s="113" t="s">
        <v>6230</v>
      </c>
      <c r="AV255" s="113" t="s">
        <v>6346</v>
      </c>
      <c r="AW255" s="101" t="s">
        <v>6115</v>
      </c>
      <c r="AX255" s="113" t="s">
        <v>6346</v>
      </c>
      <c r="AY255" s="113"/>
      <c r="AZ255" s="113" t="s">
        <v>6256</v>
      </c>
      <c r="BA255" s="101" t="s">
        <v>6118</v>
      </c>
      <c r="BB255" s="113" t="s">
        <v>6346</v>
      </c>
      <c r="BC255" s="113"/>
      <c r="BD255" s="113" t="s">
        <v>6346</v>
      </c>
      <c r="BE255" s="101" t="s">
        <v>6115</v>
      </c>
      <c r="BF255" s="113" t="s">
        <v>6346</v>
      </c>
      <c r="BG255" s="113"/>
      <c r="BH255" s="113" t="s">
        <v>6256</v>
      </c>
      <c r="BI255" s="101" t="s">
        <v>6118</v>
      </c>
      <c r="BJ255" s="113" t="s">
        <v>6346</v>
      </c>
      <c r="BK255" s="113" t="s">
        <v>6346</v>
      </c>
      <c r="BL255" s="101" t="s">
        <v>6118</v>
      </c>
      <c r="BM255" s="113" t="s">
        <v>6346</v>
      </c>
      <c r="BN255" s="113" t="s">
        <v>6346</v>
      </c>
      <c r="BO255" s="101" t="s">
        <v>6118</v>
      </c>
      <c r="BP255" s="113" t="s">
        <v>6346</v>
      </c>
      <c r="BQ255" s="113" t="s">
        <v>6346</v>
      </c>
      <c r="BR255" s="101" t="s">
        <v>6118</v>
      </c>
      <c r="BS255" s="113" t="s">
        <v>6346</v>
      </c>
      <c r="BT255" s="113" t="s">
        <v>6346</v>
      </c>
      <c r="BU255" s="113"/>
      <c r="BV255" s="113"/>
      <c r="BW255" s="113"/>
    </row>
    <row r="256" spans="1:75" x14ac:dyDescent="0.3">
      <c r="A256" s="82" t="s">
        <v>2362</v>
      </c>
      <c r="B256" s="6" t="s">
        <v>1928</v>
      </c>
      <c r="C256" s="57" t="s">
        <v>8303</v>
      </c>
      <c r="D256" s="57" t="s">
        <v>4987</v>
      </c>
      <c r="E256" s="6">
        <v>76869</v>
      </c>
      <c r="F256" s="6">
        <v>638707</v>
      </c>
      <c r="G256" s="6">
        <v>101914191</v>
      </c>
      <c r="H256" s="57">
        <v>2</v>
      </c>
      <c r="I256" s="6" t="s">
        <v>5804</v>
      </c>
      <c r="J256" s="69" t="s">
        <v>5825</v>
      </c>
      <c r="K256" s="169" t="s">
        <v>3880</v>
      </c>
      <c r="L256" s="6" t="s">
        <v>5468</v>
      </c>
      <c r="M256" s="6" t="s">
        <v>1928</v>
      </c>
      <c r="N256" s="57" t="s">
        <v>4522</v>
      </c>
      <c r="O256" s="57" t="s">
        <v>4522</v>
      </c>
      <c r="P256" s="57" t="s">
        <v>4522</v>
      </c>
      <c r="Q256" s="57" t="s">
        <v>4522</v>
      </c>
      <c r="R256" s="57" t="s">
        <v>4522</v>
      </c>
      <c r="S256" s="57" t="s">
        <v>4522</v>
      </c>
      <c r="T256" s="57" t="s">
        <v>4522</v>
      </c>
      <c r="U256" s="57" t="s">
        <v>4522</v>
      </c>
      <c r="V256" s="57" t="s">
        <v>4522</v>
      </c>
      <c r="W256" s="99">
        <v>8</v>
      </c>
      <c r="X256" s="99">
        <v>2</v>
      </c>
      <c r="Y256" s="99">
        <v>0</v>
      </c>
      <c r="Z256" s="102" t="s">
        <v>6118</v>
      </c>
      <c r="AA256" s="101" t="s">
        <v>6115</v>
      </c>
      <c r="AB256" s="57" t="s">
        <v>6346</v>
      </c>
      <c r="AC256" s="67" t="s">
        <v>6256</v>
      </c>
      <c r="AD256" s="101" t="s">
        <v>6119</v>
      </c>
      <c r="AE256" s="67" t="s">
        <v>6230</v>
      </c>
      <c r="AF256" s="113" t="s">
        <v>6346</v>
      </c>
      <c r="AG256" s="101" t="s">
        <v>6119</v>
      </c>
      <c r="AH256" s="67" t="s">
        <v>6230</v>
      </c>
      <c r="AI256" s="113" t="s">
        <v>6346</v>
      </c>
      <c r="AJ256" s="101" t="s">
        <v>6115</v>
      </c>
      <c r="AK256" s="67" t="s">
        <v>6346</v>
      </c>
      <c r="AL256" s="67"/>
      <c r="AM256" s="113" t="s">
        <v>6256</v>
      </c>
      <c r="AN256" s="101" t="s">
        <v>6115</v>
      </c>
      <c r="AO256" s="113" t="s">
        <v>6346</v>
      </c>
      <c r="AP256" s="113" t="s">
        <v>6256</v>
      </c>
      <c r="AQ256" s="101" t="s">
        <v>6115</v>
      </c>
      <c r="AR256" s="113" t="s">
        <v>6346</v>
      </c>
      <c r="AS256" s="113" t="s">
        <v>6256</v>
      </c>
      <c r="AT256" s="101" t="s">
        <v>6115</v>
      </c>
      <c r="AU256" s="113" t="s">
        <v>6346</v>
      </c>
      <c r="AV256" s="113" t="s">
        <v>6256</v>
      </c>
      <c r="AW256" s="101" t="s">
        <v>6115</v>
      </c>
      <c r="AX256" s="113" t="s">
        <v>6346</v>
      </c>
      <c r="AY256" s="113"/>
      <c r="AZ256" s="113" t="s">
        <v>6256</v>
      </c>
      <c r="BA256" s="101" t="s">
        <v>6115</v>
      </c>
      <c r="BB256" s="113" t="s">
        <v>6346</v>
      </c>
      <c r="BC256" s="113"/>
      <c r="BD256" s="113" t="s">
        <v>6256</v>
      </c>
      <c r="BE256" s="101" t="s">
        <v>6115</v>
      </c>
      <c r="BF256" s="113" t="s">
        <v>6346</v>
      </c>
      <c r="BG256" s="113"/>
      <c r="BH256" s="113" t="s">
        <v>6256</v>
      </c>
      <c r="BI256" s="101" t="s">
        <v>6118</v>
      </c>
      <c r="BJ256" s="113" t="s">
        <v>6346</v>
      </c>
      <c r="BK256" s="113" t="s">
        <v>6346</v>
      </c>
      <c r="BL256" s="101" t="s">
        <v>6118</v>
      </c>
      <c r="BM256" s="113" t="s">
        <v>6346</v>
      </c>
      <c r="BN256" s="113" t="s">
        <v>6346</v>
      </c>
      <c r="BO256" s="101" t="s">
        <v>6118</v>
      </c>
      <c r="BP256" s="113" t="s">
        <v>6346</v>
      </c>
      <c r="BQ256" s="113" t="s">
        <v>6346</v>
      </c>
      <c r="BR256" s="101" t="s">
        <v>6118</v>
      </c>
      <c r="BS256" s="113" t="s">
        <v>6346</v>
      </c>
      <c r="BT256" s="113" t="s">
        <v>6346</v>
      </c>
      <c r="BU256" s="113"/>
      <c r="BV256" s="113"/>
      <c r="BW256" s="113"/>
    </row>
    <row r="257" spans="1:75" x14ac:dyDescent="0.3">
      <c r="A257" s="82" t="s">
        <v>2362</v>
      </c>
      <c r="B257" s="6" t="s">
        <v>1928</v>
      </c>
      <c r="C257" s="57" t="s">
        <v>8303</v>
      </c>
      <c r="D257" s="57" t="s">
        <v>4987</v>
      </c>
      <c r="E257" s="6">
        <v>73552</v>
      </c>
      <c r="F257" s="6">
        <v>638022</v>
      </c>
      <c r="G257" s="6">
        <v>101716573</v>
      </c>
      <c r="H257" s="57">
        <v>1</v>
      </c>
      <c r="I257" s="6" t="s">
        <v>5804</v>
      </c>
      <c r="J257" s="69" t="s">
        <v>5814</v>
      </c>
      <c r="K257" s="169" t="s">
        <v>3893</v>
      </c>
      <c r="L257" s="6" t="s">
        <v>5140</v>
      </c>
      <c r="M257" s="6" t="s">
        <v>4533</v>
      </c>
      <c r="N257" s="57">
        <v>80.483999999999995</v>
      </c>
      <c r="O257" s="57">
        <v>160.96799999999999</v>
      </c>
      <c r="P257" s="57" t="s">
        <v>4522</v>
      </c>
      <c r="Q257" s="57" t="s">
        <v>4522</v>
      </c>
      <c r="R257" s="57" t="s">
        <v>4522</v>
      </c>
      <c r="S257" s="57" t="s">
        <v>4522</v>
      </c>
      <c r="T257" s="57" t="s">
        <v>4522</v>
      </c>
      <c r="U257" s="57" t="s">
        <v>4522</v>
      </c>
      <c r="V257" s="57" t="s">
        <v>4522</v>
      </c>
      <c r="W257" s="99">
        <v>8</v>
      </c>
      <c r="X257" s="99">
        <v>2</v>
      </c>
      <c r="Y257" s="99">
        <v>0</v>
      </c>
      <c r="Z257" s="102" t="s">
        <v>6118</v>
      </c>
      <c r="AA257" s="101" t="s">
        <v>6115</v>
      </c>
      <c r="AB257" s="57" t="s">
        <v>6346</v>
      </c>
      <c r="AC257" s="67" t="s">
        <v>6256</v>
      </c>
      <c r="AD257" s="101" t="s">
        <v>6119</v>
      </c>
      <c r="AE257" s="67" t="s">
        <v>6230</v>
      </c>
      <c r="AF257" s="113" t="s">
        <v>6346</v>
      </c>
      <c r="AG257" s="101" t="s">
        <v>6119</v>
      </c>
      <c r="AH257" s="67" t="s">
        <v>6230</v>
      </c>
      <c r="AI257" s="113" t="s">
        <v>6346</v>
      </c>
      <c r="AJ257" s="101" t="s">
        <v>6115</v>
      </c>
      <c r="AK257" s="67" t="s">
        <v>6346</v>
      </c>
      <c r="AL257" s="67"/>
      <c r="AM257" s="113" t="s">
        <v>6256</v>
      </c>
      <c r="AN257" s="101" t="s">
        <v>6115</v>
      </c>
      <c r="AO257" s="113" t="s">
        <v>6346</v>
      </c>
      <c r="AP257" s="113" t="s">
        <v>6256</v>
      </c>
      <c r="AQ257" s="101" t="s">
        <v>6115</v>
      </c>
      <c r="AR257" s="113" t="s">
        <v>6346</v>
      </c>
      <c r="AS257" s="113" t="s">
        <v>6256</v>
      </c>
      <c r="AT257" s="101" t="s">
        <v>6115</v>
      </c>
      <c r="AU257" s="113" t="s">
        <v>6346</v>
      </c>
      <c r="AV257" s="113" t="s">
        <v>6256</v>
      </c>
      <c r="AW257" s="101" t="s">
        <v>6115</v>
      </c>
      <c r="AX257" s="113" t="s">
        <v>6346</v>
      </c>
      <c r="AY257" s="113"/>
      <c r="AZ257" s="113" t="s">
        <v>6256</v>
      </c>
      <c r="BA257" s="101" t="s">
        <v>6115</v>
      </c>
      <c r="BB257" s="113" t="s">
        <v>6346</v>
      </c>
      <c r="BC257" s="113"/>
      <c r="BD257" s="113" t="s">
        <v>6256</v>
      </c>
      <c r="BE257" s="101" t="s">
        <v>6115</v>
      </c>
      <c r="BF257" s="113" t="s">
        <v>6346</v>
      </c>
      <c r="BG257" s="113"/>
      <c r="BH257" s="113" t="s">
        <v>6256</v>
      </c>
      <c r="BI257" s="101" t="s">
        <v>6118</v>
      </c>
      <c r="BJ257" s="113" t="s">
        <v>6346</v>
      </c>
      <c r="BK257" s="113" t="s">
        <v>6346</v>
      </c>
      <c r="BL257" s="101" t="s">
        <v>6118</v>
      </c>
      <c r="BM257" s="113" t="s">
        <v>6346</v>
      </c>
      <c r="BN257" s="113" t="s">
        <v>6346</v>
      </c>
      <c r="BO257" s="101" t="s">
        <v>6118</v>
      </c>
      <c r="BP257" s="113" t="s">
        <v>6346</v>
      </c>
      <c r="BQ257" s="113" t="s">
        <v>6346</v>
      </c>
      <c r="BR257" s="101" t="s">
        <v>6118</v>
      </c>
      <c r="BS257" s="113" t="s">
        <v>6346</v>
      </c>
      <c r="BT257" s="113" t="s">
        <v>6346</v>
      </c>
      <c r="BU257" s="113"/>
      <c r="BV257" s="113"/>
      <c r="BW257" s="113"/>
    </row>
    <row r="258" spans="1:75" x14ac:dyDescent="0.3">
      <c r="A258" s="82" t="s">
        <v>4837</v>
      </c>
      <c r="B258" s="6" t="s">
        <v>4745</v>
      </c>
      <c r="C258" s="57" t="s">
        <v>8301</v>
      </c>
      <c r="D258" s="57" t="s">
        <v>4979</v>
      </c>
      <c r="E258" s="6">
        <v>255948.81400000001</v>
      </c>
      <c r="F258" s="6">
        <v>479552.49900000001</v>
      </c>
      <c r="G258" s="6">
        <v>101340219</v>
      </c>
      <c r="H258" s="57">
        <v>3</v>
      </c>
      <c r="I258" s="6" t="s">
        <v>5804</v>
      </c>
      <c r="J258" s="69" t="s">
        <v>5814</v>
      </c>
      <c r="K258" s="169" t="s">
        <v>3874</v>
      </c>
      <c r="L258" s="6" t="s">
        <v>6083</v>
      </c>
      <c r="M258" s="6" t="s">
        <v>4523</v>
      </c>
      <c r="N258" s="57" t="s">
        <v>4522</v>
      </c>
      <c r="O258" s="57" t="s">
        <v>4522</v>
      </c>
      <c r="P258" s="57" t="s">
        <v>4522</v>
      </c>
      <c r="Q258" s="57" t="s">
        <v>4522</v>
      </c>
      <c r="R258" s="57" t="s">
        <v>4522</v>
      </c>
      <c r="S258" s="57" t="s">
        <v>4522</v>
      </c>
      <c r="T258" s="57" t="s">
        <v>4522</v>
      </c>
      <c r="U258" s="57" t="s">
        <v>4522</v>
      </c>
      <c r="V258" s="57" t="s">
        <v>4522</v>
      </c>
      <c r="W258" s="99">
        <v>8</v>
      </c>
      <c r="X258" s="99">
        <v>2</v>
      </c>
      <c r="Y258" s="99">
        <v>0</v>
      </c>
      <c r="Z258" s="100" t="s">
        <v>6115</v>
      </c>
      <c r="AA258" s="101" t="s">
        <v>6115</v>
      </c>
      <c r="AB258" s="57" t="s">
        <v>6346</v>
      </c>
      <c r="AC258" s="67" t="s">
        <v>6256</v>
      </c>
      <c r="AD258" s="101" t="s">
        <v>6119</v>
      </c>
      <c r="AE258" s="67" t="s">
        <v>6230</v>
      </c>
      <c r="AF258" s="113" t="s">
        <v>6346</v>
      </c>
      <c r="AG258" s="101" t="s">
        <v>6119</v>
      </c>
      <c r="AH258" s="67" t="s">
        <v>6230</v>
      </c>
      <c r="AI258" s="113" t="s">
        <v>6346</v>
      </c>
      <c r="AJ258" s="101" t="s">
        <v>6115</v>
      </c>
      <c r="AK258" s="67" t="s">
        <v>6346</v>
      </c>
      <c r="AL258" s="67"/>
      <c r="AM258" s="113" t="s">
        <v>6256</v>
      </c>
      <c r="AN258" s="101" t="s">
        <v>6115</v>
      </c>
      <c r="AO258" s="113" t="s">
        <v>6346</v>
      </c>
      <c r="AP258" s="113" t="s">
        <v>6256</v>
      </c>
      <c r="AQ258" s="101" t="s">
        <v>6115</v>
      </c>
      <c r="AR258" s="113" t="s">
        <v>6346</v>
      </c>
      <c r="AS258" s="113" t="s">
        <v>6256</v>
      </c>
      <c r="AT258" s="101" t="s">
        <v>6115</v>
      </c>
      <c r="AU258" s="113" t="s">
        <v>6346</v>
      </c>
      <c r="AV258" s="113" t="s">
        <v>6256</v>
      </c>
      <c r="AW258" s="101" t="s">
        <v>6115</v>
      </c>
      <c r="AX258" s="113" t="s">
        <v>6346</v>
      </c>
      <c r="AY258" s="113"/>
      <c r="AZ258" s="113" t="s">
        <v>6256</v>
      </c>
      <c r="BA258" s="101" t="s">
        <v>6115</v>
      </c>
      <c r="BB258" s="113" t="s">
        <v>6346</v>
      </c>
      <c r="BC258" s="113"/>
      <c r="BD258" s="113" t="s">
        <v>6256</v>
      </c>
      <c r="BE258" s="101" t="s">
        <v>6115</v>
      </c>
      <c r="BF258" s="113" t="s">
        <v>6346</v>
      </c>
      <c r="BG258" s="113"/>
      <c r="BH258" s="113" t="s">
        <v>6256</v>
      </c>
      <c r="BI258" s="101" t="s">
        <v>6118</v>
      </c>
      <c r="BJ258" s="113" t="s">
        <v>6346</v>
      </c>
      <c r="BK258" s="113" t="s">
        <v>6346</v>
      </c>
      <c r="BL258" s="101" t="s">
        <v>6118</v>
      </c>
      <c r="BM258" s="113" t="s">
        <v>6346</v>
      </c>
      <c r="BN258" s="113" t="s">
        <v>6346</v>
      </c>
      <c r="BO258" s="101" t="s">
        <v>6118</v>
      </c>
      <c r="BP258" s="113" t="s">
        <v>6346</v>
      </c>
      <c r="BQ258" s="113" t="s">
        <v>6346</v>
      </c>
      <c r="BR258" s="101" t="s">
        <v>6118</v>
      </c>
      <c r="BS258" s="113" t="s">
        <v>6346</v>
      </c>
      <c r="BT258" s="113" t="s">
        <v>6346</v>
      </c>
      <c r="BU258" s="113"/>
      <c r="BV258" s="113"/>
      <c r="BW258" s="113"/>
    </row>
    <row r="259" spans="1:75" x14ac:dyDescent="0.3">
      <c r="A259" s="82" t="s">
        <v>2330</v>
      </c>
      <c r="B259" s="6" t="s">
        <v>1898</v>
      </c>
      <c r="C259" s="57" t="s">
        <v>8304</v>
      </c>
      <c r="D259" s="57" t="s">
        <v>4990</v>
      </c>
      <c r="E259" s="6">
        <v>187499</v>
      </c>
      <c r="F259" s="6">
        <v>796211</v>
      </c>
      <c r="G259" s="6">
        <v>101036611</v>
      </c>
      <c r="H259" s="57">
        <v>1</v>
      </c>
      <c r="I259" s="6" t="s">
        <v>5804</v>
      </c>
      <c r="J259" s="69" t="s">
        <v>5904</v>
      </c>
      <c r="K259" s="169" t="s">
        <v>3943</v>
      </c>
      <c r="L259" s="6" t="s">
        <v>5148</v>
      </c>
      <c r="M259" s="6" t="s">
        <v>2727</v>
      </c>
      <c r="N259" s="57">
        <v>72.462000000000003</v>
      </c>
      <c r="O259" s="57" t="s">
        <v>4522</v>
      </c>
      <c r="P259" s="57" t="s">
        <v>4522</v>
      </c>
      <c r="Q259" s="57" t="s">
        <v>4522</v>
      </c>
      <c r="R259" s="57" t="s">
        <v>4522</v>
      </c>
      <c r="S259" s="57" t="s">
        <v>4522</v>
      </c>
      <c r="T259" s="57" t="s">
        <v>4522</v>
      </c>
      <c r="U259" s="57" t="s">
        <v>4522</v>
      </c>
      <c r="V259" s="57" t="s">
        <v>4522</v>
      </c>
      <c r="W259" s="99">
        <v>8</v>
      </c>
      <c r="X259" s="99">
        <v>2</v>
      </c>
      <c r="Y259" s="99">
        <v>0</v>
      </c>
      <c r="Z259" s="100" t="s">
        <v>6115</v>
      </c>
      <c r="AA259" s="101" t="s">
        <v>6115</v>
      </c>
      <c r="AB259" s="57" t="s">
        <v>6346</v>
      </c>
      <c r="AC259" s="67" t="s">
        <v>6256</v>
      </c>
      <c r="AD259" s="101" t="s">
        <v>6119</v>
      </c>
      <c r="AE259" s="67" t="s">
        <v>6230</v>
      </c>
      <c r="AF259" s="113" t="s">
        <v>6346</v>
      </c>
      <c r="AG259" s="101" t="s">
        <v>6119</v>
      </c>
      <c r="AH259" s="67" t="s">
        <v>6230</v>
      </c>
      <c r="AI259" s="113" t="s">
        <v>6346</v>
      </c>
      <c r="AJ259" s="101" t="s">
        <v>6115</v>
      </c>
      <c r="AK259" s="67" t="s">
        <v>6346</v>
      </c>
      <c r="AL259" s="67"/>
      <c r="AM259" s="113" t="s">
        <v>6256</v>
      </c>
      <c r="AN259" s="101" t="s">
        <v>6115</v>
      </c>
      <c r="AO259" s="113" t="s">
        <v>6346</v>
      </c>
      <c r="AP259" s="113" t="s">
        <v>6256</v>
      </c>
      <c r="AQ259" s="101" t="s">
        <v>6115</v>
      </c>
      <c r="AR259" s="113" t="s">
        <v>6346</v>
      </c>
      <c r="AS259" s="113" t="s">
        <v>6256</v>
      </c>
      <c r="AT259" s="101" t="s">
        <v>6115</v>
      </c>
      <c r="AU259" s="113" t="s">
        <v>6346</v>
      </c>
      <c r="AV259" s="113" t="s">
        <v>6256</v>
      </c>
      <c r="AW259" s="101" t="s">
        <v>6115</v>
      </c>
      <c r="AX259" s="113" t="s">
        <v>6346</v>
      </c>
      <c r="AY259" s="113"/>
      <c r="AZ259" s="113" t="s">
        <v>6256</v>
      </c>
      <c r="BA259" s="101" t="s">
        <v>6115</v>
      </c>
      <c r="BB259" s="113" t="s">
        <v>6346</v>
      </c>
      <c r="BC259" s="113"/>
      <c r="BD259" s="113" t="s">
        <v>6256</v>
      </c>
      <c r="BE259" s="101" t="s">
        <v>6115</v>
      </c>
      <c r="BF259" s="113" t="s">
        <v>6346</v>
      </c>
      <c r="BG259" s="113"/>
      <c r="BH259" s="113" t="s">
        <v>6256</v>
      </c>
      <c r="BI259" s="101" t="s">
        <v>6118</v>
      </c>
      <c r="BJ259" s="113" t="s">
        <v>6346</v>
      </c>
      <c r="BK259" s="113" t="s">
        <v>6346</v>
      </c>
      <c r="BL259" s="101" t="s">
        <v>6118</v>
      </c>
      <c r="BM259" s="113" t="s">
        <v>6346</v>
      </c>
      <c r="BN259" s="113" t="s">
        <v>6346</v>
      </c>
      <c r="BO259" s="101" t="s">
        <v>6118</v>
      </c>
      <c r="BP259" s="113" t="s">
        <v>6346</v>
      </c>
      <c r="BQ259" s="113" t="s">
        <v>6346</v>
      </c>
      <c r="BR259" s="101" t="s">
        <v>6118</v>
      </c>
      <c r="BS259" s="113" t="s">
        <v>6346</v>
      </c>
      <c r="BT259" s="113" t="s">
        <v>6346</v>
      </c>
      <c r="BU259" s="113"/>
      <c r="BV259" s="113"/>
      <c r="BW259" s="113"/>
    </row>
    <row r="260" spans="1:75" x14ac:dyDescent="0.3">
      <c r="A260" s="82" t="s">
        <v>2330</v>
      </c>
      <c r="B260" s="6" t="s">
        <v>1898</v>
      </c>
      <c r="C260" s="57" t="s">
        <v>8304</v>
      </c>
      <c r="D260" s="57" t="s">
        <v>4990</v>
      </c>
      <c r="E260" s="6">
        <v>181140</v>
      </c>
      <c r="F260" s="6">
        <v>803128</v>
      </c>
      <c r="G260" s="6">
        <v>100684028</v>
      </c>
      <c r="H260" s="57">
        <v>1</v>
      </c>
      <c r="I260" s="6" t="s">
        <v>5802</v>
      </c>
      <c r="J260" s="69">
        <v>2561</v>
      </c>
      <c r="K260" s="169" t="s">
        <v>4009</v>
      </c>
      <c r="L260" s="6" t="s">
        <v>5375</v>
      </c>
      <c r="M260" s="6"/>
      <c r="N260" s="57">
        <v>1.5609999999999999</v>
      </c>
      <c r="O260" s="57">
        <v>419.90899999999999</v>
      </c>
      <c r="P260" s="57">
        <v>0.58792500000000003</v>
      </c>
      <c r="Q260" s="57" t="s">
        <v>4522</v>
      </c>
      <c r="R260" s="57" t="s">
        <v>4522</v>
      </c>
      <c r="S260" s="57" t="s">
        <v>4522</v>
      </c>
      <c r="T260" s="57" t="s">
        <v>4522</v>
      </c>
      <c r="U260" s="57" t="s">
        <v>4522</v>
      </c>
      <c r="V260" s="57" t="s">
        <v>4522</v>
      </c>
      <c r="W260" s="99">
        <v>2</v>
      </c>
      <c r="X260" s="99">
        <v>9</v>
      </c>
      <c r="Y260" s="99">
        <v>1</v>
      </c>
      <c r="Z260" s="100" t="s">
        <v>6115</v>
      </c>
      <c r="AA260" s="57" t="s">
        <v>6119</v>
      </c>
      <c r="AB260" s="57" t="s">
        <v>6230</v>
      </c>
      <c r="AC260" s="67" t="s">
        <v>6346</v>
      </c>
      <c r="AD260" s="101" t="s">
        <v>6115</v>
      </c>
      <c r="AE260" s="67" t="s">
        <v>6346</v>
      </c>
      <c r="AF260" s="67" t="s">
        <v>6256</v>
      </c>
      <c r="AG260" s="101" t="s">
        <v>6115</v>
      </c>
      <c r="AH260" s="67" t="s">
        <v>6346</v>
      </c>
      <c r="AI260" s="113" t="s">
        <v>6256</v>
      </c>
      <c r="AJ260" s="101" t="s">
        <v>6119</v>
      </c>
      <c r="AK260" s="67" t="s">
        <v>6230</v>
      </c>
      <c r="AL260" s="67"/>
      <c r="AM260" s="113" t="s">
        <v>6346</v>
      </c>
      <c r="AN260" s="101" t="s">
        <v>6119</v>
      </c>
      <c r="AO260" s="113" t="s">
        <v>6230</v>
      </c>
      <c r="AP260" s="113" t="s">
        <v>6346</v>
      </c>
      <c r="AQ260" s="101" t="s">
        <v>6119</v>
      </c>
      <c r="AR260" s="113" t="s">
        <v>6230</v>
      </c>
      <c r="AS260" s="113" t="s">
        <v>6346</v>
      </c>
      <c r="AT260" s="101" t="s">
        <v>6119</v>
      </c>
      <c r="AU260" s="113" t="s">
        <v>6230</v>
      </c>
      <c r="AV260" s="113" t="s">
        <v>6346</v>
      </c>
      <c r="AW260" s="101" t="s">
        <v>6119</v>
      </c>
      <c r="AX260" s="113" t="s">
        <v>6230</v>
      </c>
      <c r="AY260" s="113"/>
      <c r="AZ260" s="113" t="s">
        <v>6346</v>
      </c>
      <c r="BA260" s="101" t="s">
        <v>6119</v>
      </c>
      <c r="BB260" s="113" t="s">
        <v>6230</v>
      </c>
      <c r="BC260" s="113"/>
      <c r="BD260" s="113" t="s">
        <v>6346</v>
      </c>
      <c r="BE260" s="101" t="s">
        <v>6119</v>
      </c>
      <c r="BF260" s="113" t="s">
        <v>6230</v>
      </c>
      <c r="BG260" s="68" t="s">
        <v>6328</v>
      </c>
      <c r="BH260" s="113" t="s">
        <v>6346</v>
      </c>
      <c r="BI260" s="101" t="s">
        <v>6118</v>
      </c>
      <c r="BJ260" s="113" t="s">
        <v>6346</v>
      </c>
      <c r="BK260" s="113" t="s">
        <v>6346</v>
      </c>
      <c r="BL260" s="101" t="s">
        <v>6118</v>
      </c>
      <c r="BM260" s="113" t="s">
        <v>6346</v>
      </c>
      <c r="BN260" s="113" t="s">
        <v>6346</v>
      </c>
      <c r="BO260" s="101" t="s">
        <v>6119</v>
      </c>
      <c r="BP260" s="113" t="s">
        <v>6230</v>
      </c>
      <c r="BQ260" s="113" t="s">
        <v>6346</v>
      </c>
      <c r="BR260" s="101" t="s">
        <v>6118</v>
      </c>
      <c r="BS260" s="113" t="s">
        <v>6346</v>
      </c>
      <c r="BT260" s="113" t="s">
        <v>6346</v>
      </c>
      <c r="BU260" s="113"/>
      <c r="BV260" s="113"/>
      <c r="BW260" s="113"/>
    </row>
    <row r="261" spans="1:75" x14ac:dyDescent="0.3">
      <c r="A261" s="57" t="s">
        <v>4863</v>
      </c>
      <c r="B261" s="6" t="s">
        <v>4765</v>
      </c>
      <c r="C261" s="57" t="s">
        <v>8303</v>
      </c>
      <c r="D261" s="57" t="s">
        <v>4980</v>
      </c>
      <c r="E261" s="6">
        <v>152909</v>
      </c>
      <c r="F261" s="6">
        <v>651908</v>
      </c>
      <c r="G261" s="6">
        <v>102358918</v>
      </c>
      <c r="H261" s="57">
        <v>1</v>
      </c>
      <c r="I261" s="6" t="s">
        <v>5809</v>
      </c>
      <c r="J261" s="69" t="s">
        <v>5829</v>
      </c>
      <c r="K261" s="169" t="s">
        <v>6151</v>
      </c>
      <c r="L261" s="6" t="s">
        <v>5246</v>
      </c>
      <c r="M261" s="6"/>
      <c r="N261" s="57">
        <v>1.752</v>
      </c>
      <c r="O261" s="57" t="s">
        <v>4522</v>
      </c>
      <c r="P261" s="57" t="s">
        <v>4522</v>
      </c>
      <c r="Q261" s="57" t="s">
        <v>4522</v>
      </c>
      <c r="R261" s="57" t="s">
        <v>4522</v>
      </c>
      <c r="S261" s="57" t="s">
        <v>4522</v>
      </c>
      <c r="T261" s="57" t="s">
        <v>4522</v>
      </c>
      <c r="U261" s="57" t="s">
        <v>4522</v>
      </c>
      <c r="V261" s="57" t="s">
        <v>4522</v>
      </c>
      <c r="W261" s="99">
        <v>2</v>
      </c>
      <c r="X261" s="99">
        <v>6</v>
      </c>
      <c r="Y261" s="99">
        <v>0</v>
      </c>
      <c r="Z261" s="102" t="s">
        <v>6118</v>
      </c>
      <c r="AA261" s="101" t="s">
        <v>6118</v>
      </c>
      <c r="AB261" s="57" t="s">
        <v>6346</v>
      </c>
      <c r="AC261" s="67" t="s">
        <v>6346</v>
      </c>
      <c r="AD261" s="101" t="s">
        <v>6118</v>
      </c>
      <c r="AE261" s="67" t="s">
        <v>6346</v>
      </c>
      <c r="AF261" s="67" t="s">
        <v>6346</v>
      </c>
      <c r="AG261" s="101" t="s">
        <v>6118</v>
      </c>
      <c r="AH261" s="67" t="s">
        <v>6346</v>
      </c>
      <c r="AI261" s="113" t="s">
        <v>6346</v>
      </c>
      <c r="AJ261" s="101" t="s">
        <v>6119</v>
      </c>
      <c r="AK261" s="67" t="s">
        <v>6230</v>
      </c>
      <c r="AL261" s="67"/>
      <c r="AM261" s="113" t="s">
        <v>6346</v>
      </c>
      <c r="AN261" s="101" t="s">
        <v>6119</v>
      </c>
      <c r="AO261" s="113" t="s">
        <v>6230</v>
      </c>
      <c r="AP261" s="113" t="s">
        <v>6346</v>
      </c>
      <c r="AQ261" s="101" t="s">
        <v>6119</v>
      </c>
      <c r="AR261" s="113" t="s">
        <v>6230</v>
      </c>
      <c r="AS261" s="113" t="s">
        <v>6346</v>
      </c>
      <c r="AT261" s="101" t="s">
        <v>6119</v>
      </c>
      <c r="AU261" s="113" t="s">
        <v>6230</v>
      </c>
      <c r="AV261" s="113" t="s">
        <v>6346</v>
      </c>
      <c r="AW261" s="101" t="s">
        <v>6119</v>
      </c>
      <c r="AX261" s="113" t="s">
        <v>6230</v>
      </c>
      <c r="AY261" s="113"/>
      <c r="AZ261" s="113" t="s">
        <v>6346</v>
      </c>
      <c r="BA261" s="101" t="s">
        <v>6118</v>
      </c>
      <c r="BB261" s="113" t="s">
        <v>6346</v>
      </c>
      <c r="BC261" s="113"/>
      <c r="BD261" s="113" t="s">
        <v>6346</v>
      </c>
      <c r="BE261" s="101" t="s">
        <v>6119</v>
      </c>
      <c r="BF261" s="113" t="s">
        <v>6230</v>
      </c>
      <c r="BG261" s="113"/>
      <c r="BH261" s="113" t="s">
        <v>6346</v>
      </c>
      <c r="BI261" s="101" t="s">
        <v>6118</v>
      </c>
      <c r="BJ261" s="113" t="s">
        <v>6346</v>
      </c>
      <c r="BK261" s="113" t="s">
        <v>6346</v>
      </c>
      <c r="BL261" s="101" t="s">
        <v>6118</v>
      </c>
      <c r="BM261" s="113" t="s">
        <v>6346</v>
      </c>
      <c r="BN261" s="113" t="s">
        <v>6346</v>
      </c>
      <c r="BO261" s="101" t="s">
        <v>6115</v>
      </c>
      <c r="BP261" s="113" t="s">
        <v>6346</v>
      </c>
      <c r="BQ261" s="113" t="s">
        <v>6256</v>
      </c>
      <c r="BR261" s="101" t="s">
        <v>6115</v>
      </c>
      <c r="BS261" s="113" t="s">
        <v>6346</v>
      </c>
      <c r="BT261" s="113" t="s">
        <v>6256</v>
      </c>
      <c r="BU261" s="113"/>
      <c r="BV261" s="113"/>
      <c r="BW261" s="113"/>
    </row>
    <row r="262" spans="1:75" x14ac:dyDescent="0.3">
      <c r="A262" s="82" t="s">
        <v>4863</v>
      </c>
      <c r="B262" s="6" t="s">
        <v>4765</v>
      </c>
      <c r="C262" s="57" t="s">
        <v>8303</v>
      </c>
      <c r="D262" s="57" t="s">
        <v>4980</v>
      </c>
      <c r="E262" s="6">
        <v>153044</v>
      </c>
      <c r="F262" s="6">
        <v>655067</v>
      </c>
      <c r="G262" s="6">
        <v>102629944</v>
      </c>
      <c r="H262" s="57">
        <v>1</v>
      </c>
      <c r="I262" s="6" t="s">
        <v>5801</v>
      </c>
      <c r="J262" s="69">
        <v>111</v>
      </c>
      <c r="K262" s="169" t="s">
        <v>4161</v>
      </c>
      <c r="L262" s="6" t="s">
        <v>5246</v>
      </c>
      <c r="M262" s="6"/>
      <c r="N262" s="57" t="s">
        <v>4522</v>
      </c>
      <c r="O262" s="57" t="s">
        <v>4522</v>
      </c>
      <c r="P262" s="57" t="s">
        <v>4522</v>
      </c>
      <c r="Q262" s="57" t="s">
        <v>4522</v>
      </c>
      <c r="R262" s="57" t="s">
        <v>4522</v>
      </c>
      <c r="S262" s="57" t="s">
        <v>4522</v>
      </c>
      <c r="T262" s="57" t="s">
        <v>4522</v>
      </c>
      <c r="U262" s="57" t="s">
        <v>4522</v>
      </c>
      <c r="V262" s="57" t="s">
        <v>4522</v>
      </c>
      <c r="W262" s="99">
        <v>7</v>
      </c>
      <c r="X262" s="99">
        <v>0</v>
      </c>
      <c r="Y262" s="99">
        <v>0</v>
      </c>
      <c r="Z262" s="102" t="s">
        <v>6118</v>
      </c>
      <c r="AA262" s="101" t="s">
        <v>6118</v>
      </c>
      <c r="AB262" s="57" t="s">
        <v>6346</v>
      </c>
      <c r="AC262" s="67" t="s">
        <v>6346</v>
      </c>
      <c r="AD262" s="101" t="s">
        <v>6118</v>
      </c>
      <c r="AE262" s="67" t="s">
        <v>6346</v>
      </c>
      <c r="AF262" s="67" t="s">
        <v>6346</v>
      </c>
      <c r="AG262" s="101" t="s">
        <v>6118</v>
      </c>
      <c r="AH262" s="67" t="s">
        <v>6346</v>
      </c>
      <c r="AI262" s="113" t="s">
        <v>6346</v>
      </c>
      <c r="AJ262" s="101" t="s">
        <v>6115</v>
      </c>
      <c r="AK262" s="67" t="s">
        <v>6346</v>
      </c>
      <c r="AL262" s="67"/>
      <c r="AM262" s="113" t="s">
        <v>6256</v>
      </c>
      <c r="AN262" s="101" t="s">
        <v>6118</v>
      </c>
      <c r="AO262" s="113" t="s">
        <v>6346</v>
      </c>
      <c r="AP262" s="113" t="s">
        <v>6346</v>
      </c>
      <c r="AQ262" s="101" t="s">
        <v>6115</v>
      </c>
      <c r="AR262" s="113" t="s">
        <v>6346</v>
      </c>
      <c r="AS262" s="113" t="s">
        <v>6256</v>
      </c>
      <c r="AT262" s="101" t="s">
        <v>6115</v>
      </c>
      <c r="AU262" s="113" t="s">
        <v>6346</v>
      </c>
      <c r="AV262" s="113" t="s">
        <v>6256</v>
      </c>
      <c r="AW262" s="101" t="s">
        <v>6115</v>
      </c>
      <c r="AX262" s="113" t="s">
        <v>6346</v>
      </c>
      <c r="AY262" s="113"/>
      <c r="AZ262" s="113" t="s">
        <v>6256</v>
      </c>
      <c r="BA262" s="101" t="s">
        <v>6115</v>
      </c>
      <c r="BB262" s="113" t="s">
        <v>6346</v>
      </c>
      <c r="BC262" s="113"/>
      <c r="BD262" s="113" t="s">
        <v>6256</v>
      </c>
      <c r="BE262" s="101" t="s">
        <v>6115</v>
      </c>
      <c r="BF262" s="113" t="s">
        <v>6346</v>
      </c>
      <c r="BG262" s="113"/>
      <c r="BH262" s="113" t="s">
        <v>6256</v>
      </c>
      <c r="BI262" s="101" t="s">
        <v>6118</v>
      </c>
      <c r="BJ262" s="113" t="s">
        <v>6346</v>
      </c>
      <c r="BK262" s="113" t="s">
        <v>6346</v>
      </c>
      <c r="BL262" s="101" t="s">
        <v>6118</v>
      </c>
      <c r="BM262" s="113" t="s">
        <v>6346</v>
      </c>
      <c r="BN262" s="113" t="s">
        <v>6346</v>
      </c>
      <c r="BO262" s="101" t="s">
        <v>6115</v>
      </c>
      <c r="BP262" s="113" t="s">
        <v>6346</v>
      </c>
      <c r="BQ262" s="113" t="s">
        <v>6256</v>
      </c>
      <c r="BR262" s="101" t="s">
        <v>6118</v>
      </c>
      <c r="BS262" s="113" t="s">
        <v>6346</v>
      </c>
      <c r="BT262" s="113" t="s">
        <v>6346</v>
      </c>
      <c r="BU262" s="113"/>
      <c r="BV262" s="113"/>
      <c r="BW262" s="113"/>
    </row>
    <row r="263" spans="1:75" x14ac:dyDescent="0.3">
      <c r="A263" s="82" t="s">
        <v>2106</v>
      </c>
      <c r="B263" s="6" t="s">
        <v>1693</v>
      </c>
      <c r="C263" s="57" t="s">
        <v>8296</v>
      </c>
      <c r="D263" s="57" t="s">
        <v>4966</v>
      </c>
      <c r="E263" s="6">
        <v>205787</v>
      </c>
      <c r="F263" s="6">
        <v>602588</v>
      </c>
      <c r="G263" s="6">
        <v>100345130</v>
      </c>
      <c r="H263" s="57">
        <v>1</v>
      </c>
      <c r="I263" s="6" t="s">
        <v>5805</v>
      </c>
      <c r="J263" s="69" t="s">
        <v>5830</v>
      </c>
      <c r="K263" s="169" t="s">
        <v>4239</v>
      </c>
      <c r="L263" s="6" t="s">
        <v>5659</v>
      </c>
      <c r="M263" s="6" t="s">
        <v>2549</v>
      </c>
      <c r="N263" s="57" t="s">
        <v>4522</v>
      </c>
      <c r="O263" s="57" t="s">
        <v>4522</v>
      </c>
      <c r="P263" s="57" t="s">
        <v>4522</v>
      </c>
      <c r="Q263" s="57" t="s">
        <v>4522</v>
      </c>
      <c r="R263" s="57" t="s">
        <v>4522</v>
      </c>
      <c r="S263" s="57" t="s">
        <v>4522</v>
      </c>
      <c r="T263" s="57" t="s">
        <v>4522</v>
      </c>
      <c r="U263" s="57" t="s">
        <v>4522</v>
      </c>
      <c r="V263" s="57" t="s">
        <v>4522</v>
      </c>
      <c r="W263" s="99">
        <v>4</v>
      </c>
      <c r="X263" s="99">
        <v>10</v>
      </c>
      <c r="Y263" s="99">
        <v>0</v>
      </c>
      <c r="Z263" s="100" t="s">
        <v>6115</v>
      </c>
      <c r="AA263" s="101" t="s">
        <v>6119</v>
      </c>
      <c r="AB263" s="57" t="s">
        <v>6230</v>
      </c>
      <c r="AC263" s="67" t="s">
        <v>6346</v>
      </c>
      <c r="AD263" s="101" t="s">
        <v>6119</v>
      </c>
      <c r="AE263" s="67" t="s">
        <v>6230</v>
      </c>
      <c r="AF263" s="67" t="s">
        <v>6346</v>
      </c>
      <c r="AG263" s="101" t="s">
        <v>6119</v>
      </c>
      <c r="AH263" s="67" t="s">
        <v>6230</v>
      </c>
      <c r="AI263" s="113" t="s">
        <v>6346</v>
      </c>
      <c r="AJ263" s="101" t="s">
        <v>6119</v>
      </c>
      <c r="AK263" s="67" t="s">
        <v>6230</v>
      </c>
      <c r="AL263" s="67"/>
      <c r="AM263" s="113" t="s">
        <v>6346</v>
      </c>
      <c r="AN263" s="101" t="s">
        <v>6119</v>
      </c>
      <c r="AO263" s="113" t="s">
        <v>6230</v>
      </c>
      <c r="AP263" s="113" t="s">
        <v>6346</v>
      </c>
      <c r="AQ263" s="101" t="s">
        <v>6119</v>
      </c>
      <c r="AR263" s="113" t="s">
        <v>6230</v>
      </c>
      <c r="AS263" s="113" t="s">
        <v>6346</v>
      </c>
      <c r="AT263" s="101" t="s">
        <v>6119</v>
      </c>
      <c r="AU263" s="113" t="s">
        <v>6230</v>
      </c>
      <c r="AV263" s="113" t="s">
        <v>6346</v>
      </c>
      <c r="AW263" s="101" t="s">
        <v>6119</v>
      </c>
      <c r="AX263" s="113" t="s">
        <v>6230</v>
      </c>
      <c r="AY263" s="113"/>
      <c r="AZ263" s="113" t="s">
        <v>6346</v>
      </c>
      <c r="BA263" s="101" t="s">
        <v>6119</v>
      </c>
      <c r="BB263" s="113" t="s">
        <v>6230</v>
      </c>
      <c r="BC263" s="113"/>
      <c r="BD263" s="113" t="s">
        <v>6346</v>
      </c>
      <c r="BE263" s="101" t="s">
        <v>6119</v>
      </c>
      <c r="BF263" s="113" t="s">
        <v>6230</v>
      </c>
      <c r="BG263" s="113"/>
      <c r="BH263" s="113" t="s">
        <v>6346</v>
      </c>
      <c r="BI263" s="101" t="s">
        <v>6115</v>
      </c>
      <c r="BJ263" s="113" t="s">
        <v>6346</v>
      </c>
      <c r="BK263" s="113" t="s">
        <v>6256</v>
      </c>
      <c r="BL263" s="101" t="s">
        <v>6115</v>
      </c>
      <c r="BM263" s="113" t="s">
        <v>6346</v>
      </c>
      <c r="BN263" s="113" t="s">
        <v>6256</v>
      </c>
      <c r="BO263" s="101" t="s">
        <v>6115</v>
      </c>
      <c r="BP263" s="113" t="s">
        <v>6346</v>
      </c>
      <c r="BQ263" s="113" t="s">
        <v>6256</v>
      </c>
      <c r="BR263" s="101" t="s">
        <v>6115</v>
      </c>
      <c r="BS263" s="113" t="s">
        <v>6346</v>
      </c>
      <c r="BT263" s="113" t="s">
        <v>6256</v>
      </c>
      <c r="BU263" s="113"/>
      <c r="BV263" s="113"/>
      <c r="BW263" s="113"/>
    </row>
    <row r="264" spans="1:75" x14ac:dyDescent="0.3">
      <c r="A264" s="82" t="s">
        <v>2106</v>
      </c>
      <c r="B264" s="6" t="s">
        <v>1693</v>
      </c>
      <c r="C264" s="57" t="s">
        <v>8296</v>
      </c>
      <c r="D264" s="57" t="s">
        <v>4966</v>
      </c>
      <c r="E264" s="6">
        <v>204139.75200000001</v>
      </c>
      <c r="F264" s="6">
        <v>598275.95600000001</v>
      </c>
      <c r="G264" s="6">
        <v>100844390</v>
      </c>
      <c r="H264" s="57">
        <v>1</v>
      </c>
      <c r="I264" s="6" t="s">
        <v>5807</v>
      </c>
      <c r="J264" s="69">
        <v>4939</v>
      </c>
      <c r="K264" s="169" t="s">
        <v>4346</v>
      </c>
      <c r="L264" s="6" t="s">
        <v>5659</v>
      </c>
      <c r="M264" s="6" t="s">
        <v>4727</v>
      </c>
      <c r="N264" s="57">
        <v>5.0739999999999998</v>
      </c>
      <c r="O264" s="57">
        <v>50.74</v>
      </c>
      <c r="P264" s="57" t="s">
        <v>4522</v>
      </c>
      <c r="Q264" s="57" t="s">
        <v>4522</v>
      </c>
      <c r="R264" s="57" t="s">
        <v>4522</v>
      </c>
      <c r="S264" s="57" t="s">
        <v>4522</v>
      </c>
      <c r="T264" s="57" t="s">
        <v>4522</v>
      </c>
      <c r="U264" s="57" t="s">
        <v>4522</v>
      </c>
      <c r="V264" s="57" t="s">
        <v>4522</v>
      </c>
      <c r="W264" s="99">
        <v>3</v>
      </c>
      <c r="X264" s="99">
        <v>1</v>
      </c>
      <c r="Y264" s="99">
        <v>0</v>
      </c>
      <c r="Z264" s="100" t="s">
        <v>6115</v>
      </c>
      <c r="AA264" s="101" t="s">
        <v>6118</v>
      </c>
      <c r="AB264" s="57" t="s">
        <v>6346</v>
      </c>
      <c r="AC264" s="67" t="s">
        <v>6346</v>
      </c>
      <c r="AD264" s="101" t="s">
        <v>6118</v>
      </c>
      <c r="AE264" s="67" t="s">
        <v>6346</v>
      </c>
      <c r="AF264" s="67" t="s">
        <v>6346</v>
      </c>
      <c r="AG264" s="101" t="s">
        <v>6118</v>
      </c>
      <c r="AH264" s="67" t="s">
        <v>6346</v>
      </c>
      <c r="AI264" s="113" t="s">
        <v>6346</v>
      </c>
      <c r="AJ264" s="101" t="s">
        <v>6115</v>
      </c>
      <c r="AK264" s="67" t="s">
        <v>6346</v>
      </c>
      <c r="AL264" s="67"/>
      <c r="AM264" s="113" t="s">
        <v>6256</v>
      </c>
      <c r="AN264" s="101" t="s">
        <v>6118</v>
      </c>
      <c r="AO264" s="113" t="s">
        <v>6346</v>
      </c>
      <c r="AP264" s="113" t="s">
        <v>6346</v>
      </c>
      <c r="AQ264" s="101" t="s">
        <v>6118</v>
      </c>
      <c r="AR264" s="113" t="s">
        <v>6346</v>
      </c>
      <c r="AS264" s="113" t="s">
        <v>6346</v>
      </c>
      <c r="AT264" s="101" t="s">
        <v>6119</v>
      </c>
      <c r="AU264" s="113" t="s">
        <v>6230</v>
      </c>
      <c r="AV264" s="113" t="s">
        <v>6346</v>
      </c>
      <c r="AW264" s="101" t="s">
        <v>6115</v>
      </c>
      <c r="AX264" s="113" t="s">
        <v>6346</v>
      </c>
      <c r="AY264" s="113"/>
      <c r="AZ264" s="113" t="s">
        <v>6256</v>
      </c>
      <c r="BA264" s="101" t="s">
        <v>6118</v>
      </c>
      <c r="BB264" s="113" t="s">
        <v>6346</v>
      </c>
      <c r="BC264" s="113"/>
      <c r="BD264" s="113" t="s">
        <v>6346</v>
      </c>
      <c r="BE264" s="101" t="s">
        <v>6115</v>
      </c>
      <c r="BF264" s="113" t="s">
        <v>6346</v>
      </c>
      <c r="BG264" s="113"/>
      <c r="BH264" s="113" t="s">
        <v>6256</v>
      </c>
      <c r="BI264" s="101" t="s">
        <v>6118</v>
      </c>
      <c r="BJ264" s="113" t="s">
        <v>6346</v>
      </c>
      <c r="BK264" s="113" t="s">
        <v>6346</v>
      </c>
      <c r="BL264" s="101" t="s">
        <v>6118</v>
      </c>
      <c r="BM264" s="113" t="s">
        <v>6346</v>
      </c>
      <c r="BN264" s="113" t="s">
        <v>6346</v>
      </c>
      <c r="BO264" s="101" t="s">
        <v>6118</v>
      </c>
      <c r="BP264" s="113" t="s">
        <v>6346</v>
      </c>
      <c r="BQ264" s="113" t="s">
        <v>6346</v>
      </c>
      <c r="BR264" s="101" t="s">
        <v>6118</v>
      </c>
      <c r="BS264" s="113" t="s">
        <v>6346</v>
      </c>
      <c r="BT264" s="113" t="s">
        <v>6346</v>
      </c>
      <c r="BU264" s="113"/>
      <c r="BV264" s="113"/>
      <c r="BW264" s="113"/>
    </row>
    <row r="265" spans="1:75" x14ac:dyDescent="0.3">
      <c r="A265" s="82" t="s">
        <v>2106</v>
      </c>
      <c r="B265" s="6" t="s">
        <v>1693</v>
      </c>
      <c r="C265" s="57" t="s">
        <v>8296</v>
      </c>
      <c r="D265" s="57" t="s">
        <v>4966</v>
      </c>
      <c r="E265" s="6">
        <v>213890</v>
      </c>
      <c r="F265" s="6">
        <v>591939</v>
      </c>
      <c r="G265" s="6">
        <v>100411712</v>
      </c>
      <c r="H265" s="57">
        <v>1</v>
      </c>
      <c r="I265" s="6" t="s">
        <v>5807</v>
      </c>
      <c r="J265" s="69" t="s">
        <v>5838</v>
      </c>
      <c r="K265" s="169" t="s">
        <v>4409</v>
      </c>
      <c r="L265" s="6" t="s">
        <v>5339</v>
      </c>
      <c r="M265" s="6"/>
      <c r="N265" s="57" t="s">
        <v>4522</v>
      </c>
      <c r="O265" s="57" t="s">
        <v>4522</v>
      </c>
      <c r="P265" s="57" t="s">
        <v>4522</v>
      </c>
      <c r="Q265" s="57" t="s">
        <v>4522</v>
      </c>
      <c r="R265" s="57" t="s">
        <v>4522</v>
      </c>
      <c r="S265" s="57" t="s">
        <v>4522</v>
      </c>
      <c r="T265" s="57" t="s">
        <v>4522</v>
      </c>
      <c r="U265" s="57" t="s">
        <v>4522</v>
      </c>
      <c r="V265" s="57" t="s">
        <v>4522</v>
      </c>
      <c r="W265" s="99">
        <v>3</v>
      </c>
      <c r="X265" s="99">
        <v>1</v>
      </c>
      <c r="Y265" s="99">
        <v>0</v>
      </c>
      <c r="Z265" s="100" t="s">
        <v>6115</v>
      </c>
      <c r="AA265" s="101" t="s">
        <v>6118</v>
      </c>
      <c r="AB265" s="57" t="s">
        <v>6346</v>
      </c>
      <c r="AC265" s="67" t="s">
        <v>6346</v>
      </c>
      <c r="AD265" s="101" t="s">
        <v>6118</v>
      </c>
      <c r="AE265" s="67" t="s">
        <v>6346</v>
      </c>
      <c r="AF265" s="67" t="s">
        <v>6346</v>
      </c>
      <c r="AG265" s="101" t="s">
        <v>6118</v>
      </c>
      <c r="AH265" s="67" t="s">
        <v>6346</v>
      </c>
      <c r="AI265" s="113" t="s">
        <v>6346</v>
      </c>
      <c r="AJ265" s="101" t="s">
        <v>6115</v>
      </c>
      <c r="AK265" s="67" t="s">
        <v>6346</v>
      </c>
      <c r="AL265" s="67"/>
      <c r="AM265" s="113" t="s">
        <v>6256</v>
      </c>
      <c r="AN265" s="101" t="s">
        <v>6118</v>
      </c>
      <c r="AO265" s="113" t="s">
        <v>6346</v>
      </c>
      <c r="AP265" s="113" t="s">
        <v>6346</v>
      </c>
      <c r="AQ265" s="101" t="s">
        <v>6118</v>
      </c>
      <c r="AR265" s="113" t="s">
        <v>6346</v>
      </c>
      <c r="AS265" s="113" t="s">
        <v>6346</v>
      </c>
      <c r="AT265" s="101" t="s">
        <v>6119</v>
      </c>
      <c r="AU265" s="113" t="s">
        <v>6230</v>
      </c>
      <c r="AV265" s="113" t="s">
        <v>6346</v>
      </c>
      <c r="AW265" s="101" t="s">
        <v>6115</v>
      </c>
      <c r="AX265" s="113" t="s">
        <v>6346</v>
      </c>
      <c r="AY265" s="113"/>
      <c r="AZ265" s="113" t="s">
        <v>6256</v>
      </c>
      <c r="BA265" s="101" t="s">
        <v>6118</v>
      </c>
      <c r="BB265" s="113" t="s">
        <v>6346</v>
      </c>
      <c r="BC265" s="113"/>
      <c r="BD265" s="113" t="s">
        <v>6346</v>
      </c>
      <c r="BE265" s="101" t="s">
        <v>6115</v>
      </c>
      <c r="BF265" s="113" t="s">
        <v>6346</v>
      </c>
      <c r="BG265" s="113"/>
      <c r="BH265" s="113" t="s">
        <v>6256</v>
      </c>
      <c r="BI265" s="101" t="s">
        <v>6118</v>
      </c>
      <c r="BJ265" s="113" t="s">
        <v>6346</v>
      </c>
      <c r="BK265" s="113" t="s">
        <v>6346</v>
      </c>
      <c r="BL265" s="101" t="s">
        <v>6118</v>
      </c>
      <c r="BM265" s="113" t="s">
        <v>6346</v>
      </c>
      <c r="BN265" s="113" t="s">
        <v>6346</v>
      </c>
      <c r="BO265" s="101" t="s">
        <v>6118</v>
      </c>
      <c r="BP265" s="113" t="s">
        <v>6346</v>
      </c>
      <c r="BQ265" s="113" t="s">
        <v>6346</v>
      </c>
      <c r="BR265" s="101" t="s">
        <v>6118</v>
      </c>
      <c r="BS265" s="113" t="s">
        <v>6346</v>
      </c>
      <c r="BT265" s="113" t="s">
        <v>6346</v>
      </c>
      <c r="BU265" s="113"/>
      <c r="BV265" s="113"/>
      <c r="BW265" s="113"/>
    </row>
    <row r="266" spans="1:75" x14ac:dyDescent="0.3">
      <c r="A266" s="57" t="s">
        <v>2106</v>
      </c>
      <c r="B266" s="6" t="s">
        <v>1693</v>
      </c>
      <c r="C266" s="57" t="s">
        <v>8296</v>
      </c>
      <c r="D266" s="57" t="s">
        <v>4966</v>
      </c>
      <c r="E266" s="6">
        <v>201312.38</v>
      </c>
      <c r="F266" s="6">
        <v>601167.6</v>
      </c>
      <c r="G266" s="6">
        <v>101291656</v>
      </c>
      <c r="H266" s="57">
        <v>2</v>
      </c>
      <c r="I266" s="6" t="s">
        <v>5807</v>
      </c>
      <c r="J266" s="69" t="s">
        <v>5906</v>
      </c>
      <c r="K266" s="169" t="s">
        <v>4307</v>
      </c>
      <c r="L266" s="6" t="s">
        <v>5659</v>
      </c>
      <c r="M266" s="6" t="s">
        <v>4702</v>
      </c>
      <c r="N266" s="57">
        <v>0.06</v>
      </c>
      <c r="O266" s="57" t="s">
        <v>4522</v>
      </c>
      <c r="P266" s="57" t="s">
        <v>4522</v>
      </c>
      <c r="Q266" s="57" t="s">
        <v>4522</v>
      </c>
      <c r="R266" s="57" t="s">
        <v>4522</v>
      </c>
      <c r="S266" s="57" t="s">
        <v>4522</v>
      </c>
      <c r="T266" s="57" t="s">
        <v>4522</v>
      </c>
      <c r="U266" s="57" t="s">
        <v>4522</v>
      </c>
      <c r="V266" s="57" t="s">
        <v>4522</v>
      </c>
      <c r="W266" s="99">
        <v>3</v>
      </c>
      <c r="X266" s="99">
        <v>1</v>
      </c>
      <c r="Y266" s="99">
        <v>0</v>
      </c>
      <c r="Z266" s="100" t="s">
        <v>6115</v>
      </c>
      <c r="AA266" s="101" t="s">
        <v>6118</v>
      </c>
      <c r="AB266" s="57" t="s">
        <v>6346</v>
      </c>
      <c r="AC266" s="67" t="s">
        <v>6346</v>
      </c>
      <c r="AD266" s="101" t="s">
        <v>6118</v>
      </c>
      <c r="AE266" s="67" t="s">
        <v>6346</v>
      </c>
      <c r="AF266" s="67" t="s">
        <v>6346</v>
      </c>
      <c r="AG266" s="101" t="s">
        <v>6118</v>
      </c>
      <c r="AH266" s="67" t="s">
        <v>6346</v>
      </c>
      <c r="AI266" s="113" t="s">
        <v>6346</v>
      </c>
      <c r="AJ266" s="101" t="s">
        <v>6115</v>
      </c>
      <c r="AK266" s="67" t="s">
        <v>6346</v>
      </c>
      <c r="AL266" s="67"/>
      <c r="AM266" s="113" t="s">
        <v>6256</v>
      </c>
      <c r="AN266" s="101" t="s">
        <v>6118</v>
      </c>
      <c r="AO266" s="113" t="s">
        <v>6346</v>
      </c>
      <c r="AP266" s="113" t="s">
        <v>6346</v>
      </c>
      <c r="AQ266" s="101" t="s">
        <v>6118</v>
      </c>
      <c r="AR266" s="113" t="s">
        <v>6346</v>
      </c>
      <c r="AS266" s="113" t="s">
        <v>6346</v>
      </c>
      <c r="AT266" s="101" t="s">
        <v>6119</v>
      </c>
      <c r="AU266" s="113" t="s">
        <v>6230</v>
      </c>
      <c r="AV266" s="113" t="s">
        <v>6346</v>
      </c>
      <c r="AW266" s="101" t="s">
        <v>6115</v>
      </c>
      <c r="AX266" s="113" t="s">
        <v>6346</v>
      </c>
      <c r="AY266" s="113"/>
      <c r="AZ266" s="113" t="s">
        <v>6256</v>
      </c>
      <c r="BA266" s="101" t="s">
        <v>6118</v>
      </c>
      <c r="BB266" s="113" t="s">
        <v>6346</v>
      </c>
      <c r="BC266" s="113"/>
      <c r="BD266" s="113" t="s">
        <v>6346</v>
      </c>
      <c r="BE266" s="101" t="s">
        <v>6115</v>
      </c>
      <c r="BF266" s="113" t="s">
        <v>6346</v>
      </c>
      <c r="BG266" s="113"/>
      <c r="BH266" s="113" t="s">
        <v>6256</v>
      </c>
      <c r="BI266" s="101" t="s">
        <v>6118</v>
      </c>
      <c r="BJ266" s="113" t="s">
        <v>6346</v>
      </c>
      <c r="BK266" s="113" t="s">
        <v>6346</v>
      </c>
      <c r="BL266" s="101" t="s">
        <v>6118</v>
      </c>
      <c r="BM266" s="113" t="s">
        <v>6346</v>
      </c>
      <c r="BN266" s="113" t="s">
        <v>6346</v>
      </c>
      <c r="BO266" s="101" t="s">
        <v>6118</v>
      </c>
      <c r="BP266" s="113" t="s">
        <v>6346</v>
      </c>
      <c r="BQ266" s="113" t="s">
        <v>6346</v>
      </c>
      <c r="BR266" s="101" t="s">
        <v>6118</v>
      </c>
      <c r="BS266" s="113" t="s">
        <v>6346</v>
      </c>
      <c r="BT266" s="113" t="s">
        <v>6346</v>
      </c>
      <c r="BU266" s="113"/>
      <c r="BV266" s="113"/>
      <c r="BW266" s="113"/>
    </row>
    <row r="267" spans="1:75" x14ac:dyDescent="0.3">
      <c r="A267" s="82" t="s">
        <v>2106</v>
      </c>
      <c r="B267" s="6" t="s">
        <v>1693</v>
      </c>
      <c r="C267" s="57" t="s">
        <v>8296</v>
      </c>
      <c r="D267" s="57" t="s">
        <v>4966</v>
      </c>
      <c r="E267" s="6">
        <v>207405</v>
      </c>
      <c r="F267" s="6">
        <v>603890</v>
      </c>
      <c r="G267" s="6">
        <v>100298401</v>
      </c>
      <c r="H267" s="57">
        <v>1</v>
      </c>
      <c r="I267" s="6" t="s">
        <v>5806</v>
      </c>
      <c r="J267" s="57">
        <v>2932</v>
      </c>
      <c r="K267" s="169" t="s">
        <v>4435</v>
      </c>
      <c r="L267" s="6" t="s">
        <v>5659</v>
      </c>
      <c r="M267" s="6"/>
      <c r="N267" s="57">
        <v>187.10400000000001</v>
      </c>
      <c r="O267" s="57" t="s">
        <v>4522</v>
      </c>
      <c r="P267" s="57">
        <v>196.45920000000001</v>
      </c>
      <c r="Q267" s="57">
        <v>24.323519999999998</v>
      </c>
      <c r="R267" s="57">
        <v>4.6776</v>
      </c>
      <c r="S267" s="57" t="s">
        <v>4522</v>
      </c>
      <c r="T267" s="57" t="s">
        <v>4522</v>
      </c>
      <c r="U267" s="57">
        <v>71.099519999999998</v>
      </c>
      <c r="V267" s="57">
        <v>3.7420800000000001</v>
      </c>
      <c r="W267" s="99">
        <v>2</v>
      </c>
      <c r="X267" s="99">
        <v>7</v>
      </c>
      <c r="Y267" s="99">
        <v>3</v>
      </c>
      <c r="Z267" s="100" t="s">
        <v>6115</v>
      </c>
      <c r="AA267" s="101" t="s">
        <v>6115</v>
      </c>
      <c r="AB267" s="57" t="s">
        <v>6346</v>
      </c>
      <c r="AC267" s="67" t="s">
        <v>6256</v>
      </c>
      <c r="AD267" s="101" t="s">
        <v>6118</v>
      </c>
      <c r="AE267" s="67" t="s">
        <v>6346</v>
      </c>
      <c r="AF267" s="67" t="s">
        <v>6346</v>
      </c>
      <c r="AG267" s="101" t="s">
        <v>6118</v>
      </c>
      <c r="AH267" s="67" t="s">
        <v>6346</v>
      </c>
      <c r="AI267" s="113" t="s">
        <v>6346</v>
      </c>
      <c r="AJ267" s="101" t="s">
        <v>6119</v>
      </c>
      <c r="AK267" s="67" t="s">
        <v>6230</v>
      </c>
      <c r="AL267" s="68" t="s">
        <v>6328</v>
      </c>
      <c r="AM267" s="113" t="s">
        <v>6346</v>
      </c>
      <c r="AN267" s="101" t="s">
        <v>6119</v>
      </c>
      <c r="AO267" s="113" t="s">
        <v>6230</v>
      </c>
      <c r="AP267" s="113" t="s">
        <v>6346</v>
      </c>
      <c r="AQ267" s="101" t="s">
        <v>6119</v>
      </c>
      <c r="AR267" s="113" t="s">
        <v>6230</v>
      </c>
      <c r="AS267" s="113" t="s">
        <v>6346</v>
      </c>
      <c r="AT267" s="101" t="s">
        <v>6119</v>
      </c>
      <c r="AU267" s="113" t="s">
        <v>6230</v>
      </c>
      <c r="AV267" s="113" t="s">
        <v>6346</v>
      </c>
      <c r="AW267" s="101" t="s">
        <v>6119</v>
      </c>
      <c r="AX267" s="113" t="s">
        <v>6230</v>
      </c>
      <c r="AY267" s="68" t="s">
        <v>6328</v>
      </c>
      <c r="AZ267" s="113" t="s">
        <v>6346</v>
      </c>
      <c r="BA267" s="101" t="s">
        <v>6119</v>
      </c>
      <c r="BB267" s="113" t="s">
        <v>6230</v>
      </c>
      <c r="BC267" s="113"/>
      <c r="BD267" s="113" t="s">
        <v>6346</v>
      </c>
      <c r="BE267" s="101" t="s">
        <v>6119</v>
      </c>
      <c r="BF267" s="113" t="s">
        <v>6230</v>
      </c>
      <c r="BG267" s="68" t="s">
        <v>6328</v>
      </c>
      <c r="BH267" s="113" t="s">
        <v>6346</v>
      </c>
      <c r="BI267" s="101" t="s">
        <v>6118</v>
      </c>
      <c r="BJ267" s="113" t="s">
        <v>6346</v>
      </c>
      <c r="BK267" s="113" t="s">
        <v>6346</v>
      </c>
      <c r="BL267" s="101" t="s">
        <v>6118</v>
      </c>
      <c r="BM267" s="113" t="s">
        <v>6346</v>
      </c>
      <c r="BN267" s="113" t="s">
        <v>6346</v>
      </c>
      <c r="BO267" s="101" t="s">
        <v>6115</v>
      </c>
      <c r="BP267" s="113" t="s">
        <v>6346</v>
      </c>
      <c r="BQ267" s="113" t="s">
        <v>6256</v>
      </c>
      <c r="BR267" s="101" t="s">
        <v>6118</v>
      </c>
      <c r="BS267" s="113" t="s">
        <v>6346</v>
      </c>
      <c r="BT267" s="113" t="s">
        <v>6346</v>
      </c>
      <c r="BU267" s="113"/>
      <c r="BV267" s="113"/>
      <c r="BW267" s="113"/>
    </row>
    <row r="268" spans="1:75" x14ac:dyDescent="0.3">
      <c r="A268" s="57" t="s">
        <v>2106</v>
      </c>
      <c r="B268" s="6" t="s">
        <v>1693</v>
      </c>
      <c r="C268" s="57" t="s">
        <v>8296</v>
      </c>
      <c r="D268" s="57" t="s">
        <v>4966</v>
      </c>
      <c r="E268" s="6">
        <v>206005</v>
      </c>
      <c r="F268" s="6">
        <v>601690</v>
      </c>
      <c r="G268" s="6">
        <v>100445290</v>
      </c>
      <c r="H268" s="57">
        <v>1</v>
      </c>
      <c r="I268" s="6" t="s">
        <v>5806</v>
      </c>
      <c r="J268" s="69">
        <v>2932</v>
      </c>
      <c r="K268" s="169" t="s">
        <v>4359</v>
      </c>
      <c r="L268" s="6" t="s">
        <v>5659</v>
      </c>
      <c r="M268" s="6"/>
      <c r="N268" s="57">
        <v>98.971000000000004</v>
      </c>
      <c r="O268" s="57" t="s">
        <v>4522</v>
      </c>
      <c r="P268" s="57">
        <v>4.94855</v>
      </c>
      <c r="Q268" s="57">
        <v>2.474275</v>
      </c>
      <c r="R268" s="57">
        <v>4.94855</v>
      </c>
      <c r="S268" s="57" t="s">
        <v>4522</v>
      </c>
      <c r="T268" s="57">
        <v>9.8971000000000003E-2</v>
      </c>
      <c r="U268" s="57">
        <v>2.474275</v>
      </c>
      <c r="V268" s="57">
        <v>0.98970999999999998</v>
      </c>
      <c r="W268" s="99">
        <v>2</v>
      </c>
      <c r="X268" s="99">
        <v>7</v>
      </c>
      <c r="Y268" s="99">
        <v>0</v>
      </c>
      <c r="Z268" s="100" t="s">
        <v>6115</v>
      </c>
      <c r="AA268" s="101" t="s">
        <v>6115</v>
      </c>
      <c r="AB268" s="57" t="s">
        <v>6346</v>
      </c>
      <c r="AC268" s="67" t="s">
        <v>6256</v>
      </c>
      <c r="AD268" s="101" t="s">
        <v>6118</v>
      </c>
      <c r="AE268" s="67" t="s">
        <v>6346</v>
      </c>
      <c r="AF268" s="67" t="s">
        <v>6346</v>
      </c>
      <c r="AG268" s="101" t="s">
        <v>6118</v>
      </c>
      <c r="AH268" s="67" t="s">
        <v>6346</v>
      </c>
      <c r="AI268" s="113" t="s">
        <v>6346</v>
      </c>
      <c r="AJ268" s="101" t="s">
        <v>6119</v>
      </c>
      <c r="AK268" s="67" t="s">
        <v>6230</v>
      </c>
      <c r="AL268" s="67"/>
      <c r="AM268" s="113" t="s">
        <v>6346</v>
      </c>
      <c r="AN268" s="101" t="s">
        <v>6119</v>
      </c>
      <c r="AO268" s="113" t="s">
        <v>6230</v>
      </c>
      <c r="AP268" s="113" t="s">
        <v>6346</v>
      </c>
      <c r="AQ268" s="101" t="s">
        <v>6119</v>
      </c>
      <c r="AR268" s="113" t="s">
        <v>6230</v>
      </c>
      <c r="AS268" s="113" t="s">
        <v>6346</v>
      </c>
      <c r="AT268" s="101" t="s">
        <v>6119</v>
      </c>
      <c r="AU268" s="113" t="s">
        <v>6230</v>
      </c>
      <c r="AV268" s="113" t="s">
        <v>6346</v>
      </c>
      <c r="AW268" s="101" t="s">
        <v>6119</v>
      </c>
      <c r="AX268" s="113" t="s">
        <v>6230</v>
      </c>
      <c r="AY268" s="113"/>
      <c r="AZ268" s="113" t="s">
        <v>6346</v>
      </c>
      <c r="BA268" s="101" t="s">
        <v>6119</v>
      </c>
      <c r="BB268" s="113" t="s">
        <v>6230</v>
      </c>
      <c r="BC268" s="113"/>
      <c r="BD268" s="113" t="s">
        <v>6346</v>
      </c>
      <c r="BE268" s="101" t="s">
        <v>6119</v>
      </c>
      <c r="BF268" s="113" t="s">
        <v>6230</v>
      </c>
      <c r="BG268" s="113"/>
      <c r="BH268" s="113" t="s">
        <v>6346</v>
      </c>
      <c r="BI268" s="101" t="s">
        <v>6118</v>
      </c>
      <c r="BJ268" s="113" t="s">
        <v>6346</v>
      </c>
      <c r="BK268" s="113" t="s">
        <v>6346</v>
      </c>
      <c r="BL268" s="101" t="s">
        <v>6118</v>
      </c>
      <c r="BM268" s="113" t="s">
        <v>6346</v>
      </c>
      <c r="BN268" s="113" t="s">
        <v>6346</v>
      </c>
      <c r="BO268" s="101" t="s">
        <v>6115</v>
      </c>
      <c r="BP268" s="113" t="s">
        <v>6346</v>
      </c>
      <c r="BQ268" s="113" t="s">
        <v>6256</v>
      </c>
      <c r="BR268" s="101" t="s">
        <v>6118</v>
      </c>
      <c r="BS268" s="113" t="s">
        <v>6346</v>
      </c>
      <c r="BT268" s="113" t="s">
        <v>6346</v>
      </c>
      <c r="BU268" s="113"/>
      <c r="BV268" s="113"/>
      <c r="BW268" s="113"/>
    </row>
    <row r="269" spans="1:75" x14ac:dyDescent="0.3">
      <c r="A269" s="82" t="s">
        <v>4855</v>
      </c>
      <c r="B269" s="6" t="s">
        <v>4758</v>
      </c>
      <c r="C269" s="57" t="s">
        <v>8301</v>
      </c>
      <c r="D269" s="57" t="s">
        <v>4972</v>
      </c>
      <c r="E269" s="6">
        <v>246285</v>
      </c>
      <c r="F269" s="6">
        <v>603440</v>
      </c>
      <c r="G269" s="6">
        <v>101281761</v>
      </c>
      <c r="H269" s="57">
        <v>1</v>
      </c>
      <c r="I269" s="6" t="s">
        <v>5805</v>
      </c>
      <c r="J269" s="69">
        <v>3530</v>
      </c>
      <c r="K269" s="169" t="s">
        <v>3984</v>
      </c>
      <c r="L269" s="6" t="s">
        <v>5703</v>
      </c>
      <c r="M269" s="6" t="s">
        <v>6133</v>
      </c>
      <c r="N269" s="57">
        <v>61.926000000000002</v>
      </c>
      <c r="O269" s="57" t="s">
        <v>4522</v>
      </c>
      <c r="P269" s="57" t="s">
        <v>4522</v>
      </c>
      <c r="Q269" s="57" t="s">
        <v>4522</v>
      </c>
      <c r="R269" s="57" t="s">
        <v>4522</v>
      </c>
      <c r="S269" s="57" t="s">
        <v>4522</v>
      </c>
      <c r="T269" s="57" t="s">
        <v>4522</v>
      </c>
      <c r="U269" s="57" t="s">
        <v>4522</v>
      </c>
      <c r="V269" s="57" t="s">
        <v>4522</v>
      </c>
      <c r="W269" s="99">
        <v>4</v>
      </c>
      <c r="X269" s="99">
        <v>10</v>
      </c>
      <c r="Y269" s="99">
        <v>0</v>
      </c>
      <c r="Z269" s="100" t="s">
        <v>6115</v>
      </c>
      <c r="AA269" s="101" t="s">
        <v>6119</v>
      </c>
      <c r="AB269" s="57" t="s">
        <v>6230</v>
      </c>
      <c r="AC269" s="67" t="s">
        <v>6346</v>
      </c>
      <c r="AD269" s="101" t="s">
        <v>6119</v>
      </c>
      <c r="AE269" s="67" t="s">
        <v>6230</v>
      </c>
      <c r="AF269" s="67" t="s">
        <v>6346</v>
      </c>
      <c r="AG269" s="101" t="s">
        <v>6119</v>
      </c>
      <c r="AH269" s="67" t="s">
        <v>6230</v>
      </c>
      <c r="AI269" s="113" t="s">
        <v>6346</v>
      </c>
      <c r="AJ269" s="101" t="s">
        <v>6119</v>
      </c>
      <c r="AK269" s="67" t="s">
        <v>6230</v>
      </c>
      <c r="AL269" s="67"/>
      <c r="AM269" s="113" t="s">
        <v>6346</v>
      </c>
      <c r="AN269" s="101" t="s">
        <v>6119</v>
      </c>
      <c r="AO269" s="113" t="s">
        <v>6230</v>
      </c>
      <c r="AP269" s="113" t="s">
        <v>6346</v>
      </c>
      <c r="AQ269" s="101" t="s">
        <v>6119</v>
      </c>
      <c r="AR269" s="113" t="s">
        <v>6230</v>
      </c>
      <c r="AS269" s="113" t="s">
        <v>6346</v>
      </c>
      <c r="AT269" s="101" t="s">
        <v>6119</v>
      </c>
      <c r="AU269" s="113" t="s">
        <v>6230</v>
      </c>
      <c r="AV269" s="113" t="s">
        <v>6346</v>
      </c>
      <c r="AW269" s="101" t="s">
        <v>6119</v>
      </c>
      <c r="AX269" s="113" t="s">
        <v>6230</v>
      </c>
      <c r="AY269" s="113"/>
      <c r="AZ269" s="113" t="s">
        <v>6346</v>
      </c>
      <c r="BA269" s="101" t="s">
        <v>6119</v>
      </c>
      <c r="BB269" s="113" t="s">
        <v>6230</v>
      </c>
      <c r="BC269" s="113"/>
      <c r="BD269" s="113" t="s">
        <v>6346</v>
      </c>
      <c r="BE269" s="101" t="s">
        <v>6119</v>
      </c>
      <c r="BF269" s="113" t="s">
        <v>6230</v>
      </c>
      <c r="BG269" s="113"/>
      <c r="BH269" s="113" t="s">
        <v>6346</v>
      </c>
      <c r="BI269" s="101" t="s">
        <v>6115</v>
      </c>
      <c r="BJ269" s="113" t="s">
        <v>6346</v>
      </c>
      <c r="BK269" s="113" t="s">
        <v>6256</v>
      </c>
      <c r="BL269" s="101" t="s">
        <v>6115</v>
      </c>
      <c r="BM269" s="113" t="s">
        <v>6346</v>
      </c>
      <c r="BN269" s="113" t="s">
        <v>6256</v>
      </c>
      <c r="BO269" s="101" t="s">
        <v>6115</v>
      </c>
      <c r="BP269" s="113" t="s">
        <v>6346</v>
      </c>
      <c r="BQ269" s="113" t="s">
        <v>6256</v>
      </c>
      <c r="BR269" s="101" t="s">
        <v>6115</v>
      </c>
      <c r="BS269" s="113" t="s">
        <v>6346</v>
      </c>
      <c r="BT269" s="113" t="s">
        <v>6256</v>
      </c>
      <c r="BU269" s="113"/>
      <c r="BV269" s="113"/>
      <c r="BW269" s="113"/>
    </row>
    <row r="270" spans="1:75" x14ac:dyDescent="0.3">
      <c r="A270" s="82" t="s">
        <v>4894</v>
      </c>
      <c r="B270" s="6" t="s">
        <v>4787</v>
      </c>
      <c r="C270" s="57" t="s">
        <v>8301</v>
      </c>
      <c r="D270" s="57" t="s">
        <v>4972</v>
      </c>
      <c r="E270" s="6">
        <v>246772</v>
      </c>
      <c r="F270" s="6">
        <v>604561</v>
      </c>
      <c r="G270" s="6">
        <v>100358761</v>
      </c>
      <c r="H270" s="57">
        <v>1</v>
      </c>
      <c r="I270" s="6" t="s">
        <v>5807</v>
      </c>
      <c r="J270" s="69" t="s">
        <v>5866</v>
      </c>
      <c r="K270" s="169" t="s">
        <v>4246</v>
      </c>
      <c r="L270" s="6" t="s">
        <v>5703</v>
      </c>
      <c r="M270" s="6" t="s">
        <v>4657</v>
      </c>
      <c r="N270" s="57" t="s">
        <v>4522</v>
      </c>
      <c r="O270" s="57" t="s">
        <v>4522</v>
      </c>
      <c r="P270" s="57" t="s">
        <v>4522</v>
      </c>
      <c r="Q270" s="57" t="s">
        <v>4522</v>
      </c>
      <c r="R270" s="57" t="s">
        <v>4522</v>
      </c>
      <c r="S270" s="57" t="s">
        <v>4522</v>
      </c>
      <c r="T270" s="57" t="s">
        <v>4522</v>
      </c>
      <c r="U270" s="57" t="s">
        <v>4522</v>
      </c>
      <c r="V270" s="57" t="s">
        <v>4522</v>
      </c>
      <c r="W270" s="99">
        <v>3</v>
      </c>
      <c r="X270" s="99">
        <v>1</v>
      </c>
      <c r="Y270" s="99">
        <v>0</v>
      </c>
      <c r="Z270" s="102" t="s">
        <v>6118</v>
      </c>
      <c r="AA270" s="101" t="s">
        <v>6118</v>
      </c>
      <c r="AB270" s="57" t="s">
        <v>6346</v>
      </c>
      <c r="AC270" s="67" t="s">
        <v>6346</v>
      </c>
      <c r="AD270" s="101" t="s">
        <v>6118</v>
      </c>
      <c r="AE270" s="67" t="s">
        <v>6346</v>
      </c>
      <c r="AF270" s="67" t="s">
        <v>6346</v>
      </c>
      <c r="AG270" s="101" t="s">
        <v>6118</v>
      </c>
      <c r="AH270" s="67" t="s">
        <v>6346</v>
      </c>
      <c r="AI270" s="113" t="s">
        <v>6346</v>
      </c>
      <c r="AJ270" s="101" t="s">
        <v>6115</v>
      </c>
      <c r="AK270" s="67" t="s">
        <v>6346</v>
      </c>
      <c r="AL270" s="67"/>
      <c r="AM270" s="113" t="s">
        <v>6256</v>
      </c>
      <c r="AN270" s="101" t="s">
        <v>6118</v>
      </c>
      <c r="AO270" s="113" t="s">
        <v>6346</v>
      </c>
      <c r="AP270" s="113" t="s">
        <v>6346</v>
      </c>
      <c r="AQ270" s="101" t="s">
        <v>6118</v>
      </c>
      <c r="AR270" s="113" t="s">
        <v>6346</v>
      </c>
      <c r="AS270" s="113" t="s">
        <v>6346</v>
      </c>
      <c r="AT270" s="101" t="s">
        <v>6119</v>
      </c>
      <c r="AU270" s="113" t="s">
        <v>6230</v>
      </c>
      <c r="AV270" s="113" t="s">
        <v>6346</v>
      </c>
      <c r="AW270" s="101" t="s">
        <v>6115</v>
      </c>
      <c r="AX270" s="113" t="s">
        <v>6346</v>
      </c>
      <c r="AY270" s="113"/>
      <c r="AZ270" s="113" t="s">
        <v>6256</v>
      </c>
      <c r="BA270" s="101" t="s">
        <v>6118</v>
      </c>
      <c r="BB270" s="113" t="s">
        <v>6346</v>
      </c>
      <c r="BC270" s="113"/>
      <c r="BD270" s="113" t="s">
        <v>6346</v>
      </c>
      <c r="BE270" s="101" t="s">
        <v>6115</v>
      </c>
      <c r="BF270" s="113" t="s">
        <v>6346</v>
      </c>
      <c r="BG270" s="113"/>
      <c r="BH270" s="113" t="s">
        <v>6256</v>
      </c>
      <c r="BI270" s="101" t="s">
        <v>6118</v>
      </c>
      <c r="BJ270" s="113" t="s">
        <v>6346</v>
      </c>
      <c r="BK270" s="113" t="s">
        <v>6346</v>
      </c>
      <c r="BL270" s="101" t="s">
        <v>6118</v>
      </c>
      <c r="BM270" s="113" t="s">
        <v>6346</v>
      </c>
      <c r="BN270" s="113" t="s">
        <v>6346</v>
      </c>
      <c r="BO270" s="101" t="s">
        <v>6118</v>
      </c>
      <c r="BP270" s="113" t="s">
        <v>6346</v>
      </c>
      <c r="BQ270" s="113" t="s">
        <v>6346</v>
      </c>
      <c r="BR270" s="101" t="s">
        <v>6118</v>
      </c>
      <c r="BS270" s="113" t="s">
        <v>6346</v>
      </c>
      <c r="BT270" s="113" t="s">
        <v>6346</v>
      </c>
      <c r="BU270" s="113"/>
      <c r="BV270" s="113"/>
      <c r="BW270" s="113"/>
    </row>
    <row r="271" spans="1:75" x14ac:dyDescent="0.3">
      <c r="A271" s="82" t="s">
        <v>2378</v>
      </c>
      <c r="B271" s="6" t="s">
        <v>1944</v>
      </c>
      <c r="C271" s="57" t="s">
        <v>8305</v>
      </c>
      <c r="D271" s="57" t="s">
        <v>4970</v>
      </c>
      <c r="E271" s="6">
        <v>206524</v>
      </c>
      <c r="F271" s="6">
        <v>701935</v>
      </c>
      <c r="G271" s="6">
        <v>101090956</v>
      </c>
      <c r="H271" s="57">
        <v>1</v>
      </c>
      <c r="I271" s="6" t="s">
        <v>5804</v>
      </c>
      <c r="J271" s="69" t="s">
        <v>5825</v>
      </c>
      <c r="K271" s="169" t="s">
        <v>3872</v>
      </c>
      <c r="L271" s="6" t="s">
        <v>5107</v>
      </c>
      <c r="M271" s="6" t="s">
        <v>4521</v>
      </c>
      <c r="N271" s="57">
        <v>17.561</v>
      </c>
      <c r="O271" s="57">
        <v>23.16</v>
      </c>
      <c r="P271" s="57" t="s">
        <v>4522</v>
      </c>
      <c r="Q271" s="57" t="s">
        <v>4522</v>
      </c>
      <c r="R271" s="57" t="s">
        <v>4522</v>
      </c>
      <c r="S271" s="57" t="s">
        <v>4522</v>
      </c>
      <c r="T271" s="57" t="s">
        <v>4522</v>
      </c>
      <c r="U271" s="57" t="s">
        <v>4522</v>
      </c>
      <c r="V271" s="57" t="s">
        <v>4522</v>
      </c>
      <c r="W271" s="99">
        <v>8</v>
      </c>
      <c r="X271" s="99">
        <v>2</v>
      </c>
      <c r="Y271" s="99">
        <v>0</v>
      </c>
      <c r="Z271" s="100" t="s">
        <v>6115</v>
      </c>
      <c r="AA271" s="101" t="s">
        <v>6115</v>
      </c>
      <c r="AB271" s="57" t="s">
        <v>6346</v>
      </c>
      <c r="AC271" s="67" t="s">
        <v>6256</v>
      </c>
      <c r="AD271" s="101" t="s">
        <v>6119</v>
      </c>
      <c r="AE271" s="67" t="s">
        <v>6230</v>
      </c>
      <c r="AF271" s="113" t="s">
        <v>6346</v>
      </c>
      <c r="AG271" s="101" t="s">
        <v>6119</v>
      </c>
      <c r="AH271" s="67" t="s">
        <v>6230</v>
      </c>
      <c r="AI271" s="113" t="s">
        <v>6346</v>
      </c>
      <c r="AJ271" s="101" t="s">
        <v>6115</v>
      </c>
      <c r="AK271" s="67" t="s">
        <v>6346</v>
      </c>
      <c r="AL271" s="67"/>
      <c r="AM271" s="113" t="s">
        <v>6256</v>
      </c>
      <c r="AN271" s="101" t="s">
        <v>6115</v>
      </c>
      <c r="AO271" s="113" t="s">
        <v>6346</v>
      </c>
      <c r="AP271" s="113" t="s">
        <v>6256</v>
      </c>
      <c r="AQ271" s="101" t="s">
        <v>6115</v>
      </c>
      <c r="AR271" s="113" t="s">
        <v>6346</v>
      </c>
      <c r="AS271" s="113" t="s">
        <v>6256</v>
      </c>
      <c r="AT271" s="101" t="s">
        <v>6115</v>
      </c>
      <c r="AU271" s="113" t="s">
        <v>6346</v>
      </c>
      <c r="AV271" s="113" t="s">
        <v>6256</v>
      </c>
      <c r="AW271" s="101" t="s">
        <v>6115</v>
      </c>
      <c r="AX271" s="113" t="s">
        <v>6346</v>
      </c>
      <c r="AY271" s="113"/>
      <c r="AZ271" s="113" t="s">
        <v>6256</v>
      </c>
      <c r="BA271" s="101" t="s">
        <v>6115</v>
      </c>
      <c r="BB271" s="113" t="s">
        <v>6346</v>
      </c>
      <c r="BC271" s="113"/>
      <c r="BD271" s="113" t="s">
        <v>6256</v>
      </c>
      <c r="BE271" s="101" t="s">
        <v>6115</v>
      </c>
      <c r="BF271" s="113" t="s">
        <v>6346</v>
      </c>
      <c r="BG271" s="113"/>
      <c r="BH271" s="113" t="s">
        <v>6256</v>
      </c>
      <c r="BI271" s="101" t="s">
        <v>6118</v>
      </c>
      <c r="BJ271" s="113" t="s">
        <v>6346</v>
      </c>
      <c r="BK271" s="113" t="s">
        <v>6346</v>
      </c>
      <c r="BL271" s="101" t="s">
        <v>6118</v>
      </c>
      <c r="BM271" s="113" t="s">
        <v>6346</v>
      </c>
      <c r="BN271" s="113" t="s">
        <v>6346</v>
      </c>
      <c r="BO271" s="101" t="s">
        <v>6118</v>
      </c>
      <c r="BP271" s="113" t="s">
        <v>6346</v>
      </c>
      <c r="BQ271" s="113" t="s">
        <v>6346</v>
      </c>
      <c r="BR271" s="101" t="s">
        <v>6118</v>
      </c>
      <c r="BS271" s="113" t="s">
        <v>6346</v>
      </c>
      <c r="BT271" s="113" t="s">
        <v>6346</v>
      </c>
      <c r="BU271" s="113"/>
      <c r="BV271" s="113"/>
      <c r="BW271" s="113"/>
    </row>
    <row r="272" spans="1:75" x14ac:dyDescent="0.3">
      <c r="A272" s="82" t="s">
        <v>2378</v>
      </c>
      <c r="B272" s="6" t="s">
        <v>1944</v>
      </c>
      <c r="C272" s="57" t="s">
        <v>8305</v>
      </c>
      <c r="D272" s="57" t="s">
        <v>4970</v>
      </c>
      <c r="E272" s="6">
        <v>212096</v>
      </c>
      <c r="F272" s="6">
        <v>693100</v>
      </c>
      <c r="G272" s="6">
        <v>101678064</v>
      </c>
      <c r="H272" s="57">
        <v>1</v>
      </c>
      <c r="I272" s="6" t="s">
        <v>5804</v>
      </c>
      <c r="J272" s="69" t="s">
        <v>5814</v>
      </c>
      <c r="K272" s="169" t="s">
        <v>3930</v>
      </c>
      <c r="L272" s="6" t="s">
        <v>5012</v>
      </c>
      <c r="M272" s="6" t="s">
        <v>1944</v>
      </c>
      <c r="N272" s="57" t="s">
        <v>4522</v>
      </c>
      <c r="O272" s="57" t="s">
        <v>4522</v>
      </c>
      <c r="P272" s="57" t="s">
        <v>4522</v>
      </c>
      <c r="Q272" s="57" t="s">
        <v>4522</v>
      </c>
      <c r="R272" s="57" t="s">
        <v>4522</v>
      </c>
      <c r="S272" s="57" t="s">
        <v>4522</v>
      </c>
      <c r="T272" s="57" t="s">
        <v>4522</v>
      </c>
      <c r="U272" s="57" t="s">
        <v>4522</v>
      </c>
      <c r="V272" s="57" t="s">
        <v>4522</v>
      </c>
      <c r="W272" s="99">
        <v>8</v>
      </c>
      <c r="X272" s="99">
        <v>2</v>
      </c>
      <c r="Y272" s="99">
        <v>0</v>
      </c>
      <c r="Z272" s="100" t="s">
        <v>6115</v>
      </c>
      <c r="AA272" s="101" t="s">
        <v>6115</v>
      </c>
      <c r="AB272" s="57" t="s">
        <v>6346</v>
      </c>
      <c r="AC272" s="67" t="s">
        <v>6256</v>
      </c>
      <c r="AD272" s="101" t="s">
        <v>6119</v>
      </c>
      <c r="AE272" s="67" t="s">
        <v>6230</v>
      </c>
      <c r="AF272" s="113" t="s">
        <v>6346</v>
      </c>
      <c r="AG272" s="101" t="s">
        <v>6119</v>
      </c>
      <c r="AH272" s="67" t="s">
        <v>6230</v>
      </c>
      <c r="AI272" s="113" t="s">
        <v>6346</v>
      </c>
      <c r="AJ272" s="101" t="s">
        <v>6115</v>
      </c>
      <c r="AK272" s="67" t="s">
        <v>6346</v>
      </c>
      <c r="AL272" s="67"/>
      <c r="AM272" s="113" t="s">
        <v>6256</v>
      </c>
      <c r="AN272" s="101" t="s">
        <v>6115</v>
      </c>
      <c r="AO272" s="113" t="s">
        <v>6346</v>
      </c>
      <c r="AP272" s="113" t="s">
        <v>6256</v>
      </c>
      <c r="AQ272" s="101" t="s">
        <v>6115</v>
      </c>
      <c r="AR272" s="113" t="s">
        <v>6346</v>
      </c>
      <c r="AS272" s="113" t="s">
        <v>6256</v>
      </c>
      <c r="AT272" s="101" t="s">
        <v>6115</v>
      </c>
      <c r="AU272" s="113" t="s">
        <v>6346</v>
      </c>
      <c r="AV272" s="113" t="s">
        <v>6256</v>
      </c>
      <c r="AW272" s="101" t="s">
        <v>6115</v>
      </c>
      <c r="AX272" s="113" t="s">
        <v>6346</v>
      </c>
      <c r="AY272" s="113"/>
      <c r="AZ272" s="113" t="s">
        <v>6256</v>
      </c>
      <c r="BA272" s="101" t="s">
        <v>6115</v>
      </c>
      <c r="BB272" s="113" t="s">
        <v>6346</v>
      </c>
      <c r="BC272" s="113"/>
      <c r="BD272" s="113" t="s">
        <v>6256</v>
      </c>
      <c r="BE272" s="101" t="s">
        <v>6115</v>
      </c>
      <c r="BF272" s="113" t="s">
        <v>6346</v>
      </c>
      <c r="BG272" s="113"/>
      <c r="BH272" s="113" t="s">
        <v>6256</v>
      </c>
      <c r="BI272" s="101" t="s">
        <v>6118</v>
      </c>
      <c r="BJ272" s="113" t="s">
        <v>6346</v>
      </c>
      <c r="BK272" s="113" t="s">
        <v>6346</v>
      </c>
      <c r="BL272" s="101" t="s">
        <v>6118</v>
      </c>
      <c r="BM272" s="113" t="s">
        <v>6346</v>
      </c>
      <c r="BN272" s="113" t="s">
        <v>6346</v>
      </c>
      <c r="BO272" s="101" t="s">
        <v>6118</v>
      </c>
      <c r="BP272" s="113" t="s">
        <v>6346</v>
      </c>
      <c r="BQ272" s="113" t="s">
        <v>6346</v>
      </c>
      <c r="BR272" s="101" t="s">
        <v>6118</v>
      </c>
      <c r="BS272" s="113" t="s">
        <v>6346</v>
      </c>
      <c r="BT272" s="113" t="s">
        <v>6346</v>
      </c>
      <c r="BU272" s="113"/>
      <c r="BV272" s="113"/>
      <c r="BW272" s="113"/>
    </row>
    <row r="273" spans="1:75" x14ac:dyDescent="0.3">
      <c r="A273" s="57" t="s">
        <v>2378</v>
      </c>
      <c r="B273" s="6" t="s">
        <v>1944</v>
      </c>
      <c r="C273" s="57" t="s">
        <v>8305</v>
      </c>
      <c r="D273" s="57" t="s">
        <v>4970</v>
      </c>
      <c r="E273" s="6">
        <v>195431</v>
      </c>
      <c r="F273" s="6">
        <v>723866</v>
      </c>
      <c r="G273" s="6">
        <v>100828943</v>
      </c>
      <c r="H273" s="57">
        <v>1</v>
      </c>
      <c r="I273" s="6" t="s">
        <v>5801</v>
      </c>
      <c r="J273" s="69">
        <v>1051</v>
      </c>
      <c r="K273" s="169" t="s">
        <v>4162</v>
      </c>
      <c r="L273" s="6" t="s">
        <v>5965</v>
      </c>
      <c r="M273" s="6"/>
      <c r="N273" s="57">
        <v>28.268999999999998</v>
      </c>
      <c r="O273" s="57" t="s">
        <v>4522</v>
      </c>
      <c r="P273" s="57" t="s">
        <v>4522</v>
      </c>
      <c r="Q273" s="57" t="s">
        <v>4522</v>
      </c>
      <c r="R273" s="57" t="s">
        <v>4522</v>
      </c>
      <c r="S273" s="57" t="s">
        <v>4522</v>
      </c>
      <c r="T273" s="57" t="s">
        <v>4522</v>
      </c>
      <c r="U273" s="57" t="s">
        <v>4522</v>
      </c>
      <c r="V273" s="57" t="s">
        <v>4522</v>
      </c>
      <c r="W273" s="99">
        <v>7</v>
      </c>
      <c r="X273" s="99">
        <v>0</v>
      </c>
      <c r="Y273" s="99">
        <v>0</v>
      </c>
      <c r="Z273" s="100" t="s">
        <v>6115</v>
      </c>
      <c r="AA273" s="101" t="s">
        <v>6118</v>
      </c>
      <c r="AB273" s="57" t="s">
        <v>6346</v>
      </c>
      <c r="AC273" s="67" t="s">
        <v>6346</v>
      </c>
      <c r="AD273" s="101" t="s">
        <v>6118</v>
      </c>
      <c r="AE273" s="67" t="s">
        <v>6346</v>
      </c>
      <c r="AF273" s="67" t="s">
        <v>6346</v>
      </c>
      <c r="AG273" s="101" t="s">
        <v>6118</v>
      </c>
      <c r="AH273" s="67" t="s">
        <v>6346</v>
      </c>
      <c r="AI273" s="113" t="s">
        <v>6346</v>
      </c>
      <c r="AJ273" s="101" t="s">
        <v>6115</v>
      </c>
      <c r="AK273" s="67" t="s">
        <v>6346</v>
      </c>
      <c r="AL273" s="67"/>
      <c r="AM273" s="113" t="s">
        <v>6256</v>
      </c>
      <c r="AN273" s="101" t="s">
        <v>6118</v>
      </c>
      <c r="AO273" s="113" t="s">
        <v>6346</v>
      </c>
      <c r="AP273" s="113" t="s">
        <v>6346</v>
      </c>
      <c r="AQ273" s="101" t="s">
        <v>6115</v>
      </c>
      <c r="AR273" s="113" t="s">
        <v>6346</v>
      </c>
      <c r="AS273" s="113" t="s">
        <v>6256</v>
      </c>
      <c r="AT273" s="101" t="s">
        <v>6115</v>
      </c>
      <c r="AU273" s="113" t="s">
        <v>6346</v>
      </c>
      <c r="AV273" s="113" t="s">
        <v>6256</v>
      </c>
      <c r="AW273" s="101" t="s">
        <v>6115</v>
      </c>
      <c r="AX273" s="113" t="s">
        <v>6346</v>
      </c>
      <c r="AY273" s="113"/>
      <c r="AZ273" s="113" t="s">
        <v>6256</v>
      </c>
      <c r="BA273" s="101" t="s">
        <v>6115</v>
      </c>
      <c r="BB273" s="113" t="s">
        <v>6346</v>
      </c>
      <c r="BC273" s="113"/>
      <c r="BD273" s="113" t="s">
        <v>6256</v>
      </c>
      <c r="BE273" s="101" t="s">
        <v>6115</v>
      </c>
      <c r="BF273" s="113" t="s">
        <v>6346</v>
      </c>
      <c r="BG273" s="113"/>
      <c r="BH273" s="113" t="s">
        <v>6256</v>
      </c>
      <c r="BI273" s="101" t="s">
        <v>6118</v>
      </c>
      <c r="BJ273" s="113" t="s">
        <v>6346</v>
      </c>
      <c r="BK273" s="113" t="s">
        <v>6346</v>
      </c>
      <c r="BL273" s="101" t="s">
        <v>6118</v>
      </c>
      <c r="BM273" s="113" t="s">
        <v>6346</v>
      </c>
      <c r="BN273" s="113" t="s">
        <v>6346</v>
      </c>
      <c r="BO273" s="101" t="s">
        <v>6115</v>
      </c>
      <c r="BP273" s="113" t="s">
        <v>6346</v>
      </c>
      <c r="BQ273" s="113" t="s">
        <v>6256</v>
      </c>
      <c r="BR273" s="101" t="s">
        <v>6118</v>
      </c>
      <c r="BS273" s="113" t="s">
        <v>6346</v>
      </c>
      <c r="BT273" s="113" t="s">
        <v>6346</v>
      </c>
      <c r="BU273" s="113"/>
      <c r="BV273" s="113"/>
      <c r="BW273" s="113"/>
    </row>
    <row r="274" spans="1:75" x14ac:dyDescent="0.3">
      <c r="A274" s="82" t="s">
        <v>2378</v>
      </c>
      <c r="B274" s="6" t="s">
        <v>1944</v>
      </c>
      <c r="C274" s="57" t="s">
        <v>8305</v>
      </c>
      <c r="D274" s="57" t="s">
        <v>4970</v>
      </c>
      <c r="E274" s="6">
        <v>201374</v>
      </c>
      <c r="F274" s="6">
        <v>706284</v>
      </c>
      <c r="G274" s="6">
        <v>100754387</v>
      </c>
      <c r="H274" s="57">
        <v>1</v>
      </c>
      <c r="I274" s="6" t="s">
        <v>5802</v>
      </c>
      <c r="J274" s="69" t="s">
        <v>5895</v>
      </c>
      <c r="K274" s="169" t="s">
        <v>4289</v>
      </c>
      <c r="L274" s="6" t="s">
        <v>5107</v>
      </c>
      <c r="M274" s="6" t="s">
        <v>4686</v>
      </c>
      <c r="N274" s="57">
        <v>0.221</v>
      </c>
      <c r="O274" s="57">
        <v>4.42</v>
      </c>
      <c r="P274" s="57" t="s">
        <v>4522</v>
      </c>
      <c r="Q274" s="57">
        <v>4.4200000000000003E-3</v>
      </c>
      <c r="R274" s="57">
        <v>3.2929E-2</v>
      </c>
      <c r="S274" s="57" t="s">
        <v>4522</v>
      </c>
      <c r="T274" s="57" t="s">
        <v>4522</v>
      </c>
      <c r="U274" s="57" t="s">
        <v>4522</v>
      </c>
      <c r="V274" s="57" t="s">
        <v>4522</v>
      </c>
      <c r="W274" s="99">
        <v>2</v>
      </c>
      <c r="X274" s="99">
        <v>9</v>
      </c>
      <c r="Y274" s="99">
        <v>0</v>
      </c>
      <c r="Z274" s="100" t="s">
        <v>6115</v>
      </c>
      <c r="AA274" s="101" t="s">
        <v>6119</v>
      </c>
      <c r="AB274" s="57" t="s">
        <v>6230</v>
      </c>
      <c r="AC274" s="67" t="s">
        <v>6346</v>
      </c>
      <c r="AD274" s="101" t="s">
        <v>6115</v>
      </c>
      <c r="AE274" s="67" t="s">
        <v>6346</v>
      </c>
      <c r="AF274" s="67" t="s">
        <v>6256</v>
      </c>
      <c r="AG274" s="101" t="s">
        <v>6115</v>
      </c>
      <c r="AH274" s="67" t="s">
        <v>6346</v>
      </c>
      <c r="AI274" s="113" t="s">
        <v>6256</v>
      </c>
      <c r="AJ274" s="101" t="s">
        <v>6119</v>
      </c>
      <c r="AK274" s="67" t="s">
        <v>6230</v>
      </c>
      <c r="AL274" s="67"/>
      <c r="AM274" s="113" t="s">
        <v>6346</v>
      </c>
      <c r="AN274" s="101" t="s">
        <v>6119</v>
      </c>
      <c r="AO274" s="113" t="s">
        <v>6230</v>
      </c>
      <c r="AP274" s="113" t="s">
        <v>6346</v>
      </c>
      <c r="AQ274" s="101" t="s">
        <v>6119</v>
      </c>
      <c r="AR274" s="113" t="s">
        <v>6230</v>
      </c>
      <c r="AS274" s="113" t="s">
        <v>6346</v>
      </c>
      <c r="AT274" s="101" t="s">
        <v>6119</v>
      </c>
      <c r="AU274" s="113" t="s">
        <v>6230</v>
      </c>
      <c r="AV274" s="113" t="s">
        <v>6346</v>
      </c>
      <c r="AW274" s="101" t="s">
        <v>6119</v>
      </c>
      <c r="AX274" s="113" t="s">
        <v>6230</v>
      </c>
      <c r="AY274" s="113"/>
      <c r="AZ274" s="113" t="s">
        <v>6346</v>
      </c>
      <c r="BA274" s="101" t="s">
        <v>6119</v>
      </c>
      <c r="BB274" s="113" t="s">
        <v>6230</v>
      </c>
      <c r="BC274" s="113"/>
      <c r="BD274" s="113" t="s">
        <v>6346</v>
      </c>
      <c r="BE274" s="101" t="s">
        <v>6119</v>
      </c>
      <c r="BF274" s="113" t="s">
        <v>6230</v>
      </c>
      <c r="BG274" s="113"/>
      <c r="BH274" s="113" t="s">
        <v>6346</v>
      </c>
      <c r="BI274" s="101" t="s">
        <v>6118</v>
      </c>
      <c r="BJ274" s="113" t="s">
        <v>6346</v>
      </c>
      <c r="BK274" s="113" t="s">
        <v>6346</v>
      </c>
      <c r="BL274" s="101" t="s">
        <v>6118</v>
      </c>
      <c r="BM274" s="113" t="s">
        <v>6346</v>
      </c>
      <c r="BN274" s="113" t="s">
        <v>6346</v>
      </c>
      <c r="BO274" s="101" t="s">
        <v>6119</v>
      </c>
      <c r="BP274" s="113" t="s">
        <v>6230</v>
      </c>
      <c r="BQ274" s="113" t="s">
        <v>6346</v>
      </c>
      <c r="BR274" s="101" t="s">
        <v>6118</v>
      </c>
      <c r="BS274" s="113" t="s">
        <v>6346</v>
      </c>
      <c r="BT274" s="113" t="s">
        <v>6346</v>
      </c>
      <c r="BU274" s="113"/>
      <c r="BV274" s="113"/>
      <c r="BW274" s="113"/>
    </row>
    <row r="275" spans="1:75" x14ac:dyDescent="0.3">
      <c r="A275" s="82" t="s">
        <v>2525</v>
      </c>
      <c r="B275" s="6" t="s">
        <v>2088</v>
      </c>
      <c r="C275" s="57" t="s">
        <v>8300</v>
      </c>
      <c r="D275" s="57" t="s">
        <v>4976</v>
      </c>
      <c r="E275" s="6">
        <v>272870</v>
      </c>
      <c r="F275" s="6">
        <v>658746</v>
      </c>
      <c r="G275" s="6">
        <v>101443990</v>
      </c>
      <c r="H275" s="57">
        <v>1</v>
      </c>
      <c r="I275" s="6" t="s">
        <v>5801</v>
      </c>
      <c r="J275" s="69" t="s">
        <v>5857</v>
      </c>
      <c r="K275" s="169" t="s">
        <v>4087</v>
      </c>
      <c r="L275" s="6" t="s">
        <v>6081</v>
      </c>
      <c r="M275" s="6"/>
      <c r="N275" s="57" t="s">
        <v>4522</v>
      </c>
      <c r="O275" s="57" t="s">
        <v>4522</v>
      </c>
      <c r="P275" s="57" t="s">
        <v>4522</v>
      </c>
      <c r="Q275" s="57" t="s">
        <v>4522</v>
      </c>
      <c r="R275" s="57" t="s">
        <v>4522</v>
      </c>
      <c r="S275" s="57" t="s">
        <v>4522</v>
      </c>
      <c r="T275" s="57" t="s">
        <v>4522</v>
      </c>
      <c r="U275" s="57" t="s">
        <v>4522</v>
      </c>
      <c r="V275" s="57" t="s">
        <v>4522</v>
      </c>
      <c r="W275" s="99">
        <v>7</v>
      </c>
      <c r="X275" s="99">
        <v>0</v>
      </c>
      <c r="Y275" s="99">
        <v>0</v>
      </c>
      <c r="Z275" s="100" t="s">
        <v>6115</v>
      </c>
      <c r="AA275" s="101" t="s">
        <v>6118</v>
      </c>
      <c r="AB275" s="57" t="s">
        <v>6346</v>
      </c>
      <c r="AC275" s="67" t="s">
        <v>6346</v>
      </c>
      <c r="AD275" s="101" t="s">
        <v>6118</v>
      </c>
      <c r="AE275" s="67" t="s">
        <v>6346</v>
      </c>
      <c r="AF275" s="67" t="s">
        <v>6346</v>
      </c>
      <c r="AG275" s="101" t="s">
        <v>6118</v>
      </c>
      <c r="AH275" s="67" t="s">
        <v>6346</v>
      </c>
      <c r="AI275" s="113" t="s">
        <v>6346</v>
      </c>
      <c r="AJ275" s="101" t="s">
        <v>6115</v>
      </c>
      <c r="AK275" s="67" t="s">
        <v>6346</v>
      </c>
      <c r="AL275" s="67"/>
      <c r="AM275" s="113" t="s">
        <v>6256</v>
      </c>
      <c r="AN275" s="101" t="s">
        <v>6118</v>
      </c>
      <c r="AO275" s="113" t="s">
        <v>6346</v>
      </c>
      <c r="AP275" s="113" t="s">
        <v>6346</v>
      </c>
      <c r="AQ275" s="101" t="s">
        <v>6115</v>
      </c>
      <c r="AR275" s="113" t="s">
        <v>6346</v>
      </c>
      <c r="AS275" s="113" t="s">
        <v>6256</v>
      </c>
      <c r="AT275" s="101" t="s">
        <v>6115</v>
      </c>
      <c r="AU275" s="113" t="s">
        <v>6346</v>
      </c>
      <c r="AV275" s="113" t="s">
        <v>6256</v>
      </c>
      <c r="AW275" s="101" t="s">
        <v>6115</v>
      </c>
      <c r="AX275" s="113" t="s">
        <v>6346</v>
      </c>
      <c r="AY275" s="113"/>
      <c r="AZ275" s="113" t="s">
        <v>6256</v>
      </c>
      <c r="BA275" s="101" t="s">
        <v>6115</v>
      </c>
      <c r="BB275" s="113" t="s">
        <v>6346</v>
      </c>
      <c r="BC275" s="113"/>
      <c r="BD275" s="113" t="s">
        <v>6256</v>
      </c>
      <c r="BE275" s="101" t="s">
        <v>6115</v>
      </c>
      <c r="BF275" s="113" t="s">
        <v>6346</v>
      </c>
      <c r="BG275" s="113"/>
      <c r="BH275" s="113" t="s">
        <v>6256</v>
      </c>
      <c r="BI275" s="101" t="s">
        <v>6118</v>
      </c>
      <c r="BJ275" s="113" t="s">
        <v>6346</v>
      </c>
      <c r="BK275" s="113" t="s">
        <v>6346</v>
      </c>
      <c r="BL275" s="101" t="s">
        <v>6118</v>
      </c>
      <c r="BM275" s="113" t="s">
        <v>6346</v>
      </c>
      <c r="BN275" s="113" t="s">
        <v>6346</v>
      </c>
      <c r="BO275" s="101" t="s">
        <v>6115</v>
      </c>
      <c r="BP275" s="113" t="s">
        <v>6346</v>
      </c>
      <c r="BQ275" s="113" t="s">
        <v>6256</v>
      </c>
      <c r="BR275" s="101" t="s">
        <v>6118</v>
      </c>
      <c r="BS275" s="113" t="s">
        <v>6346</v>
      </c>
      <c r="BT275" s="113" t="s">
        <v>6346</v>
      </c>
      <c r="BU275" s="113"/>
      <c r="BV275" s="113"/>
      <c r="BW275" s="113"/>
    </row>
    <row r="276" spans="1:75" x14ac:dyDescent="0.3">
      <c r="A276" s="57" t="s">
        <v>2525</v>
      </c>
      <c r="B276" s="6" t="s">
        <v>2088</v>
      </c>
      <c r="C276" s="57" t="s">
        <v>8300</v>
      </c>
      <c r="D276" s="57" t="s">
        <v>4976</v>
      </c>
      <c r="E276" s="6">
        <v>272798</v>
      </c>
      <c r="F276" s="6">
        <v>658660</v>
      </c>
      <c r="G276" s="6">
        <v>102028310</v>
      </c>
      <c r="H276" s="57">
        <v>2</v>
      </c>
      <c r="I276" s="6" t="s">
        <v>5801</v>
      </c>
      <c r="J276" s="69" t="s">
        <v>5857</v>
      </c>
      <c r="K276" s="169" t="s">
        <v>4498</v>
      </c>
      <c r="L276" s="6" t="s">
        <v>6081</v>
      </c>
      <c r="M276" s="6"/>
      <c r="N276" s="57" t="s">
        <v>4522</v>
      </c>
      <c r="O276" s="57" t="s">
        <v>4522</v>
      </c>
      <c r="P276" s="57" t="s">
        <v>4522</v>
      </c>
      <c r="Q276" s="57" t="s">
        <v>4522</v>
      </c>
      <c r="R276" s="57" t="s">
        <v>4522</v>
      </c>
      <c r="S276" s="57" t="s">
        <v>4522</v>
      </c>
      <c r="T276" s="57" t="s">
        <v>4522</v>
      </c>
      <c r="U276" s="57" t="s">
        <v>4522</v>
      </c>
      <c r="V276" s="57" t="s">
        <v>4522</v>
      </c>
      <c r="W276" s="99">
        <v>7</v>
      </c>
      <c r="X276" s="99">
        <v>0</v>
      </c>
      <c r="Y276" s="99">
        <v>0</v>
      </c>
      <c r="Z276" s="100" t="s">
        <v>6115</v>
      </c>
      <c r="AA276" s="101" t="s">
        <v>6118</v>
      </c>
      <c r="AB276" s="57" t="s">
        <v>6346</v>
      </c>
      <c r="AC276" s="67" t="s">
        <v>6346</v>
      </c>
      <c r="AD276" s="101" t="s">
        <v>6118</v>
      </c>
      <c r="AE276" s="67" t="s">
        <v>6346</v>
      </c>
      <c r="AF276" s="67" t="s">
        <v>6346</v>
      </c>
      <c r="AG276" s="101" t="s">
        <v>6118</v>
      </c>
      <c r="AH276" s="67" t="s">
        <v>6346</v>
      </c>
      <c r="AI276" s="113" t="s">
        <v>6346</v>
      </c>
      <c r="AJ276" s="101" t="s">
        <v>6115</v>
      </c>
      <c r="AK276" s="67" t="s">
        <v>6346</v>
      </c>
      <c r="AL276" s="67"/>
      <c r="AM276" s="113" t="s">
        <v>6256</v>
      </c>
      <c r="AN276" s="101" t="s">
        <v>6118</v>
      </c>
      <c r="AO276" s="113" t="s">
        <v>6346</v>
      </c>
      <c r="AP276" s="113" t="s">
        <v>6346</v>
      </c>
      <c r="AQ276" s="101" t="s">
        <v>6115</v>
      </c>
      <c r="AR276" s="113" t="s">
        <v>6346</v>
      </c>
      <c r="AS276" s="113" t="s">
        <v>6256</v>
      </c>
      <c r="AT276" s="101" t="s">
        <v>6115</v>
      </c>
      <c r="AU276" s="113" t="s">
        <v>6346</v>
      </c>
      <c r="AV276" s="113" t="s">
        <v>6256</v>
      </c>
      <c r="AW276" s="101" t="s">
        <v>6115</v>
      </c>
      <c r="AX276" s="113" t="s">
        <v>6346</v>
      </c>
      <c r="AY276" s="113"/>
      <c r="AZ276" s="113" t="s">
        <v>6256</v>
      </c>
      <c r="BA276" s="101" t="s">
        <v>6115</v>
      </c>
      <c r="BB276" s="113" t="s">
        <v>6346</v>
      </c>
      <c r="BC276" s="113"/>
      <c r="BD276" s="113" t="s">
        <v>6256</v>
      </c>
      <c r="BE276" s="101" t="s">
        <v>6115</v>
      </c>
      <c r="BF276" s="113" t="s">
        <v>6346</v>
      </c>
      <c r="BG276" s="113"/>
      <c r="BH276" s="113" t="s">
        <v>6256</v>
      </c>
      <c r="BI276" s="101" t="s">
        <v>6118</v>
      </c>
      <c r="BJ276" s="113" t="s">
        <v>6346</v>
      </c>
      <c r="BK276" s="113" t="s">
        <v>6346</v>
      </c>
      <c r="BL276" s="101" t="s">
        <v>6118</v>
      </c>
      <c r="BM276" s="113" t="s">
        <v>6346</v>
      </c>
      <c r="BN276" s="113" t="s">
        <v>6346</v>
      </c>
      <c r="BO276" s="101" t="s">
        <v>6115</v>
      </c>
      <c r="BP276" s="113" t="s">
        <v>6346</v>
      </c>
      <c r="BQ276" s="113" t="s">
        <v>6256</v>
      </c>
      <c r="BR276" s="101" t="s">
        <v>6118</v>
      </c>
      <c r="BS276" s="113" t="s">
        <v>6346</v>
      </c>
      <c r="BT276" s="113" t="s">
        <v>6346</v>
      </c>
      <c r="BU276" s="113"/>
      <c r="BV276" s="113"/>
      <c r="BW276" s="113"/>
    </row>
    <row r="277" spans="1:75" x14ac:dyDescent="0.3">
      <c r="A277" s="82" t="s">
        <v>2365</v>
      </c>
      <c r="B277" s="6" t="s">
        <v>1931</v>
      </c>
      <c r="C277" s="57" t="s">
        <v>8298</v>
      </c>
      <c r="D277" s="57" t="s">
        <v>4955</v>
      </c>
      <c r="E277" s="6">
        <v>56041</v>
      </c>
      <c r="F277" s="6">
        <v>586405</v>
      </c>
      <c r="G277" s="6">
        <v>100575829</v>
      </c>
      <c r="H277" s="57">
        <v>1</v>
      </c>
      <c r="I277" s="6" t="s">
        <v>5804</v>
      </c>
      <c r="J277" s="69" t="s">
        <v>5825</v>
      </c>
      <c r="K277" s="169" t="s">
        <v>3913</v>
      </c>
      <c r="L277" s="6" t="s">
        <v>5244</v>
      </c>
      <c r="M277" s="6" t="s">
        <v>2767</v>
      </c>
      <c r="N277" s="57">
        <v>1721.671</v>
      </c>
      <c r="O277" s="57" t="s">
        <v>4522</v>
      </c>
      <c r="P277" s="57" t="s">
        <v>4522</v>
      </c>
      <c r="Q277" s="57" t="s">
        <v>4522</v>
      </c>
      <c r="R277" s="57" t="s">
        <v>4522</v>
      </c>
      <c r="S277" s="57" t="s">
        <v>4522</v>
      </c>
      <c r="T277" s="57" t="s">
        <v>4522</v>
      </c>
      <c r="U277" s="57" t="s">
        <v>4522</v>
      </c>
      <c r="V277" s="57" t="s">
        <v>4522</v>
      </c>
      <c r="W277" s="99">
        <v>8</v>
      </c>
      <c r="X277" s="99">
        <v>2</v>
      </c>
      <c r="Y277" s="99">
        <v>0</v>
      </c>
      <c r="Z277" s="100" t="s">
        <v>6115</v>
      </c>
      <c r="AA277" s="57" t="s">
        <v>6115</v>
      </c>
      <c r="AB277" s="57" t="s">
        <v>6346</v>
      </c>
      <c r="AC277" s="67" t="s">
        <v>6256</v>
      </c>
      <c r="AD277" s="101" t="s">
        <v>6119</v>
      </c>
      <c r="AE277" s="67" t="s">
        <v>6230</v>
      </c>
      <c r="AF277" s="113" t="s">
        <v>6346</v>
      </c>
      <c r="AG277" s="101" t="s">
        <v>6119</v>
      </c>
      <c r="AH277" s="67" t="s">
        <v>6230</v>
      </c>
      <c r="AI277" s="113" t="s">
        <v>6346</v>
      </c>
      <c r="AJ277" s="101" t="s">
        <v>6115</v>
      </c>
      <c r="AK277" s="67" t="s">
        <v>6346</v>
      </c>
      <c r="AL277" s="67"/>
      <c r="AM277" s="113" t="s">
        <v>6256</v>
      </c>
      <c r="AN277" s="101" t="s">
        <v>6115</v>
      </c>
      <c r="AO277" s="113" t="s">
        <v>6346</v>
      </c>
      <c r="AP277" s="113" t="s">
        <v>6256</v>
      </c>
      <c r="AQ277" s="101" t="s">
        <v>6115</v>
      </c>
      <c r="AR277" s="113" t="s">
        <v>6346</v>
      </c>
      <c r="AS277" s="113" t="s">
        <v>6256</v>
      </c>
      <c r="AT277" s="101" t="s">
        <v>6115</v>
      </c>
      <c r="AU277" s="113" t="s">
        <v>6346</v>
      </c>
      <c r="AV277" s="113" t="s">
        <v>6256</v>
      </c>
      <c r="AW277" s="101" t="s">
        <v>6115</v>
      </c>
      <c r="AX277" s="113" t="s">
        <v>6346</v>
      </c>
      <c r="AY277" s="113"/>
      <c r="AZ277" s="113" t="s">
        <v>6256</v>
      </c>
      <c r="BA277" s="101" t="s">
        <v>6115</v>
      </c>
      <c r="BB277" s="113" t="s">
        <v>6346</v>
      </c>
      <c r="BC277" s="113"/>
      <c r="BD277" s="113" t="s">
        <v>6256</v>
      </c>
      <c r="BE277" s="101" t="s">
        <v>6115</v>
      </c>
      <c r="BF277" s="113" t="s">
        <v>6346</v>
      </c>
      <c r="BG277" s="113"/>
      <c r="BH277" s="113" t="s">
        <v>6256</v>
      </c>
      <c r="BI277" s="101" t="s">
        <v>6118</v>
      </c>
      <c r="BJ277" s="113" t="s">
        <v>6346</v>
      </c>
      <c r="BK277" s="113" t="s">
        <v>6346</v>
      </c>
      <c r="BL277" s="101" t="s">
        <v>6118</v>
      </c>
      <c r="BM277" s="113" t="s">
        <v>6346</v>
      </c>
      <c r="BN277" s="113" t="s">
        <v>6346</v>
      </c>
      <c r="BO277" s="101" t="s">
        <v>6118</v>
      </c>
      <c r="BP277" s="113" t="s">
        <v>6346</v>
      </c>
      <c r="BQ277" s="113" t="s">
        <v>6346</v>
      </c>
      <c r="BR277" s="101" t="s">
        <v>6118</v>
      </c>
      <c r="BS277" s="113" t="s">
        <v>6346</v>
      </c>
      <c r="BT277" s="113" t="s">
        <v>6346</v>
      </c>
      <c r="BU277" s="113"/>
      <c r="BV277" s="113"/>
      <c r="BW277" s="113"/>
    </row>
    <row r="278" spans="1:75" x14ac:dyDescent="0.3">
      <c r="A278" s="82" t="s">
        <v>4849</v>
      </c>
      <c r="B278" s="6" t="s">
        <v>4753</v>
      </c>
      <c r="C278" s="57" t="s">
        <v>8300</v>
      </c>
      <c r="D278" s="57" t="s">
        <v>4976</v>
      </c>
      <c r="E278" s="6">
        <v>250996</v>
      </c>
      <c r="F278" s="6">
        <v>671078</v>
      </c>
      <c r="G278" s="6">
        <v>100586892</v>
      </c>
      <c r="H278" s="57">
        <v>1</v>
      </c>
      <c r="I278" s="6" t="s">
        <v>5806</v>
      </c>
      <c r="J278" s="69">
        <v>2120</v>
      </c>
      <c r="K278" s="169" t="s">
        <v>3951</v>
      </c>
      <c r="L278" s="6" t="s">
        <v>5215</v>
      </c>
      <c r="M278" s="6"/>
      <c r="N278" s="57">
        <v>120.509</v>
      </c>
      <c r="O278" s="57" t="s">
        <v>4522</v>
      </c>
      <c r="P278" s="57" t="s">
        <v>4522</v>
      </c>
      <c r="Q278" s="57" t="s">
        <v>4522</v>
      </c>
      <c r="R278" s="57" t="s">
        <v>4522</v>
      </c>
      <c r="S278" s="57" t="s">
        <v>4522</v>
      </c>
      <c r="T278" s="57" t="s">
        <v>4522</v>
      </c>
      <c r="U278" s="57" t="s">
        <v>4522</v>
      </c>
      <c r="V278" s="57" t="s">
        <v>4522</v>
      </c>
      <c r="W278" s="99">
        <v>2</v>
      </c>
      <c r="X278" s="99">
        <v>7</v>
      </c>
      <c r="Y278" s="99">
        <v>0</v>
      </c>
      <c r="Z278" s="100" t="s">
        <v>6115</v>
      </c>
      <c r="AA278" s="101" t="s">
        <v>6115</v>
      </c>
      <c r="AB278" s="57" t="s">
        <v>6346</v>
      </c>
      <c r="AC278" s="67" t="s">
        <v>6256</v>
      </c>
      <c r="AD278" s="101" t="s">
        <v>6118</v>
      </c>
      <c r="AE278" s="67" t="s">
        <v>6346</v>
      </c>
      <c r="AF278" s="67" t="s">
        <v>6346</v>
      </c>
      <c r="AG278" s="101" t="s">
        <v>6118</v>
      </c>
      <c r="AH278" s="67" t="s">
        <v>6346</v>
      </c>
      <c r="AI278" s="113" t="s">
        <v>6346</v>
      </c>
      <c r="AJ278" s="101" t="s">
        <v>6119</v>
      </c>
      <c r="AK278" s="67" t="s">
        <v>6230</v>
      </c>
      <c r="AL278" s="67"/>
      <c r="AM278" s="113" t="s">
        <v>6346</v>
      </c>
      <c r="AN278" s="101" t="s">
        <v>6119</v>
      </c>
      <c r="AO278" s="113" t="s">
        <v>6230</v>
      </c>
      <c r="AP278" s="113" t="s">
        <v>6346</v>
      </c>
      <c r="AQ278" s="101" t="s">
        <v>6119</v>
      </c>
      <c r="AR278" s="113" t="s">
        <v>6230</v>
      </c>
      <c r="AS278" s="113" t="s">
        <v>6346</v>
      </c>
      <c r="AT278" s="101" t="s">
        <v>6119</v>
      </c>
      <c r="AU278" s="113" t="s">
        <v>6230</v>
      </c>
      <c r="AV278" s="113" t="s">
        <v>6346</v>
      </c>
      <c r="AW278" s="101" t="s">
        <v>6119</v>
      </c>
      <c r="AX278" s="113" t="s">
        <v>6230</v>
      </c>
      <c r="AY278" s="113"/>
      <c r="AZ278" s="113" t="s">
        <v>6346</v>
      </c>
      <c r="BA278" s="101" t="s">
        <v>6119</v>
      </c>
      <c r="BB278" s="113" t="s">
        <v>6230</v>
      </c>
      <c r="BC278" s="113"/>
      <c r="BD278" s="113" t="s">
        <v>6346</v>
      </c>
      <c r="BE278" s="101" t="s">
        <v>6119</v>
      </c>
      <c r="BF278" s="113" t="s">
        <v>6230</v>
      </c>
      <c r="BG278" s="113"/>
      <c r="BH278" s="113" t="s">
        <v>6346</v>
      </c>
      <c r="BI278" s="101" t="s">
        <v>6118</v>
      </c>
      <c r="BJ278" s="113" t="s">
        <v>6346</v>
      </c>
      <c r="BK278" s="113" t="s">
        <v>6346</v>
      </c>
      <c r="BL278" s="101" t="s">
        <v>6118</v>
      </c>
      <c r="BM278" s="113" t="s">
        <v>6346</v>
      </c>
      <c r="BN278" s="113" t="s">
        <v>6346</v>
      </c>
      <c r="BO278" s="101" t="s">
        <v>6115</v>
      </c>
      <c r="BP278" s="113" t="s">
        <v>6346</v>
      </c>
      <c r="BQ278" s="113" t="s">
        <v>6256</v>
      </c>
      <c r="BR278" s="101" t="s">
        <v>6118</v>
      </c>
      <c r="BS278" s="113" t="s">
        <v>6346</v>
      </c>
      <c r="BT278" s="113" t="s">
        <v>6346</v>
      </c>
      <c r="BU278" s="113"/>
      <c r="BV278" s="113"/>
      <c r="BW278" s="113"/>
    </row>
    <row r="279" spans="1:75" x14ac:dyDescent="0.3">
      <c r="A279" s="82" t="s">
        <v>4849</v>
      </c>
      <c r="B279" s="6" t="s">
        <v>4753</v>
      </c>
      <c r="C279" s="57" t="s">
        <v>8300</v>
      </c>
      <c r="D279" s="57" t="s">
        <v>4976</v>
      </c>
      <c r="E279" s="6">
        <v>251278</v>
      </c>
      <c r="F279" s="6">
        <v>671189</v>
      </c>
      <c r="G279" s="6">
        <v>100679747</v>
      </c>
      <c r="H279" s="57">
        <v>1</v>
      </c>
      <c r="I279" s="6" t="s">
        <v>5806</v>
      </c>
      <c r="J279" s="69">
        <v>2120</v>
      </c>
      <c r="K279" s="169" t="s">
        <v>3954</v>
      </c>
      <c r="L279" s="6" t="s">
        <v>5215</v>
      </c>
      <c r="M279" s="6"/>
      <c r="N279" s="57">
        <v>90</v>
      </c>
      <c r="O279" s="57" t="s">
        <v>4522</v>
      </c>
      <c r="P279" s="57" t="s">
        <v>4522</v>
      </c>
      <c r="Q279" s="57" t="s">
        <v>4522</v>
      </c>
      <c r="R279" s="57" t="s">
        <v>4522</v>
      </c>
      <c r="S279" s="57" t="s">
        <v>4522</v>
      </c>
      <c r="T279" s="57" t="s">
        <v>4522</v>
      </c>
      <c r="U279" s="57" t="s">
        <v>4522</v>
      </c>
      <c r="V279" s="57" t="s">
        <v>4522</v>
      </c>
      <c r="W279" s="99">
        <v>2</v>
      </c>
      <c r="X279" s="99">
        <v>7</v>
      </c>
      <c r="Y279" s="99">
        <v>0</v>
      </c>
      <c r="Z279" s="100" t="s">
        <v>6115</v>
      </c>
      <c r="AA279" s="101" t="s">
        <v>6115</v>
      </c>
      <c r="AB279" s="57" t="s">
        <v>6346</v>
      </c>
      <c r="AC279" s="67" t="s">
        <v>6256</v>
      </c>
      <c r="AD279" s="101" t="s">
        <v>6118</v>
      </c>
      <c r="AE279" s="67" t="s">
        <v>6346</v>
      </c>
      <c r="AF279" s="67" t="s">
        <v>6346</v>
      </c>
      <c r="AG279" s="101" t="s">
        <v>6118</v>
      </c>
      <c r="AH279" s="67" t="s">
        <v>6346</v>
      </c>
      <c r="AI279" s="113" t="s">
        <v>6346</v>
      </c>
      <c r="AJ279" s="101" t="s">
        <v>6119</v>
      </c>
      <c r="AK279" s="67" t="s">
        <v>6230</v>
      </c>
      <c r="AL279" s="67"/>
      <c r="AM279" s="113" t="s">
        <v>6346</v>
      </c>
      <c r="AN279" s="101" t="s">
        <v>6119</v>
      </c>
      <c r="AO279" s="113" t="s">
        <v>6230</v>
      </c>
      <c r="AP279" s="113" t="s">
        <v>6346</v>
      </c>
      <c r="AQ279" s="101" t="s">
        <v>6119</v>
      </c>
      <c r="AR279" s="113" t="s">
        <v>6230</v>
      </c>
      <c r="AS279" s="113" t="s">
        <v>6346</v>
      </c>
      <c r="AT279" s="101" t="s">
        <v>6119</v>
      </c>
      <c r="AU279" s="113" t="s">
        <v>6230</v>
      </c>
      <c r="AV279" s="113" t="s">
        <v>6346</v>
      </c>
      <c r="AW279" s="101" t="s">
        <v>6119</v>
      </c>
      <c r="AX279" s="113" t="s">
        <v>6230</v>
      </c>
      <c r="AY279" s="113"/>
      <c r="AZ279" s="113" t="s">
        <v>6346</v>
      </c>
      <c r="BA279" s="101" t="s">
        <v>6119</v>
      </c>
      <c r="BB279" s="113" t="s">
        <v>6230</v>
      </c>
      <c r="BC279" s="113"/>
      <c r="BD279" s="113" t="s">
        <v>6346</v>
      </c>
      <c r="BE279" s="101" t="s">
        <v>6119</v>
      </c>
      <c r="BF279" s="113" t="s">
        <v>6230</v>
      </c>
      <c r="BG279" s="113"/>
      <c r="BH279" s="113" t="s">
        <v>6346</v>
      </c>
      <c r="BI279" s="101" t="s">
        <v>6118</v>
      </c>
      <c r="BJ279" s="113" t="s">
        <v>6346</v>
      </c>
      <c r="BK279" s="113" t="s">
        <v>6346</v>
      </c>
      <c r="BL279" s="101" t="s">
        <v>6118</v>
      </c>
      <c r="BM279" s="113" t="s">
        <v>6346</v>
      </c>
      <c r="BN279" s="113" t="s">
        <v>6346</v>
      </c>
      <c r="BO279" s="101" t="s">
        <v>6115</v>
      </c>
      <c r="BP279" s="113" t="s">
        <v>6346</v>
      </c>
      <c r="BQ279" s="113" t="s">
        <v>6256</v>
      </c>
      <c r="BR279" s="101" t="s">
        <v>6118</v>
      </c>
      <c r="BS279" s="113" t="s">
        <v>6346</v>
      </c>
      <c r="BT279" s="113" t="s">
        <v>6346</v>
      </c>
      <c r="BU279" s="113"/>
      <c r="BV279" s="113"/>
      <c r="BW279" s="113"/>
    </row>
    <row r="280" spans="1:75" x14ac:dyDescent="0.3">
      <c r="A280" s="57" t="s">
        <v>4849</v>
      </c>
      <c r="B280" s="6" t="s">
        <v>4753</v>
      </c>
      <c r="C280" s="57" t="s">
        <v>8300</v>
      </c>
      <c r="D280" s="57" t="s">
        <v>4976</v>
      </c>
      <c r="E280" s="6">
        <v>246800</v>
      </c>
      <c r="F280" s="6">
        <v>675200</v>
      </c>
      <c r="G280" s="6">
        <v>100643520</v>
      </c>
      <c r="H280" s="57">
        <v>1</v>
      </c>
      <c r="I280" s="6" t="s">
        <v>5806</v>
      </c>
      <c r="J280" s="69">
        <v>3317</v>
      </c>
      <c r="K280" s="169" t="s">
        <v>4157</v>
      </c>
      <c r="L280" s="6" t="s">
        <v>5215</v>
      </c>
      <c r="M280" s="6"/>
      <c r="N280" s="57">
        <v>23.725000000000001</v>
      </c>
      <c r="O280" s="57" t="s">
        <v>4522</v>
      </c>
      <c r="P280" s="57">
        <v>6.3464375000000004</v>
      </c>
      <c r="Q280" s="57">
        <v>0.92527499999999996</v>
      </c>
      <c r="R280" s="57">
        <v>0.54567500000000002</v>
      </c>
      <c r="S280" s="57" t="s">
        <v>4522</v>
      </c>
      <c r="T280" s="57">
        <v>1.18625E-2</v>
      </c>
      <c r="U280" s="57">
        <v>0.13048750000000001</v>
      </c>
      <c r="V280" s="57">
        <v>0.688025</v>
      </c>
      <c r="W280" s="99">
        <v>2</v>
      </c>
      <c r="X280" s="99">
        <v>7</v>
      </c>
      <c r="Y280" s="99">
        <v>1</v>
      </c>
      <c r="Z280" s="106" t="s">
        <v>6119</v>
      </c>
      <c r="AA280" s="101" t="s">
        <v>6115</v>
      </c>
      <c r="AB280" s="57" t="s">
        <v>6346</v>
      </c>
      <c r="AC280" s="67" t="s">
        <v>6256</v>
      </c>
      <c r="AD280" s="101" t="s">
        <v>6118</v>
      </c>
      <c r="AE280" s="67" t="s">
        <v>6346</v>
      </c>
      <c r="AF280" s="67" t="s">
        <v>6346</v>
      </c>
      <c r="AG280" s="101" t="s">
        <v>6118</v>
      </c>
      <c r="AH280" s="67" t="s">
        <v>6346</v>
      </c>
      <c r="AI280" s="113" t="s">
        <v>6346</v>
      </c>
      <c r="AJ280" s="101" t="s">
        <v>6119</v>
      </c>
      <c r="AK280" s="67" t="s">
        <v>6230</v>
      </c>
      <c r="AL280" s="67"/>
      <c r="AM280" s="113" t="s">
        <v>6346</v>
      </c>
      <c r="AN280" s="101" t="s">
        <v>6119</v>
      </c>
      <c r="AO280" s="113" t="s">
        <v>6230</v>
      </c>
      <c r="AP280" s="113" t="s">
        <v>6346</v>
      </c>
      <c r="AQ280" s="101" t="s">
        <v>6119</v>
      </c>
      <c r="AR280" s="113" t="s">
        <v>6230</v>
      </c>
      <c r="AS280" s="113" t="s">
        <v>6346</v>
      </c>
      <c r="AT280" s="101" t="s">
        <v>6119</v>
      </c>
      <c r="AU280" s="113" t="s">
        <v>6230</v>
      </c>
      <c r="AV280" s="113" t="s">
        <v>6346</v>
      </c>
      <c r="AW280" s="101" t="s">
        <v>6119</v>
      </c>
      <c r="AX280" s="113" t="s">
        <v>6230</v>
      </c>
      <c r="AY280" s="68" t="s">
        <v>6328</v>
      </c>
      <c r="AZ280" s="113" t="s">
        <v>6346</v>
      </c>
      <c r="BA280" s="101" t="s">
        <v>6119</v>
      </c>
      <c r="BB280" s="113" t="s">
        <v>6230</v>
      </c>
      <c r="BC280" s="113"/>
      <c r="BD280" s="113" t="s">
        <v>6346</v>
      </c>
      <c r="BE280" s="101" t="s">
        <v>6119</v>
      </c>
      <c r="BF280" s="113" t="s">
        <v>6230</v>
      </c>
      <c r="BG280" s="113"/>
      <c r="BH280" s="113" t="s">
        <v>6346</v>
      </c>
      <c r="BI280" s="101" t="s">
        <v>6118</v>
      </c>
      <c r="BJ280" s="113" t="s">
        <v>6346</v>
      </c>
      <c r="BK280" s="113" t="s">
        <v>6346</v>
      </c>
      <c r="BL280" s="101" t="s">
        <v>6118</v>
      </c>
      <c r="BM280" s="113" t="s">
        <v>6346</v>
      </c>
      <c r="BN280" s="113" t="s">
        <v>6346</v>
      </c>
      <c r="BO280" s="101" t="s">
        <v>6115</v>
      </c>
      <c r="BP280" s="113" t="s">
        <v>6346</v>
      </c>
      <c r="BQ280" s="113" t="s">
        <v>6256</v>
      </c>
      <c r="BR280" s="101" t="s">
        <v>6118</v>
      </c>
      <c r="BS280" s="113" t="s">
        <v>6346</v>
      </c>
      <c r="BT280" s="113" t="s">
        <v>6346</v>
      </c>
      <c r="BU280" s="113"/>
      <c r="BV280" s="113"/>
      <c r="BW280" s="113"/>
    </row>
    <row r="281" spans="1:75" x14ac:dyDescent="0.3">
      <c r="A281" s="82" t="s">
        <v>2484</v>
      </c>
      <c r="B281" s="6" t="s">
        <v>2048</v>
      </c>
      <c r="C281" s="57" t="s">
        <v>8299</v>
      </c>
      <c r="D281" s="57" t="s">
        <v>4982</v>
      </c>
      <c r="E281" s="6">
        <v>300369</v>
      </c>
      <c r="F281" s="6">
        <v>909376</v>
      </c>
      <c r="G281" s="6">
        <v>102632885</v>
      </c>
      <c r="H281" s="57">
        <v>1</v>
      </c>
      <c r="I281" s="6" t="s">
        <v>5804</v>
      </c>
      <c r="J281" s="69">
        <v>8129</v>
      </c>
      <c r="K281" s="169" t="s">
        <v>3923</v>
      </c>
      <c r="L281" s="6" t="s">
        <v>5193</v>
      </c>
      <c r="M281" s="6" t="s">
        <v>4553</v>
      </c>
      <c r="N281" s="57" t="s">
        <v>4522</v>
      </c>
      <c r="O281" s="57" t="s">
        <v>4522</v>
      </c>
      <c r="P281" s="57" t="s">
        <v>4522</v>
      </c>
      <c r="Q281" s="57" t="s">
        <v>4522</v>
      </c>
      <c r="R281" s="57" t="s">
        <v>4522</v>
      </c>
      <c r="S281" s="57" t="s">
        <v>4522</v>
      </c>
      <c r="T281" s="57" t="s">
        <v>4522</v>
      </c>
      <c r="U281" s="57" t="s">
        <v>4522</v>
      </c>
      <c r="V281" s="57" t="s">
        <v>4522</v>
      </c>
      <c r="W281" s="99">
        <v>8</v>
      </c>
      <c r="X281" s="99">
        <v>2</v>
      </c>
      <c r="Y281" s="99">
        <v>0</v>
      </c>
      <c r="Z281" s="100" t="s">
        <v>6115</v>
      </c>
      <c r="AA281" s="101" t="s">
        <v>6115</v>
      </c>
      <c r="AB281" s="57" t="s">
        <v>6346</v>
      </c>
      <c r="AC281" s="67" t="s">
        <v>6256</v>
      </c>
      <c r="AD281" s="101" t="s">
        <v>6119</v>
      </c>
      <c r="AE281" s="67" t="s">
        <v>6230</v>
      </c>
      <c r="AF281" s="113" t="s">
        <v>6346</v>
      </c>
      <c r="AG281" s="101" t="s">
        <v>6119</v>
      </c>
      <c r="AH281" s="67" t="s">
        <v>6230</v>
      </c>
      <c r="AI281" s="113" t="s">
        <v>6346</v>
      </c>
      <c r="AJ281" s="101" t="s">
        <v>6115</v>
      </c>
      <c r="AK281" s="67" t="s">
        <v>6346</v>
      </c>
      <c r="AL281" s="67"/>
      <c r="AM281" s="113" t="s">
        <v>6256</v>
      </c>
      <c r="AN281" s="101" t="s">
        <v>6115</v>
      </c>
      <c r="AO281" s="113" t="s">
        <v>6346</v>
      </c>
      <c r="AP281" s="113" t="s">
        <v>6256</v>
      </c>
      <c r="AQ281" s="101" t="s">
        <v>6115</v>
      </c>
      <c r="AR281" s="113" t="s">
        <v>6346</v>
      </c>
      <c r="AS281" s="113" t="s">
        <v>6256</v>
      </c>
      <c r="AT281" s="101" t="s">
        <v>6115</v>
      </c>
      <c r="AU281" s="113" t="s">
        <v>6346</v>
      </c>
      <c r="AV281" s="113" t="s">
        <v>6256</v>
      </c>
      <c r="AW281" s="101" t="s">
        <v>6115</v>
      </c>
      <c r="AX281" s="113" t="s">
        <v>6346</v>
      </c>
      <c r="AY281" s="113"/>
      <c r="AZ281" s="113" t="s">
        <v>6256</v>
      </c>
      <c r="BA281" s="101" t="s">
        <v>6115</v>
      </c>
      <c r="BB281" s="113" t="s">
        <v>6346</v>
      </c>
      <c r="BC281" s="113"/>
      <c r="BD281" s="113" t="s">
        <v>6256</v>
      </c>
      <c r="BE281" s="101" t="s">
        <v>6115</v>
      </c>
      <c r="BF281" s="113" t="s">
        <v>6346</v>
      </c>
      <c r="BG281" s="113"/>
      <c r="BH281" s="113" t="s">
        <v>6256</v>
      </c>
      <c r="BI281" s="101" t="s">
        <v>6118</v>
      </c>
      <c r="BJ281" s="113" t="s">
        <v>6346</v>
      </c>
      <c r="BK281" s="113" t="s">
        <v>6346</v>
      </c>
      <c r="BL281" s="101" t="s">
        <v>6118</v>
      </c>
      <c r="BM281" s="113" t="s">
        <v>6346</v>
      </c>
      <c r="BN281" s="113" t="s">
        <v>6346</v>
      </c>
      <c r="BO281" s="101" t="s">
        <v>6118</v>
      </c>
      <c r="BP281" s="113" t="s">
        <v>6346</v>
      </c>
      <c r="BQ281" s="113" t="s">
        <v>6346</v>
      </c>
      <c r="BR281" s="101" t="s">
        <v>6118</v>
      </c>
      <c r="BS281" s="113" t="s">
        <v>6346</v>
      </c>
      <c r="BT281" s="113" t="s">
        <v>6346</v>
      </c>
      <c r="BU281" s="113"/>
      <c r="BV281" s="113"/>
      <c r="BW281" s="113"/>
    </row>
    <row r="282" spans="1:75" x14ac:dyDescent="0.3">
      <c r="A282" s="82" t="s">
        <v>4892</v>
      </c>
      <c r="B282" s="6" t="s">
        <v>4651</v>
      </c>
      <c r="C282" s="57" t="s">
        <v>8297</v>
      </c>
      <c r="D282" s="57" t="s">
        <v>4969</v>
      </c>
      <c r="E282" s="6">
        <v>95033</v>
      </c>
      <c r="F282" s="6">
        <v>727100</v>
      </c>
      <c r="G282" s="6">
        <v>101909212</v>
      </c>
      <c r="H282" s="57">
        <v>1</v>
      </c>
      <c r="I282" s="6" t="s">
        <v>5809</v>
      </c>
      <c r="J282" s="69" t="s">
        <v>5851</v>
      </c>
      <c r="K282" s="169" t="s">
        <v>4167</v>
      </c>
      <c r="L282" s="6" t="s">
        <v>5594</v>
      </c>
      <c r="M282" s="6"/>
      <c r="N282" s="57">
        <v>17.75</v>
      </c>
      <c r="O282" s="57" t="s">
        <v>4522</v>
      </c>
      <c r="P282" s="57" t="s">
        <v>4522</v>
      </c>
      <c r="Q282" s="57" t="s">
        <v>4522</v>
      </c>
      <c r="R282" s="57" t="s">
        <v>4522</v>
      </c>
      <c r="S282" s="57" t="s">
        <v>4522</v>
      </c>
      <c r="T282" s="57" t="s">
        <v>4522</v>
      </c>
      <c r="U282" s="57" t="s">
        <v>4522</v>
      </c>
      <c r="V282" s="57" t="s">
        <v>4522</v>
      </c>
      <c r="W282" s="99">
        <v>2</v>
      </c>
      <c r="X282" s="99">
        <v>6</v>
      </c>
      <c r="Y282" s="99">
        <v>0</v>
      </c>
      <c r="Z282" s="100" t="s">
        <v>6115</v>
      </c>
      <c r="AA282" s="57" t="s">
        <v>6118</v>
      </c>
      <c r="AB282" s="57" t="s">
        <v>6346</v>
      </c>
      <c r="AC282" s="67" t="s">
        <v>6346</v>
      </c>
      <c r="AD282" s="101" t="s">
        <v>6118</v>
      </c>
      <c r="AE282" s="67" t="s">
        <v>6346</v>
      </c>
      <c r="AF282" s="67" t="s">
        <v>6346</v>
      </c>
      <c r="AG282" s="101" t="s">
        <v>6118</v>
      </c>
      <c r="AH282" s="67" t="s">
        <v>6346</v>
      </c>
      <c r="AI282" s="113" t="s">
        <v>6346</v>
      </c>
      <c r="AJ282" s="101" t="s">
        <v>6119</v>
      </c>
      <c r="AK282" s="67" t="s">
        <v>6230</v>
      </c>
      <c r="AL282" s="67"/>
      <c r="AM282" s="113" t="s">
        <v>6346</v>
      </c>
      <c r="AN282" s="101" t="s">
        <v>6119</v>
      </c>
      <c r="AO282" s="113" t="s">
        <v>6230</v>
      </c>
      <c r="AP282" s="113" t="s">
        <v>6346</v>
      </c>
      <c r="AQ282" s="101" t="s">
        <v>6119</v>
      </c>
      <c r="AR282" s="113" t="s">
        <v>6230</v>
      </c>
      <c r="AS282" s="113" t="s">
        <v>6346</v>
      </c>
      <c r="AT282" s="101" t="s">
        <v>6119</v>
      </c>
      <c r="AU282" s="113" t="s">
        <v>6230</v>
      </c>
      <c r="AV282" s="113" t="s">
        <v>6346</v>
      </c>
      <c r="AW282" s="101" t="s">
        <v>6119</v>
      </c>
      <c r="AX282" s="113" t="s">
        <v>6230</v>
      </c>
      <c r="AY282" s="113"/>
      <c r="AZ282" s="113" t="s">
        <v>6346</v>
      </c>
      <c r="BA282" s="101" t="s">
        <v>6118</v>
      </c>
      <c r="BB282" s="113" t="s">
        <v>6346</v>
      </c>
      <c r="BC282" s="113"/>
      <c r="BD282" s="113" t="s">
        <v>6346</v>
      </c>
      <c r="BE282" s="101" t="s">
        <v>6119</v>
      </c>
      <c r="BF282" s="113" t="s">
        <v>6230</v>
      </c>
      <c r="BG282" s="113"/>
      <c r="BH282" s="113" t="s">
        <v>6346</v>
      </c>
      <c r="BI282" s="101" t="s">
        <v>6118</v>
      </c>
      <c r="BJ282" s="113" t="s">
        <v>6346</v>
      </c>
      <c r="BK282" s="113" t="s">
        <v>6346</v>
      </c>
      <c r="BL282" s="101" t="s">
        <v>6118</v>
      </c>
      <c r="BM282" s="113" t="s">
        <v>6346</v>
      </c>
      <c r="BN282" s="113" t="s">
        <v>6346</v>
      </c>
      <c r="BO282" s="101" t="s">
        <v>6115</v>
      </c>
      <c r="BP282" s="113" t="s">
        <v>6346</v>
      </c>
      <c r="BQ282" s="113" t="s">
        <v>6256</v>
      </c>
      <c r="BR282" s="101" t="s">
        <v>6115</v>
      </c>
      <c r="BS282" s="113" t="s">
        <v>6346</v>
      </c>
      <c r="BT282" s="113" t="s">
        <v>6256</v>
      </c>
      <c r="BU282" s="113"/>
      <c r="BV282" s="113"/>
      <c r="BW282" s="113"/>
    </row>
    <row r="283" spans="1:75" x14ac:dyDescent="0.3">
      <c r="A283" s="82" t="s">
        <v>4892</v>
      </c>
      <c r="B283" s="6" t="s">
        <v>4651</v>
      </c>
      <c r="C283" s="57" t="s">
        <v>8297</v>
      </c>
      <c r="D283" s="57" t="s">
        <v>4969</v>
      </c>
      <c r="E283" s="6">
        <v>96908</v>
      </c>
      <c r="F283" s="6">
        <v>729891</v>
      </c>
      <c r="G283" s="6">
        <v>100359850</v>
      </c>
      <c r="H283" s="57">
        <v>1</v>
      </c>
      <c r="I283" s="6" t="s">
        <v>5804</v>
      </c>
      <c r="J283" s="69" t="s">
        <v>5867</v>
      </c>
      <c r="K283" s="169" t="s">
        <v>4230</v>
      </c>
      <c r="L283" s="6" t="s">
        <v>5656</v>
      </c>
      <c r="M283" s="6" t="s">
        <v>4651</v>
      </c>
      <c r="N283" s="57" t="s">
        <v>4522</v>
      </c>
      <c r="O283" s="57" t="s">
        <v>4522</v>
      </c>
      <c r="P283" s="57" t="s">
        <v>4522</v>
      </c>
      <c r="Q283" s="57" t="s">
        <v>4522</v>
      </c>
      <c r="R283" s="57" t="s">
        <v>4522</v>
      </c>
      <c r="S283" s="57" t="s">
        <v>4522</v>
      </c>
      <c r="T283" s="57" t="s">
        <v>4522</v>
      </c>
      <c r="U283" s="57" t="s">
        <v>4522</v>
      </c>
      <c r="V283" s="57" t="s">
        <v>4522</v>
      </c>
      <c r="W283" s="99">
        <v>8</v>
      </c>
      <c r="X283" s="99">
        <v>2</v>
      </c>
      <c r="Y283" s="99">
        <v>0</v>
      </c>
      <c r="Z283" s="100" t="s">
        <v>6115</v>
      </c>
      <c r="AA283" s="101" t="s">
        <v>6115</v>
      </c>
      <c r="AB283" s="57" t="s">
        <v>6346</v>
      </c>
      <c r="AC283" s="67" t="s">
        <v>6256</v>
      </c>
      <c r="AD283" s="101" t="s">
        <v>6119</v>
      </c>
      <c r="AE283" s="67" t="s">
        <v>6230</v>
      </c>
      <c r="AF283" s="113" t="s">
        <v>6346</v>
      </c>
      <c r="AG283" s="101" t="s">
        <v>6119</v>
      </c>
      <c r="AH283" s="67" t="s">
        <v>6230</v>
      </c>
      <c r="AI283" s="113" t="s">
        <v>6346</v>
      </c>
      <c r="AJ283" s="101" t="s">
        <v>6115</v>
      </c>
      <c r="AK283" s="67" t="s">
        <v>6346</v>
      </c>
      <c r="AL283" s="67"/>
      <c r="AM283" s="113" t="s">
        <v>6256</v>
      </c>
      <c r="AN283" s="101" t="s">
        <v>6115</v>
      </c>
      <c r="AO283" s="113" t="s">
        <v>6346</v>
      </c>
      <c r="AP283" s="113" t="s">
        <v>6256</v>
      </c>
      <c r="AQ283" s="101" t="s">
        <v>6115</v>
      </c>
      <c r="AR283" s="113" t="s">
        <v>6346</v>
      </c>
      <c r="AS283" s="113" t="s">
        <v>6256</v>
      </c>
      <c r="AT283" s="101" t="s">
        <v>6115</v>
      </c>
      <c r="AU283" s="113" t="s">
        <v>6346</v>
      </c>
      <c r="AV283" s="113" t="s">
        <v>6256</v>
      </c>
      <c r="AW283" s="101" t="s">
        <v>6115</v>
      </c>
      <c r="AX283" s="113" t="s">
        <v>6346</v>
      </c>
      <c r="AY283" s="113"/>
      <c r="AZ283" s="113" t="s">
        <v>6256</v>
      </c>
      <c r="BA283" s="101" t="s">
        <v>6115</v>
      </c>
      <c r="BB283" s="113" t="s">
        <v>6346</v>
      </c>
      <c r="BC283" s="113"/>
      <c r="BD283" s="113" t="s">
        <v>6256</v>
      </c>
      <c r="BE283" s="101" t="s">
        <v>6115</v>
      </c>
      <c r="BF283" s="113" t="s">
        <v>6346</v>
      </c>
      <c r="BG283" s="113"/>
      <c r="BH283" s="113" t="s">
        <v>6256</v>
      </c>
      <c r="BI283" s="101" t="s">
        <v>6118</v>
      </c>
      <c r="BJ283" s="113" t="s">
        <v>6346</v>
      </c>
      <c r="BK283" s="113" t="s">
        <v>6346</v>
      </c>
      <c r="BL283" s="101" t="s">
        <v>6118</v>
      </c>
      <c r="BM283" s="113" t="s">
        <v>6346</v>
      </c>
      <c r="BN283" s="113" t="s">
        <v>6346</v>
      </c>
      <c r="BO283" s="101" t="s">
        <v>6118</v>
      </c>
      <c r="BP283" s="113" t="s">
        <v>6346</v>
      </c>
      <c r="BQ283" s="113" t="s">
        <v>6346</v>
      </c>
      <c r="BR283" s="101" t="s">
        <v>6118</v>
      </c>
      <c r="BS283" s="113" t="s">
        <v>6346</v>
      </c>
      <c r="BT283" s="113" t="s">
        <v>6346</v>
      </c>
      <c r="BU283" s="113"/>
      <c r="BV283" s="113"/>
      <c r="BW283" s="113"/>
    </row>
    <row r="284" spans="1:75" x14ac:dyDescent="0.3">
      <c r="A284" s="82" t="s">
        <v>2379</v>
      </c>
      <c r="B284" s="6" t="s">
        <v>1945</v>
      </c>
      <c r="C284" s="57" t="s">
        <v>8300</v>
      </c>
      <c r="D284" s="57" t="s">
        <v>4980</v>
      </c>
      <c r="E284" s="6">
        <v>236971</v>
      </c>
      <c r="F284" s="6">
        <v>655339</v>
      </c>
      <c r="G284" s="6">
        <v>101260401</v>
      </c>
      <c r="H284" s="57">
        <v>1</v>
      </c>
      <c r="I284" s="6" t="s">
        <v>5805</v>
      </c>
      <c r="J284" s="69">
        <v>3530</v>
      </c>
      <c r="K284" s="169" t="s">
        <v>3995</v>
      </c>
      <c r="L284" s="6" t="s">
        <v>5932</v>
      </c>
      <c r="M284" s="6"/>
      <c r="N284" s="57">
        <v>183.68600000000001</v>
      </c>
      <c r="O284" s="57" t="s">
        <v>4522</v>
      </c>
      <c r="P284" s="57" t="s">
        <v>4522</v>
      </c>
      <c r="Q284" s="57" t="s">
        <v>4522</v>
      </c>
      <c r="R284" s="57" t="s">
        <v>4522</v>
      </c>
      <c r="S284" s="57" t="s">
        <v>4522</v>
      </c>
      <c r="T284" s="57" t="s">
        <v>4522</v>
      </c>
      <c r="U284" s="57" t="s">
        <v>4522</v>
      </c>
      <c r="V284" s="57" t="s">
        <v>4522</v>
      </c>
      <c r="W284" s="99">
        <v>4</v>
      </c>
      <c r="X284" s="99">
        <v>10</v>
      </c>
      <c r="Y284" s="99">
        <v>0</v>
      </c>
      <c r="Z284" s="100" t="s">
        <v>6115</v>
      </c>
      <c r="AA284" s="101" t="s">
        <v>6119</v>
      </c>
      <c r="AB284" s="57" t="s">
        <v>6230</v>
      </c>
      <c r="AC284" s="67" t="s">
        <v>6346</v>
      </c>
      <c r="AD284" s="101" t="s">
        <v>6119</v>
      </c>
      <c r="AE284" s="67" t="s">
        <v>6230</v>
      </c>
      <c r="AF284" s="67" t="s">
        <v>6346</v>
      </c>
      <c r="AG284" s="101" t="s">
        <v>6119</v>
      </c>
      <c r="AH284" s="67" t="s">
        <v>6230</v>
      </c>
      <c r="AI284" s="113" t="s">
        <v>6346</v>
      </c>
      <c r="AJ284" s="101" t="s">
        <v>6119</v>
      </c>
      <c r="AK284" s="67" t="s">
        <v>6230</v>
      </c>
      <c r="AL284" s="67"/>
      <c r="AM284" s="113" t="s">
        <v>6346</v>
      </c>
      <c r="AN284" s="101" t="s">
        <v>6119</v>
      </c>
      <c r="AO284" s="113" t="s">
        <v>6230</v>
      </c>
      <c r="AP284" s="113" t="s">
        <v>6346</v>
      </c>
      <c r="AQ284" s="101" t="s">
        <v>6119</v>
      </c>
      <c r="AR284" s="113" t="s">
        <v>6230</v>
      </c>
      <c r="AS284" s="113" t="s">
        <v>6346</v>
      </c>
      <c r="AT284" s="101" t="s">
        <v>6119</v>
      </c>
      <c r="AU284" s="113" t="s">
        <v>6230</v>
      </c>
      <c r="AV284" s="113" t="s">
        <v>6346</v>
      </c>
      <c r="AW284" s="101" t="s">
        <v>6119</v>
      </c>
      <c r="AX284" s="113" t="s">
        <v>6230</v>
      </c>
      <c r="AY284" s="113"/>
      <c r="AZ284" s="113" t="s">
        <v>6346</v>
      </c>
      <c r="BA284" s="101" t="s">
        <v>6119</v>
      </c>
      <c r="BB284" s="113" t="s">
        <v>6230</v>
      </c>
      <c r="BC284" s="113"/>
      <c r="BD284" s="113" t="s">
        <v>6346</v>
      </c>
      <c r="BE284" s="101" t="s">
        <v>6119</v>
      </c>
      <c r="BF284" s="113" t="s">
        <v>6230</v>
      </c>
      <c r="BG284" s="113"/>
      <c r="BH284" s="113" t="s">
        <v>6346</v>
      </c>
      <c r="BI284" s="101" t="s">
        <v>6115</v>
      </c>
      <c r="BJ284" s="113" t="s">
        <v>6346</v>
      </c>
      <c r="BK284" s="113" t="s">
        <v>6256</v>
      </c>
      <c r="BL284" s="101" t="s">
        <v>6115</v>
      </c>
      <c r="BM284" s="113" t="s">
        <v>6346</v>
      </c>
      <c r="BN284" s="113" t="s">
        <v>6256</v>
      </c>
      <c r="BO284" s="101" t="s">
        <v>6115</v>
      </c>
      <c r="BP284" s="113" t="s">
        <v>6346</v>
      </c>
      <c r="BQ284" s="113" t="s">
        <v>6256</v>
      </c>
      <c r="BR284" s="101" t="s">
        <v>6115</v>
      </c>
      <c r="BS284" s="113" t="s">
        <v>6346</v>
      </c>
      <c r="BT284" s="113" t="s">
        <v>6256</v>
      </c>
      <c r="BU284" s="113"/>
      <c r="BV284" s="113"/>
      <c r="BW284" s="113"/>
    </row>
    <row r="285" spans="1:75" x14ac:dyDescent="0.3">
      <c r="A285" s="82" t="s">
        <v>2379</v>
      </c>
      <c r="B285" s="6" t="s">
        <v>1945</v>
      </c>
      <c r="C285" s="57" t="s">
        <v>8300</v>
      </c>
      <c r="D285" s="57" t="s">
        <v>4980</v>
      </c>
      <c r="E285" s="6">
        <v>236818</v>
      </c>
      <c r="F285" s="6">
        <v>656147</v>
      </c>
      <c r="G285" s="6">
        <v>100652463</v>
      </c>
      <c r="H285" s="57">
        <v>1</v>
      </c>
      <c r="I285" s="6" t="s">
        <v>5806</v>
      </c>
      <c r="J285" s="69">
        <v>2120</v>
      </c>
      <c r="K285" s="169" t="s">
        <v>4081</v>
      </c>
      <c r="L285" s="6" t="s">
        <v>5932</v>
      </c>
      <c r="M285" s="6"/>
      <c r="N285" s="57">
        <v>175.786</v>
      </c>
      <c r="O285" s="57" t="s">
        <v>4522</v>
      </c>
      <c r="P285" s="57" t="s">
        <v>4522</v>
      </c>
      <c r="Q285" s="57" t="s">
        <v>4522</v>
      </c>
      <c r="R285" s="57" t="s">
        <v>4522</v>
      </c>
      <c r="S285" s="57" t="s">
        <v>4522</v>
      </c>
      <c r="T285" s="57" t="s">
        <v>4522</v>
      </c>
      <c r="U285" s="57" t="s">
        <v>4522</v>
      </c>
      <c r="V285" s="57" t="s">
        <v>4522</v>
      </c>
      <c r="W285" s="99">
        <v>2</v>
      </c>
      <c r="X285" s="99">
        <v>7</v>
      </c>
      <c r="Y285" s="99">
        <v>0</v>
      </c>
      <c r="Z285" s="100" t="s">
        <v>6115</v>
      </c>
      <c r="AA285" s="101" t="s">
        <v>6115</v>
      </c>
      <c r="AB285" s="57" t="s">
        <v>6346</v>
      </c>
      <c r="AC285" s="67" t="s">
        <v>6256</v>
      </c>
      <c r="AD285" s="101" t="s">
        <v>6118</v>
      </c>
      <c r="AE285" s="67" t="s">
        <v>6346</v>
      </c>
      <c r="AF285" s="67" t="s">
        <v>6346</v>
      </c>
      <c r="AG285" s="101" t="s">
        <v>6118</v>
      </c>
      <c r="AH285" s="67" t="s">
        <v>6346</v>
      </c>
      <c r="AI285" s="113" t="s">
        <v>6346</v>
      </c>
      <c r="AJ285" s="101" t="s">
        <v>6119</v>
      </c>
      <c r="AK285" s="67" t="s">
        <v>6230</v>
      </c>
      <c r="AL285" s="67"/>
      <c r="AM285" s="113" t="s">
        <v>6346</v>
      </c>
      <c r="AN285" s="101" t="s">
        <v>6119</v>
      </c>
      <c r="AO285" s="113" t="s">
        <v>6230</v>
      </c>
      <c r="AP285" s="113" t="s">
        <v>6346</v>
      </c>
      <c r="AQ285" s="101" t="s">
        <v>6119</v>
      </c>
      <c r="AR285" s="113" t="s">
        <v>6230</v>
      </c>
      <c r="AS285" s="113" t="s">
        <v>6346</v>
      </c>
      <c r="AT285" s="101" t="s">
        <v>6119</v>
      </c>
      <c r="AU285" s="113" t="s">
        <v>6230</v>
      </c>
      <c r="AV285" s="113" t="s">
        <v>6346</v>
      </c>
      <c r="AW285" s="101" t="s">
        <v>6119</v>
      </c>
      <c r="AX285" s="113" t="s">
        <v>6230</v>
      </c>
      <c r="AY285" s="113"/>
      <c r="AZ285" s="113" t="s">
        <v>6346</v>
      </c>
      <c r="BA285" s="101" t="s">
        <v>6119</v>
      </c>
      <c r="BB285" s="113" t="s">
        <v>6230</v>
      </c>
      <c r="BC285" s="113"/>
      <c r="BD285" s="113" t="s">
        <v>6346</v>
      </c>
      <c r="BE285" s="101" t="s">
        <v>6119</v>
      </c>
      <c r="BF285" s="113" t="s">
        <v>6230</v>
      </c>
      <c r="BG285" s="113"/>
      <c r="BH285" s="113" t="s">
        <v>6346</v>
      </c>
      <c r="BI285" s="101" t="s">
        <v>6118</v>
      </c>
      <c r="BJ285" s="113" t="s">
        <v>6346</v>
      </c>
      <c r="BK285" s="113" t="s">
        <v>6346</v>
      </c>
      <c r="BL285" s="101" t="s">
        <v>6118</v>
      </c>
      <c r="BM285" s="113" t="s">
        <v>6346</v>
      </c>
      <c r="BN285" s="113" t="s">
        <v>6346</v>
      </c>
      <c r="BO285" s="101" t="s">
        <v>6115</v>
      </c>
      <c r="BP285" s="113" t="s">
        <v>6346</v>
      </c>
      <c r="BQ285" s="113" t="s">
        <v>6256</v>
      </c>
      <c r="BR285" s="101" t="s">
        <v>6118</v>
      </c>
      <c r="BS285" s="113" t="s">
        <v>6346</v>
      </c>
      <c r="BT285" s="113" t="s">
        <v>6346</v>
      </c>
      <c r="BU285" s="113"/>
      <c r="BV285" s="113"/>
      <c r="BW285" s="113"/>
    </row>
    <row r="286" spans="1:75" x14ac:dyDescent="0.3">
      <c r="A286" s="82" t="s">
        <v>2379</v>
      </c>
      <c r="B286" s="6" t="s">
        <v>1945</v>
      </c>
      <c r="C286" s="57" t="s">
        <v>8300</v>
      </c>
      <c r="D286" s="57" t="s">
        <v>4980</v>
      </c>
      <c r="E286" s="6">
        <v>230554</v>
      </c>
      <c r="F286" s="6">
        <v>658486</v>
      </c>
      <c r="G286" s="6">
        <v>100606020</v>
      </c>
      <c r="H286" s="57">
        <v>1</v>
      </c>
      <c r="I286" s="6" t="s">
        <v>5806</v>
      </c>
      <c r="J286" s="69">
        <v>4711</v>
      </c>
      <c r="K286" s="169" t="s">
        <v>4356</v>
      </c>
      <c r="L286" s="6" t="s">
        <v>5938</v>
      </c>
      <c r="M286" s="6"/>
      <c r="N286" s="57">
        <v>43.652999999999999</v>
      </c>
      <c r="O286" s="57" t="s">
        <v>4522</v>
      </c>
      <c r="P286" s="57" t="s">
        <v>4522</v>
      </c>
      <c r="Q286" s="57" t="s">
        <v>4522</v>
      </c>
      <c r="R286" s="57" t="s">
        <v>4522</v>
      </c>
      <c r="S286" s="57" t="s">
        <v>4522</v>
      </c>
      <c r="T286" s="57" t="s">
        <v>4522</v>
      </c>
      <c r="U286" s="57" t="s">
        <v>4522</v>
      </c>
      <c r="V286" s="57" t="s">
        <v>4522</v>
      </c>
      <c r="W286" s="99">
        <v>2</v>
      </c>
      <c r="X286" s="99">
        <v>7</v>
      </c>
      <c r="Y286" s="99">
        <v>0</v>
      </c>
      <c r="Z286" s="100" t="s">
        <v>6115</v>
      </c>
      <c r="AA286" s="101" t="s">
        <v>6115</v>
      </c>
      <c r="AB286" s="57" t="s">
        <v>6346</v>
      </c>
      <c r="AC286" s="67" t="s">
        <v>6256</v>
      </c>
      <c r="AD286" s="101" t="s">
        <v>6118</v>
      </c>
      <c r="AE286" s="67" t="s">
        <v>6346</v>
      </c>
      <c r="AF286" s="67" t="s">
        <v>6346</v>
      </c>
      <c r="AG286" s="101" t="s">
        <v>6118</v>
      </c>
      <c r="AH286" s="67" t="s">
        <v>6346</v>
      </c>
      <c r="AI286" s="113" t="s">
        <v>6346</v>
      </c>
      <c r="AJ286" s="101" t="s">
        <v>6119</v>
      </c>
      <c r="AK286" s="67" t="s">
        <v>6230</v>
      </c>
      <c r="AL286" s="67"/>
      <c r="AM286" s="113" t="s">
        <v>6346</v>
      </c>
      <c r="AN286" s="101" t="s">
        <v>6119</v>
      </c>
      <c r="AO286" s="113" t="s">
        <v>6230</v>
      </c>
      <c r="AP286" s="113" t="s">
        <v>6346</v>
      </c>
      <c r="AQ286" s="101" t="s">
        <v>6119</v>
      </c>
      <c r="AR286" s="113" t="s">
        <v>6230</v>
      </c>
      <c r="AS286" s="113" t="s">
        <v>6346</v>
      </c>
      <c r="AT286" s="101" t="s">
        <v>6119</v>
      </c>
      <c r="AU286" s="113" t="s">
        <v>6230</v>
      </c>
      <c r="AV286" s="113" t="s">
        <v>6346</v>
      </c>
      <c r="AW286" s="101" t="s">
        <v>6119</v>
      </c>
      <c r="AX286" s="113" t="s">
        <v>6230</v>
      </c>
      <c r="AY286" s="113"/>
      <c r="AZ286" s="113" t="s">
        <v>6346</v>
      </c>
      <c r="BA286" s="101" t="s">
        <v>6119</v>
      </c>
      <c r="BB286" s="113" t="s">
        <v>6230</v>
      </c>
      <c r="BC286" s="113"/>
      <c r="BD286" s="113" t="s">
        <v>6346</v>
      </c>
      <c r="BE286" s="101" t="s">
        <v>6119</v>
      </c>
      <c r="BF286" s="113" t="s">
        <v>6230</v>
      </c>
      <c r="BG286" s="113"/>
      <c r="BH286" s="113" t="s">
        <v>6346</v>
      </c>
      <c r="BI286" s="101" t="s">
        <v>6118</v>
      </c>
      <c r="BJ286" s="113" t="s">
        <v>6346</v>
      </c>
      <c r="BK286" s="113" t="s">
        <v>6346</v>
      </c>
      <c r="BL286" s="101" t="s">
        <v>6118</v>
      </c>
      <c r="BM286" s="113" t="s">
        <v>6346</v>
      </c>
      <c r="BN286" s="113" t="s">
        <v>6346</v>
      </c>
      <c r="BO286" s="101" t="s">
        <v>6115</v>
      </c>
      <c r="BP286" s="113" t="s">
        <v>6346</v>
      </c>
      <c r="BQ286" s="113" t="s">
        <v>6256</v>
      </c>
      <c r="BR286" s="101" t="s">
        <v>6118</v>
      </c>
      <c r="BS286" s="113" t="s">
        <v>6346</v>
      </c>
      <c r="BT286" s="113" t="s">
        <v>6346</v>
      </c>
      <c r="BU286" s="113"/>
      <c r="BV286" s="113"/>
      <c r="BW286" s="113"/>
    </row>
    <row r="287" spans="1:75" x14ac:dyDescent="0.3">
      <c r="A287" s="82" t="s">
        <v>2379</v>
      </c>
      <c r="B287" s="6" t="s">
        <v>1945</v>
      </c>
      <c r="C287" s="57" t="s">
        <v>8300</v>
      </c>
      <c r="D287" s="57" t="s">
        <v>4980</v>
      </c>
      <c r="E287" s="6">
        <v>236815</v>
      </c>
      <c r="F287" s="6">
        <v>656223</v>
      </c>
      <c r="G287" s="6">
        <v>100652522</v>
      </c>
      <c r="H287" s="57">
        <v>1</v>
      </c>
      <c r="I287" s="6" t="s">
        <v>5806</v>
      </c>
      <c r="J287" s="57">
        <v>2110</v>
      </c>
      <c r="K287" s="169" t="s">
        <v>4417</v>
      </c>
      <c r="L287" s="6" t="s">
        <v>5932</v>
      </c>
      <c r="M287" s="6"/>
      <c r="N287" s="57">
        <v>382.53699999999998</v>
      </c>
      <c r="O287" s="57" t="s">
        <v>4522</v>
      </c>
      <c r="P287" s="57" t="s">
        <v>4522</v>
      </c>
      <c r="Q287" s="57" t="s">
        <v>4522</v>
      </c>
      <c r="R287" s="57" t="s">
        <v>4522</v>
      </c>
      <c r="S287" s="57" t="s">
        <v>4522</v>
      </c>
      <c r="T287" s="57" t="s">
        <v>4522</v>
      </c>
      <c r="U287" s="57" t="s">
        <v>4522</v>
      </c>
      <c r="V287" s="57" t="s">
        <v>4522</v>
      </c>
      <c r="W287" s="99">
        <v>2</v>
      </c>
      <c r="X287" s="99">
        <v>7</v>
      </c>
      <c r="Y287" s="99">
        <v>0</v>
      </c>
      <c r="Z287" s="100" t="s">
        <v>6115</v>
      </c>
      <c r="AA287" s="101" t="s">
        <v>6115</v>
      </c>
      <c r="AB287" s="57" t="s">
        <v>6346</v>
      </c>
      <c r="AC287" s="67" t="s">
        <v>6256</v>
      </c>
      <c r="AD287" s="101" t="s">
        <v>6118</v>
      </c>
      <c r="AE287" s="67" t="s">
        <v>6346</v>
      </c>
      <c r="AF287" s="67" t="s">
        <v>6346</v>
      </c>
      <c r="AG287" s="101" t="s">
        <v>6118</v>
      </c>
      <c r="AH287" s="67" t="s">
        <v>6346</v>
      </c>
      <c r="AI287" s="113" t="s">
        <v>6346</v>
      </c>
      <c r="AJ287" s="101" t="s">
        <v>6119</v>
      </c>
      <c r="AK287" s="67" t="s">
        <v>6230</v>
      </c>
      <c r="AL287" s="67"/>
      <c r="AM287" s="113" t="s">
        <v>6346</v>
      </c>
      <c r="AN287" s="101" t="s">
        <v>6119</v>
      </c>
      <c r="AO287" s="113" t="s">
        <v>6230</v>
      </c>
      <c r="AP287" s="113" t="s">
        <v>6346</v>
      </c>
      <c r="AQ287" s="101" t="s">
        <v>6119</v>
      </c>
      <c r="AR287" s="113" t="s">
        <v>6230</v>
      </c>
      <c r="AS287" s="113" t="s">
        <v>6346</v>
      </c>
      <c r="AT287" s="101" t="s">
        <v>6119</v>
      </c>
      <c r="AU287" s="113" t="s">
        <v>6230</v>
      </c>
      <c r="AV287" s="113" t="s">
        <v>6346</v>
      </c>
      <c r="AW287" s="101" t="s">
        <v>6119</v>
      </c>
      <c r="AX287" s="113" t="s">
        <v>6230</v>
      </c>
      <c r="AY287" s="113"/>
      <c r="AZ287" s="113" t="s">
        <v>6346</v>
      </c>
      <c r="BA287" s="101" t="s">
        <v>6119</v>
      </c>
      <c r="BB287" s="113" t="s">
        <v>6230</v>
      </c>
      <c r="BC287" s="113"/>
      <c r="BD287" s="113" t="s">
        <v>6346</v>
      </c>
      <c r="BE287" s="101" t="s">
        <v>6119</v>
      </c>
      <c r="BF287" s="113" t="s">
        <v>6230</v>
      </c>
      <c r="BG287" s="113"/>
      <c r="BH287" s="113" t="s">
        <v>6346</v>
      </c>
      <c r="BI287" s="101" t="s">
        <v>6118</v>
      </c>
      <c r="BJ287" s="113" t="s">
        <v>6346</v>
      </c>
      <c r="BK287" s="113" t="s">
        <v>6346</v>
      </c>
      <c r="BL287" s="101" t="s">
        <v>6118</v>
      </c>
      <c r="BM287" s="113" t="s">
        <v>6346</v>
      </c>
      <c r="BN287" s="113" t="s">
        <v>6346</v>
      </c>
      <c r="BO287" s="101" t="s">
        <v>6115</v>
      </c>
      <c r="BP287" s="113" t="s">
        <v>6346</v>
      </c>
      <c r="BQ287" s="113" t="s">
        <v>6256</v>
      </c>
      <c r="BR287" s="101" t="s">
        <v>6118</v>
      </c>
      <c r="BS287" s="113" t="s">
        <v>6346</v>
      </c>
      <c r="BT287" s="113" t="s">
        <v>6346</v>
      </c>
      <c r="BU287" s="113"/>
      <c r="BV287" s="113"/>
      <c r="BW287" s="113"/>
    </row>
    <row r="288" spans="1:75" x14ac:dyDescent="0.3">
      <c r="A288" s="57" t="s">
        <v>2379</v>
      </c>
      <c r="B288" s="6" t="s">
        <v>1945</v>
      </c>
      <c r="C288" s="57" t="s">
        <v>8300</v>
      </c>
      <c r="D288" s="57" t="s">
        <v>4980</v>
      </c>
      <c r="E288" s="6">
        <v>237247</v>
      </c>
      <c r="F288" s="6">
        <v>655378</v>
      </c>
      <c r="G288" s="6">
        <v>100379397</v>
      </c>
      <c r="H288" s="57">
        <v>1</v>
      </c>
      <c r="I288" s="6" t="s">
        <v>5805</v>
      </c>
      <c r="J288" s="69" t="s">
        <v>5830</v>
      </c>
      <c r="K288" s="169" t="s">
        <v>3996</v>
      </c>
      <c r="L288" s="6" t="s">
        <v>5932</v>
      </c>
      <c r="M288" s="6"/>
      <c r="N288" s="57" t="s">
        <v>4522</v>
      </c>
      <c r="O288" s="57" t="s">
        <v>4522</v>
      </c>
      <c r="P288" s="57" t="s">
        <v>4522</v>
      </c>
      <c r="Q288" s="57" t="s">
        <v>4522</v>
      </c>
      <c r="R288" s="57" t="s">
        <v>4522</v>
      </c>
      <c r="S288" s="57" t="s">
        <v>4522</v>
      </c>
      <c r="T288" s="57" t="s">
        <v>4522</v>
      </c>
      <c r="U288" s="57" t="s">
        <v>4522</v>
      </c>
      <c r="V288" s="57" t="s">
        <v>4522</v>
      </c>
      <c r="W288" s="99">
        <v>4</v>
      </c>
      <c r="X288" s="99">
        <v>10</v>
      </c>
      <c r="Y288" s="99">
        <v>0</v>
      </c>
      <c r="Z288" s="100" t="s">
        <v>6115</v>
      </c>
      <c r="AA288" s="101" t="s">
        <v>6119</v>
      </c>
      <c r="AB288" s="57" t="s">
        <v>6230</v>
      </c>
      <c r="AC288" s="67" t="s">
        <v>6346</v>
      </c>
      <c r="AD288" s="101" t="s">
        <v>6119</v>
      </c>
      <c r="AE288" s="67" t="s">
        <v>6230</v>
      </c>
      <c r="AF288" s="67" t="s">
        <v>6346</v>
      </c>
      <c r="AG288" s="101" t="s">
        <v>6119</v>
      </c>
      <c r="AH288" s="67" t="s">
        <v>6230</v>
      </c>
      <c r="AI288" s="113" t="s">
        <v>6346</v>
      </c>
      <c r="AJ288" s="101" t="s">
        <v>6119</v>
      </c>
      <c r="AK288" s="67" t="s">
        <v>6230</v>
      </c>
      <c r="AL288" s="67"/>
      <c r="AM288" s="113" t="s">
        <v>6346</v>
      </c>
      <c r="AN288" s="101" t="s">
        <v>6119</v>
      </c>
      <c r="AO288" s="113" t="s">
        <v>6230</v>
      </c>
      <c r="AP288" s="113" t="s">
        <v>6346</v>
      </c>
      <c r="AQ288" s="101" t="s">
        <v>6119</v>
      </c>
      <c r="AR288" s="113" t="s">
        <v>6230</v>
      </c>
      <c r="AS288" s="113" t="s">
        <v>6346</v>
      </c>
      <c r="AT288" s="101" t="s">
        <v>6119</v>
      </c>
      <c r="AU288" s="113" t="s">
        <v>6230</v>
      </c>
      <c r="AV288" s="113" t="s">
        <v>6346</v>
      </c>
      <c r="AW288" s="101" t="s">
        <v>6119</v>
      </c>
      <c r="AX288" s="113" t="s">
        <v>6230</v>
      </c>
      <c r="AY288" s="113"/>
      <c r="AZ288" s="113" t="s">
        <v>6346</v>
      </c>
      <c r="BA288" s="101" t="s">
        <v>6119</v>
      </c>
      <c r="BB288" s="113" t="s">
        <v>6230</v>
      </c>
      <c r="BC288" s="113"/>
      <c r="BD288" s="113" t="s">
        <v>6346</v>
      </c>
      <c r="BE288" s="101" t="s">
        <v>6119</v>
      </c>
      <c r="BF288" s="113" t="s">
        <v>6230</v>
      </c>
      <c r="BG288" s="113"/>
      <c r="BH288" s="113" t="s">
        <v>6346</v>
      </c>
      <c r="BI288" s="101" t="s">
        <v>6115</v>
      </c>
      <c r="BJ288" s="113" t="s">
        <v>6346</v>
      </c>
      <c r="BK288" s="113" t="s">
        <v>6256</v>
      </c>
      <c r="BL288" s="101" t="s">
        <v>6115</v>
      </c>
      <c r="BM288" s="113" t="s">
        <v>6346</v>
      </c>
      <c r="BN288" s="113" t="s">
        <v>6256</v>
      </c>
      <c r="BO288" s="101" t="s">
        <v>6115</v>
      </c>
      <c r="BP288" s="113" t="s">
        <v>6346</v>
      </c>
      <c r="BQ288" s="113" t="s">
        <v>6256</v>
      </c>
      <c r="BR288" s="101" t="s">
        <v>6115</v>
      </c>
      <c r="BS288" s="113" t="s">
        <v>6346</v>
      </c>
      <c r="BT288" s="113" t="s">
        <v>6256</v>
      </c>
      <c r="BU288" s="113"/>
      <c r="BV288" s="113"/>
      <c r="BW288" s="113"/>
    </row>
    <row r="289" spans="1:75" x14ac:dyDescent="0.3">
      <c r="A289" s="57" t="s">
        <v>2379</v>
      </c>
      <c r="B289" s="6" t="s">
        <v>1945</v>
      </c>
      <c r="C289" s="57" t="s">
        <v>8300</v>
      </c>
      <c r="D289" s="57" t="s">
        <v>4980</v>
      </c>
      <c r="E289" s="6">
        <v>230255</v>
      </c>
      <c r="F289" s="6">
        <v>654650</v>
      </c>
      <c r="G289" s="6">
        <v>100603845</v>
      </c>
      <c r="H289" s="57">
        <v>1</v>
      </c>
      <c r="I289" s="6" t="s">
        <v>5806</v>
      </c>
      <c r="J289" s="69">
        <v>2014</v>
      </c>
      <c r="K289" s="169" t="s">
        <v>4181</v>
      </c>
      <c r="L289" s="6" t="s">
        <v>5938</v>
      </c>
      <c r="M289" s="6"/>
      <c r="N289" s="57">
        <v>75.376000000000005</v>
      </c>
      <c r="O289" s="57" t="s">
        <v>4522</v>
      </c>
      <c r="P289" s="57" t="s">
        <v>4522</v>
      </c>
      <c r="Q289" s="57" t="s">
        <v>4522</v>
      </c>
      <c r="R289" s="57" t="s">
        <v>4522</v>
      </c>
      <c r="S289" s="57" t="s">
        <v>4522</v>
      </c>
      <c r="T289" s="57" t="s">
        <v>4522</v>
      </c>
      <c r="U289" s="57" t="s">
        <v>4522</v>
      </c>
      <c r="V289" s="57" t="s">
        <v>4522</v>
      </c>
      <c r="W289" s="99">
        <v>2</v>
      </c>
      <c r="X289" s="99">
        <v>7</v>
      </c>
      <c r="Y289" s="99">
        <v>0</v>
      </c>
      <c r="Z289" s="100" t="s">
        <v>6115</v>
      </c>
      <c r="AA289" s="101" t="s">
        <v>6115</v>
      </c>
      <c r="AB289" s="57" t="s">
        <v>6346</v>
      </c>
      <c r="AC289" s="67" t="s">
        <v>6256</v>
      </c>
      <c r="AD289" s="101" t="s">
        <v>6118</v>
      </c>
      <c r="AE289" s="67" t="s">
        <v>6346</v>
      </c>
      <c r="AF289" s="67" t="s">
        <v>6346</v>
      </c>
      <c r="AG289" s="101" t="s">
        <v>6118</v>
      </c>
      <c r="AH289" s="67" t="s">
        <v>6346</v>
      </c>
      <c r="AI289" s="113" t="s">
        <v>6346</v>
      </c>
      <c r="AJ289" s="101" t="s">
        <v>6119</v>
      </c>
      <c r="AK289" s="67" t="s">
        <v>6230</v>
      </c>
      <c r="AL289" s="67"/>
      <c r="AM289" s="113" t="s">
        <v>6346</v>
      </c>
      <c r="AN289" s="101" t="s">
        <v>6119</v>
      </c>
      <c r="AO289" s="113" t="s">
        <v>6230</v>
      </c>
      <c r="AP289" s="113" t="s">
        <v>6346</v>
      </c>
      <c r="AQ289" s="101" t="s">
        <v>6119</v>
      </c>
      <c r="AR289" s="113" t="s">
        <v>6230</v>
      </c>
      <c r="AS289" s="113" t="s">
        <v>6346</v>
      </c>
      <c r="AT289" s="101" t="s">
        <v>6119</v>
      </c>
      <c r="AU289" s="113" t="s">
        <v>6230</v>
      </c>
      <c r="AV289" s="113" t="s">
        <v>6346</v>
      </c>
      <c r="AW289" s="101" t="s">
        <v>6119</v>
      </c>
      <c r="AX289" s="113" t="s">
        <v>6230</v>
      </c>
      <c r="AY289" s="113"/>
      <c r="AZ289" s="113" t="s">
        <v>6346</v>
      </c>
      <c r="BA289" s="101" t="s">
        <v>6119</v>
      </c>
      <c r="BB289" s="113" t="s">
        <v>6230</v>
      </c>
      <c r="BC289" s="113"/>
      <c r="BD289" s="113" t="s">
        <v>6346</v>
      </c>
      <c r="BE289" s="101" t="s">
        <v>6119</v>
      </c>
      <c r="BF289" s="113" t="s">
        <v>6230</v>
      </c>
      <c r="BG289" s="113"/>
      <c r="BH289" s="113" t="s">
        <v>6346</v>
      </c>
      <c r="BI289" s="101" t="s">
        <v>6118</v>
      </c>
      <c r="BJ289" s="113" t="s">
        <v>6346</v>
      </c>
      <c r="BK289" s="113" t="s">
        <v>6346</v>
      </c>
      <c r="BL289" s="101" t="s">
        <v>6118</v>
      </c>
      <c r="BM289" s="113" t="s">
        <v>6346</v>
      </c>
      <c r="BN289" s="113" t="s">
        <v>6346</v>
      </c>
      <c r="BO289" s="101" t="s">
        <v>6115</v>
      </c>
      <c r="BP289" s="113" t="s">
        <v>6346</v>
      </c>
      <c r="BQ289" s="113" t="s">
        <v>6256</v>
      </c>
      <c r="BR289" s="101" t="s">
        <v>6118</v>
      </c>
      <c r="BS289" s="113" t="s">
        <v>6346</v>
      </c>
      <c r="BT289" s="113" t="s">
        <v>6346</v>
      </c>
      <c r="BU289" s="113"/>
      <c r="BV289" s="113"/>
      <c r="BW289" s="113"/>
    </row>
    <row r="290" spans="1:75" x14ac:dyDescent="0.3">
      <c r="A290" s="57" t="s">
        <v>2379</v>
      </c>
      <c r="B290" s="6" t="s">
        <v>1945</v>
      </c>
      <c r="C290" s="57" t="s">
        <v>8300</v>
      </c>
      <c r="D290" s="57" t="s">
        <v>4980</v>
      </c>
      <c r="E290" s="6">
        <v>226053</v>
      </c>
      <c r="F290" s="6">
        <v>656110</v>
      </c>
      <c r="G290" s="6">
        <v>100606167</v>
      </c>
      <c r="H290" s="57">
        <v>1</v>
      </c>
      <c r="I290" s="6" t="s">
        <v>5806</v>
      </c>
      <c r="J290" s="69" t="s">
        <v>5892</v>
      </c>
      <c r="K290" s="169" t="s">
        <v>4443</v>
      </c>
      <c r="L290" s="6" t="s">
        <v>5938</v>
      </c>
      <c r="M290" s="6"/>
      <c r="N290" s="57" t="s">
        <v>4522</v>
      </c>
      <c r="O290" s="57" t="s">
        <v>4522</v>
      </c>
      <c r="P290" s="57" t="s">
        <v>4522</v>
      </c>
      <c r="Q290" s="57" t="s">
        <v>4522</v>
      </c>
      <c r="R290" s="57" t="s">
        <v>4522</v>
      </c>
      <c r="S290" s="57" t="s">
        <v>4522</v>
      </c>
      <c r="T290" s="57" t="s">
        <v>4522</v>
      </c>
      <c r="U290" s="57" t="s">
        <v>4522</v>
      </c>
      <c r="V290" s="57" t="s">
        <v>4522</v>
      </c>
      <c r="W290" s="99">
        <v>2</v>
      </c>
      <c r="X290" s="99">
        <v>7</v>
      </c>
      <c r="Y290" s="99">
        <v>0</v>
      </c>
      <c r="Z290" s="100" t="s">
        <v>6115</v>
      </c>
      <c r="AA290" s="101" t="s">
        <v>6115</v>
      </c>
      <c r="AB290" s="57" t="s">
        <v>6346</v>
      </c>
      <c r="AC290" s="67" t="s">
        <v>6256</v>
      </c>
      <c r="AD290" s="101" t="s">
        <v>6118</v>
      </c>
      <c r="AE290" s="67" t="s">
        <v>6346</v>
      </c>
      <c r="AF290" s="67" t="s">
        <v>6346</v>
      </c>
      <c r="AG290" s="101" t="s">
        <v>6118</v>
      </c>
      <c r="AH290" s="67" t="s">
        <v>6346</v>
      </c>
      <c r="AI290" s="113" t="s">
        <v>6346</v>
      </c>
      <c r="AJ290" s="101" t="s">
        <v>6119</v>
      </c>
      <c r="AK290" s="67" t="s">
        <v>6230</v>
      </c>
      <c r="AL290" s="67"/>
      <c r="AM290" s="113" t="s">
        <v>6346</v>
      </c>
      <c r="AN290" s="101" t="s">
        <v>6119</v>
      </c>
      <c r="AO290" s="113" t="s">
        <v>6230</v>
      </c>
      <c r="AP290" s="113" t="s">
        <v>6346</v>
      </c>
      <c r="AQ290" s="101" t="s">
        <v>6119</v>
      </c>
      <c r="AR290" s="113" t="s">
        <v>6230</v>
      </c>
      <c r="AS290" s="113" t="s">
        <v>6346</v>
      </c>
      <c r="AT290" s="101" t="s">
        <v>6119</v>
      </c>
      <c r="AU290" s="113" t="s">
        <v>6230</v>
      </c>
      <c r="AV290" s="113" t="s">
        <v>6346</v>
      </c>
      <c r="AW290" s="101" t="s">
        <v>6119</v>
      </c>
      <c r="AX290" s="113" t="s">
        <v>6230</v>
      </c>
      <c r="AY290" s="113"/>
      <c r="AZ290" s="113" t="s">
        <v>6346</v>
      </c>
      <c r="BA290" s="101" t="s">
        <v>6119</v>
      </c>
      <c r="BB290" s="113" t="s">
        <v>6230</v>
      </c>
      <c r="BC290" s="113"/>
      <c r="BD290" s="113" t="s">
        <v>6346</v>
      </c>
      <c r="BE290" s="101" t="s">
        <v>6119</v>
      </c>
      <c r="BF290" s="113" t="s">
        <v>6230</v>
      </c>
      <c r="BG290" s="113"/>
      <c r="BH290" s="113" t="s">
        <v>6346</v>
      </c>
      <c r="BI290" s="101" t="s">
        <v>6118</v>
      </c>
      <c r="BJ290" s="113" t="s">
        <v>6346</v>
      </c>
      <c r="BK290" s="113" t="s">
        <v>6346</v>
      </c>
      <c r="BL290" s="101" t="s">
        <v>6118</v>
      </c>
      <c r="BM290" s="113" t="s">
        <v>6346</v>
      </c>
      <c r="BN290" s="113" t="s">
        <v>6346</v>
      </c>
      <c r="BO290" s="101" t="s">
        <v>6115</v>
      </c>
      <c r="BP290" s="113" t="s">
        <v>6346</v>
      </c>
      <c r="BQ290" s="113" t="s">
        <v>6256</v>
      </c>
      <c r="BR290" s="101" t="s">
        <v>6118</v>
      </c>
      <c r="BS290" s="113" t="s">
        <v>6346</v>
      </c>
      <c r="BT290" s="113" t="s">
        <v>6346</v>
      </c>
      <c r="BU290" s="113"/>
      <c r="BV290" s="113"/>
      <c r="BW290" s="113"/>
    </row>
    <row r="291" spans="1:75" x14ac:dyDescent="0.3">
      <c r="A291" s="57" t="s">
        <v>2379</v>
      </c>
      <c r="B291" s="6" t="s">
        <v>1945</v>
      </c>
      <c r="C291" s="57" t="s">
        <v>8300</v>
      </c>
      <c r="D291" s="57" t="s">
        <v>4980</v>
      </c>
      <c r="E291" s="6">
        <v>230306</v>
      </c>
      <c r="F291" s="6">
        <v>665210</v>
      </c>
      <c r="G291" s="6">
        <v>102110729</v>
      </c>
      <c r="H291" s="57">
        <v>1</v>
      </c>
      <c r="I291" s="6" t="s">
        <v>5806</v>
      </c>
      <c r="J291" s="69" t="s">
        <v>6098</v>
      </c>
      <c r="K291" s="169" t="s">
        <v>4468</v>
      </c>
      <c r="L291" s="6" t="s">
        <v>5966</v>
      </c>
      <c r="M291" s="6"/>
      <c r="N291" s="57" t="s">
        <v>4522</v>
      </c>
      <c r="O291" s="57" t="s">
        <v>4522</v>
      </c>
      <c r="P291" s="57" t="s">
        <v>4522</v>
      </c>
      <c r="Q291" s="57" t="s">
        <v>4522</v>
      </c>
      <c r="R291" s="57" t="s">
        <v>4522</v>
      </c>
      <c r="S291" s="57" t="s">
        <v>4522</v>
      </c>
      <c r="T291" s="57" t="s">
        <v>4522</v>
      </c>
      <c r="U291" s="57" t="s">
        <v>4522</v>
      </c>
      <c r="V291" s="57" t="s">
        <v>4522</v>
      </c>
      <c r="W291" s="99">
        <v>2</v>
      </c>
      <c r="X291" s="99">
        <v>7</v>
      </c>
      <c r="Y291" s="99">
        <v>0</v>
      </c>
      <c r="Z291" s="100" t="s">
        <v>6115</v>
      </c>
      <c r="AA291" s="101" t="s">
        <v>6115</v>
      </c>
      <c r="AB291" s="57" t="s">
        <v>6346</v>
      </c>
      <c r="AC291" s="67" t="s">
        <v>6256</v>
      </c>
      <c r="AD291" s="101" t="s">
        <v>6118</v>
      </c>
      <c r="AE291" s="67" t="s">
        <v>6346</v>
      </c>
      <c r="AF291" s="67" t="s">
        <v>6346</v>
      </c>
      <c r="AG291" s="101" t="s">
        <v>6118</v>
      </c>
      <c r="AH291" s="67" t="s">
        <v>6346</v>
      </c>
      <c r="AI291" s="113" t="s">
        <v>6346</v>
      </c>
      <c r="AJ291" s="101" t="s">
        <v>6119</v>
      </c>
      <c r="AK291" s="67" t="s">
        <v>6230</v>
      </c>
      <c r="AL291" s="67"/>
      <c r="AM291" s="113" t="s">
        <v>6346</v>
      </c>
      <c r="AN291" s="101" t="s">
        <v>6119</v>
      </c>
      <c r="AO291" s="113" t="s">
        <v>6230</v>
      </c>
      <c r="AP291" s="113" t="s">
        <v>6346</v>
      </c>
      <c r="AQ291" s="101" t="s">
        <v>6119</v>
      </c>
      <c r="AR291" s="113" t="s">
        <v>6230</v>
      </c>
      <c r="AS291" s="113" t="s">
        <v>6346</v>
      </c>
      <c r="AT291" s="101" t="s">
        <v>6119</v>
      </c>
      <c r="AU291" s="113" t="s">
        <v>6230</v>
      </c>
      <c r="AV291" s="113" t="s">
        <v>6346</v>
      </c>
      <c r="AW291" s="101" t="s">
        <v>6119</v>
      </c>
      <c r="AX291" s="113" t="s">
        <v>6230</v>
      </c>
      <c r="AY291" s="113"/>
      <c r="AZ291" s="113" t="s">
        <v>6346</v>
      </c>
      <c r="BA291" s="101" t="s">
        <v>6119</v>
      </c>
      <c r="BB291" s="113" t="s">
        <v>6230</v>
      </c>
      <c r="BC291" s="113"/>
      <c r="BD291" s="113" t="s">
        <v>6346</v>
      </c>
      <c r="BE291" s="101" t="s">
        <v>6119</v>
      </c>
      <c r="BF291" s="113" t="s">
        <v>6230</v>
      </c>
      <c r="BG291" s="113"/>
      <c r="BH291" s="113" t="s">
        <v>6346</v>
      </c>
      <c r="BI291" s="101" t="s">
        <v>6118</v>
      </c>
      <c r="BJ291" s="113" t="s">
        <v>6346</v>
      </c>
      <c r="BK291" s="113" t="s">
        <v>6346</v>
      </c>
      <c r="BL291" s="101" t="s">
        <v>6118</v>
      </c>
      <c r="BM291" s="113" t="s">
        <v>6346</v>
      </c>
      <c r="BN291" s="113" t="s">
        <v>6346</v>
      </c>
      <c r="BO291" s="101" t="s">
        <v>6115</v>
      </c>
      <c r="BP291" s="113" t="s">
        <v>6346</v>
      </c>
      <c r="BQ291" s="113" t="s">
        <v>6256</v>
      </c>
      <c r="BR291" s="101" t="s">
        <v>6118</v>
      </c>
      <c r="BS291" s="113" t="s">
        <v>6346</v>
      </c>
      <c r="BT291" s="113" t="s">
        <v>6346</v>
      </c>
      <c r="BU291" s="113"/>
      <c r="BV291" s="113"/>
      <c r="BW291" s="113"/>
    </row>
    <row r="292" spans="1:75" x14ac:dyDescent="0.3">
      <c r="A292" s="57" t="s">
        <v>2379</v>
      </c>
      <c r="B292" s="6" t="s">
        <v>1945</v>
      </c>
      <c r="C292" s="57" t="s">
        <v>8300</v>
      </c>
      <c r="D292" s="57" t="s">
        <v>4980</v>
      </c>
      <c r="E292" s="6">
        <v>230227</v>
      </c>
      <c r="F292" s="6">
        <v>663250</v>
      </c>
      <c r="G292" s="6">
        <v>101551697</v>
      </c>
      <c r="H292" s="57">
        <v>1</v>
      </c>
      <c r="I292" s="6" t="s">
        <v>5807</v>
      </c>
      <c r="J292" s="69">
        <v>3600</v>
      </c>
      <c r="K292" s="169" t="s">
        <v>4168</v>
      </c>
      <c r="L292" s="6" t="s">
        <v>5966</v>
      </c>
      <c r="M292" s="6"/>
      <c r="N292" s="57">
        <v>2580.6770000000001</v>
      </c>
      <c r="O292" s="57" t="s">
        <v>4522</v>
      </c>
      <c r="P292" s="57" t="s">
        <v>4522</v>
      </c>
      <c r="Q292" s="57" t="s">
        <v>4522</v>
      </c>
      <c r="R292" s="57" t="s">
        <v>4522</v>
      </c>
      <c r="S292" s="57" t="s">
        <v>4522</v>
      </c>
      <c r="T292" s="57" t="s">
        <v>4522</v>
      </c>
      <c r="U292" s="57" t="s">
        <v>4522</v>
      </c>
      <c r="V292" s="57" t="s">
        <v>4522</v>
      </c>
      <c r="W292" s="99">
        <v>3</v>
      </c>
      <c r="X292" s="99">
        <v>1</v>
      </c>
      <c r="Y292" s="99">
        <v>0</v>
      </c>
      <c r="Z292" s="106" t="s">
        <v>6119</v>
      </c>
      <c r="AA292" s="101" t="s">
        <v>6118</v>
      </c>
      <c r="AB292" s="57" t="s">
        <v>6346</v>
      </c>
      <c r="AC292" s="67" t="s">
        <v>6346</v>
      </c>
      <c r="AD292" s="101" t="s">
        <v>6118</v>
      </c>
      <c r="AE292" s="67" t="s">
        <v>6346</v>
      </c>
      <c r="AF292" s="67" t="s">
        <v>6346</v>
      </c>
      <c r="AG292" s="101" t="s">
        <v>6118</v>
      </c>
      <c r="AH292" s="67" t="s">
        <v>6346</v>
      </c>
      <c r="AI292" s="113" t="s">
        <v>6346</v>
      </c>
      <c r="AJ292" s="101" t="s">
        <v>6115</v>
      </c>
      <c r="AK292" s="67" t="s">
        <v>6346</v>
      </c>
      <c r="AL292" s="67"/>
      <c r="AM292" s="113" t="s">
        <v>6256</v>
      </c>
      <c r="AN292" s="101" t="s">
        <v>6118</v>
      </c>
      <c r="AO292" s="113" t="s">
        <v>6346</v>
      </c>
      <c r="AP292" s="113" t="s">
        <v>6346</v>
      </c>
      <c r="AQ292" s="101" t="s">
        <v>6118</v>
      </c>
      <c r="AR292" s="113" t="s">
        <v>6346</v>
      </c>
      <c r="AS292" s="113" t="s">
        <v>6346</v>
      </c>
      <c r="AT292" s="101" t="s">
        <v>6119</v>
      </c>
      <c r="AU292" s="113" t="s">
        <v>6230</v>
      </c>
      <c r="AV292" s="113" t="s">
        <v>6346</v>
      </c>
      <c r="AW292" s="101" t="s">
        <v>6115</v>
      </c>
      <c r="AX292" s="113" t="s">
        <v>6346</v>
      </c>
      <c r="AY292" s="113"/>
      <c r="AZ292" s="113" t="s">
        <v>6256</v>
      </c>
      <c r="BA292" s="101" t="s">
        <v>6118</v>
      </c>
      <c r="BB292" s="113" t="s">
        <v>6346</v>
      </c>
      <c r="BC292" s="113"/>
      <c r="BD292" s="113" t="s">
        <v>6346</v>
      </c>
      <c r="BE292" s="101" t="s">
        <v>6115</v>
      </c>
      <c r="BF292" s="113" t="s">
        <v>6346</v>
      </c>
      <c r="BG292" s="113"/>
      <c r="BH292" s="113" t="s">
        <v>6256</v>
      </c>
      <c r="BI292" s="101" t="s">
        <v>6118</v>
      </c>
      <c r="BJ292" s="113" t="s">
        <v>6346</v>
      </c>
      <c r="BK292" s="113" t="s">
        <v>6346</v>
      </c>
      <c r="BL292" s="101" t="s">
        <v>6118</v>
      </c>
      <c r="BM292" s="113" t="s">
        <v>6346</v>
      </c>
      <c r="BN292" s="113" t="s">
        <v>6346</v>
      </c>
      <c r="BO292" s="101" t="s">
        <v>6118</v>
      </c>
      <c r="BP292" s="113" t="s">
        <v>6346</v>
      </c>
      <c r="BQ292" s="113" t="s">
        <v>6346</v>
      </c>
      <c r="BR292" s="101" t="s">
        <v>6118</v>
      </c>
      <c r="BS292" s="113" t="s">
        <v>6346</v>
      </c>
      <c r="BT292" s="113" t="s">
        <v>6346</v>
      </c>
      <c r="BU292" s="113"/>
      <c r="BV292" s="113"/>
      <c r="BW292" s="113"/>
    </row>
    <row r="293" spans="1:75" x14ac:dyDescent="0.3">
      <c r="A293" s="57" t="s">
        <v>2379</v>
      </c>
      <c r="B293" s="6" t="s">
        <v>1945</v>
      </c>
      <c r="C293" s="57" t="s">
        <v>8300</v>
      </c>
      <c r="D293" s="57" t="s">
        <v>4980</v>
      </c>
      <c r="E293" s="6">
        <v>236693</v>
      </c>
      <c r="F293" s="6">
        <v>659277</v>
      </c>
      <c r="G293" s="6">
        <v>100682242</v>
      </c>
      <c r="H293" s="57">
        <v>1</v>
      </c>
      <c r="I293" s="6" t="s">
        <v>5807</v>
      </c>
      <c r="J293" s="69">
        <v>6820</v>
      </c>
      <c r="K293" s="169" t="s">
        <v>4208</v>
      </c>
      <c r="L293" s="6" t="s">
        <v>5932</v>
      </c>
      <c r="M293" s="6"/>
      <c r="N293" s="57">
        <v>16.744</v>
      </c>
      <c r="O293" s="57" t="s">
        <v>4522</v>
      </c>
      <c r="P293" s="57" t="s">
        <v>4522</v>
      </c>
      <c r="Q293" s="57" t="s">
        <v>4522</v>
      </c>
      <c r="R293" s="57" t="s">
        <v>4522</v>
      </c>
      <c r="S293" s="57" t="s">
        <v>4522</v>
      </c>
      <c r="T293" s="57" t="s">
        <v>4522</v>
      </c>
      <c r="U293" s="57" t="s">
        <v>4522</v>
      </c>
      <c r="V293" s="57" t="s">
        <v>4522</v>
      </c>
      <c r="W293" s="99">
        <v>3</v>
      </c>
      <c r="X293" s="99">
        <v>1</v>
      </c>
      <c r="Y293" s="99">
        <v>0</v>
      </c>
      <c r="Z293" s="100" t="s">
        <v>6115</v>
      </c>
      <c r="AA293" s="101" t="s">
        <v>6118</v>
      </c>
      <c r="AB293" s="57" t="s">
        <v>6346</v>
      </c>
      <c r="AC293" s="67" t="s">
        <v>6346</v>
      </c>
      <c r="AD293" s="101" t="s">
        <v>6118</v>
      </c>
      <c r="AE293" s="67" t="s">
        <v>6346</v>
      </c>
      <c r="AF293" s="67" t="s">
        <v>6346</v>
      </c>
      <c r="AG293" s="101" t="s">
        <v>6118</v>
      </c>
      <c r="AH293" s="67" t="s">
        <v>6346</v>
      </c>
      <c r="AI293" s="113" t="s">
        <v>6346</v>
      </c>
      <c r="AJ293" s="101" t="s">
        <v>6115</v>
      </c>
      <c r="AK293" s="67" t="s">
        <v>6346</v>
      </c>
      <c r="AL293" s="67"/>
      <c r="AM293" s="113" t="s">
        <v>6256</v>
      </c>
      <c r="AN293" s="101" t="s">
        <v>6118</v>
      </c>
      <c r="AO293" s="113" t="s">
        <v>6346</v>
      </c>
      <c r="AP293" s="113" t="s">
        <v>6346</v>
      </c>
      <c r="AQ293" s="101" t="s">
        <v>6118</v>
      </c>
      <c r="AR293" s="113" t="s">
        <v>6346</v>
      </c>
      <c r="AS293" s="113" t="s">
        <v>6346</v>
      </c>
      <c r="AT293" s="101" t="s">
        <v>6119</v>
      </c>
      <c r="AU293" s="113" t="s">
        <v>6230</v>
      </c>
      <c r="AV293" s="113" t="s">
        <v>6346</v>
      </c>
      <c r="AW293" s="101" t="s">
        <v>6115</v>
      </c>
      <c r="AX293" s="113" t="s">
        <v>6346</v>
      </c>
      <c r="AY293" s="113"/>
      <c r="AZ293" s="113" t="s">
        <v>6256</v>
      </c>
      <c r="BA293" s="101" t="s">
        <v>6118</v>
      </c>
      <c r="BB293" s="113" t="s">
        <v>6346</v>
      </c>
      <c r="BC293" s="113"/>
      <c r="BD293" s="113" t="s">
        <v>6346</v>
      </c>
      <c r="BE293" s="101" t="s">
        <v>6115</v>
      </c>
      <c r="BF293" s="113" t="s">
        <v>6346</v>
      </c>
      <c r="BG293" s="113"/>
      <c r="BH293" s="113" t="s">
        <v>6256</v>
      </c>
      <c r="BI293" s="101" t="s">
        <v>6118</v>
      </c>
      <c r="BJ293" s="113" t="s">
        <v>6346</v>
      </c>
      <c r="BK293" s="113" t="s">
        <v>6346</v>
      </c>
      <c r="BL293" s="101" t="s">
        <v>6118</v>
      </c>
      <c r="BM293" s="113" t="s">
        <v>6346</v>
      </c>
      <c r="BN293" s="113" t="s">
        <v>6346</v>
      </c>
      <c r="BO293" s="101" t="s">
        <v>6118</v>
      </c>
      <c r="BP293" s="113" t="s">
        <v>6346</v>
      </c>
      <c r="BQ293" s="113" t="s">
        <v>6346</v>
      </c>
      <c r="BR293" s="101" t="s">
        <v>6118</v>
      </c>
      <c r="BS293" s="113" t="s">
        <v>6346</v>
      </c>
      <c r="BT293" s="113" t="s">
        <v>6346</v>
      </c>
      <c r="BU293" s="113"/>
      <c r="BV293" s="113"/>
      <c r="BW293" s="113"/>
    </row>
    <row r="294" spans="1:75" x14ac:dyDescent="0.3">
      <c r="A294" s="57" t="s">
        <v>2379</v>
      </c>
      <c r="B294" s="6" t="s">
        <v>1945</v>
      </c>
      <c r="C294" s="57" t="s">
        <v>8300</v>
      </c>
      <c r="D294" s="57" t="s">
        <v>4980</v>
      </c>
      <c r="E294" s="6">
        <v>230384</v>
      </c>
      <c r="F294" s="6">
        <v>658653</v>
      </c>
      <c r="G294" s="6">
        <v>100603878</v>
      </c>
      <c r="H294" s="57">
        <v>1</v>
      </c>
      <c r="I294" s="6" t="s">
        <v>5807</v>
      </c>
      <c r="J294" s="69">
        <v>6820</v>
      </c>
      <c r="K294" s="169" t="s">
        <v>4390</v>
      </c>
      <c r="L294" s="6" t="s">
        <v>5938</v>
      </c>
      <c r="M294" s="6"/>
      <c r="N294" s="57">
        <v>14.994999999999999</v>
      </c>
      <c r="O294" s="57" t="s">
        <v>4522</v>
      </c>
      <c r="P294" s="57" t="s">
        <v>4522</v>
      </c>
      <c r="Q294" s="57" t="s">
        <v>4522</v>
      </c>
      <c r="R294" s="57" t="s">
        <v>4522</v>
      </c>
      <c r="S294" s="57" t="s">
        <v>4522</v>
      </c>
      <c r="T294" s="57" t="s">
        <v>4522</v>
      </c>
      <c r="U294" s="57" t="s">
        <v>4522</v>
      </c>
      <c r="V294" s="57" t="s">
        <v>4522</v>
      </c>
      <c r="W294" s="99">
        <v>3</v>
      </c>
      <c r="X294" s="99">
        <v>1</v>
      </c>
      <c r="Y294" s="99">
        <v>0</v>
      </c>
      <c r="Z294" s="100" t="s">
        <v>6115</v>
      </c>
      <c r="AA294" s="101" t="s">
        <v>6118</v>
      </c>
      <c r="AB294" s="57" t="s">
        <v>6346</v>
      </c>
      <c r="AC294" s="67" t="s">
        <v>6346</v>
      </c>
      <c r="AD294" s="101" t="s">
        <v>6118</v>
      </c>
      <c r="AE294" s="67" t="s">
        <v>6346</v>
      </c>
      <c r="AF294" s="67" t="s">
        <v>6346</v>
      </c>
      <c r="AG294" s="101" t="s">
        <v>6118</v>
      </c>
      <c r="AH294" s="67" t="s">
        <v>6346</v>
      </c>
      <c r="AI294" s="113" t="s">
        <v>6346</v>
      </c>
      <c r="AJ294" s="101" t="s">
        <v>6115</v>
      </c>
      <c r="AK294" s="67" t="s">
        <v>6346</v>
      </c>
      <c r="AL294" s="67"/>
      <c r="AM294" s="113" t="s">
        <v>6256</v>
      </c>
      <c r="AN294" s="101" t="s">
        <v>6118</v>
      </c>
      <c r="AO294" s="113" t="s">
        <v>6346</v>
      </c>
      <c r="AP294" s="113" t="s">
        <v>6346</v>
      </c>
      <c r="AQ294" s="101" t="s">
        <v>6118</v>
      </c>
      <c r="AR294" s="113" t="s">
        <v>6346</v>
      </c>
      <c r="AS294" s="113" t="s">
        <v>6346</v>
      </c>
      <c r="AT294" s="101" t="s">
        <v>6119</v>
      </c>
      <c r="AU294" s="113" t="s">
        <v>6230</v>
      </c>
      <c r="AV294" s="113" t="s">
        <v>6346</v>
      </c>
      <c r="AW294" s="101" t="s">
        <v>6115</v>
      </c>
      <c r="AX294" s="113" t="s">
        <v>6346</v>
      </c>
      <c r="AY294" s="113"/>
      <c r="AZ294" s="113" t="s">
        <v>6256</v>
      </c>
      <c r="BA294" s="101" t="s">
        <v>6118</v>
      </c>
      <c r="BB294" s="113" t="s">
        <v>6346</v>
      </c>
      <c r="BC294" s="113"/>
      <c r="BD294" s="113" t="s">
        <v>6346</v>
      </c>
      <c r="BE294" s="101" t="s">
        <v>6115</v>
      </c>
      <c r="BF294" s="113" t="s">
        <v>6346</v>
      </c>
      <c r="BG294" s="113"/>
      <c r="BH294" s="113" t="s">
        <v>6256</v>
      </c>
      <c r="BI294" s="101" t="s">
        <v>6118</v>
      </c>
      <c r="BJ294" s="113" t="s">
        <v>6346</v>
      </c>
      <c r="BK294" s="113" t="s">
        <v>6346</v>
      </c>
      <c r="BL294" s="101" t="s">
        <v>6118</v>
      </c>
      <c r="BM294" s="113" t="s">
        <v>6346</v>
      </c>
      <c r="BN294" s="113" t="s">
        <v>6346</v>
      </c>
      <c r="BO294" s="101" t="s">
        <v>6118</v>
      </c>
      <c r="BP294" s="113" t="s">
        <v>6346</v>
      </c>
      <c r="BQ294" s="113" t="s">
        <v>6346</v>
      </c>
      <c r="BR294" s="101" t="s">
        <v>6118</v>
      </c>
      <c r="BS294" s="113" t="s">
        <v>6346</v>
      </c>
      <c r="BT294" s="113" t="s">
        <v>6346</v>
      </c>
      <c r="BU294" s="113"/>
      <c r="BV294" s="113"/>
      <c r="BW294" s="113"/>
    </row>
    <row r="295" spans="1:75" x14ac:dyDescent="0.3">
      <c r="A295" s="57" t="s">
        <v>2379</v>
      </c>
      <c r="B295" s="6" t="s">
        <v>1945</v>
      </c>
      <c r="C295" s="57" t="s">
        <v>8300</v>
      </c>
      <c r="D295" s="57" t="s">
        <v>4980</v>
      </c>
      <c r="E295" s="6">
        <v>222050</v>
      </c>
      <c r="F295" s="6">
        <v>681300</v>
      </c>
      <c r="G295" s="6">
        <v>100653161</v>
      </c>
      <c r="H295" s="57">
        <v>1</v>
      </c>
      <c r="I295" s="6" t="s">
        <v>5807</v>
      </c>
      <c r="J295" s="69" t="s">
        <v>5877</v>
      </c>
      <c r="K295" s="169" t="s">
        <v>4420</v>
      </c>
      <c r="L295" s="6" t="s">
        <v>5456</v>
      </c>
      <c r="M295" s="6"/>
      <c r="N295" s="57" t="s">
        <v>4522</v>
      </c>
      <c r="O295" s="57" t="s">
        <v>4522</v>
      </c>
      <c r="P295" s="57" t="s">
        <v>4522</v>
      </c>
      <c r="Q295" s="57" t="s">
        <v>4522</v>
      </c>
      <c r="R295" s="57" t="s">
        <v>4522</v>
      </c>
      <c r="S295" s="57" t="s">
        <v>4522</v>
      </c>
      <c r="T295" s="57" t="s">
        <v>4522</v>
      </c>
      <c r="U295" s="57" t="s">
        <v>4522</v>
      </c>
      <c r="V295" s="57" t="s">
        <v>4522</v>
      </c>
      <c r="W295" s="99">
        <v>3</v>
      </c>
      <c r="X295" s="99">
        <v>1</v>
      </c>
      <c r="Y295" s="99">
        <v>0</v>
      </c>
      <c r="Z295" s="100" t="s">
        <v>6115</v>
      </c>
      <c r="AA295" s="101" t="s">
        <v>6118</v>
      </c>
      <c r="AB295" s="57" t="s">
        <v>6346</v>
      </c>
      <c r="AC295" s="67" t="s">
        <v>6346</v>
      </c>
      <c r="AD295" s="101" t="s">
        <v>6118</v>
      </c>
      <c r="AE295" s="67" t="s">
        <v>6346</v>
      </c>
      <c r="AF295" s="67" t="s">
        <v>6346</v>
      </c>
      <c r="AG295" s="101" t="s">
        <v>6118</v>
      </c>
      <c r="AH295" s="67" t="s">
        <v>6346</v>
      </c>
      <c r="AI295" s="113" t="s">
        <v>6346</v>
      </c>
      <c r="AJ295" s="101" t="s">
        <v>6115</v>
      </c>
      <c r="AK295" s="67" t="s">
        <v>6346</v>
      </c>
      <c r="AL295" s="67"/>
      <c r="AM295" s="113" t="s">
        <v>6256</v>
      </c>
      <c r="AN295" s="101" t="s">
        <v>6118</v>
      </c>
      <c r="AO295" s="113" t="s">
        <v>6346</v>
      </c>
      <c r="AP295" s="113" t="s">
        <v>6346</v>
      </c>
      <c r="AQ295" s="101" t="s">
        <v>6118</v>
      </c>
      <c r="AR295" s="113" t="s">
        <v>6346</v>
      </c>
      <c r="AS295" s="113" t="s">
        <v>6346</v>
      </c>
      <c r="AT295" s="101" t="s">
        <v>6119</v>
      </c>
      <c r="AU295" s="113" t="s">
        <v>6230</v>
      </c>
      <c r="AV295" s="113" t="s">
        <v>6346</v>
      </c>
      <c r="AW295" s="101" t="s">
        <v>6115</v>
      </c>
      <c r="AX295" s="113" t="s">
        <v>6346</v>
      </c>
      <c r="AY295" s="113"/>
      <c r="AZ295" s="113" t="s">
        <v>6256</v>
      </c>
      <c r="BA295" s="101" t="s">
        <v>6118</v>
      </c>
      <c r="BB295" s="113" t="s">
        <v>6346</v>
      </c>
      <c r="BC295" s="113"/>
      <c r="BD295" s="113" t="s">
        <v>6346</v>
      </c>
      <c r="BE295" s="101" t="s">
        <v>6115</v>
      </c>
      <c r="BF295" s="113" t="s">
        <v>6346</v>
      </c>
      <c r="BG295" s="113"/>
      <c r="BH295" s="113" t="s">
        <v>6256</v>
      </c>
      <c r="BI295" s="101" t="s">
        <v>6118</v>
      </c>
      <c r="BJ295" s="113" t="s">
        <v>6346</v>
      </c>
      <c r="BK295" s="113" t="s">
        <v>6346</v>
      </c>
      <c r="BL295" s="101" t="s">
        <v>6118</v>
      </c>
      <c r="BM295" s="113" t="s">
        <v>6346</v>
      </c>
      <c r="BN295" s="113" t="s">
        <v>6346</v>
      </c>
      <c r="BO295" s="101" t="s">
        <v>6118</v>
      </c>
      <c r="BP295" s="113" t="s">
        <v>6346</v>
      </c>
      <c r="BQ295" s="113" t="s">
        <v>6346</v>
      </c>
      <c r="BR295" s="101" t="s">
        <v>6118</v>
      </c>
      <c r="BS295" s="113" t="s">
        <v>6346</v>
      </c>
      <c r="BT295" s="113" t="s">
        <v>6346</v>
      </c>
      <c r="BU295" s="113"/>
      <c r="BV295" s="113"/>
      <c r="BW295" s="113"/>
    </row>
    <row r="296" spans="1:75" x14ac:dyDescent="0.3">
      <c r="A296" s="57" t="s">
        <v>2379</v>
      </c>
      <c r="B296" s="6" t="s">
        <v>1945</v>
      </c>
      <c r="C296" s="57" t="s">
        <v>8300</v>
      </c>
      <c r="D296" s="57" t="s">
        <v>4980</v>
      </c>
      <c r="E296" s="6">
        <v>228857</v>
      </c>
      <c r="F296" s="6">
        <v>668747</v>
      </c>
      <c r="G296" s="6">
        <v>102611455</v>
      </c>
      <c r="H296" s="57">
        <v>1</v>
      </c>
      <c r="I296" s="6" t="s">
        <v>5801</v>
      </c>
      <c r="J296" s="69" t="s">
        <v>5828</v>
      </c>
      <c r="K296" s="169" t="s">
        <v>4489</v>
      </c>
      <c r="L296" s="6" t="s">
        <v>5966</v>
      </c>
      <c r="M296" s="6"/>
      <c r="N296" s="57" t="s">
        <v>4522</v>
      </c>
      <c r="O296" s="57" t="s">
        <v>4522</v>
      </c>
      <c r="P296" s="57" t="s">
        <v>4522</v>
      </c>
      <c r="Q296" s="57" t="s">
        <v>4522</v>
      </c>
      <c r="R296" s="57" t="s">
        <v>4522</v>
      </c>
      <c r="S296" s="57" t="s">
        <v>4522</v>
      </c>
      <c r="T296" s="57" t="s">
        <v>4522</v>
      </c>
      <c r="U296" s="57" t="s">
        <v>4522</v>
      </c>
      <c r="V296" s="57" t="s">
        <v>4522</v>
      </c>
      <c r="W296" s="99">
        <v>7</v>
      </c>
      <c r="X296" s="99">
        <v>0</v>
      </c>
      <c r="Y296" s="99">
        <v>0</v>
      </c>
      <c r="Z296" s="100" t="s">
        <v>6115</v>
      </c>
      <c r="AA296" s="101" t="s">
        <v>6118</v>
      </c>
      <c r="AB296" s="57" t="s">
        <v>6346</v>
      </c>
      <c r="AC296" s="67" t="s">
        <v>6346</v>
      </c>
      <c r="AD296" s="101" t="s">
        <v>6118</v>
      </c>
      <c r="AE296" s="67" t="s">
        <v>6346</v>
      </c>
      <c r="AF296" s="67" t="s">
        <v>6346</v>
      </c>
      <c r="AG296" s="101" t="s">
        <v>6118</v>
      </c>
      <c r="AH296" s="67" t="s">
        <v>6346</v>
      </c>
      <c r="AI296" s="113" t="s">
        <v>6346</v>
      </c>
      <c r="AJ296" s="101" t="s">
        <v>6115</v>
      </c>
      <c r="AK296" s="67" t="s">
        <v>6346</v>
      </c>
      <c r="AL296" s="67"/>
      <c r="AM296" s="113" t="s">
        <v>6256</v>
      </c>
      <c r="AN296" s="101" t="s">
        <v>6118</v>
      </c>
      <c r="AO296" s="113" t="s">
        <v>6346</v>
      </c>
      <c r="AP296" s="113" t="s">
        <v>6346</v>
      </c>
      <c r="AQ296" s="101" t="s">
        <v>6115</v>
      </c>
      <c r="AR296" s="113" t="s">
        <v>6346</v>
      </c>
      <c r="AS296" s="113" t="s">
        <v>6256</v>
      </c>
      <c r="AT296" s="101" t="s">
        <v>6115</v>
      </c>
      <c r="AU296" s="113" t="s">
        <v>6346</v>
      </c>
      <c r="AV296" s="113" t="s">
        <v>6256</v>
      </c>
      <c r="AW296" s="101" t="s">
        <v>6115</v>
      </c>
      <c r="AX296" s="113" t="s">
        <v>6346</v>
      </c>
      <c r="AY296" s="113"/>
      <c r="AZ296" s="113" t="s">
        <v>6256</v>
      </c>
      <c r="BA296" s="101" t="s">
        <v>6115</v>
      </c>
      <c r="BB296" s="113" t="s">
        <v>6346</v>
      </c>
      <c r="BC296" s="113"/>
      <c r="BD296" s="113" t="s">
        <v>6256</v>
      </c>
      <c r="BE296" s="101" t="s">
        <v>6115</v>
      </c>
      <c r="BF296" s="113" t="s">
        <v>6346</v>
      </c>
      <c r="BG296" s="113"/>
      <c r="BH296" s="113" t="s">
        <v>6256</v>
      </c>
      <c r="BI296" s="101" t="s">
        <v>6118</v>
      </c>
      <c r="BJ296" s="113" t="s">
        <v>6346</v>
      </c>
      <c r="BK296" s="113" t="s">
        <v>6346</v>
      </c>
      <c r="BL296" s="101" t="s">
        <v>6118</v>
      </c>
      <c r="BM296" s="113" t="s">
        <v>6346</v>
      </c>
      <c r="BN296" s="113" t="s">
        <v>6346</v>
      </c>
      <c r="BO296" s="101" t="s">
        <v>6115</v>
      </c>
      <c r="BP296" s="113" t="s">
        <v>6346</v>
      </c>
      <c r="BQ296" s="113" t="s">
        <v>6256</v>
      </c>
      <c r="BR296" s="101" t="s">
        <v>6118</v>
      </c>
      <c r="BS296" s="113" t="s">
        <v>6346</v>
      </c>
      <c r="BT296" s="113" t="s">
        <v>6346</v>
      </c>
      <c r="BU296" s="113"/>
      <c r="BV296" s="113"/>
      <c r="BW296" s="113"/>
    </row>
    <row r="297" spans="1:75" x14ac:dyDescent="0.3">
      <c r="A297" s="57" t="s">
        <v>2379</v>
      </c>
      <c r="B297" s="6" t="s">
        <v>1945</v>
      </c>
      <c r="C297" s="57" t="s">
        <v>8300</v>
      </c>
      <c r="D297" s="57" t="s">
        <v>4980</v>
      </c>
      <c r="E297" s="6">
        <v>234743</v>
      </c>
      <c r="F297" s="6">
        <v>658842</v>
      </c>
      <c r="G297" s="6">
        <v>100400015</v>
      </c>
      <c r="H297" s="57">
        <v>2</v>
      </c>
      <c r="I297" s="6" t="s">
        <v>5805</v>
      </c>
      <c r="J297" s="69">
        <v>3511</v>
      </c>
      <c r="K297" s="169" t="s">
        <v>3991</v>
      </c>
      <c r="L297" s="6" t="s">
        <v>5952</v>
      </c>
      <c r="M297" s="6"/>
      <c r="N297" s="57">
        <v>194.678</v>
      </c>
      <c r="O297" s="57" t="s">
        <v>4522</v>
      </c>
      <c r="P297" s="57">
        <v>77.287165999999999</v>
      </c>
      <c r="Q297" s="57" t="s">
        <v>4522</v>
      </c>
      <c r="R297" s="57" t="s">
        <v>4522</v>
      </c>
      <c r="S297" s="57" t="s">
        <v>4522</v>
      </c>
      <c r="T297" s="57" t="s">
        <v>4522</v>
      </c>
      <c r="U297" s="57" t="s">
        <v>4522</v>
      </c>
      <c r="V297" s="57" t="s">
        <v>4522</v>
      </c>
      <c r="W297" s="99">
        <v>4</v>
      </c>
      <c r="X297" s="99">
        <v>10</v>
      </c>
      <c r="Y297" s="99">
        <v>1</v>
      </c>
      <c r="Z297" s="100" t="s">
        <v>6115</v>
      </c>
      <c r="AA297" s="101" t="s">
        <v>6119</v>
      </c>
      <c r="AB297" s="57" t="s">
        <v>6230</v>
      </c>
      <c r="AC297" s="67" t="s">
        <v>6346</v>
      </c>
      <c r="AD297" s="101" t="s">
        <v>6119</v>
      </c>
      <c r="AE297" s="67" t="s">
        <v>6230</v>
      </c>
      <c r="AF297" s="67" t="s">
        <v>6346</v>
      </c>
      <c r="AG297" s="101" t="s">
        <v>6119</v>
      </c>
      <c r="AH297" s="67" t="s">
        <v>6230</v>
      </c>
      <c r="AI297" s="113" t="s">
        <v>6346</v>
      </c>
      <c r="AJ297" s="101" t="s">
        <v>6119</v>
      </c>
      <c r="AK297" s="67" t="s">
        <v>6230</v>
      </c>
      <c r="AL297" s="67"/>
      <c r="AM297" s="113" t="s">
        <v>6346</v>
      </c>
      <c r="AN297" s="101" t="s">
        <v>6119</v>
      </c>
      <c r="AO297" s="113" t="s">
        <v>6230</v>
      </c>
      <c r="AP297" s="113" t="s">
        <v>6346</v>
      </c>
      <c r="AQ297" s="101" t="s">
        <v>6119</v>
      </c>
      <c r="AR297" s="113" t="s">
        <v>6230</v>
      </c>
      <c r="AS297" s="113" t="s">
        <v>6346</v>
      </c>
      <c r="AT297" s="101" t="s">
        <v>6119</v>
      </c>
      <c r="AU297" s="113" t="s">
        <v>6230</v>
      </c>
      <c r="AV297" s="113" t="s">
        <v>6346</v>
      </c>
      <c r="AW297" s="101" t="s">
        <v>6119</v>
      </c>
      <c r="AX297" s="113" t="s">
        <v>6230</v>
      </c>
      <c r="AY297" s="68"/>
      <c r="AZ297" s="113" t="s">
        <v>6346</v>
      </c>
      <c r="BA297" s="101" t="s">
        <v>6119</v>
      </c>
      <c r="BB297" s="113" t="s">
        <v>6230</v>
      </c>
      <c r="BC297" s="113"/>
      <c r="BD297" s="113" t="s">
        <v>6346</v>
      </c>
      <c r="BE297" s="101" t="s">
        <v>6119</v>
      </c>
      <c r="BF297" s="113" t="s">
        <v>6230</v>
      </c>
      <c r="BG297" s="68" t="s">
        <v>6328</v>
      </c>
      <c r="BH297" s="113" t="s">
        <v>6346</v>
      </c>
      <c r="BI297" s="101" t="s">
        <v>6115</v>
      </c>
      <c r="BJ297" s="113" t="s">
        <v>6346</v>
      </c>
      <c r="BK297" s="113" t="s">
        <v>6256</v>
      </c>
      <c r="BL297" s="101" t="s">
        <v>6115</v>
      </c>
      <c r="BM297" s="113" t="s">
        <v>6346</v>
      </c>
      <c r="BN297" s="113" t="s">
        <v>6256</v>
      </c>
      <c r="BO297" s="101" t="s">
        <v>6115</v>
      </c>
      <c r="BP297" s="113" t="s">
        <v>6346</v>
      </c>
      <c r="BQ297" s="113" t="s">
        <v>6256</v>
      </c>
      <c r="BR297" s="101" t="s">
        <v>6115</v>
      </c>
      <c r="BS297" s="113" t="s">
        <v>6346</v>
      </c>
      <c r="BT297" s="113" t="s">
        <v>6256</v>
      </c>
      <c r="BU297" s="113"/>
      <c r="BV297" s="113"/>
      <c r="BW297" s="113"/>
    </row>
    <row r="298" spans="1:75" x14ac:dyDescent="0.3">
      <c r="A298" s="82" t="s">
        <v>2379</v>
      </c>
      <c r="B298" s="6" t="s">
        <v>1945</v>
      </c>
      <c r="C298" s="57" t="s">
        <v>8300</v>
      </c>
      <c r="D298" s="57" t="s">
        <v>4980</v>
      </c>
      <c r="E298" s="6">
        <v>234700</v>
      </c>
      <c r="F298" s="6">
        <v>653400</v>
      </c>
      <c r="G298" s="6">
        <v>100388078</v>
      </c>
      <c r="H298" s="57">
        <v>1</v>
      </c>
      <c r="I298" s="6" t="s">
        <v>5806</v>
      </c>
      <c r="J298" s="69">
        <v>2110</v>
      </c>
      <c r="K298" s="169" t="s">
        <v>3953</v>
      </c>
      <c r="L298" s="6" t="s">
        <v>5974</v>
      </c>
      <c r="M298" s="6"/>
      <c r="N298" s="57">
        <v>20.129000000000001</v>
      </c>
      <c r="O298" s="57" t="s">
        <v>4522</v>
      </c>
      <c r="P298" s="57">
        <v>0.50322500000000003</v>
      </c>
      <c r="Q298" s="57">
        <v>0.50322500000000003</v>
      </c>
      <c r="R298" s="57" t="s">
        <v>4522</v>
      </c>
      <c r="S298" s="57" t="s">
        <v>4522</v>
      </c>
      <c r="T298" s="57" t="s">
        <v>4522</v>
      </c>
      <c r="U298" s="57" t="s">
        <v>4522</v>
      </c>
      <c r="V298" s="57" t="s">
        <v>4522</v>
      </c>
      <c r="W298" s="99">
        <v>2</v>
      </c>
      <c r="X298" s="99">
        <v>7</v>
      </c>
      <c r="Y298" s="99">
        <v>1</v>
      </c>
      <c r="Z298" s="100" t="s">
        <v>6115</v>
      </c>
      <c r="AA298" s="101" t="s">
        <v>6115</v>
      </c>
      <c r="AB298" s="57" t="s">
        <v>6346</v>
      </c>
      <c r="AC298" s="67" t="s">
        <v>6256</v>
      </c>
      <c r="AD298" s="101" t="s">
        <v>6118</v>
      </c>
      <c r="AE298" s="67" t="s">
        <v>6346</v>
      </c>
      <c r="AF298" s="67" t="s">
        <v>6346</v>
      </c>
      <c r="AG298" s="101" t="s">
        <v>6118</v>
      </c>
      <c r="AH298" s="67" t="s">
        <v>6346</v>
      </c>
      <c r="AI298" s="113" t="s">
        <v>6346</v>
      </c>
      <c r="AJ298" s="101" t="s">
        <v>6119</v>
      </c>
      <c r="AK298" s="67" t="s">
        <v>6230</v>
      </c>
      <c r="AL298" s="67"/>
      <c r="AM298" s="113" t="s">
        <v>6346</v>
      </c>
      <c r="AN298" s="101" t="s">
        <v>6119</v>
      </c>
      <c r="AO298" s="113" t="s">
        <v>6230</v>
      </c>
      <c r="AP298" s="113" t="s">
        <v>6346</v>
      </c>
      <c r="AQ298" s="101" t="s">
        <v>6119</v>
      </c>
      <c r="AR298" s="113" t="s">
        <v>6230</v>
      </c>
      <c r="AS298" s="113" t="s">
        <v>6346</v>
      </c>
      <c r="AT298" s="101" t="s">
        <v>6119</v>
      </c>
      <c r="AU298" s="113" t="s">
        <v>6230</v>
      </c>
      <c r="AV298" s="113" t="s">
        <v>6346</v>
      </c>
      <c r="AW298" s="101" t="s">
        <v>6119</v>
      </c>
      <c r="AX298" s="113" t="s">
        <v>6230</v>
      </c>
      <c r="AY298" s="68"/>
      <c r="AZ298" s="113" t="s">
        <v>6346</v>
      </c>
      <c r="BA298" s="101" t="s">
        <v>6119</v>
      </c>
      <c r="BB298" s="113" t="s">
        <v>6230</v>
      </c>
      <c r="BC298" s="113"/>
      <c r="BD298" s="113" t="s">
        <v>6346</v>
      </c>
      <c r="BE298" s="101" t="s">
        <v>6119</v>
      </c>
      <c r="BF298" s="113" t="s">
        <v>6230</v>
      </c>
      <c r="BG298" s="68" t="s">
        <v>6328</v>
      </c>
      <c r="BH298" s="113" t="s">
        <v>6346</v>
      </c>
      <c r="BI298" s="101" t="s">
        <v>6118</v>
      </c>
      <c r="BJ298" s="113" t="s">
        <v>6346</v>
      </c>
      <c r="BK298" s="113" t="s">
        <v>6346</v>
      </c>
      <c r="BL298" s="101" t="s">
        <v>6118</v>
      </c>
      <c r="BM298" s="113" t="s">
        <v>6346</v>
      </c>
      <c r="BN298" s="113" t="s">
        <v>6346</v>
      </c>
      <c r="BO298" s="101" t="s">
        <v>6115</v>
      </c>
      <c r="BP298" s="113" t="s">
        <v>6346</v>
      </c>
      <c r="BQ298" s="113" t="s">
        <v>6256</v>
      </c>
      <c r="BR298" s="101" t="s">
        <v>6118</v>
      </c>
      <c r="BS298" s="113" t="s">
        <v>6346</v>
      </c>
      <c r="BT298" s="113" t="s">
        <v>6346</v>
      </c>
      <c r="BU298" s="113"/>
      <c r="BV298" s="113"/>
      <c r="BW298" s="113"/>
    </row>
    <row r="299" spans="1:75" x14ac:dyDescent="0.3">
      <c r="A299" s="82" t="s">
        <v>2379</v>
      </c>
      <c r="B299" s="6" t="s">
        <v>1945</v>
      </c>
      <c r="C299" s="57" t="s">
        <v>8300</v>
      </c>
      <c r="D299" s="57" t="s">
        <v>4980</v>
      </c>
      <c r="E299" s="6">
        <v>229916</v>
      </c>
      <c r="F299" s="6">
        <v>654789</v>
      </c>
      <c r="G299" s="6">
        <v>100524573</v>
      </c>
      <c r="H299" s="57">
        <v>1</v>
      </c>
      <c r="I299" s="6" t="s">
        <v>5806</v>
      </c>
      <c r="J299" s="69">
        <v>2030</v>
      </c>
      <c r="K299" s="169" t="s">
        <v>4121</v>
      </c>
      <c r="L299" s="6" t="s">
        <v>5938</v>
      </c>
      <c r="M299" s="6"/>
      <c r="N299" s="57">
        <v>11.88</v>
      </c>
      <c r="O299" s="57" t="s">
        <v>4522</v>
      </c>
      <c r="P299" s="57" t="s">
        <v>4522</v>
      </c>
      <c r="Q299" s="57">
        <v>0.29699999999999999</v>
      </c>
      <c r="R299" s="57" t="s">
        <v>4522</v>
      </c>
      <c r="S299" s="57" t="s">
        <v>4522</v>
      </c>
      <c r="T299" s="57" t="s">
        <v>4522</v>
      </c>
      <c r="U299" s="57" t="s">
        <v>4522</v>
      </c>
      <c r="V299" s="57" t="s">
        <v>4522</v>
      </c>
      <c r="W299" s="99">
        <v>2</v>
      </c>
      <c r="X299" s="99">
        <v>7</v>
      </c>
      <c r="Y299" s="99">
        <v>0</v>
      </c>
      <c r="Z299" s="100" t="s">
        <v>6115</v>
      </c>
      <c r="AA299" s="101" t="s">
        <v>6115</v>
      </c>
      <c r="AB299" s="57" t="s">
        <v>6346</v>
      </c>
      <c r="AC299" s="67" t="s">
        <v>6256</v>
      </c>
      <c r="AD299" s="101" t="s">
        <v>6118</v>
      </c>
      <c r="AE299" s="67" t="s">
        <v>6346</v>
      </c>
      <c r="AF299" s="67" t="s">
        <v>6346</v>
      </c>
      <c r="AG299" s="101" t="s">
        <v>6118</v>
      </c>
      <c r="AH299" s="67" t="s">
        <v>6346</v>
      </c>
      <c r="AI299" s="113" t="s">
        <v>6346</v>
      </c>
      <c r="AJ299" s="101" t="s">
        <v>6119</v>
      </c>
      <c r="AK299" s="67" t="s">
        <v>6230</v>
      </c>
      <c r="AL299" s="67"/>
      <c r="AM299" s="113" t="s">
        <v>6346</v>
      </c>
      <c r="AN299" s="101" t="s">
        <v>6119</v>
      </c>
      <c r="AO299" s="113" t="s">
        <v>6230</v>
      </c>
      <c r="AP299" s="113" t="s">
        <v>6346</v>
      </c>
      <c r="AQ299" s="101" t="s">
        <v>6119</v>
      </c>
      <c r="AR299" s="113" t="s">
        <v>6230</v>
      </c>
      <c r="AS299" s="113" t="s">
        <v>6346</v>
      </c>
      <c r="AT299" s="101" t="s">
        <v>6119</v>
      </c>
      <c r="AU299" s="113" t="s">
        <v>6230</v>
      </c>
      <c r="AV299" s="113" t="s">
        <v>6346</v>
      </c>
      <c r="AW299" s="101" t="s">
        <v>6119</v>
      </c>
      <c r="AX299" s="113" t="s">
        <v>6230</v>
      </c>
      <c r="AY299" s="113"/>
      <c r="AZ299" s="113" t="s">
        <v>6346</v>
      </c>
      <c r="BA299" s="101" t="s">
        <v>6119</v>
      </c>
      <c r="BB299" s="113" t="s">
        <v>6230</v>
      </c>
      <c r="BC299" s="113"/>
      <c r="BD299" s="113" t="s">
        <v>6346</v>
      </c>
      <c r="BE299" s="101" t="s">
        <v>6119</v>
      </c>
      <c r="BF299" s="113" t="s">
        <v>6230</v>
      </c>
      <c r="BG299" s="113"/>
      <c r="BH299" s="113" t="s">
        <v>6346</v>
      </c>
      <c r="BI299" s="101" t="s">
        <v>6118</v>
      </c>
      <c r="BJ299" s="113" t="s">
        <v>6346</v>
      </c>
      <c r="BK299" s="113" t="s">
        <v>6346</v>
      </c>
      <c r="BL299" s="101" t="s">
        <v>6118</v>
      </c>
      <c r="BM299" s="113" t="s">
        <v>6346</v>
      </c>
      <c r="BN299" s="113" t="s">
        <v>6346</v>
      </c>
      <c r="BO299" s="101" t="s">
        <v>6115</v>
      </c>
      <c r="BP299" s="113" t="s">
        <v>6346</v>
      </c>
      <c r="BQ299" s="113" t="s">
        <v>6256</v>
      </c>
      <c r="BR299" s="101" t="s">
        <v>6118</v>
      </c>
      <c r="BS299" s="113" t="s">
        <v>6346</v>
      </c>
      <c r="BT299" s="113" t="s">
        <v>6346</v>
      </c>
      <c r="BU299" s="113"/>
      <c r="BV299" s="113"/>
      <c r="BW299" s="113"/>
    </row>
    <row r="300" spans="1:75" ht="27" x14ac:dyDescent="0.3">
      <c r="A300" s="82" t="s">
        <v>2379</v>
      </c>
      <c r="B300" s="6" t="s">
        <v>1945</v>
      </c>
      <c r="C300" s="57" t="s">
        <v>8300</v>
      </c>
      <c r="D300" s="57" t="s">
        <v>4980</v>
      </c>
      <c r="E300" s="6">
        <v>232762</v>
      </c>
      <c r="F300" s="6">
        <v>672601</v>
      </c>
      <c r="G300" s="6">
        <v>100653194</v>
      </c>
      <c r="H300" s="57">
        <v>1</v>
      </c>
      <c r="I300" s="6" t="s">
        <v>5802</v>
      </c>
      <c r="J300" s="69" t="s">
        <v>5831</v>
      </c>
      <c r="K300" s="169" t="s">
        <v>4155</v>
      </c>
      <c r="L300" s="6" t="s">
        <v>5949</v>
      </c>
      <c r="M300" s="6" t="s">
        <v>4622</v>
      </c>
      <c r="N300" s="57">
        <v>0.61099999999999999</v>
      </c>
      <c r="O300" s="57" t="s">
        <v>4522</v>
      </c>
      <c r="P300" s="57">
        <v>0.21507200000000001</v>
      </c>
      <c r="Q300" s="57">
        <v>2.6884000000000002E-2</v>
      </c>
      <c r="R300" s="57">
        <v>6.11E-4</v>
      </c>
      <c r="S300" s="57" t="s">
        <v>4522</v>
      </c>
      <c r="T300" s="57">
        <v>0</v>
      </c>
      <c r="U300" s="57">
        <v>3.8492999999999999E-2</v>
      </c>
      <c r="V300" s="57">
        <v>1.833E-3</v>
      </c>
      <c r="W300" s="99">
        <v>2</v>
      </c>
      <c r="X300" s="99">
        <v>9</v>
      </c>
      <c r="Y300" s="99">
        <v>1</v>
      </c>
      <c r="Z300" s="100" t="s">
        <v>6115</v>
      </c>
      <c r="AA300" s="101" t="s">
        <v>6119</v>
      </c>
      <c r="AB300" s="57" t="s">
        <v>6230</v>
      </c>
      <c r="AC300" s="67" t="s">
        <v>6346</v>
      </c>
      <c r="AD300" s="101" t="s">
        <v>6115</v>
      </c>
      <c r="AE300" s="67" t="s">
        <v>6346</v>
      </c>
      <c r="AF300" s="67" t="s">
        <v>6256</v>
      </c>
      <c r="AG300" s="101" t="s">
        <v>6115</v>
      </c>
      <c r="AH300" s="67" t="s">
        <v>6346</v>
      </c>
      <c r="AI300" s="113" t="s">
        <v>6256</v>
      </c>
      <c r="AJ300" s="101" t="s">
        <v>6119</v>
      </c>
      <c r="AK300" s="67" t="s">
        <v>6230</v>
      </c>
      <c r="AL300" s="67"/>
      <c r="AM300" s="113" t="s">
        <v>6346</v>
      </c>
      <c r="AN300" s="101" t="s">
        <v>6119</v>
      </c>
      <c r="AO300" s="113" t="s">
        <v>6230</v>
      </c>
      <c r="AP300" s="113" t="s">
        <v>6346</v>
      </c>
      <c r="AQ300" s="101" t="s">
        <v>6119</v>
      </c>
      <c r="AR300" s="113" t="s">
        <v>6230</v>
      </c>
      <c r="AS300" s="113" t="s">
        <v>6346</v>
      </c>
      <c r="AT300" s="101" t="s">
        <v>6119</v>
      </c>
      <c r="AU300" s="113" t="s">
        <v>6230</v>
      </c>
      <c r="AV300" s="113" t="s">
        <v>6346</v>
      </c>
      <c r="AW300" s="101" t="s">
        <v>6119</v>
      </c>
      <c r="AX300" s="113" t="s">
        <v>6230</v>
      </c>
      <c r="AY300" s="68"/>
      <c r="AZ300" s="113" t="s">
        <v>6346</v>
      </c>
      <c r="BA300" s="101" t="s">
        <v>6119</v>
      </c>
      <c r="BB300" s="113" t="s">
        <v>6230</v>
      </c>
      <c r="BC300" s="113"/>
      <c r="BD300" s="113" t="s">
        <v>6346</v>
      </c>
      <c r="BE300" s="101" t="s">
        <v>6119</v>
      </c>
      <c r="BF300" s="113" t="s">
        <v>6230</v>
      </c>
      <c r="BG300" s="68" t="s">
        <v>6328</v>
      </c>
      <c r="BH300" s="113" t="s">
        <v>6346</v>
      </c>
      <c r="BI300" s="101" t="s">
        <v>6118</v>
      </c>
      <c r="BJ300" s="113" t="s">
        <v>6346</v>
      </c>
      <c r="BK300" s="113" t="s">
        <v>6346</v>
      </c>
      <c r="BL300" s="101" t="s">
        <v>6118</v>
      </c>
      <c r="BM300" s="113" t="s">
        <v>6346</v>
      </c>
      <c r="BN300" s="113" t="s">
        <v>6346</v>
      </c>
      <c r="BO300" s="101" t="s">
        <v>6119</v>
      </c>
      <c r="BP300" s="113" t="s">
        <v>6230</v>
      </c>
      <c r="BQ300" s="113" t="s">
        <v>6346</v>
      </c>
      <c r="BR300" s="101" t="s">
        <v>6118</v>
      </c>
      <c r="BS300" s="113" t="s">
        <v>6346</v>
      </c>
      <c r="BT300" s="113" t="s">
        <v>6346</v>
      </c>
      <c r="BU300" s="113"/>
      <c r="BV300" s="113"/>
      <c r="BW300" s="113"/>
    </row>
    <row r="301" spans="1:75" ht="27" x14ac:dyDescent="0.3">
      <c r="A301" s="82" t="s">
        <v>2379</v>
      </c>
      <c r="B301" s="6" t="s">
        <v>1945</v>
      </c>
      <c r="C301" s="57" t="s">
        <v>8300</v>
      </c>
      <c r="D301" s="57" t="s">
        <v>4980</v>
      </c>
      <c r="E301" s="6">
        <v>232762</v>
      </c>
      <c r="F301" s="6">
        <v>672601</v>
      </c>
      <c r="G301" s="6">
        <v>100653194</v>
      </c>
      <c r="H301" s="57">
        <v>1</v>
      </c>
      <c r="I301" s="6" t="s">
        <v>5802</v>
      </c>
      <c r="J301" s="69" t="s">
        <v>5831</v>
      </c>
      <c r="K301" s="169" t="s">
        <v>4155</v>
      </c>
      <c r="L301" s="6" t="s">
        <v>5949</v>
      </c>
      <c r="M301" s="6" t="s">
        <v>4622</v>
      </c>
      <c r="N301" s="57">
        <v>0.61099999999999999</v>
      </c>
      <c r="O301" s="57" t="s">
        <v>4522</v>
      </c>
      <c r="P301" s="57">
        <v>0.21507200000000001</v>
      </c>
      <c r="Q301" s="57">
        <v>2.6884000000000002E-2</v>
      </c>
      <c r="R301" s="57">
        <v>6.11E-4</v>
      </c>
      <c r="S301" s="57" t="s">
        <v>4522</v>
      </c>
      <c r="T301" s="57">
        <v>0</v>
      </c>
      <c r="U301" s="57">
        <v>3.8492999999999999E-2</v>
      </c>
      <c r="V301" s="57">
        <v>1.833E-3</v>
      </c>
      <c r="W301" s="99">
        <v>2</v>
      </c>
      <c r="X301" s="99">
        <v>9</v>
      </c>
      <c r="Y301" s="99">
        <v>1</v>
      </c>
      <c r="Z301" s="105" t="s">
        <v>6115</v>
      </c>
      <c r="AA301" s="101" t="s">
        <v>6119</v>
      </c>
      <c r="AB301" s="57" t="s">
        <v>6230</v>
      </c>
      <c r="AC301" s="67" t="s">
        <v>6346</v>
      </c>
      <c r="AD301" s="101" t="s">
        <v>6115</v>
      </c>
      <c r="AE301" s="67" t="s">
        <v>6346</v>
      </c>
      <c r="AF301" s="67" t="s">
        <v>6256</v>
      </c>
      <c r="AG301" s="101" t="s">
        <v>6115</v>
      </c>
      <c r="AH301" s="67" t="s">
        <v>6346</v>
      </c>
      <c r="AI301" s="113" t="s">
        <v>6256</v>
      </c>
      <c r="AJ301" s="101" t="s">
        <v>6119</v>
      </c>
      <c r="AK301" s="67" t="s">
        <v>6230</v>
      </c>
      <c r="AL301" s="67"/>
      <c r="AM301" s="113" t="s">
        <v>6346</v>
      </c>
      <c r="AN301" s="101" t="s">
        <v>6119</v>
      </c>
      <c r="AO301" s="113" t="s">
        <v>6230</v>
      </c>
      <c r="AP301" s="113" t="s">
        <v>6346</v>
      </c>
      <c r="AQ301" s="101" t="s">
        <v>6119</v>
      </c>
      <c r="AR301" s="113" t="s">
        <v>6230</v>
      </c>
      <c r="AS301" s="113" t="s">
        <v>6346</v>
      </c>
      <c r="AT301" s="101" t="s">
        <v>6119</v>
      </c>
      <c r="AU301" s="113" t="s">
        <v>6230</v>
      </c>
      <c r="AV301" s="113" t="s">
        <v>6346</v>
      </c>
      <c r="AW301" s="101" t="s">
        <v>6119</v>
      </c>
      <c r="AX301" s="113" t="s">
        <v>6230</v>
      </c>
      <c r="AY301" s="68"/>
      <c r="AZ301" s="113" t="s">
        <v>6346</v>
      </c>
      <c r="BA301" s="101" t="s">
        <v>6119</v>
      </c>
      <c r="BB301" s="113" t="s">
        <v>6230</v>
      </c>
      <c r="BC301" s="113"/>
      <c r="BD301" s="113" t="s">
        <v>6346</v>
      </c>
      <c r="BE301" s="101" t="s">
        <v>6119</v>
      </c>
      <c r="BF301" s="113" t="s">
        <v>6230</v>
      </c>
      <c r="BG301" s="68" t="s">
        <v>6328</v>
      </c>
      <c r="BH301" s="113" t="s">
        <v>6346</v>
      </c>
      <c r="BI301" s="101" t="s">
        <v>6118</v>
      </c>
      <c r="BJ301" s="113" t="s">
        <v>6346</v>
      </c>
      <c r="BK301" s="113" t="s">
        <v>6346</v>
      </c>
      <c r="BL301" s="101" t="s">
        <v>6118</v>
      </c>
      <c r="BM301" s="113" t="s">
        <v>6346</v>
      </c>
      <c r="BN301" s="113" t="s">
        <v>6346</v>
      </c>
      <c r="BO301" s="101" t="s">
        <v>6119</v>
      </c>
      <c r="BP301" s="113" t="s">
        <v>6230</v>
      </c>
      <c r="BQ301" s="113" t="s">
        <v>6346</v>
      </c>
      <c r="BR301" s="101" t="s">
        <v>6118</v>
      </c>
      <c r="BS301" s="113" t="s">
        <v>6346</v>
      </c>
      <c r="BT301" s="113" t="s">
        <v>6346</v>
      </c>
      <c r="BU301" s="113"/>
      <c r="BV301" s="113"/>
      <c r="BW301" s="113"/>
    </row>
    <row r="302" spans="1:75" ht="40.200000000000003" x14ac:dyDescent="0.3">
      <c r="A302" s="82" t="s">
        <v>4899</v>
      </c>
      <c r="B302" s="6" t="s">
        <v>4791</v>
      </c>
      <c r="C302" s="57" t="s">
        <v>8298</v>
      </c>
      <c r="D302" s="57" t="s">
        <v>4955</v>
      </c>
      <c r="E302" s="6">
        <v>92300</v>
      </c>
      <c r="F302" s="6">
        <v>538130</v>
      </c>
      <c r="G302" s="6">
        <v>101177051</v>
      </c>
      <c r="H302" s="57">
        <v>1</v>
      </c>
      <c r="I302" s="6" t="s">
        <v>5807</v>
      </c>
      <c r="J302" s="69">
        <v>8730</v>
      </c>
      <c r="K302" s="169" t="s">
        <v>4279</v>
      </c>
      <c r="L302" s="6" t="s">
        <v>6002</v>
      </c>
      <c r="M302" s="6"/>
      <c r="N302" s="57">
        <v>10.36</v>
      </c>
      <c r="O302" s="57">
        <v>145.86879999999999</v>
      </c>
      <c r="P302" s="57" t="s">
        <v>4522</v>
      </c>
      <c r="Q302" s="57" t="s">
        <v>4522</v>
      </c>
      <c r="R302" s="57" t="s">
        <v>4522</v>
      </c>
      <c r="S302" s="57" t="s">
        <v>4522</v>
      </c>
      <c r="T302" s="57" t="s">
        <v>4522</v>
      </c>
      <c r="U302" s="57" t="s">
        <v>4522</v>
      </c>
      <c r="V302" s="57" t="s">
        <v>4522</v>
      </c>
      <c r="W302" s="99">
        <v>3</v>
      </c>
      <c r="X302" s="99">
        <v>1</v>
      </c>
      <c r="Y302" s="99">
        <v>0</v>
      </c>
      <c r="Z302" s="100" t="s">
        <v>6115</v>
      </c>
      <c r="AA302" s="101" t="s">
        <v>6118</v>
      </c>
      <c r="AB302" s="57" t="s">
        <v>6346</v>
      </c>
      <c r="AC302" s="67" t="s">
        <v>6346</v>
      </c>
      <c r="AD302" s="101" t="s">
        <v>6118</v>
      </c>
      <c r="AE302" s="67" t="s">
        <v>6346</v>
      </c>
      <c r="AF302" s="67" t="s">
        <v>6346</v>
      </c>
      <c r="AG302" s="101" t="s">
        <v>6118</v>
      </c>
      <c r="AH302" s="67" t="s">
        <v>6346</v>
      </c>
      <c r="AI302" s="113" t="s">
        <v>6346</v>
      </c>
      <c r="AJ302" s="101" t="s">
        <v>6115</v>
      </c>
      <c r="AK302" s="67" t="s">
        <v>6346</v>
      </c>
      <c r="AL302" s="67"/>
      <c r="AM302" s="113" t="s">
        <v>6256</v>
      </c>
      <c r="AN302" s="101" t="s">
        <v>6118</v>
      </c>
      <c r="AO302" s="113" t="s">
        <v>6346</v>
      </c>
      <c r="AP302" s="113" t="s">
        <v>6346</v>
      </c>
      <c r="AQ302" s="101" t="s">
        <v>6118</v>
      </c>
      <c r="AR302" s="113" t="s">
        <v>6346</v>
      </c>
      <c r="AS302" s="113" t="s">
        <v>6346</v>
      </c>
      <c r="AT302" s="101" t="s">
        <v>6119</v>
      </c>
      <c r="AU302" s="113" t="s">
        <v>6230</v>
      </c>
      <c r="AV302" s="113" t="s">
        <v>6346</v>
      </c>
      <c r="AW302" s="101" t="s">
        <v>6115</v>
      </c>
      <c r="AX302" s="113" t="s">
        <v>6346</v>
      </c>
      <c r="AY302" s="113"/>
      <c r="AZ302" s="113" t="s">
        <v>6256</v>
      </c>
      <c r="BA302" s="101" t="s">
        <v>6118</v>
      </c>
      <c r="BB302" s="113" t="s">
        <v>6346</v>
      </c>
      <c r="BC302" s="113"/>
      <c r="BD302" s="113" t="s">
        <v>6346</v>
      </c>
      <c r="BE302" s="101" t="s">
        <v>6115</v>
      </c>
      <c r="BF302" s="113" t="s">
        <v>6346</v>
      </c>
      <c r="BG302" s="113"/>
      <c r="BH302" s="113" t="s">
        <v>6256</v>
      </c>
      <c r="BI302" s="101" t="s">
        <v>6118</v>
      </c>
      <c r="BJ302" s="113" t="s">
        <v>6346</v>
      </c>
      <c r="BK302" s="113" t="s">
        <v>6346</v>
      </c>
      <c r="BL302" s="101" t="s">
        <v>6118</v>
      </c>
      <c r="BM302" s="113" t="s">
        <v>6346</v>
      </c>
      <c r="BN302" s="113" t="s">
        <v>6346</v>
      </c>
      <c r="BO302" s="101" t="s">
        <v>6118</v>
      </c>
      <c r="BP302" s="113" t="s">
        <v>6346</v>
      </c>
      <c r="BQ302" s="113" t="s">
        <v>6346</v>
      </c>
      <c r="BR302" s="101" t="s">
        <v>6118</v>
      </c>
      <c r="BS302" s="113" t="s">
        <v>6346</v>
      </c>
      <c r="BT302" s="113" t="s">
        <v>6346</v>
      </c>
      <c r="BU302" s="113"/>
      <c r="BV302" s="113"/>
      <c r="BW302" s="113"/>
    </row>
    <row r="303" spans="1:75" x14ac:dyDescent="0.3">
      <c r="A303" s="82" t="s">
        <v>4876</v>
      </c>
      <c r="B303" s="6" t="s">
        <v>4775</v>
      </c>
      <c r="C303" s="57" t="s">
        <v>8294</v>
      </c>
      <c r="D303" s="57" t="s">
        <v>4956</v>
      </c>
      <c r="E303" s="6">
        <v>224509</v>
      </c>
      <c r="F303" s="6">
        <v>463320</v>
      </c>
      <c r="G303" s="6">
        <v>101859227</v>
      </c>
      <c r="H303" s="57">
        <v>1</v>
      </c>
      <c r="I303" s="6" t="s">
        <v>5807</v>
      </c>
      <c r="J303" s="69" t="s">
        <v>6096</v>
      </c>
      <c r="K303" s="169" t="s">
        <v>4384</v>
      </c>
      <c r="L303" s="6" t="s">
        <v>6053</v>
      </c>
      <c r="M303" s="6"/>
      <c r="N303" s="57" t="s">
        <v>4522</v>
      </c>
      <c r="O303" s="57" t="s">
        <v>4522</v>
      </c>
      <c r="P303" s="57" t="s">
        <v>4522</v>
      </c>
      <c r="Q303" s="57" t="s">
        <v>4522</v>
      </c>
      <c r="R303" s="57" t="s">
        <v>4522</v>
      </c>
      <c r="S303" s="57" t="s">
        <v>4522</v>
      </c>
      <c r="T303" s="57" t="s">
        <v>4522</v>
      </c>
      <c r="U303" s="57" t="s">
        <v>4522</v>
      </c>
      <c r="V303" s="57" t="s">
        <v>4522</v>
      </c>
      <c r="W303" s="99">
        <v>3</v>
      </c>
      <c r="X303" s="99">
        <v>1</v>
      </c>
      <c r="Y303" s="99">
        <v>0</v>
      </c>
      <c r="Z303" s="100" t="s">
        <v>6115</v>
      </c>
      <c r="AA303" s="101" t="s">
        <v>6118</v>
      </c>
      <c r="AB303" s="57" t="s">
        <v>6346</v>
      </c>
      <c r="AC303" s="67" t="s">
        <v>6346</v>
      </c>
      <c r="AD303" s="101" t="s">
        <v>6118</v>
      </c>
      <c r="AE303" s="67" t="s">
        <v>6346</v>
      </c>
      <c r="AF303" s="67" t="s">
        <v>6346</v>
      </c>
      <c r="AG303" s="101" t="s">
        <v>6118</v>
      </c>
      <c r="AH303" s="67" t="s">
        <v>6346</v>
      </c>
      <c r="AI303" s="113" t="s">
        <v>6346</v>
      </c>
      <c r="AJ303" s="101" t="s">
        <v>6115</v>
      </c>
      <c r="AK303" s="67" t="s">
        <v>6346</v>
      </c>
      <c r="AL303" s="67"/>
      <c r="AM303" s="113" t="s">
        <v>6256</v>
      </c>
      <c r="AN303" s="101" t="s">
        <v>6118</v>
      </c>
      <c r="AO303" s="113" t="s">
        <v>6346</v>
      </c>
      <c r="AP303" s="113" t="s">
        <v>6346</v>
      </c>
      <c r="AQ303" s="101" t="s">
        <v>6118</v>
      </c>
      <c r="AR303" s="113" t="s">
        <v>6346</v>
      </c>
      <c r="AS303" s="113" t="s">
        <v>6346</v>
      </c>
      <c r="AT303" s="101" t="s">
        <v>6119</v>
      </c>
      <c r="AU303" s="113" t="s">
        <v>6230</v>
      </c>
      <c r="AV303" s="113" t="s">
        <v>6346</v>
      </c>
      <c r="AW303" s="101" t="s">
        <v>6115</v>
      </c>
      <c r="AX303" s="113" t="s">
        <v>6346</v>
      </c>
      <c r="AY303" s="113"/>
      <c r="AZ303" s="113" t="s">
        <v>6256</v>
      </c>
      <c r="BA303" s="101" t="s">
        <v>6118</v>
      </c>
      <c r="BB303" s="113" t="s">
        <v>6346</v>
      </c>
      <c r="BC303" s="113"/>
      <c r="BD303" s="113" t="s">
        <v>6346</v>
      </c>
      <c r="BE303" s="101" t="s">
        <v>6115</v>
      </c>
      <c r="BF303" s="113" t="s">
        <v>6346</v>
      </c>
      <c r="BG303" s="113"/>
      <c r="BH303" s="113" t="s">
        <v>6256</v>
      </c>
      <c r="BI303" s="101" t="s">
        <v>6118</v>
      </c>
      <c r="BJ303" s="113" t="s">
        <v>6346</v>
      </c>
      <c r="BK303" s="113" t="s">
        <v>6346</v>
      </c>
      <c r="BL303" s="101" t="s">
        <v>6118</v>
      </c>
      <c r="BM303" s="113" t="s">
        <v>6346</v>
      </c>
      <c r="BN303" s="113" t="s">
        <v>6346</v>
      </c>
      <c r="BO303" s="101" t="s">
        <v>6118</v>
      </c>
      <c r="BP303" s="113" t="s">
        <v>6346</v>
      </c>
      <c r="BQ303" s="113" t="s">
        <v>6346</v>
      </c>
      <c r="BR303" s="101" t="s">
        <v>6118</v>
      </c>
      <c r="BS303" s="113" t="s">
        <v>6346</v>
      </c>
      <c r="BT303" s="113" t="s">
        <v>6346</v>
      </c>
      <c r="BU303" s="113"/>
      <c r="BV303" s="113"/>
      <c r="BW303" s="113"/>
    </row>
    <row r="304" spans="1:75" x14ac:dyDescent="0.3">
      <c r="A304" s="82" t="s">
        <v>4835</v>
      </c>
      <c r="B304" s="6" t="s">
        <v>4744</v>
      </c>
      <c r="C304" s="57" t="s">
        <v>8295</v>
      </c>
      <c r="D304" s="57" t="s">
        <v>4983</v>
      </c>
      <c r="E304" s="6">
        <v>269144</v>
      </c>
      <c r="F304" s="6">
        <v>714401</v>
      </c>
      <c r="G304" s="6">
        <v>101009453</v>
      </c>
      <c r="H304" s="57">
        <v>1</v>
      </c>
      <c r="I304" s="6" t="s">
        <v>5807</v>
      </c>
      <c r="J304" s="69" t="s">
        <v>5877</v>
      </c>
      <c r="K304" s="169" t="s">
        <v>4172</v>
      </c>
      <c r="L304" s="6" t="s">
        <v>5225</v>
      </c>
      <c r="M304" s="6" t="s">
        <v>2856</v>
      </c>
      <c r="N304" s="57">
        <v>3.1139999999999999</v>
      </c>
      <c r="O304" s="57">
        <v>7.7850000000000001</v>
      </c>
      <c r="P304" s="57" t="s">
        <v>4522</v>
      </c>
      <c r="Q304" s="57" t="s">
        <v>4522</v>
      </c>
      <c r="R304" s="57" t="s">
        <v>4522</v>
      </c>
      <c r="S304" s="57" t="s">
        <v>4522</v>
      </c>
      <c r="T304" s="57" t="s">
        <v>4522</v>
      </c>
      <c r="U304" s="57" t="s">
        <v>4522</v>
      </c>
      <c r="V304" s="57" t="s">
        <v>4522</v>
      </c>
      <c r="W304" s="99">
        <v>3</v>
      </c>
      <c r="X304" s="99">
        <v>1</v>
      </c>
      <c r="Y304" s="99">
        <v>0</v>
      </c>
      <c r="Z304" s="102" t="s">
        <v>6118</v>
      </c>
      <c r="AA304" s="101" t="s">
        <v>6118</v>
      </c>
      <c r="AB304" s="57" t="s">
        <v>6346</v>
      </c>
      <c r="AC304" s="67" t="s">
        <v>6346</v>
      </c>
      <c r="AD304" s="101" t="s">
        <v>6118</v>
      </c>
      <c r="AE304" s="67" t="s">
        <v>6346</v>
      </c>
      <c r="AF304" s="67" t="s">
        <v>6346</v>
      </c>
      <c r="AG304" s="101" t="s">
        <v>6118</v>
      </c>
      <c r="AH304" s="67" t="s">
        <v>6346</v>
      </c>
      <c r="AI304" s="113" t="s">
        <v>6346</v>
      </c>
      <c r="AJ304" s="101" t="s">
        <v>6115</v>
      </c>
      <c r="AK304" s="67" t="s">
        <v>6346</v>
      </c>
      <c r="AL304" s="67"/>
      <c r="AM304" s="113" t="s">
        <v>6256</v>
      </c>
      <c r="AN304" s="101" t="s">
        <v>6118</v>
      </c>
      <c r="AO304" s="113" t="s">
        <v>6346</v>
      </c>
      <c r="AP304" s="113" t="s">
        <v>6346</v>
      </c>
      <c r="AQ304" s="101" t="s">
        <v>6118</v>
      </c>
      <c r="AR304" s="113" t="s">
        <v>6346</v>
      </c>
      <c r="AS304" s="113" t="s">
        <v>6346</v>
      </c>
      <c r="AT304" s="101" t="s">
        <v>6119</v>
      </c>
      <c r="AU304" s="113" t="s">
        <v>6230</v>
      </c>
      <c r="AV304" s="113" t="s">
        <v>6346</v>
      </c>
      <c r="AW304" s="101" t="s">
        <v>6115</v>
      </c>
      <c r="AX304" s="113" t="s">
        <v>6346</v>
      </c>
      <c r="AY304" s="113"/>
      <c r="AZ304" s="113" t="s">
        <v>6256</v>
      </c>
      <c r="BA304" s="101" t="s">
        <v>6118</v>
      </c>
      <c r="BB304" s="113" t="s">
        <v>6346</v>
      </c>
      <c r="BC304" s="113"/>
      <c r="BD304" s="113" t="s">
        <v>6346</v>
      </c>
      <c r="BE304" s="101" t="s">
        <v>6115</v>
      </c>
      <c r="BF304" s="113" t="s">
        <v>6346</v>
      </c>
      <c r="BG304" s="113"/>
      <c r="BH304" s="113" t="s">
        <v>6256</v>
      </c>
      <c r="BI304" s="101" t="s">
        <v>6118</v>
      </c>
      <c r="BJ304" s="113" t="s">
        <v>6346</v>
      </c>
      <c r="BK304" s="113" t="s">
        <v>6346</v>
      </c>
      <c r="BL304" s="101" t="s">
        <v>6118</v>
      </c>
      <c r="BM304" s="113" t="s">
        <v>6346</v>
      </c>
      <c r="BN304" s="113" t="s">
        <v>6346</v>
      </c>
      <c r="BO304" s="101" t="s">
        <v>6118</v>
      </c>
      <c r="BP304" s="113" t="s">
        <v>6346</v>
      </c>
      <c r="BQ304" s="113" t="s">
        <v>6346</v>
      </c>
      <c r="BR304" s="101" t="s">
        <v>6118</v>
      </c>
      <c r="BS304" s="113" t="s">
        <v>6346</v>
      </c>
      <c r="BT304" s="113" t="s">
        <v>6346</v>
      </c>
      <c r="BU304" s="113"/>
      <c r="BV304" s="113"/>
      <c r="BW304" s="113"/>
    </row>
    <row r="305" spans="1:75" x14ac:dyDescent="0.3">
      <c r="A305" s="82" t="s">
        <v>4835</v>
      </c>
      <c r="B305" s="6" t="s">
        <v>4744</v>
      </c>
      <c r="C305" s="57" t="s">
        <v>8295</v>
      </c>
      <c r="D305" s="57" t="s">
        <v>4983</v>
      </c>
      <c r="E305" s="6">
        <v>270494</v>
      </c>
      <c r="F305" s="6">
        <v>715378</v>
      </c>
      <c r="G305" s="6">
        <v>100286844</v>
      </c>
      <c r="H305" s="57">
        <v>1</v>
      </c>
      <c r="I305" s="6" t="s">
        <v>5804</v>
      </c>
      <c r="J305" s="69" t="s">
        <v>5814</v>
      </c>
      <c r="K305" s="169" t="s">
        <v>3868</v>
      </c>
      <c r="L305" s="6" t="s">
        <v>5225</v>
      </c>
      <c r="M305" s="6" t="s">
        <v>2856</v>
      </c>
      <c r="N305" s="57" t="s">
        <v>4522</v>
      </c>
      <c r="O305" s="57" t="s">
        <v>4522</v>
      </c>
      <c r="P305" s="57" t="s">
        <v>4522</v>
      </c>
      <c r="Q305" s="57" t="s">
        <v>4522</v>
      </c>
      <c r="R305" s="57" t="s">
        <v>4522</v>
      </c>
      <c r="S305" s="57" t="s">
        <v>4522</v>
      </c>
      <c r="T305" s="57" t="s">
        <v>4522</v>
      </c>
      <c r="U305" s="57" t="s">
        <v>4522</v>
      </c>
      <c r="V305" s="57" t="s">
        <v>4522</v>
      </c>
      <c r="W305" s="99">
        <v>8</v>
      </c>
      <c r="X305" s="99">
        <v>2</v>
      </c>
      <c r="Y305" s="99">
        <v>0</v>
      </c>
      <c r="Z305" s="102" t="s">
        <v>6118</v>
      </c>
      <c r="AA305" s="101" t="s">
        <v>6115</v>
      </c>
      <c r="AB305" s="57" t="s">
        <v>6346</v>
      </c>
      <c r="AC305" s="67" t="s">
        <v>6256</v>
      </c>
      <c r="AD305" s="101" t="s">
        <v>6119</v>
      </c>
      <c r="AE305" s="67" t="s">
        <v>6230</v>
      </c>
      <c r="AF305" s="113" t="s">
        <v>6346</v>
      </c>
      <c r="AG305" s="101" t="s">
        <v>6119</v>
      </c>
      <c r="AH305" s="67" t="s">
        <v>6230</v>
      </c>
      <c r="AI305" s="113" t="s">
        <v>6346</v>
      </c>
      <c r="AJ305" s="101" t="s">
        <v>6115</v>
      </c>
      <c r="AK305" s="67" t="s">
        <v>6346</v>
      </c>
      <c r="AL305" s="67"/>
      <c r="AM305" s="113" t="s">
        <v>6256</v>
      </c>
      <c r="AN305" s="101" t="s">
        <v>6115</v>
      </c>
      <c r="AO305" s="113" t="s">
        <v>6346</v>
      </c>
      <c r="AP305" s="113" t="s">
        <v>6256</v>
      </c>
      <c r="AQ305" s="101" t="s">
        <v>6115</v>
      </c>
      <c r="AR305" s="113" t="s">
        <v>6346</v>
      </c>
      <c r="AS305" s="113" t="s">
        <v>6256</v>
      </c>
      <c r="AT305" s="101" t="s">
        <v>6115</v>
      </c>
      <c r="AU305" s="113" t="s">
        <v>6346</v>
      </c>
      <c r="AV305" s="113" t="s">
        <v>6256</v>
      </c>
      <c r="AW305" s="101" t="s">
        <v>6115</v>
      </c>
      <c r="AX305" s="113" t="s">
        <v>6346</v>
      </c>
      <c r="AY305" s="113"/>
      <c r="AZ305" s="113" t="s">
        <v>6256</v>
      </c>
      <c r="BA305" s="101" t="s">
        <v>6115</v>
      </c>
      <c r="BB305" s="113" t="s">
        <v>6346</v>
      </c>
      <c r="BC305" s="113"/>
      <c r="BD305" s="113" t="s">
        <v>6256</v>
      </c>
      <c r="BE305" s="101" t="s">
        <v>6115</v>
      </c>
      <c r="BF305" s="113" t="s">
        <v>6346</v>
      </c>
      <c r="BG305" s="113"/>
      <c r="BH305" s="113" t="s">
        <v>6256</v>
      </c>
      <c r="BI305" s="101" t="s">
        <v>6118</v>
      </c>
      <c r="BJ305" s="113" t="s">
        <v>6346</v>
      </c>
      <c r="BK305" s="113" t="s">
        <v>6346</v>
      </c>
      <c r="BL305" s="101" t="s">
        <v>6118</v>
      </c>
      <c r="BM305" s="113" t="s">
        <v>6346</v>
      </c>
      <c r="BN305" s="113" t="s">
        <v>6346</v>
      </c>
      <c r="BO305" s="101" t="s">
        <v>6118</v>
      </c>
      <c r="BP305" s="113" t="s">
        <v>6346</v>
      </c>
      <c r="BQ305" s="113" t="s">
        <v>6346</v>
      </c>
      <c r="BR305" s="101" t="s">
        <v>6118</v>
      </c>
      <c r="BS305" s="113" t="s">
        <v>6346</v>
      </c>
      <c r="BT305" s="113" t="s">
        <v>6346</v>
      </c>
      <c r="BU305" s="113"/>
      <c r="BV305" s="113"/>
      <c r="BW305" s="113"/>
    </row>
    <row r="306" spans="1:75" x14ac:dyDescent="0.3">
      <c r="A306" s="82" t="s">
        <v>4839</v>
      </c>
      <c r="B306" s="6" t="s">
        <v>7401</v>
      </c>
      <c r="C306" s="57" t="s">
        <v>8298</v>
      </c>
      <c r="D306" s="57" t="s">
        <v>4960</v>
      </c>
      <c r="E306" s="6">
        <v>85677</v>
      </c>
      <c r="F306" s="6">
        <v>525380</v>
      </c>
      <c r="G306" s="6">
        <v>101814994</v>
      </c>
      <c r="H306" s="57">
        <v>1</v>
      </c>
      <c r="I306" s="6" t="s">
        <v>5804</v>
      </c>
      <c r="J306" s="69" t="s">
        <v>5825</v>
      </c>
      <c r="K306" s="169" t="s">
        <v>3874</v>
      </c>
      <c r="L306" s="6" t="s">
        <v>6056</v>
      </c>
      <c r="M306" s="6" t="s">
        <v>4525</v>
      </c>
      <c r="N306" s="57" t="s">
        <v>4522</v>
      </c>
      <c r="O306" s="57" t="s">
        <v>4522</v>
      </c>
      <c r="P306" s="57" t="s">
        <v>4522</v>
      </c>
      <c r="Q306" s="57" t="s">
        <v>4522</v>
      </c>
      <c r="R306" s="57" t="s">
        <v>4522</v>
      </c>
      <c r="S306" s="57" t="s">
        <v>4522</v>
      </c>
      <c r="T306" s="57" t="s">
        <v>4522</v>
      </c>
      <c r="U306" s="57" t="s">
        <v>4522</v>
      </c>
      <c r="V306" s="57" t="s">
        <v>4522</v>
      </c>
      <c r="W306" s="99">
        <v>8</v>
      </c>
      <c r="X306" s="99">
        <v>2</v>
      </c>
      <c r="Y306" s="99">
        <v>0</v>
      </c>
      <c r="Z306" s="102" t="s">
        <v>6118</v>
      </c>
      <c r="AA306" s="57" t="s">
        <v>6115</v>
      </c>
      <c r="AB306" s="57" t="s">
        <v>6346</v>
      </c>
      <c r="AC306" s="67" t="s">
        <v>6256</v>
      </c>
      <c r="AD306" s="101" t="s">
        <v>6119</v>
      </c>
      <c r="AE306" s="67" t="s">
        <v>6230</v>
      </c>
      <c r="AF306" s="113" t="s">
        <v>6346</v>
      </c>
      <c r="AG306" s="101" t="s">
        <v>6119</v>
      </c>
      <c r="AH306" s="67" t="s">
        <v>6230</v>
      </c>
      <c r="AI306" s="113" t="s">
        <v>6346</v>
      </c>
      <c r="AJ306" s="101" t="s">
        <v>6115</v>
      </c>
      <c r="AK306" s="67" t="s">
        <v>6346</v>
      </c>
      <c r="AL306" s="67"/>
      <c r="AM306" s="113" t="s">
        <v>6256</v>
      </c>
      <c r="AN306" s="101" t="s">
        <v>6115</v>
      </c>
      <c r="AO306" s="113" t="s">
        <v>6346</v>
      </c>
      <c r="AP306" s="113" t="s">
        <v>6256</v>
      </c>
      <c r="AQ306" s="101" t="s">
        <v>6115</v>
      </c>
      <c r="AR306" s="113" t="s">
        <v>6346</v>
      </c>
      <c r="AS306" s="113" t="s">
        <v>6256</v>
      </c>
      <c r="AT306" s="101" t="s">
        <v>6115</v>
      </c>
      <c r="AU306" s="113" t="s">
        <v>6346</v>
      </c>
      <c r="AV306" s="113" t="s">
        <v>6256</v>
      </c>
      <c r="AW306" s="101" t="s">
        <v>6115</v>
      </c>
      <c r="AX306" s="113" t="s">
        <v>6346</v>
      </c>
      <c r="AY306" s="113"/>
      <c r="AZ306" s="113" t="s">
        <v>6256</v>
      </c>
      <c r="BA306" s="101" t="s">
        <v>6115</v>
      </c>
      <c r="BB306" s="113" t="s">
        <v>6346</v>
      </c>
      <c r="BC306" s="113"/>
      <c r="BD306" s="113" t="s">
        <v>6256</v>
      </c>
      <c r="BE306" s="101" t="s">
        <v>6115</v>
      </c>
      <c r="BF306" s="113" t="s">
        <v>6346</v>
      </c>
      <c r="BG306" s="113"/>
      <c r="BH306" s="113" t="s">
        <v>6256</v>
      </c>
      <c r="BI306" s="101" t="s">
        <v>6118</v>
      </c>
      <c r="BJ306" s="113" t="s">
        <v>6346</v>
      </c>
      <c r="BK306" s="113" t="s">
        <v>6346</v>
      </c>
      <c r="BL306" s="101" t="s">
        <v>6118</v>
      </c>
      <c r="BM306" s="113" t="s">
        <v>6346</v>
      </c>
      <c r="BN306" s="113" t="s">
        <v>6346</v>
      </c>
      <c r="BO306" s="101" t="s">
        <v>6118</v>
      </c>
      <c r="BP306" s="113" t="s">
        <v>6346</v>
      </c>
      <c r="BQ306" s="113" t="s">
        <v>6346</v>
      </c>
      <c r="BR306" s="101" t="s">
        <v>6118</v>
      </c>
      <c r="BS306" s="113" t="s">
        <v>6346</v>
      </c>
      <c r="BT306" s="113" t="s">
        <v>6346</v>
      </c>
      <c r="BU306" s="113"/>
      <c r="BV306" s="113"/>
      <c r="BW306" s="113"/>
    </row>
    <row r="307" spans="1:75" x14ac:dyDescent="0.3">
      <c r="A307" s="82" t="s">
        <v>4839</v>
      </c>
      <c r="B307" s="6" t="s">
        <v>7401</v>
      </c>
      <c r="C307" s="57" t="s">
        <v>8298</v>
      </c>
      <c r="D307" s="57" t="s">
        <v>4960</v>
      </c>
      <c r="E307" s="6">
        <v>85677</v>
      </c>
      <c r="F307" s="6">
        <v>525380</v>
      </c>
      <c r="G307" s="6">
        <v>101814972</v>
      </c>
      <c r="H307" s="57">
        <v>2</v>
      </c>
      <c r="I307" s="6" t="s">
        <v>5804</v>
      </c>
      <c r="J307" s="69" t="s">
        <v>5825</v>
      </c>
      <c r="K307" s="169" t="s">
        <v>3944</v>
      </c>
      <c r="L307" s="6" t="s">
        <v>6056</v>
      </c>
      <c r="M307" s="6" t="s">
        <v>4525</v>
      </c>
      <c r="N307" s="57" t="s">
        <v>4522</v>
      </c>
      <c r="O307" s="57" t="s">
        <v>4522</v>
      </c>
      <c r="P307" s="57" t="s">
        <v>4522</v>
      </c>
      <c r="Q307" s="57" t="s">
        <v>4522</v>
      </c>
      <c r="R307" s="57" t="s">
        <v>4522</v>
      </c>
      <c r="S307" s="57" t="s">
        <v>4522</v>
      </c>
      <c r="T307" s="57" t="s">
        <v>4522</v>
      </c>
      <c r="U307" s="57" t="s">
        <v>4522</v>
      </c>
      <c r="V307" s="57" t="s">
        <v>4522</v>
      </c>
      <c r="W307" s="99">
        <v>8</v>
      </c>
      <c r="X307" s="99">
        <v>2</v>
      </c>
      <c r="Y307" s="99">
        <v>0</v>
      </c>
      <c r="Z307" s="102" t="s">
        <v>6118</v>
      </c>
      <c r="AA307" s="57" t="s">
        <v>6115</v>
      </c>
      <c r="AB307" s="57" t="s">
        <v>6346</v>
      </c>
      <c r="AC307" s="67" t="s">
        <v>6256</v>
      </c>
      <c r="AD307" s="101" t="s">
        <v>6119</v>
      </c>
      <c r="AE307" s="67" t="s">
        <v>6230</v>
      </c>
      <c r="AF307" s="113" t="s">
        <v>6346</v>
      </c>
      <c r="AG307" s="101" t="s">
        <v>6119</v>
      </c>
      <c r="AH307" s="67" t="s">
        <v>6230</v>
      </c>
      <c r="AI307" s="113" t="s">
        <v>6346</v>
      </c>
      <c r="AJ307" s="101" t="s">
        <v>6115</v>
      </c>
      <c r="AK307" s="67" t="s">
        <v>6346</v>
      </c>
      <c r="AL307" s="67"/>
      <c r="AM307" s="113" t="s">
        <v>6256</v>
      </c>
      <c r="AN307" s="101" t="s">
        <v>6115</v>
      </c>
      <c r="AO307" s="113" t="s">
        <v>6346</v>
      </c>
      <c r="AP307" s="113" t="s">
        <v>6256</v>
      </c>
      <c r="AQ307" s="101" t="s">
        <v>6115</v>
      </c>
      <c r="AR307" s="113" t="s">
        <v>6346</v>
      </c>
      <c r="AS307" s="113" t="s">
        <v>6256</v>
      </c>
      <c r="AT307" s="101" t="s">
        <v>6115</v>
      </c>
      <c r="AU307" s="113" t="s">
        <v>6346</v>
      </c>
      <c r="AV307" s="113" t="s">
        <v>6256</v>
      </c>
      <c r="AW307" s="101" t="s">
        <v>6115</v>
      </c>
      <c r="AX307" s="113" t="s">
        <v>6346</v>
      </c>
      <c r="AY307" s="113"/>
      <c r="AZ307" s="113" t="s">
        <v>6256</v>
      </c>
      <c r="BA307" s="101" t="s">
        <v>6115</v>
      </c>
      <c r="BB307" s="113" t="s">
        <v>6346</v>
      </c>
      <c r="BC307" s="113"/>
      <c r="BD307" s="113" t="s">
        <v>6256</v>
      </c>
      <c r="BE307" s="101" t="s">
        <v>6115</v>
      </c>
      <c r="BF307" s="113" t="s">
        <v>6346</v>
      </c>
      <c r="BG307" s="113"/>
      <c r="BH307" s="113" t="s">
        <v>6256</v>
      </c>
      <c r="BI307" s="101" t="s">
        <v>6118</v>
      </c>
      <c r="BJ307" s="113" t="s">
        <v>6346</v>
      </c>
      <c r="BK307" s="113" t="s">
        <v>6346</v>
      </c>
      <c r="BL307" s="101" t="s">
        <v>6118</v>
      </c>
      <c r="BM307" s="113" t="s">
        <v>6346</v>
      </c>
      <c r="BN307" s="113" t="s">
        <v>6346</v>
      </c>
      <c r="BO307" s="101" t="s">
        <v>6118</v>
      </c>
      <c r="BP307" s="113" t="s">
        <v>6346</v>
      </c>
      <c r="BQ307" s="113" t="s">
        <v>6346</v>
      </c>
      <c r="BR307" s="101" t="s">
        <v>6118</v>
      </c>
      <c r="BS307" s="113" t="s">
        <v>6346</v>
      </c>
      <c r="BT307" s="113" t="s">
        <v>6346</v>
      </c>
      <c r="BU307" s="113"/>
      <c r="BV307" s="113"/>
      <c r="BW307" s="113"/>
    </row>
    <row r="308" spans="1:75" x14ac:dyDescent="0.3">
      <c r="A308" s="82" t="s">
        <v>2232</v>
      </c>
      <c r="B308" s="6" t="s">
        <v>1809</v>
      </c>
      <c r="C308" s="57" t="s">
        <v>8298</v>
      </c>
      <c r="D308" s="57" t="s">
        <v>4962</v>
      </c>
      <c r="E308" s="6">
        <v>108161</v>
      </c>
      <c r="F308" s="6">
        <v>586480</v>
      </c>
      <c r="G308" s="6">
        <v>100341899</v>
      </c>
      <c r="H308" s="57">
        <v>1</v>
      </c>
      <c r="I308" s="6" t="s">
        <v>5801</v>
      </c>
      <c r="J308" s="69" t="s">
        <v>5857</v>
      </c>
      <c r="K308" s="169" t="s">
        <v>4025</v>
      </c>
      <c r="L308" s="6" t="s">
        <v>5017</v>
      </c>
      <c r="M308" s="6" t="s">
        <v>2686</v>
      </c>
      <c r="N308" s="57">
        <v>106.03700000000001</v>
      </c>
      <c r="O308" s="57">
        <v>1887.4585999999999</v>
      </c>
      <c r="P308" s="57" t="s">
        <v>4522</v>
      </c>
      <c r="Q308" s="57" t="s">
        <v>4522</v>
      </c>
      <c r="R308" s="57" t="s">
        <v>4522</v>
      </c>
      <c r="S308" s="57" t="s">
        <v>4522</v>
      </c>
      <c r="T308" s="57" t="s">
        <v>4522</v>
      </c>
      <c r="U308" s="57" t="s">
        <v>4522</v>
      </c>
      <c r="V308" s="57" t="s">
        <v>4522</v>
      </c>
      <c r="W308" s="99">
        <v>7</v>
      </c>
      <c r="X308" s="99">
        <v>0</v>
      </c>
      <c r="Y308" s="99">
        <v>0</v>
      </c>
      <c r="Z308" s="102" t="s">
        <v>6118</v>
      </c>
      <c r="AA308" s="101" t="s">
        <v>6118</v>
      </c>
      <c r="AB308" s="57" t="s">
        <v>6346</v>
      </c>
      <c r="AC308" s="67" t="s">
        <v>6346</v>
      </c>
      <c r="AD308" s="101" t="s">
        <v>6118</v>
      </c>
      <c r="AE308" s="67" t="s">
        <v>6346</v>
      </c>
      <c r="AF308" s="67" t="s">
        <v>6346</v>
      </c>
      <c r="AG308" s="101" t="s">
        <v>6118</v>
      </c>
      <c r="AH308" s="67" t="s">
        <v>6346</v>
      </c>
      <c r="AI308" s="113" t="s">
        <v>6346</v>
      </c>
      <c r="AJ308" s="101" t="s">
        <v>6115</v>
      </c>
      <c r="AK308" s="67" t="s">
        <v>6346</v>
      </c>
      <c r="AL308" s="67"/>
      <c r="AM308" s="113" t="s">
        <v>6256</v>
      </c>
      <c r="AN308" s="101" t="s">
        <v>6118</v>
      </c>
      <c r="AO308" s="113" t="s">
        <v>6346</v>
      </c>
      <c r="AP308" s="113" t="s">
        <v>6346</v>
      </c>
      <c r="AQ308" s="101" t="s">
        <v>6115</v>
      </c>
      <c r="AR308" s="113" t="s">
        <v>6346</v>
      </c>
      <c r="AS308" s="113" t="s">
        <v>6256</v>
      </c>
      <c r="AT308" s="101" t="s">
        <v>6115</v>
      </c>
      <c r="AU308" s="113" t="s">
        <v>6346</v>
      </c>
      <c r="AV308" s="113" t="s">
        <v>6256</v>
      </c>
      <c r="AW308" s="101" t="s">
        <v>6115</v>
      </c>
      <c r="AX308" s="113" t="s">
        <v>6346</v>
      </c>
      <c r="AY308" s="113"/>
      <c r="AZ308" s="113" t="s">
        <v>6256</v>
      </c>
      <c r="BA308" s="101" t="s">
        <v>6115</v>
      </c>
      <c r="BB308" s="113" t="s">
        <v>6346</v>
      </c>
      <c r="BC308" s="113"/>
      <c r="BD308" s="113" t="s">
        <v>6256</v>
      </c>
      <c r="BE308" s="101" t="s">
        <v>6115</v>
      </c>
      <c r="BF308" s="113" t="s">
        <v>6346</v>
      </c>
      <c r="BG308" s="113"/>
      <c r="BH308" s="113" t="s">
        <v>6256</v>
      </c>
      <c r="BI308" s="101" t="s">
        <v>6118</v>
      </c>
      <c r="BJ308" s="113" t="s">
        <v>6346</v>
      </c>
      <c r="BK308" s="113" t="s">
        <v>6346</v>
      </c>
      <c r="BL308" s="101" t="s">
        <v>6118</v>
      </c>
      <c r="BM308" s="113" t="s">
        <v>6346</v>
      </c>
      <c r="BN308" s="113" t="s">
        <v>6346</v>
      </c>
      <c r="BO308" s="101" t="s">
        <v>6115</v>
      </c>
      <c r="BP308" s="113" t="s">
        <v>6346</v>
      </c>
      <c r="BQ308" s="113" t="s">
        <v>6256</v>
      </c>
      <c r="BR308" s="101" t="s">
        <v>6118</v>
      </c>
      <c r="BS308" s="113" t="s">
        <v>6346</v>
      </c>
      <c r="BT308" s="113" t="s">
        <v>6346</v>
      </c>
      <c r="BU308" s="113"/>
      <c r="BV308" s="113"/>
      <c r="BW308" s="113"/>
    </row>
    <row r="309" spans="1:75" x14ac:dyDescent="0.3">
      <c r="A309" s="82" t="s">
        <v>4826</v>
      </c>
      <c r="B309" s="6" t="s">
        <v>4735</v>
      </c>
      <c r="C309" s="57" t="s">
        <v>8305</v>
      </c>
      <c r="D309" s="57" t="s">
        <v>4973</v>
      </c>
      <c r="E309" s="6">
        <v>184746</v>
      </c>
      <c r="F309" s="6">
        <v>769401</v>
      </c>
      <c r="G309" s="6">
        <v>101275380</v>
      </c>
      <c r="H309" s="57">
        <v>1</v>
      </c>
      <c r="I309" s="6" t="s">
        <v>5807</v>
      </c>
      <c r="J309" s="69">
        <v>3600</v>
      </c>
      <c r="K309" s="169" t="s">
        <v>3841</v>
      </c>
      <c r="L309" s="6" t="s">
        <v>5446</v>
      </c>
      <c r="M309" s="6"/>
      <c r="N309" s="57">
        <v>21.297000000000001</v>
      </c>
      <c r="O309" s="57">
        <v>333.08508</v>
      </c>
      <c r="P309" s="57" t="s">
        <v>4522</v>
      </c>
      <c r="Q309" s="57" t="s">
        <v>4522</v>
      </c>
      <c r="R309" s="57" t="s">
        <v>4522</v>
      </c>
      <c r="S309" s="57" t="s">
        <v>4522</v>
      </c>
      <c r="T309" s="57" t="s">
        <v>4522</v>
      </c>
      <c r="U309" s="57" t="s">
        <v>4522</v>
      </c>
      <c r="V309" s="57" t="s">
        <v>4522</v>
      </c>
      <c r="W309" s="99">
        <v>3</v>
      </c>
      <c r="X309" s="99">
        <v>1</v>
      </c>
      <c r="Y309" s="99">
        <v>0</v>
      </c>
      <c r="Z309" s="100" t="s">
        <v>6115</v>
      </c>
      <c r="AA309" s="101" t="s">
        <v>6118</v>
      </c>
      <c r="AB309" s="57" t="s">
        <v>6346</v>
      </c>
      <c r="AC309" s="67" t="s">
        <v>6346</v>
      </c>
      <c r="AD309" s="101" t="s">
        <v>6118</v>
      </c>
      <c r="AE309" s="67" t="s">
        <v>6346</v>
      </c>
      <c r="AF309" s="67" t="s">
        <v>6346</v>
      </c>
      <c r="AG309" s="101" t="s">
        <v>6118</v>
      </c>
      <c r="AH309" s="67" t="s">
        <v>6346</v>
      </c>
      <c r="AI309" s="113" t="s">
        <v>6346</v>
      </c>
      <c r="AJ309" s="101" t="s">
        <v>6115</v>
      </c>
      <c r="AK309" s="67" t="s">
        <v>6346</v>
      </c>
      <c r="AL309" s="67"/>
      <c r="AM309" s="113" t="s">
        <v>6256</v>
      </c>
      <c r="AN309" s="101" t="s">
        <v>6118</v>
      </c>
      <c r="AO309" s="113" t="s">
        <v>6346</v>
      </c>
      <c r="AP309" s="113" t="s">
        <v>6346</v>
      </c>
      <c r="AQ309" s="101" t="s">
        <v>6118</v>
      </c>
      <c r="AR309" s="113" t="s">
        <v>6346</v>
      </c>
      <c r="AS309" s="113" t="s">
        <v>6346</v>
      </c>
      <c r="AT309" s="101" t="s">
        <v>6119</v>
      </c>
      <c r="AU309" s="113" t="s">
        <v>6230</v>
      </c>
      <c r="AV309" s="113" t="s">
        <v>6346</v>
      </c>
      <c r="AW309" s="101" t="s">
        <v>6115</v>
      </c>
      <c r="AX309" s="113" t="s">
        <v>6346</v>
      </c>
      <c r="AY309" s="113"/>
      <c r="AZ309" s="113" t="s">
        <v>6256</v>
      </c>
      <c r="BA309" s="101" t="s">
        <v>6118</v>
      </c>
      <c r="BB309" s="113" t="s">
        <v>6346</v>
      </c>
      <c r="BC309" s="68"/>
      <c r="BD309" s="113" t="s">
        <v>6346</v>
      </c>
      <c r="BE309" s="101" t="s">
        <v>6115</v>
      </c>
      <c r="BF309" s="113" t="s">
        <v>6346</v>
      </c>
      <c r="BG309" s="113"/>
      <c r="BH309" s="113" t="s">
        <v>6256</v>
      </c>
      <c r="BI309" s="101" t="s">
        <v>6118</v>
      </c>
      <c r="BJ309" s="113" t="s">
        <v>6346</v>
      </c>
      <c r="BK309" s="113" t="s">
        <v>6346</v>
      </c>
      <c r="BL309" s="101" t="s">
        <v>6118</v>
      </c>
      <c r="BM309" s="113" t="s">
        <v>6346</v>
      </c>
      <c r="BN309" s="113" t="s">
        <v>6346</v>
      </c>
      <c r="BO309" s="101" t="s">
        <v>6118</v>
      </c>
      <c r="BP309" s="113" t="s">
        <v>6346</v>
      </c>
      <c r="BQ309" s="113" t="s">
        <v>6346</v>
      </c>
      <c r="BR309" s="101" t="s">
        <v>6118</v>
      </c>
      <c r="BS309" s="113" t="s">
        <v>6346</v>
      </c>
      <c r="BT309" s="113" t="s">
        <v>6346</v>
      </c>
      <c r="BU309" s="113"/>
      <c r="BV309" s="113"/>
      <c r="BW309" s="113"/>
    </row>
    <row r="310" spans="1:75" x14ac:dyDescent="0.3">
      <c r="A310" s="57" t="s">
        <v>2098</v>
      </c>
      <c r="B310" s="6" t="s">
        <v>1685</v>
      </c>
      <c r="C310" s="57" t="s">
        <v>8302</v>
      </c>
      <c r="D310" s="57" t="s">
        <v>4967</v>
      </c>
      <c r="E310" s="6">
        <v>225089</v>
      </c>
      <c r="F310" s="6">
        <v>819001</v>
      </c>
      <c r="G310" s="6">
        <v>100805885</v>
      </c>
      <c r="H310" s="57">
        <v>1</v>
      </c>
      <c r="I310" s="6" t="s">
        <v>5801</v>
      </c>
      <c r="J310" s="69" t="s">
        <v>5857</v>
      </c>
      <c r="K310" s="169" t="s">
        <v>4499</v>
      </c>
      <c r="L310" s="6" t="s">
        <v>5303</v>
      </c>
      <c r="M310" s="6"/>
      <c r="N310" s="57" t="s">
        <v>4522</v>
      </c>
      <c r="O310" s="57" t="s">
        <v>4522</v>
      </c>
      <c r="P310" s="57" t="s">
        <v>4522</v>
      </c>
      <c r="Q310" s="57" t="s">
        <v>4522</v>
      </c>
      <c r="R310" s="57" t="s">
        <v>4522</v>
      </c>
      <c r="S310" s="57" t="s">
        <v>4522</v>
      </c>
      <c r="T310" s="57" t="s">
        <v>4522</v>
      </c>
      <c r="U310" s="57" t="s">
        <v>4522</v>
      </c>
      <c r="V310" s="57" t="s">
        <v>4522</v>
      </c>
      <c r="W310" s="99">
        <v>7</v>
      </c>
      <c r="X310" s="99">
        <v>0</v>
      </c>
      <c r="Y310" s="99">
        <v>0</v>
      </c>
      <c r="Z310" s="100" t="s">
        <v>6115</v>
      </c>
      <c r="AA310" s="101" t="s">
        <v>6118</v>
      </c>
      <c r="AB310" s="57" t="s">
        <v>6346</v>
      </c>
      <c r="AC310" s="67" t="s">
        <v>6346</v>
      </c>
      <c r="AD310" s="101" t="s">
        <v>6118</v>
      </c>
      <c r="AE310" s="67" t="s">
        <v>6346</v>
      </c>
      <c r="AF310" s="67" t="s">
        <v>6346</v>
      </c>
      <c r="AG310" s="101" t="s">
        <v>6118</v>
      </c>
      <c r="AH310" s="67" t="s">
        <v>6346</v>
      </c>
      <c r="AI310" s="113" t="s">
        <v>6346</v>
      </c>
      <c r="AJ310" s="101" t="s">
        <v>6115</v>
      </c>
      <c r="AK310" s="67" t="s">
        <v>6346</v>
      </c>
      <c r="AL310" s="67"/>
      <c r="AM310" s="113" t="s">
        <v>6256</v>
      </c>
      <c r="AN310" s="101" t="s">
        <v>6118</v>
      </c>
      <c r="AO310" s="113" t="s">
        <v>6346</v>
      </c>
      <c r="AP310" s="113" t="s">
        <v>6346</v>
      </c>
      <c r="AQ310" s="101" t="s">
        <v>6115</v>
      </c>
      <c r="AR310" s="113" t="s">
        <v>6346</v>
      </c>
      <c r="AS310" s="113" t="s">
        <v>6256</v>
      </c>
      <c r="AT310" s="101" t="s">
        <v>6115</v>
      </c>
      <c r="AU310" s="113" t="s">
        <v>6346</v>
      </c>
      <c r="AV310" s="113" t="s">
        <v>6256</v>
      </c>
      <c r="AW310" s="101" t="s">
        <v>6115</v>
      </c>
      <c r="AX310" s="113" t="s">
        <v>6346</v>
      </c>
      <c r="AY310" s="113"/>
      <c r="AZ310" s="113" t="s">
        <v>6256</v>
      </c>
      <c r="BA310" s="101" t="s">
        <v>6115</v>
      </c>
      <c r="BB310" s="113" t="s">
        <v>6346</v>
      </c>
      <c r="BC310" s="113"/>
      <c r="BD310" s="113" t="s">
        <v>6256</v>
      </c>
      <c r="BE310" s="101" t="s">
        <v>6115</v>
      </c>
      <c r="BF310" s="113" t="s">
        <v>6346</v>
      </c>
      <c r="BG310" s="113"/>
      <c r="BH310" s="113" t="s">
        <v>6256</v>
      </c>
      <c r="BI310" s="101" t="s">
        <v>6118</v>
      </c>
      <c r="BJ310" s="113" t="s">
        <v>6346</v>
      </c>
      <c r="BK310" s="113" t="s">
        <v>6346</v>
      </c>
      <c r="BL310" s="101" t="s">
        <v>6118</v>
      </c>
      <c r="BM310" s="113" t="s">
        <v>6346</v>
      </c>
      <c r="BN310" s="113" t="s">
        <v>6346</v>
      </c>
      <c r="BO310" s="101" t="s">
        <v>6115</v>
      </c>
      <c r="BP310" s="113" t="s">
        <v>6346</v>
      </c>
      <c r="BQ310" s="113" t="s">
        <v>6256</v>
      </c>
      <c r="BR310" s="101" t="s">
        <v>6118</v>
      </c>
      <c r="BS310" s="113" t="s">
        <v>6346</v>
      </c>
      <c r="BT310" s="113" t="s">
        <v>6346</v>
      </c>
      <c r="BU310" s="113"/>
      <c r="BV310" s="113"/>
      <c r="BW310" s="113"/>
    </row>
    <row r="311" spans="1:75" x14ac:dyDescent="0.3">
      <c r="A311" s="82" t="s">
        <v>2098</v>
      </c>
      <c r="B311" s="6" t="s">
        <v>1685</v>
      </c>
      <c r="C311" s="57" t="s">
        <v>8302</v>
      </c>
      <c r="D311" s="57" t="s">
        <v>4967</v>
      </c>
      <c r="E311" s="6">
        <v>224866</v>
      </c>
      <c r="F311" s="6">
        <v>818120</v>
      </c>
      <c r="G311" s="6">
        <v>102155177</v>
      </c>
      <c r="H311" s="57">
        <v>1</v>
      </c>
      <c r="I311" s="6" t="s">
        <v>5804</v>
      </c>
      <c r="J311" s="69" t="s">
        <v>5814</v>
      </c>
      <c r="K311" s="169" t="s">
        <v>3854</v>
      </c>
      <c r="L311" s="6" t="s">
        <v>5303</v>
      </c>
      <c r="M311" s="6" t="s">
        <v>2535</v>
      </c>
      <c r="N311" s="57" t="s">
        <v>4522</v>
      </c>
      <c r="O311" s="57" t="s">
        <v>4522</v>
      </c>
      <c r="P311" s="57" t="s">
        <v>4522</v>
      </c>
      <c r="Q311" s="57" t="s">
        <v>4522</v>
      </c>
      <c r="R311" s="57" t="s">
        <v>4522</v>
      </c>
      <c r="S311" s="57" t="s">
        <v>4522</v>
      </c>
      <c r="T311" s="57" t="s">
        <v>4522</v>
      </c>
      <c r="U311" s="57" t="s">
        <v>4522</v>
      </c>
      <c r="V311" s="57" t="s">
        <v>4522</v>
      </c>
      <c r="W311" s="99">
        <v>8</v>
      </c>
      <c r="X311" s="99">
        <v>2</v>
      </c>
      <c r="Y311" s="99">
        <v>0</v>
      </c>
      <c r="Z311" s="102" t="s">
        <v>6118</v>
      </c>
      <c r="AA311" s="101" t="s">
        <v>6115</v>
      </c>
      <c r="AB311" s="57" t="s">
        <v>6346</v>
      </c>
      <c r="AC311" s="67" t="s">
        <v>6256</v>
      </c>
      <c r="AD311" s="101" t="s">
        <v>6119</v>
      </c>
      <c r="AE311" s="67" t="s">
        <v>6230</v>
      </c>
      <c r="AF311" s="113" t="s">
        <v>6346</v>
      </c>
      <c r="AG311" s="101" t="s">
        <v>6119</v>
      </c>
      <c r="AH311" s="67" t="s">
        <v>6230</v>
      </c>
      <c r="AI311" s="113" t="s">
        <v>6346</v>
      </c>
      <c r="AJ311" s="101" t="s">
        <v>6115</v>
      </c>
      <c r="AK311" s="67" t="s">
        <v>6346</v>
      </c>
      <c r="AL311" s="67"/>
      <c r="AM311" s="113" t="s">
        <v>6256</v>
      </c>
      <c r="AN311" s="101" t="s">
        <v>6115</v>
      </c>
      <c r="AO311" s="113" t="s">
        <v>6346</v>
      </c>
      <c r="AP311" s="113" t="s">
        <v>6256</v>
      </c>
      <c r="AQ311" s="101" t="s">
        <v>6115</v>
      </c>
      <c r="AR311" s="113" t="s">
        <v>6346</v>
      </c>
      <c r="AS311" s="113" t="s">
        <v>6256</v>
      </c>
      <c r="AT311" s="101" t="s">
        <v>6115</v>
      </c>
      <c r="AU311" s="113" t="s">
        <v>6346</v>
      </c>
      <c r="AV311" s="113" t="s">
        <v>6256</v>
      </c>
      <c r="AW311" s="101" t="s">
        <v>6115</v>
      </c>
      <c r="AX311" s="113" t="s">
        <v>6346</v>
      </c>
      <c r="AY311" s="113"/>
      <c r="AZ311" s="113" t="s">
        <v>6256</v>
      </c>
      <c r="BA311" s="101" t="s">
        <v>6115</v>
      </c>
      <c r="BB311" s="113" t="s">
        <v>6346</v>
      </c>
      <c r="BC311" s="113"/>
      <c r="BD311" s="113" t="s">
        <v>6256</v>
      </c>
      <c r="BE311" s="101" t="s">
        <v>6115</v>
      </c>
      <c r="BF311" s="113" t="s">
        <v>6346</v>
      </c>
      <c r="BG311" s="113"/>
      <c r="BH311" s="113" t="s">
        <v>6256</v>
      </c>
      <c r="BI311" s="101" t="s">
        <v>6118</v>
      </c>
      <c r="BJ311" s="113" t="s">
        <v>6346</v>
      </c>
      <c r="BK311" s="113" t="s">
        <v>6346</v>
      </c>
      <c r="BL311" s="101" t="s">
        <v>6118</v>
      </c>
      <c r="BM311" s="113" t="s">
        <v>6346</v>
      </c>
      <c r="BN311" s="113" t="s">
        <v>6346</v>
      </c>
      <c r="BO311" s="101" t="s">
        <v>6118</v>
      </c>
      <c r="BP311" s="113" t="s">
        <v>6346</v>
      </c>
      <c r="BQ311" s="113" t="s">
        <v>6346</v>
      </c>
      <c r="BR311" s="101" t="s">
        <v>6118</v>
      </c>
      <c r="BS311" s="113" t="s">
        <v>6346</v>
      </c>
      <c r="BT311" s="113" t="s">
        <v>6346</v>
      </c>
      <c r="BU311" s="113"/>
      <c r="BV311" s="113"/>
      <c r="BW311" s="113"/>
    </row>
    <row r="312" spans="1:75" x14ac:dyDescent="0.3">
      <c r="A312" s="82" t="s">
        <v>2098</v>
      </c>
      <c r="B312" s="6" t="s">
        <v>1685</v>
      </c>
      <c r="C312" s="57" t="s">
        <v>8302</v>
      </c>
      <c r="D312" s="57" t="s">
        <v>4967</v>
      </c>
      <c r="E312" s="6">
        <v>224911</v>
      </c>
      <c r="F312" s="6">
        <v>818205</v>
      </c>
      <c r="G312" s="6">
        <v>100449276</v>
      </c>
      <c r="H312" s="57">
        <v>2</v>
      </c>
      <c r="I312" s="6" t="s">
        <v>5804</v>
      </c>
      <c r="J312" s="69">
        <v>8411</v>
      </c>
      <c r="K312" s="169" t="s">
        <v>3854</v>
      </c>
      <c r="L312" s="6" t="s">
        <v>5303</v>
      </c>
      <c r="M312" s="6"/>
      <c r="N312" s="57">
        <v>90.59</v>
      </c>
      <c r="O312" s="57">
        <v>2989.47</v>
      </c>
      <c r="P312" s="57" t="s">
        <v>4522</v>
      </c>
      <c r="Q312" s="57" t="s">
        <v>4522</v>
      </c>
      <c r="R312" s="57" t="s">
        <v>4522</v>
      </c>
      <c r="S312" s="57" t="s">
        <v>4522</v>
      </c>
      <c r="T312" s="57" t="s">
        <v>4522</v>
      </c>
      <c r="U312" s="57" t="s">
        <v>4522</v>
      </c>
      <c r="V312" s="57" t="s">
        <v>4522</v>
      </c>
      <c r="W312" s="99">
        <v>8</v>
      </c>
      <c r="X312" s="99">
        <v>2</v>
      </c>
      <c r="Y312" s="99">
        <v>0</v>
      </c>
      <c r="Z312" s="102" t="s">
        <v>6118</v>
      </c>
      <c r="AA312" s="101" t="s">
        <v>6115</v>
      </c>
      <c r="AB312" s="57" t="s">
        <v>6346</v>
      </c>
      <c r="AC312" s="67" t="s">
        <v>6256</v>
      </c>
      <c r="AD312" s="101" t="s">
        <v>6119</v>
      </c>
      <c r="AE312" s="67" t="s">
        <v>6230</v>
      </c>
      <c r="AF312" s="113" t="s">
        <v>6346</v>
      </c>
      <c r="AG312" s="101" t="s">
        <v>6119</v>
      </c>
      <c r="AH312" s="67" t="s">
        <v>6230</v>
      </c>
      <c r="AI312" s="113" t="s">
        <v>6346</v>
      </c>
      <c r="AJ312" s="101" t="s">
        <v>6115</v>
      </c>
      <c r="AK312" s="67" t="s">
        <v>6346</v>
      </c>
      <c r="AL312" s="67"/>
      <c r="AM312" s="113" t="s">
        <v>6256</v>
      </c>
      <c r="AN312" s="101" t="s">
        <v>6115</v>
      </c>
      <c r="AO312" s="113" t="s">
        <v>6346</v>
      </c>
      <c r="AP312" s="113" t="s">
        <v>6256</v>
      </c>
      <c r="AQ312" s="101" t="s">
        <v>6115</v>
      </c>
      <c r="AR312" s="113" t="s">
        <v>6346</v>
      </c>
      <c r="AS312" s="113" t="s">
        <v>6256</v>
      </c>
      <c r="AT312" s="101" t="s">
        <v>6115</v>
      </c>
      <c r="AU312" s="113" t="s">
        <v>6346</v>
      </c>
      <c r="AV312" s="113" t="s">
        <v>6256</v>
      </c>
      <c r="AW312" s="101" t="s">
        <v>6115</v>
      </c>
      <c r="AX312" s="113" t="s">
        <v>6346</v>
      </c>
      <c r="AY312" s="113"/>
      <c r="AZ312" s="113" t="s">
        <v>6256</v>
      </c>
      <c r="BA312" s="101" t="s">
        <v>6115</v>
      </c>
      <c r="BB312" s="113" t="s">
        <v>6346</v>
      </c>
      <c r="BC312" s="113"/>
      <c r="BD312" s="113" t="s">
        <v>6256</v>
      </c>
      <c r="BE312" s="101" t="s">
        <v>6115</v>
      </c>
      <c r="BF312" s="113" t="s">
        <v>6346</v>
      </c>
      <c r="BG312" s="113"/>
      <c r="BH312" s="113" t="s">
        <v>6256</v>
      </c>
      <c r="BI312" s="101" t="s">
        <v>6118</v>
      </c>
      <c r="BJ312" s="113" t="s">
        <v>6346</v>
      </c>
      <c r="BK312" s="113" t="s">
        <v>6346</v>
      </c>
      <c r="BL312" s="101" t="s">
        <v>6118</v>
      </c>
      <c r="BM312" s="113" t="s">
        <v>6346</v>
      </c>
      <c r="BN312" s="113" t="s">
        <v>6346</v>
      </c>
      <c r="BO312" s="101" t="s">
        <v>6118</v>
      </c>
      <c r="BP312" s="113" t="s">
        <v>6346</v>
      </c>
      <c r="BQ312" s="113" t="s">
        <v>6346</v>
      </c>
      <c r="BR312" s="101" t="s">
        <v>6118</v>
      </c>
      <c r="BS312" s="113" t="s">
        <v>6346</v>
      </c>
      <c r="BT312" s="113" t="s">
        <v>6346</v>
      </c>
      <c r="BU312" s="113"/>
      <c r="BV312" s="113"/>
      <c r="BW312" s="113"/>
    </row>
    <row r="313" spans="1:75" x14ac:dyDescent="0.3">
      <c r="A313" s="82" t="s">
        <v>2416</v>
      </c>
      <c r="B313" s="6" t="s">
        <v>1981</v>
      </c>
      <c r="C313" s="57" t="s">
        <v>8295</v>
      </c>
      <c r="D313" s="57" t="s">
        <v>4968</v>
      </c>
      <c r="E313" s="6">
        <v>323356</v>
      </c>
      <c r="F313" s="6">
        <v>746118</v>
      </c>
      <c r="G313" s="6">
        <v>100296843</v>
      </c>
      <c r="H313" s="57">
        <v>1</v>
      </c>
      <c r="I313" s="6" t="s">
        <v>5802</v>
      </c>
      <c r="J313" s="69" t="s">
        <v>5834</v>
      </c>
      <c r="K313" s="169" t="s">
        <v>4011</v>
      </c>
      <c r="L313" s="6" t="s">
        <v>5522</v>
      </c>
      <c r="M313" s="6" t="s">
        <v>4579</v>
      </c>
      <c r="N313" s="57">
        <v>1054.049</v>
      </c>
      <c r="O313" s="57">
        <v>19499.906500000001</v>
      </c>
      <c r="P313" s="57">
        <v>67.459136000000001</v>
      </c>
      <c r="Q313" s="57">
        <v>55.864597000000003</v>
      </c>
      <c r="R313" s="57">
        <v>4.7432204999999996</v>
      </c>
      <c r="S313" s="57" t="s">
        <v>4522</v>
      </c>
      <c r="T313" s="57" t="s">
        <v>4522</v>
      </c>
      <c r="U313" s="57">
        <v>20.026931000000001</v>
      </c>
      <c r="V313" s="57">
        <v>16.864784</v>
      </c>
      <c r="W313" s="99">
        <v>2</v>
      </c>
      <c r="X313" s="99">
        <v>9</v>
      </c>
      <c r="Y313" s="99">
        <v>3</v>
      </c>
      <c r="Z313" s="110" t="s">
        <v>6117</v>
      </c>
      <c r="AA313" s="101" t="s">
        <v>6119</v>
      </c>
      <c r="AB313" s="57" t="s">
        <v>6230</v>
      </c>
      <c r="AC313" s="67" t="s">
        <v>6346</v>
      </c>
      <c r="AD313" s="101" t="s">
        <v>6115</v>
      </c>
      <c r="AE313" s="67" t="s">
        <v>6346</v>
      </c>
      <c r="AF313" s="67" t="s">
        <v>6256</v>
      </c>
      <c r="AG313" s="101" t="s">
        <v>6115</v>
      </c>
      <c r="AH313" s="67" t="s">
        <v>6346</v>
      </c>
      <c r="AI313" s="113" t="s">
        <v>6256</v>
      </c>
      <c r="AJ313" s="101" t="s">
        <v>6119</v>
      </c>
      <c r="AK313" s="67" t="s">
        <v>6230</v>
      </c>
      <c r="AL313" s="68" t="s">
        <v>6328</v>
      </c>
      <c r="AM313" s="113" t="s">
        <v>6346</v>
      </c>
      <c r="AN313" s="101" t="s">
        <v>6119</v>
      </c>
      <c r="AO313" s="113" t="s">
        <v>6230</v>
      </c>
      <c r="AP313" s="113" t="s">
        <v>6346</v>
      </c>
      <c r="AQ313" s="101" t="s">
        <v>6119</v>
      </c>
      <c r="AR313" s="113" t="s">
        <v>6230</v>
      </c>
      <c r="AS313" s="113" t="s">
        <v>6346</v>
      </c>
      <c r="AT313" s="101" t="s">
        <v>6119</v>
      </c>
      <c r="AU313" s="113" t="s">
        <v>6230</v>
      </c>
      <c r="AV313" s="113" t="s">
        <v>6346</v>
      </c>
      <c r="AW313" s="101" t="s">
        <v>6119</v>
      </c>
      <c r="AX313" s="113" t="s">
        <v>6230</v>
      </c>
      <c r="AY313" s="68" t="s">
        <v>6328</v>
      </c>
      <c r="AZ313" s="113" t="s">
        <v>6346</v>
      </c>
      <c r="BA313" s="101" t="s">
        <v>6119</v>
      </c>
      <c r="BB313" s="113" t="s">
        <v>6230</v>
      </c>
      <c r="BC313" s="113"/>
      <c r="BD313" s="113" t="s">
        <v>6346</v>
      </c>
      <c r="BE313" s="101" t="s">
        <v>6119</v>
      </c>
      <c r="BF313" s="113" t="s">
        <v>6230</v>
      </c>
      <c r="BG313" s="68" t="s">
        <v>6328</v>
      </c>
      <c r="BH313" s="113" t="s">
        <v>6346</v>
      </c>
      <c r="BI313" s="101" t="s">
        <v>6118</v>
      </c>
      <c r="BJ313" s="113" t="s">
        <v>6346</v>
      </c>
      <c r="BK313" s="113" t="s">
        <v>6346</v>
      </c>
      <c r="BL313" s="101" t="s">
        <v>6118</v>
      </c>
      <c r="BM313" s="113" t="s">
        <v>6346</v>
      </c>
      <c r="BN313" s="113" t="s">
        <v>6346</v>
      </c>
      <c r="BO313" s="101" t="s">
        <v>6119</v>
      </c>
      <c r="BP313" s="113" t="s">
        <v>6230</v>
      </c>
      <c r="BQ313" s="113" t="s">
        <v>6346</v>
      </c>
      <c r="BR313" s="101" t="s">
        <v>6118</v>
      </c>
      <c r="BS313" s="113" t="s">
        <v>6346</v>
      </c>
      <c r="BT313" s="113" t="s">
        <v>6346</v>
      </c>
      <c r="BU313" s="113"/>
      <c r="BV313" s="113"/>
      <c r="BW313" s="113"/>
    </row>
    <row r="314" spans="1:75" x14ac:dyDescent="0.3">
      <c r="A314" s="82" t="s">
        <v>2427</v>
      </c>
      <c r="B314" s="6" t="s">
        <v>1991</v>
      </c>
      <c r="C314" s="57" t="s">
        <v>8295</v>
      </c>
      <c r="D314" s="57" t="s">
        <v>4968</v>
      </c>
      <c r="E314" s="6">
        <v>308361</v>
      </c>
      <c r="F314" s="6">
        <v>740192</v>
      </c>
      <c r="G314" s="6">
        <v>100577937</v>
      </c>
      <c r="H314" s="57">
        <v>2</v>
      </c>
      <c r="I314" s="6" t="s">
        <v>5806</v>
      </c>
      <c r="J314" s="69">
        <v>2932</v>
      </c>
      <c r="K314" s="169" t="s">
        <v>4097</v>
      </c>
      <c r="L314" s="6" t="s">
        <v>5088</v>
      </c>
      <c r="M314" s="6"/>
      <c r="N314" s="57">
        <v>3.48</v>
      </c>
      <c r="O314" s="57" t="s">
        <v>4522</v>
      </c>
      <c r="P314" s="57">
        <v>0.27776400000000001</v>
      </c>
      <c r="Q314" s="57">
        <v>1.9338000000000001E-2</v>
      </c>
      <c r="R314" s="57">
        <v>8.7899999999999992E-3</v>
      </c>
      <c r="S314" s="57" t="s">
        <v>4522</v>
      </c>
      <c r="T314" s="57">
        <v>1.74E-3</v>
      </c>
      <c r="U314" s="57">
        <v>3.1643999999999999E-2</v>
      </c>
      <c r="V314" s="57">
        <v>6.96E-3</v>
      </c>
      <c r="W314" s="99">
        <v>2</v>
      </c>
      <c r="X314" s="99">
        <v>7</v>
      </c>
      <c r="Y314" s="99">
        <v>0</v>
      </c>
      <c r="Z314" s="102" t="s">
        <v>6118</v>
      </c>
      <c r="AA314" s="101" t="s">
        <v>6115</v>
      </c>
      <c r="AB314" s="57" t="s">
        <v>6346</v>
      </c>
      <c r="AC314" s="67" t="s">
        <v>6256</v>
      </c>
      <c r="AD314" s="101" t="s">
        <v>6118</v>
      </c>
      <c r="AE314" s="67" t="s">
        <v>6346</v>
      </c>
      <c r="AF314" s="67" t="s">
        <v>6346</v>
      </c>
      <c r="AG314" s="101" t="s">
        <v>6118</v>
      </c>
      <c r="AH314" s="67" t="s">
        <v>6346</v>
      </c>
      <c r="AI314" s="113" t="s">
        <v>6346</v>
      </c>
      <c r="AJ314" s="101" t="s">
        <v>6119</v>
      </c>
      <c r="AK314" s="67" t="s">
        <v>6230</v>
      </c>
      <c r="AL314" s="67"/>
      <c r="AM314" s="113" t="s">
        <v>6346</v>
      </c>
      <c r="AN314" s="101" t="s">
        <v>6119</v>
      </c>
      <c r="AO314" s="113" t="s">
        <v>6230</v>
      </c>
      <c r="AP314" s="113" t="s">
        <v>6346</v>
      </c>
      <c r="AQ314" s="101" t="s">
        <v>6119</v>
      </c>
      <c r="AR314" s="113" t="s">
        <v>6230</v>
      </c>
      <c r="AS314" s="113" t="s">
        <v>6346</v>
      </c>
      <c r="AT314" s="101" t="s">
        <v>6119</v>
      </c>
      <c r="AU314" s="113" t="s">
        <v>6230</v>
      </c>
      <c r="AV314" s="113" t="s">
        <v>6346</v>
      </c>
      <c r="AW314" s="101" t="s">
        <v>6119</v>
      </c>
      <c r="AX314" s="113" t="s">
        <v>6230</v>
      </c>
      <c r="AY314" s="113"/>
      <c r="AZ314" s="113" t="s">
        <v>6346</v>
      </c>
      <c r="BA314" s="101" t="s">
        <v>6119</v>
      </c>
      <c r="BB314" s="113" t="s">
        <v>6230</v>
      </c>
      <c r="BC314" s="113"/>
      <c r="BD314" s="113" t="s">
        <v>6346</v>
      </c>
      <c r="BE314" s="101" t="s">
        <v>6119</v>
      </c>
      <c r="BF314" s="113" t="s">
        <v>6230</v>
      </c>
      <c r="BG314" s="113"/>
      <c r="BH314" s="113" t="s">
        <v>6346</v>
      </c>
      <c r="BI314" s="101" t="s">
        <v>6118</v>
      </c>
      <c r="BJ314" s="113" t="s">
        <v>6346</v>
      </c>
      <c r="BK314" s="113" t="s">
        <v>6346</v>
      </c>
      <c r="BL314" s="101" t="s">
        <v>6118</v>
      </c>
      <c r="BM314" s="113" t="s">
        <v>6346</v>
      </c>
      <c r="BN314" s="113" t="s">
        <v>6346</v>
      </c>
      <c r="BO314" s="101" t="s">
        <v>6115</v>
      </c>
      <c r="BP314" s="113" t="s">
        <v>6346</v>
      </c>
      <c r="BQ314" s="113" t="s">
        <v>6256</v>
      </c>
      <c r="BR314" s="101" t="s">
        <v>6118</v>
      </c>
      <c r="BS314" s="113" t="s">
        <v>6346</v>
      </c>
      <c r="BT314" s="113" t="s">
        <v>6346</v>
      </c>
      <c r="BU314" s="113"/>
      <c r="BV314" s="113"/>
      <c r="BW314" s="113"/>
    </row>
    <row r="315" spans="1:75" x14ac:dyDescent="0.3">
      <c r="A315" s="82" t="s">
        <v>2280</v>
      </c>
      <c r="B315" s="6" t="s">
        <v>1847</v>
      </c>
      <c r="C315" s="57" t="s">
        <v>8305</v>
      </c>
      <c r="D315" s="57" t="s">
        <v>4975</v>
      </c>
      <c r="E315" s="6">
        <v>258159</v>
      </c>
      <c r="F315" s="6">
        <v>747369</v>
      </c>
      <c r="G315" s="6">
        <v>100509857</v>
      </c>
      <c r="H315" s="57">
        <v>1</v>
      </c>
      <c r="I315" s="6" t="s">
        <v>5801</v>
      </c>
      <c r="J315" s="69" t="s">
        <v>5824</v>
      </c>
      <c r="K315" s="169" t="s">
        <v>4018</v>
      </c>
      <c r="L315" s="6" t="s">
        <v>5708</v>
      </c>
      <c r="M315" s="6" t="s">
        <v>4580</v>
      </c>
      <c r="N315" s="57">
        <v>17.295999999999999</v>
      </c>
      <c r="O315" s="57">
        <v>363.21600000000001</v>
      </c>
      <c r="P315" s="57" t="s">
        <v>4522</v>
      </c>
      <c r="Q315" s="57" t="s">
        <v>4522</v>
      </c>
      <c r="R315" s="57" t="s">
        <v>4522</v>
      </c>
      <c r="S315" s="57" t="s">
        <v>4522</v>
      </c>
      <c r="T315" s="57" t="s">
        <v>4522</v>
      </c>
      <c r="U315" s="57" t="s">
        <v>4522</v>
      </c>
      <c r="V315" s="57" t="s">
        <v>4522</v>
      </c>
      <c r="W315" s="99">
        <v>7</v>
      </c>
      <c r="X315" s="99">
        <v>0</v>
      </c>
      <c r="Y315" s="99">
        <v>0</v>
      </c>
      <c r="Z315" s="102" t="s">
        <v>6118</v>
      </c>
      <c r="AA315" s="101" t="s">
        <v>6118</v>
      </c>
      <c r="AB315" s="57" t="s">
        <v>6346</v>
      </c>
      <c r="AC315" s="67" t="s">
        <v>6346</v>
      </c>
      <c r="AD315" s="101" t="s">
        <v>6118</v>
      </c>
      <c r="AE315" s="67" t="s">
        <v>6346</v>
      </c>
      <c r="AF315" s="67" t="s">
        <v>6346</v>
      </c>
      <c r="AG315" s="101" t="s">
        <v>6118</v>
      </c>
      <c r="AH315" s="67" t="s">
        <v>6346</v>
      </c>
      <c r="AI315" s="113" t="s">
        <v>6346</v>
      </c>
      <c r="AJ315" s="101" t="s">
        <v>6115</v>
      </c>
      <c r="AK315" s="67" t="s">
        <v>6346</v>
      </c>
      <c r="AL315" s="67"/>
      <c r="AM315" s="113" t="s">
        <v>6256</v>
      </c>
      <c r="AN315" s="101" t="s">
        <v>6118</v>
      </c>
      <c r="AO315" s="113" t="s">
        <v>6346</v>
      </c>
      <c r="AP315" s="113" t="s">
        <v>6346</v>
      </c>
      <c r="AQ315" s="101" t="s">
        <v>6115</v>
      </c>
      <c r="AR315" s="113" t="s">
        <v>6346</v>
      </c>
      <c r="AS315" s="113" t="s">
        <v>6256</v>
      </c>
      <c r="AT315" s="101" t="s">
        <v>6115</v>
      </c>
      <c r="AU315" s="113" t="s">
        <v>6346</v>
      </c>
      <c r="AV315" s="113" t="s">
        <v>6256</v>
      </c>
      <c r="AW315" s="101" t="s">
        <v>6115</v>
      </c>
      <c r="AX315" s="113" t="s">
        <v>6346</v>
      </c>
      <c r="AY315" s="113"/>
      <c r="AZ315" s="113" t="s">
        <v>6256</v>
      </c>
      <c r="BA315" s="101" t="s">
        <v>6115</v>
      </c>
      <c r="BB315" s="113" t="s">
        <v>6346</v>
      </c>
      <c r="BC315" s="113"/>
      <c r="BD315" s="113" t="s">
        <v>6256</v>
      </c>
      <c r="BE315" s="101" t="s">
        <v>6115</v>
      </c>
      <c r="BF315" s="113" t="s">
        <v>6346</v>
      </c>
      <c r="BG315" s="113"/>
      <c r="BH315" s="113" t="s">
        <v>6256</v>
      </c>
      <c r="BI315" s="101" t="s">
        <v>6118</v>
      </c>
      <c r="BJ315" s="113" t="s">
        <v>6346</v>
      </c>
      <c r="BK315" s="113" t="s">
        <v>6346</v>
      </c>
      <c r="BL315" s="101" t="s">
        <v>6118</v>
      </c>
      <c r="BM315" s="113" t="s">
        <v>6346</v>
      </c>
      <c r="BN315" s="113" t="s">
        <v>6346</v>
      </c>
      <c r="BO315" s="101" t="s">
        <v>6115</v>
      </c>
      <c r="BP315" s="113" t="s">
        <v>6346</v>
      </c>
      <c r="BQ315" s="113" t="s">
        <v>6256</v>
      </c>
      <c r="BR315" s="101" t="s">
        <v>6118</v>
      </c>
      <c r="BS315" s="113" t="s">
        <v>6346</v>
      </c>
      <c r="BT315" s="113" t="s">
        <v>6346</v>
      </c>
      <c r="BU315" s="113"/>
      <c r="BV315" s="113"/>
      <c r="BW315" s="113"/>
    </row>
    <row r="316" spans="1:75" x14ac:dyDescent="0.3">
      <c r="A316" s="82" t="s">
        <v>2280</v>
      </c>
      <c r="B316" s="6" t="s">
        <v>1847</v>
      </c>
      <c r="C316" s="57" t="s">
        <v>8305</v>
      </c>
      <c r="D316" s="57" t="s">
        <v>4975</v>
      </c>
      <c r="E316" s="6">
        <v>252046</v>
      </c>
      <c r="F316" s="6">
        <v>743182</v>
      </c>
      <c r="G316" s="6">
        <v>100306304</v>
      </c>
      <c r="H316" s="57">
        <v>2</v>
      </c>
      <c r="I316" s="6" t="s">
        <v>5807</v>
      </c>
      <c r="J316" s="69">
        <v>3600</v>
      </c>
      <c r="K316" s="169" t="s">
        <v>3830</v>
      </c>
      <c r="L316" s="6" t="s">
        <v>5264</v>
      </c>
      <c r="M316" s="6"/>
      <c r="N316" s="57">
        <v>17.52</v>
      </c>
      <c r="O316" s="57">
        <v>17.52</v>
      </c>
      <c r="P316" s="57" t="s">
        <v>4522</v>
      </c>
      <c r="Q316" s="57" t="s">
        <v>4522</v>
      </c>
      <c r="R316" s="57" t="s">
        <v>4522</v>
      </c>
      <c r="S316" s="57" t="s">
        <v>4522</v>
      </c>
      <c r="T316" s="57" t="s">
        <v>4522</v>
      </c>
      <c r="U316" s="57" t="s">
        <v>4522</v>
      </c>
      <c r="V316" s="57" t="s">
        <v>4522</v>
      </c>
      <c r="W316" s="99">
        <v>3</v>
      </c>
      <c r="X316" s="99">
        <v>1</v>
      </c>
      <c r="Y316" s="99">
        <v>0</v>
      </c>
      <c r="Z316" s="102" t="s">
        <v>6118</v>
      </c>
      <c r="AA316" s="101" t="s">
        <v>6118</v>
      </c>
      <c r="AB316" s="57" t="s">
        <v>6346</v>
      </c>
      <c r="AC316" s="67" t="s">
        <v>6346</v>
      </c>
      <c r="AD316" s="101" t="s">
        <v>6118</v>
      </c>
      <c r="AE316" s="67" t="s">
        <v>6346</v>
      </c>
      <c r="AF316" s="67" t="s">
        <v>6346</v>
      </c>
      <c r="AG316" s="101" t="s">
        <v>6118</v>
      </c>
      <c r="AH316" s="67" t="s">
        <v>6346</v>
      </c>
      <c r="AI316" s="113" t="s">
        <v>6346</v>
      </c>
      <c r="AJ316" s="101" t="s">
        <v>6115</v>
      </c>
      <c r="AK316" s="67" t="s">
        <v>6346</v>
      </c>
      <c r="AL316" s="67"/>
      <c r="AM316" s="113" t="s">
        <v>6256</v>
      </c>
      <c r="AN316" s="101" t="s">
        <v>6118</v>
      </c>
      <c r="AO316" s="113" t="s">
        <v>6346</v>
      </c>
      <c r="AP316" s="113" t="s">
        <v>6346</v>
      </c>
      <c r="AQ316" s="101" t="s">
        <v>6118</v>
      </c>
      <c r="AR316" s="113" t="s">
        <v>6346</v>
      </c>
      <c r="AS316" s="113" t="s">
        <v>6346</v>
      </c>
      <c r="AT316" s="101" t="s">
        <v>6119</v>
      </c>
      <c r="AU316" s="113" t="s">
        <v>6230</v>
      </c>
      <c r="AV316" s="113" t="s">
        <v>6346</v>
      </c>
      <c r="AW316" s="101" t="s">
        <v>6115</v>
      </c>
      <c r="AX316" s="113" t="s">
        <v>6346</v>
      </c>
      <c r="AY316" s="113"/>
      <c r="AZ316" s="113" t="s">
        <v>6256</v>
      </c>
      <c r="BA316" s="101" t="s">
        <v>6118</v>
      </c>
      <c r="BB316" s="113" t="s">
        <v>6346</v>
      </c>
      <c r="BC316" s="113"/>
      <c r="BD316" s="113" t="s">
        <v>6346</v>
      </c>
      <c r="BE316" s="101" t="s">
        <v>6115</v>
      </c>
      <c r="BF316" s="113" t="s">
        <v>6346</v>
      </c>
      <c r="BG316" s="113"/>
      <c r="BH316" s="113" t="s">
        <v>6256</v>
      </c>
      <c r="BI316" s="101" t="s">
        <v>6118</v>
      </c>
      <c r="BJ316" s="113" t="s">
        <v>6346</v>
      </c>
      <c r="BK316" s="113" t="s">
        <v>6346</v>
      </c>
      <c r="BL316" s="101" t="s">
        <v>6118</v>
      </c>
      <c r="BM316" s="113" t="s">
        <v>6346</v>
      </c>
      <c r="BN316" s="113" t="s">
        <v>6346</v>
      </c>
      <c r="BO316" s="101" t="s">
        <v>6118</v>
      </c>
      <c r="BP316" s="113" t="s">
        <v>6346</v>
      </c>
      <c r="BQ316" s="113" t="s">
        <v>6346</v>
      </c>
      <c r="BR316" s="101" t="s">
        <v>6118</v>
      </c>
      <c r="BS316" s="113" t="s">
        <v>6346</v>
      </c>
      <c r="BT316" s="113" t="s">
        <v>6346</v>
      </c>
      <c r="BU316" s="113"/>
      <c r="BV316" s="113"/>
      <c r="BW316" s="113"/>
    </row>
    <row r="317" spans="1:75" x14ac:dyDescent="0.3">
      <c r="A317" s="57" t="s">
        <v>2280</v>
      </c>
      <c r="B317" s="6" t="s">
        <v>1847</v>
      </c>
      <c r="C317" s="57" t="s">
        <v>8305</v>
      </c>
      <c r="D317" s="57" t="s">
        <v>4975</v>
      </c>
      <c r="E317" s="6">
        <v>264500</v>
      </c>
      <c r="F317" s="6">
        <v>742000</v>
      </c>
      <c r="G317" s="6">
        <v>101167328</v>
      </c>
      <c r="H317" s="57">
        <v>1</v>
      </c>
      <c r="I317" s="6" t="s">
        <v>5807</v>
      </c>
      <c r="J317" s="69" t="s">
        <v>5886</v>
      </c>
      <c r="K317" s="169" t="s">
        <v>4143</v>
      </c>
      <c r="L317" s="6" t="s">
        <v>5307</v>
      </c>
      <c r="M317" s="6"/>
      <c r="N317" s="57" t="s">
        <v>4522</v>
      </c>
      <c r="O317" s="57" t="s">
        <v>4522</v>
      </c>
      <c r="P317" s="57" t="s">
        <v>4522</v>
      </c>
      <c r="Q317" s="57" t="s">
        <v>4522</v>
      </c>
      <c r="R317" s="57" t="s">
        <v>4522</v>
      </c>
      <c r="S317" s="57" t="s">
        <v>4522</v>
      </c>
      <c r="T317" s="57" t="s">
        <v>4522</v>
      </c>
      <c r="U317" s="57" t="s">
        <v>4522</v>
      </c>
      <c r="V317" s="57" t="s">
        <v>4522</v>
      </c>
      <c r="W317" s="99">
        <v>3</v>
      </c>
      <c r="X317" s="99">
        <v>1</v>
      </c>
      <c r="Y317" s="99">
        <v>0</v>
      </c>
      <c r="Z317" s="102" t="s">
        <v>6118</v>
      </c>
      <c r="AA317" s="101" t="s">
        <v>6118</v>
      </c>
      <c r="AB317" s="57" t="s">
        <v>6346</v>
      </c>
      <c r="AC317" s="67" t="s">
        <v>6346</v>
      </c>
      <c r="AD317" s="101" t="s">
        <v>6118</v>
      </c>
      <c r="AE317" s="67" t="s">
        <v>6346</v>
      </c>
      <c r="AF317" s="67" t="s">
        <v>6346</v>
      </c>
      <c r="AG317" s="101" t="s">
        <v>6118</v>
      </c>
      <c r="AH317" s="67" t="s">
        <v>6346</v>
      </c>
      <c r="AI317" s="113" t="s">
        <v>6346</v>
      </c>
      <c r="AJ317" s="101" t="s">
        <v>6115</v>
      </c>
      <c r="AK317" s="67" t="s">
        <v>6346</v>
      </c>
      <c r="AL317" s="67"/>
      <c r="AM317" s="113" t="s">
        <v>6256</v>
      </c>
      <c r="AN317" s="101" t="s">
        <v>6118</v>
      </c>
      <c r="AO317" s="113" t="s">
        <v>6346</v>
      </c>
      <c r="AP317" s="113" t="s">
        <v>6346</v>
      </c>
      <c r="AQ317" s="101" t="s">
        <v>6118</v>
      </c>
      <c r="AR317" s="113" t="s">
        <v>6346</v>
      </c>
      <c r="AS317" s="113" t="s">
        <v>6346</v>
      </c>
      <c r="AT317" s="101" t="s">
        <v>6119</v>
      </c>
      <c r="AU317" s="113" t="s">
        <v>6230</v>
      </c>
      <c r="AV317" s="113" t="s">
        <v>6346</v>
      </c>
      <c r="AW317" s="101" t="s">
        <v>6115</v>
      </c>
      <c r="AX317" s="113" t="s">
        <v>6346</v>
      </c>
      <c r="AY317" s="113"/>
      <c r="AZ317" s="113" t="s">
        <v>6256</v>
      </c>
      <c r="BA317" s="101" t="s">
        <v>6118</v>
      </c>
      <c r="BB317" s="113" t="s">
        <v>6346</v>
      </c>
      <c r="BC317" s="113"/>
      <c r="BD317" s="113" t="s">
        <v>6346</v>
      </c>
      <c r="BE317" s="101" t="s">
        <v>6115</v>
      </c>
      <c r="BF317" s="113" t="s">
        <v>6346</v>
      </c>
      <c r="BG317" s="113"/>
      <c r="BH317" s="113" t="s">
        <v>6256</v>
      </c>
      <c r="BI317" s="101" t="s">
        <v>6118</v>
      </c>
      <c r="BJ317" s="113" t="s">
        <v>6346</v>
      </c>
      <c r="BK317" s="113" t="s">
        <v>6346</v>
      </c>
      <c r="BL317" s="101" t="s">
        <v>6118</v>
      </c>
      <c r="BM317" s="113" t="s">
        <v>6346</v>
      </c>
      <c r="BN317" s="113" t="s">
        <v>6346</v>
      </c>
      <c r="BO317" s="101" t="s">
        <v>6118</v>
      </c>
      <c r="BP317" s="113" t="s">
        <v>6346</v>
      </c>
      <c r="BQ317" s="113" t="s">
        <v>6346</v>
      </c>
      <c r="BR317" s="101" t="s">
        <v>6118</v>
      </c>
      <c r="BS317" s="113" t="s">
        <v>6346</v>
      </c>
      <c r="BT317" s="113" t="s">
        <v>6346</v>
      </c>
      <c r="BU317" s="113"/>
      <c r="BV317" s="113"/>
      <c r="BW317" s="113"/>
    </row>
    <row r="318" spans="1:75" x14ac:dyDescent="0.3">
      <c r="A318" s="57" t="s">
        <v>2280</v>
      </c>
      <c r="B318" s="6" t="s">
        <v>1847</v>
      </c>
      <c r="C318" s="57" t="s">
        <v>8305</v>
      </c>
      <c r="D318" s="57" t="s">
        <v>4975</v>
      </c>
      <c r="E318" s="6">
        <v>249939</v>
      </c>
      <c r="F318" s="6">
        <v>742860</v>
      </c>
      <c r="G318" s="6">
        <v>102377908</v>
      </c>
      <c r="H318" s="57">
        <v>1</v>
      </c>
      <c r="I318" s="6" t="s">
        <v>5801</v>
      </c>
      <c r="J318" s="69" t="s">
        <v>5835</v>
      </c>
      <c r="K318" s="169" t="s">
        <v>4488</v>
      </c>
      <c r="L318" s="6" t="s">
        <v>5264</v>
      </c>
      <c r="M318" s="6"/>
      <c r="N318" s="57" t="s">
        <v>4522</v>
      </c>
      <c r="O318" s="57" t="s">
        <v>4522</v>
      </c>
      <c r="P318" s="57" t="s">
        <v>4522</v>
      </c>
      <c r="Q318" s="57" t="s">
        <v>4522</v>
      </c>
      <c r="R318" s="57" t="s">
        <v>4522</v>
      </c>
      <c r="S318" s="57" t="s">
        <v>4522</v>
      </c>
      <c r="T318" s="57" t="s">
        <v>4522</v>
      </c>
      <c r="U318" s="57" t="s">
        <v>4522</v>
      </c>
      <c r="V318" s="57" t="s">
        <v>4522</v>
      </c>
      <c r="W318" s="99">
        <v>7</v>
      </c>
      <c r="X318" s="99">
        <v>0</v>
      </c>
      <c r="Y318" s="99">
        <v>0</v>
      </c>
      <c r="Z318" s="100" t="s">
        <v>6115</v>
      </c>
      <c r="AA318" s="101" t="s">
        <v>6118</v>
      </c>
      <c r="AB318" s="57" t="s">
        <v>6346</v>
      </c>
      <c r="AC318" s="67" t="s">
        <v>6346</v>
      </c>
      <c r="AD318" s="101" t="s">
        <v>6118</v>
      </c>
      <c r="AE318" s="67" t="s">
        <v>6346</v>
      </c>
      <c r="AF318" s="67" t="s">
        <v>6346</v>
      </c>
      <c r="AG318" s="101" t="s">
        <v>6118</v>
      </c>
      <c r="AH318" s="67" t="s">
        <v>6346</v>
      </c>
      <c r="AI318" s="113" t="s">
        <v>6346</v>
      </c>
      <c r="AJ318" s="101" t="s">
        <v>6115</v>
      </c>
      <c r="AK318" s="67" t="s">
        <v>6346</v>
      </c>
      <c r="AL318" s="67"/>
      <c r="AM318" s="113" t="s">
        <v>6256</v>
      </c>
      <c r="AN318" s="101" t="s">
        <v>6118</v>
      </c>
      <c r="AO318" s="113" t="s">
        <v>6346</v>
      </c>
      <c r="AP318" s="113" t="s">
        <v>6346</v>
      </c>
      <c r="AQ318" s="101" t="s">
        <v>6115</v>
      </c>
      <c r="AR318" s="113" t="s">
        <v>6346</v>
      </c>
      <c r="AS318" s="113" t="s">
        <v>6256</v>
      </c>
      <c r="AT318" s="101" t="s">
        <v>6115</v>
      </c>
      <c r="AU318" s="113" t="s">
        <v>6346</v>
      </c>
      <c r="AV318" s="113" t="s">
        <v>6256</v>
      </c>
      <c r="AW318" s="101" t="s">
        <v>6115</v>
      </c>
      <c r="AX318" s="113" t="s">
        <v>6346</v>
      </c>
      <c r="AY318" s="113"/>
      <c r="AZ318" s="113" t="s">
        <v>6256</v>
      </c>
      <c r="BA318" s="101" t="s">
        <v>6115</v>
      </c>
      <c r="BB318" s="113" t="s">
        <v>6346</v>
      </c>
      <c r="BC318" s="113"/>
      <c r="BD318" s="113" t="s">
        <v>6256</v>
      </c>
      <c r="BE318" s="101" t="s">
        <v>6115</v>
      </c>
      <c r="BF318" s="113" t="s">
        <v>6346</v>
      </c>
      <c r="BG318" s="113"/>
      <c r="BH318" s="113" t="s">
        <v>6256</v>
      </c>
      <c r="BI318" s="101" t="s">
        <v>6118</v>
      </c>
      <c r="BJ318" s="113" t="s">
        <v>6346</v>
      </c>
      <c r="BK318" s="113" t="s">
        <v>6346</v>
      </c>
      <c r="BL318" s="101" t="s">
        <v>6118</v>
      </c>
      <c r="BM318" s="113" t="s">
        <v>6346</v>
      </c>
      <c r="BN318" s="113" t="s">
        <v>6346</v>
      </c>
      <c r="BO318" s="101" t="s">
        <v>6115</v>
      </c>
      <c r="BP318" s="113" t="s">
        <v>6346</v>
      </c>
      <c r="BQ318" s="113" t="s">
        <v>6256</v>
      </c>
      <c r="BR318" s="101" t="s">
        <v>6118</v>
      </c>
      <c r="BS318" s="113" t="s">
        <v>6346</v>
      </c>
      <c r="BT318" s="113" t="s">
        <v>6346</v>
      </c>
      <c r="BU318" s="113"/>
      <c r="BV318" s="113"/>
      <c r="BW318" s="113"/>
    </row>
    <row r="319" spans="1:75" x14ac:dyDescent="0.3">
      <c r="A319" s="82" t="s">
        <v>2280</v>
      </c>
      <c r="B319" s="6" t="s">
        <v>1847</v>
      </c>
      <c r="C319" s="57" t="s">
        <v>8305</v>
      </c>
      <c r="D319" s="57" t="s">
        <v>4975</v>
      </c>
      <c r="E319" s="6">
        <v>250244</v>
      </c>
      <c r="F319" s="6">
        <v>743207</v>
      </c>
      <c r="G319" s="6">
        <v>101599530</v>
      </c>
      <c r="H319" s="57">
        <v>1</v>
      </c>
      <c r="I319" s="6" t="s">
        <v>5804</v>
      </c>
      <c r="J319" s="69" t="s">
        <v>5814</v>
      </c>
      <c r="K319" s="169" t="s">
        <v>3929</v>
      </c>
      <c r="L319" s="6" t="s">
        <v>5264</v>
      </c>
      <c r="M319" s="6" t="s">
        <v>4559</v>
      </c>
      <c r="N319" s="57" t="s">
        <v>4522</v>
      </c>
      <c r="O319" s="57" t="s">
        <v>4522</v>
      </c>
      <c r="P319" s="57" t="s">
        <v>4522</v>
      </c>
      <c r="Q319" s="57" t="s">
        <v>4522</v>
      </c>
      <c r="R319" s="57" t="s">
        <v>4522</v>
      </c>
      <c r="S319" s="57" t="s">
        <v>4522</v>
      </c>
      <c r="T319" s="57" t="s">
        <v>4522</v>
      </c>
      <c r="U319" s="57" t="s">
        <v>4522</v>
      </c>
      <c r="V319" s="57" t="s">
        <v>4522</v>
      </c>
      <c r="W319" s="99">
        <v>8</v>
      </c>
      <c r="X319" s="99">
        <v>2</v>
      </c>
      <c r="Y319" s="99">
        <v>0</v>
      </c>
      <c r="Z319" s="102" t="s">
        <v>6118</v>
      </c>
      <c r="AA319" s="57" t="s">
        <v>6115</v>
      </c>
      <c r="AB319" s="57" t="s">
        <v>6346</v>
      </c>
      <c r="AC319" s="67" t="s">
        <v>6256</v>
      </c>
      <c r="AD319" s="101" t="s">
        <v>6119</v>
      </c>
      <c r="AE319" s="67" t="s">
        <v>6230</v>
      </c>
      <c r="AF319" s="113" t="s">
        <v>6346</v>
      </c>
      <c r="AG319" s="101" t="s">
        <v>6119</v>
      </c>
      <c r="AH319" s="67" t="s">
        <v>6230</v>
      </c>
      <c r="AI319" s="113" t="s">
        <v>6346</v>
      </c>
      <c r="AJ319" s="101" t="s">
        <v>6115</v>
      </c>
      <c r="AK319" s="67" t="s">
        <v>6346</v>
      </c>
      <c r="AL319" s="67"/>
      <c r="AM319" s="113" t="s">
        <v>6256</v>
      </c>
      <c r="AN319" s="101" t="s">
        <v>6115</v>
      </c>
      <c r="AO319" s="113" t="s">
        <v>6346</v>
      </c>
      <c r="AP319" s="113" t="s">
        <v>6256</v>
      </c>
      <c r="AQ319" s="101" t="s">
        <v>6115</v>
      </c>
      <c r="AR319" s="113" t="s">
        <v>6346</v>
      </c>
      <c r="AS319" s="113" t="s">
        <v>6256</v>
      </c>
      <c r="AT319" s="101" t="s">
        <v>6115</v>
      </c>
      <c r="AU319" s="113" t="s">
        <v>6346</v>
      </c>
      <c r="AV319" s="113" t="s">
        <v>6256</v>
      </c>
      <c r="AW319" s="101" t="s">
        <v>6115</v>
      </c>
      <c r="AX319" s="113" t="s">
        <v>6346</v>
      </c>
      <c r="AY319" s="113"/>
      <c r="AZ319" s="113" t="s">
        <v>6256</v>
      </c>
      <c r="BA319" s="101" t="s">
        <v>6115</v>
      </c>
      <c r="BB319" s="113" t="s">
        <v>6346</v>
      </c>
      <c r="BC319" s="113"/>
      <c r="BD319" s="113" t="s">
        <v>6256</v>
      </c>
      <c r="BE319" s="101" t="s">
        <v>6115</v>
      </c>
      <c r="BF319" s="113" t="s">
        <v>6346</v>
      </c>
      <c r="BG319" s="113"/>
      <c r="BH319" s="113" t="s">
        <v>6256</v>
      </c>
      <c r="BI319" s="101" t="s">
        <v>6118</v>
      </c>
      <c r="BJ319" s="113" t="s">
        <v>6346</v>
      </c>
      <c r="BK319" s="113" t="s">
        <v>6346</v>
      </c>
      <c r="BL319" s="101" t="s">
        <v>6118</v>
      </c>
      <c r="BM319" s="113" t="s">
        <v>6346</v>
      </c>
      <c r="BN319" s="113" t="s">
        <v>6346</v>
      </c>
      <c r="BO319" s="101" t="s">
        <v>6118</v>
      </c>
      <c r="BP319" s="113" t="s">
        <v>6346</v>
      </c>
      <c r="BQ319" s="113" t="s">
        <v>6346</v>
      </c>
      <c r="BR319" s="101" t="s">
        <v>6118</v>
      </c>
      <c r="BS319" s="113" t="s">
        <v>6346</v>
      </c>
      <c r="BT319" s="113" t="s">
        <v>6346</v>
      </c>
      <c r="BU319" s="113"/>
      <c r="BV319" s="113"/>
      <c r="BW319" s="113"/>
    </row>
    <row r="320" spans="1:75" x14ac:dyDescent="0.3">
      <c r="A320" s="82" t="s">
        <v>2280</v>
      </c>
      <c r="B320" s="6" t="s">
        <v>1847</v>
      </c>
      <c r="C320" s="57" t="s">
        <v>8305</v>
      </c>
      <c r="D320" s="57" t="s">
        <v>4975</v>
      </c>
      <c r="E320" s="6">
        <v>259295</v>
      </c>
      <c r="F320" s="6">
        <v>746183</v>
      </c>
      <c r="G320" s="6">
        <v>100425269</v>
      </c>
      <c r="H320" s="57">
        <v>1</v>
      </c>
      <c r="I320" s="6" t="s">
        <v>5806</v>
      </c>
      <c r="J320" s="69">
        <v>2811</v>
      </c>
      <c r="K320" s="169" t="s">
        <v>4057</v>
      </c>
      <c r="L320" s="6" t="s">
        <v>5185</v>
      </c>
      <c r="M320" s="6"/>
      <c r="N320" s="57">
        <v>7.0000000000000001E-3</v>
      </c>
      <c r="O320" s="57" t="s">
        <v>4522</v>
      </c>
      <c r="P320" s="57">
        <v>1.5399999999999999E-3</v>
      </c>
      <c r="Q320" s="57">
        <v>8.4000000000000003E-4</v>
      </c>
      <c r="R320" s="57">
        <v>4.1999999999999998E-5</v>
      </c>
      <c r="S320" s="57" t="s">
        <v>4522</v>
      </c>
      <c r="T320" s="57" t="s">
        <v>4522</v>
      </c>
      <c r="U320" s="57">
        <v>9.0299999999999998E-3</v>
      </c>
      <c r="V320" s="57">
        <v>1.3999999999999999E-4</v>
      </c>
      <c r="W320" s="99">
        <v>2</v>
      </c>
      <c r="X320" s="99">
        <v>7</v>
      </c>
      <c r="Y320" s="99">
        <v>2</v>
      </c>
      <c r="Z320" s="102" t="s">
        <v>6118</v>
      </c>
      <c r="AA320" s="101" t="s">
        <v>6115</v>
      </c>
      <c r="AB320" s="57" t="s">
        <v>6346</v>
      </c>
      <c r="AC320" s="67" t="s">
        <v>6256</v>
      </c>
      <c r="AD320" s="101" t="s">
        <v>6118</v>
      </c>
      <c r="AE320" s="67" t="s">
        <v>6346</v>
      </c>
      <c r="AF320" s="67" t="s">
        <v>6346</v>
      </c>
      <c r="AG320" s="101" t="s">
        <v>6118</v>
      </c>
      <c r="AH320" s="67" t="s">
        <v>6346</v>
      </c>
      <c r="AI320" s="113" t="s">
        <v>6346</v>
      </c>
      <c r="AJ320" s="101" t="s">
        <v>6119</v>
      </c>
      <c r="AK320" s="67" t="s">
        <v>6230</v>
      </c>
      <c r="AL320" s="68" t="s">
        <v>6328</v>
      </c>
      <c r="AM320" s="113" t="s">
        <v>6346</v>
      </c>
      <c r="AN320" s="101" t="s">
        <v>6119</v>
      </c>
      <c r="AO320" s="113" t="s">
        <v>6230</v>
      </c>
      <c r="AP320" s="113" t="s">
        <v>6346</v>
      </c>
      <c r="AQ320" s="101" t="s">
        <v>6119</v>
      </c>
      <c r="AR320" s="113" t="s">
        <v>6230</v>
      </c>
      <c r="AS320" s="113" t="s">
        <v>6346</v>
      </c>
      <c r="AT320" s="101" t="s">
        <v>6119</v>
      </c>
      <c r="AU320" s="113" t="s">
        <v>6230</v>
      </c>
      <c r="AV320" s="113" t="s">
        <v>6346</v>
      </c>
      <c r="AW320" s="101" t="s">
        <v>6119</v>
      </c>
      <c r="AX320" s="113" t="s">
        <v>6230</v>
      </c>
      <c r="AY320" s="68" t="s">
        <v>6328</v>
      </c>
      <c r="AZ320" s="113" t="s">
        <v>6346</v>
      </c>
      <c r="BA320" s="101" t="s">
        <v>6119</v>
      </c>
      <c r="BB320" s="113" t="s">
        <v>6230</v>
      </c>
      <c r="BC320" s="113"/>
      <c r="BD320" s="113" t="s">
        <v>6346</v>
      </c>
      <c r="BE320" s="101" t="s">
        <v>6119</v>
      </c>
      <c r="BF320" s="113" t="s">
        <v>6230</v>
      </c>
      <c r="BG320" s="113"/>
      <c r="BH320" s="113" t="s">
        <v>6346</v>
      </c>
      <c r="BI320" s="101" t="s">
        <v>6118</v>
      </c>
      <c r="BJ320" s="113" t="s">
        <v>6346</v>
      </c>
      <c r="BK320" s="113" t="s">
        <v>6346</v>
      </c>
      <c r="BL320" s="101" t="s">
        <v>6118</v>
      </c>
      <c r="BM320" s="113" t="s">
        <v>6346</v>
      </c>
      <c r="BN320" s="113" t="s">
        <v>6346</v>
      </c>
      <c r="BO320" s="101" t="s">
        <v>6115</v>
      </c>
      <c r="BP320" s="113" t="s">
        <v>6346</v>
      </c>
      <c r="BQ320" s="113" t="s">
        <v>6256</v>
      </c>
      <c r="BR320" s="101" t="s">
        <v>6118</v>
      </c>
      <c r="BS320" s="113" t="s">
        <v>6346</v>
      </c>
      <c r="BT320" s="113" t="s">
        <v>6346</v>
      </c>
      <c r="BU320" s="113"/>
      <c r="BV320" s="113"/>
      <c r="BW320" s="113"/>
    </row>
    <row r="321" spans="1:75" x14ac:dyDescent="0.3">
      <c r="A321" s="82" t="s">
        <v>2490</v>
      </c>
      <c r="B321" s="6" t="s">
        <v>2054</v>
      </c>
      <c r="C321" s="57" t="s">
        <v>8305</v>
      </c>
      <c r="D321" s="57" t="s">
        <v>4973</v>
      </c>
      <c r="E321" s="6">
        <v>202600</v>
      </c>
      <c r="F321" s="6">
        <v>753300</v>
      </c>
      <c r="G321" s="6">
        <v>101417751</v>
      </c>
      <c r="H321" s="57">
        <v>1</v>
      </c>
      <c r="I321" s="6" t="s">
        <v>5801</v>
      </c>
      <c r="J321" s="69" t="s">
        <v>6102</v>
      </c>
      <c r="K321" s="169" t="s">
        <v>4089</v>
      </c>
      <c r="L321" s="6" t="s">
        <v>5744</v>
      </c>
      <c r="M321" s="6"/>
      <c r="N321" s="57" t="s">
        <v>4522</v>
      </c>
      <c r="O321" s="57" t="s">
        <v>4522</v>
      </c>
      <c r="P321" s="57" t="s">
        <v>4522</v>
      </c>
      <c r="Q321" s="57" t="s">
        <v>4522</v>
      </c>
      <c r="R321" s="57" t="s">
        <v>4522</v>
      </c>
      <c r="S321" s="57" t="s">
        <v>4522</v>
      </c>
      <c r="T321" s="57" t="s">
        <v>4522</v>
      </c>
      <c r="U321" s="57" t="s">
        <v>4522</v>
      </c>
      <c r="V321" s="57" t="s">
        <v>4522</v>
      </c>
      <c r="W321" s="99">
        <v>7</v>
      </c>
      <c r="X321" s="99">
        <v>0</v>
      </c>
      <c r="Y321" s="99">
        <v>0</v>
      </c>
      <c r="Z321" s="102" t="s">
        <v>6118</v>
      </c>
      <c r="AA321" s="101" t="s">
        <v>6118</v>
      </c>
      <c r="AB321" s="57" t="s">
        <v>6346</v>
      </c>
      <c r="AC321" s="67" t="s">
        <v>6346</v>
      </c>
      <c r="AD321" s="101" t="s">
        <v>6118</v>
      </c>
      <c r="AE321" s="67" t="s">
        <v>6346</v>
      </c>
      <c r="AF321" s="67" t="s">
        <v>6346</v>
      </c>
      <c r="AG321" s="101" t="s">
        <v>6118</v>
      </c>
      <c r="AH321" s="67" t="s">
        <v>6346</v>
      </c>
      <c r="AI321" s="113" t="s">
        <v>6346</v>
      </c>
      <c r="AJ321" s="101" t="s">
        <v>6115</v>
      </c>
      <c r="AK321" s="67" t="s">
        <v>6346</v>
      </c>
      <c r="AL321" s="67"/>
      <c r="AM321" s="113" t="s">
        <v>6256</v>
      </c>
      <c r="AN321" s="101" t="s">
        <v>6118</v>
      </c>
      <c r="AO321" s="113" t="s">
        <v>6346</v>
      </c>
      <c r="AP321" s="113" t="s">
        <v>6346</v>
      </c>
      <c r="AQ321" s="101" t="s">
        <v>6115</v>
      </c>
      <c r="AR321" s="113" t="s">
        <v>6346</v>
      </c>
      <c r="AS321" s="113" t="s">
        <v>6256</v>
      </c>
      <c r="AT321" s="101" t="s">
        <v>6115</v>
      </c>
      <c r="AU321" s="113" t="s">
        <v>6346</v>
      </c>
      <c r="AV321" s="113" t="s">
        <v>6256</v>
      </c>
      <c r="AW321" s="101" t="s">
        <v>6115</v>
      </c>
      <c r="AX321" s="113" t="s">
        <v>6346</v>
      </c>
      <c r="AY321" s="113"/>
      <c r="AZ321" s="113" t="s">
        <v>6256</v>
      </c>
      <c r="BA321" s="101" t="s">
        <v>6115</v>
      </c>
      <c r="BB321" s="113" t="s">
        <v>6346</v>
      </c>
      <c r="BC321" s="113"/>
      <c r="BD321" s="113" t="s">
        <v>6256</v>
      </c>
      <c r="BE321" s="101" t="s">
        <v>6115</v>
      </c>
      <c r="BF321" s="113" t="s">
        <v>6346</v>
      </c>
      <c r="BG321" s="113"/>
      <c r="BH321" s="113" t="s">
        <v>6256</v>
      </c>
      <c r="BI321" s="101" t="s">
        <v>6118</v>
      </c>
      <c r="BJ321" s="113" t="s">
        <v>6346</v>
      </c>
      <c r="BK321" s="113" t="s">
        <v>6346</v>
      </c>
      <c r="BL321" s="101" t="s">
        <v>6118</v>
      </c>
      <c r="BM321" s="113" t="s">
        <v>6346</v>
      </c>
      <c r="BN321" s="113" t="s">
        <v>6346</v>
      </c>
      <c r="BO321" s="101" t="s">
        <v>6115</v>
      </c>
      <c r="BP321" s="113" t="s">
        <v>6346</v>
      </c>
      <c r="BQ321" s="113" t="s">
        <v>6256</v>
      </c>
      <c r="BR321" s="101" t="s">
        <v>6118</v>
      </c>
      <c r="BS321" s="113" t="s">
        <v>6346</v>
      </c>
      <c r="BT321" s="113" t="s">
        <v>6346</v>
      </c>
      <c r="BU321" s="113"/>
      <c r="BV321" s="113"/>
      <c r="BW321" s="113"/>
    </row>
    <row r="322" spans="1:75" x14ac:dyDescent="0.3">
      <c r="A322" s="82" t="s">
        <v>2490</v>
      </c>
      <c r="B322" s="6" t="s">
        <v>2054</v>
      </c>
      <c r="C322" s="57" t="s">
        <v>8305</v>
      </c>
      <c r="D322" s="57" t="s">
        <v>4973</v>
      </c>
      <c r="E322" s="6">
        <v>184392</v>
      </c>
      <c r="F322" s="6">
        <v>753108</v>
      </c>
      <c r="G322" s="6">
        <v>100287069</v>
      </c>
      <c r="H322" s="57">
        <v>1</v>
      </c>
      <c r="I322" s="6" t="s">
        <v>5801</v>
      </c>
      <c r="J322" s="69" t="s">
        <v>5828</v>
      </c>
      <c r="K322" s="169" t="s">
        <v>4218</v>
      </c>
      <c r="L322" s="6" t="s">
        <v>5441</v>
      </c>
      <c r="M322" s="6" t="s">
        <v>2918</v>
      </c>
      <c r="N322" s="57" t="s">
        <v>4522</v>
      </c>
      <c r="O322" s="57" t="s">
        <v>4522</v>
      </c>
      <c r="P322" s="57" t="s">
        <v>4522</v>
      </c>
      <c r="Q322" s="57" t="s">
        <v>4522</v>
      </c>
      <c r="R322" s="57" t="s">
        <v>4522</v>
      </c>
      <c r="S322" s="57" t="s">
        <v>4522</v>
      </c>
      <c r="T322" s="57" t="s">
        <v>4522</v>
      </c>
      <c r="U322" s="57" t="s">
        <v>4522</v>
      </c>
      <c r="V322" s="57" t="s">
        <v>4522</v>
      </c>
      <c r="W322" s="99">
        <v>7</v>
      </c>
      <c r="X322" s="99">
        <v>0</v>
      </c>
      <c r="Y322" s="99">
        <v>0</v>
      </c>
      <c r="Z322" s="102" t="s">
        <v>6118</v>
      </c>
      <c r="AA322" s="101" t="s">
        <v>6118</v>
      </c>
      <c r="AB322" s="57" t="s">
        <v>6346</v>
      </c>
      <c r="AC322" s="67" t="s">
        <v>6346</v>
      </c>
      <c r="AD322" s="101" t="s">
        <v>6118</v>
      </c>
      <c r="AE322" s="67" t="s">
        <v>6346</v>
      </c>
      <c r="AF322" s="67" t="s">
        <v>6346</v>
      </c>
      <c r="AG322" s="101" t="s">
        <v>6118</v>
      </c>
      <c r="AH322" s="67" t="s">
        <v>6346</v>
      </c>
      <c r="AI322" s="113" t="s">
        <v>6346</v>
      </c>
      <c r="AJ322" s="101" t="s">
        <v>6115</v>
      </c>
      <c r="AK322" s="67" t="s">
        <v>6346</v>
      </c>
      <c r="AL322" s="67"/>
      <c r="AM322" s="113" t="s">
        <v>6256</v>
      </c>
      <c r="AN322" s="101" t="s">
        <v>6118</v>
      </c>
      <c r="AO322" s="113" t="s">
        <v>6346</v>
      </c>
      <c r="AP322" s="113" t="s">
        <v>6346</v>
      </c>
      <c r="AQ322" s="101" t="s">
        <v>6115</v>
      </c>
      <c r="AR322" s="113" t="s">
        <v>6346</v>
      </c>
      <c r="AS322" s="113" t="s">
        <v>6256</v>
      </c>
      <c r="AT322" s="101" t="s">
        <v>6115</v>
      </c>
      <c r="AU322" s="113" t="s">
        <v>6346</v>
      </c>
      <c r="AV322" s="113" t="s">
        <v>6256</v>
      </c>
      <c r="AW322" s="101" t="s">
        <v>6115</v>
      </c>
      <c r="AX322" s="113" t="s">
        <v>6346</v>
      </c>
      <c r="AY322" s="113"/>
      <c r="AZ322" s="113" t="s">
        <v>6256</v>
      </c>
      <c r="BA322" s="101" t="s">
        <v>6115</v>
      </c>
      <c r="BB322" s="113" t="s">
        <v>6346</v>
      </c>
      <c r="BC322" s="113"/>
      <c r="BD322" s="113" t="s">
        <v>6256</v>
      </c>
      <c r="BE322" s="101" t="s">
        <v>6115</v>
      </c>
      <c r="BF322" s="113" t="s">
        <v>6346</v>
      </c>
      <c r="BG322" s="113"/>
      <c r="BH322" s="113" t="s">
        <v>6256</v>
      </c>
      <c r="BI322" s="101" t="s">
        <v>6118</v>
      </c>
      <c r="BJ322" s="113" t="s">
        <v>6346</v>
      </c>
      <c r="BK322" s="113" t="s">
        <v>6346</v>
      </c>
      <c r="BL322" s="101" t="s">
        <v>6118</v>
      </c>
      <c r="BM322" s="113" t="s">
        <v>6346</v>
      </c>
      <c r="BN322" s="113" t="s">
        <v>6346</v>
      </c>
      <c r="BO322" s="101" t="s">
        <v>6115</v>
      </c>
      <c r="BP322" s="113" t="s">
        <v>6346</v>
      </c>
      <c r="BQ322" s="113" t="s">
        <v>6256</v>
      </c>
      <c r="BR322" s="101" t="s">
        <v>6118</v>
      </c>
      <c r="BS322" s="113" t="s">
        <v>6346</v>
      </c>
      <c r="BT322" s="113" t="s">
        <v>6346</v>
      </c>
      <c r="BU322" s="113"/>
      <c r="BV322" s="113"/>
      <c r="BW322" s="113"/>
    </row>
    <row r="323" spans="1:75" x14ac:dyDescent="0.3">
      <c r="A323" s="57" t="s">
        <v>2490</v>
      </c>
      <c r="B323" s="6" t="s">
        <v>2054</v>
      </c>
      <c r="C323" s="57" t="s">
        <v>8305</v>
      </c>
      <c r="D323" s="57" t="s">
        <v>4973</v>
      </c>
      <c r="E323" s="6">
        <v>193500</v>
      </c>
      <c r="F323" s="6">
        <v>747958</v>
      </c>
      <c r="G323" s="6">
        <v>102630009</v>
      </c>
      <c r="H323" s="57">
        <v>1</v>
      </c>
      <c r="I323" s="6" t="s">
        <v>5807</v>
      </c>
      <c r="J323" s="69" t="s">
        <v>5896</v>
      </c>
      <c r="K323" s="169" t="s">
        <v>4403</v>
      </c>
      <c r="L323" s="6" t="s">
        <v>6039</v>
      </c>
      <c r="M323" s="6"/>
      <c r="N323" s="57" t="s">
        <v>4522</v>
      </c>
      <c r="O323" s="57" t="s">
        <v>4522</v>
      </c>
      <c r="P323" s="57" t="s">
        <v>4522</v>
      </c>
      <c r="Q323" s="57" t="s">
        <v>4522</v>
      </c>
      <c r="R323" s="57" t="s">
        <v>4522</v>
      </c>
      <c r="S323" s="57" t="s">
        <v>4522</v>
      </c>
      <c r="T323" s="57" t="s">
        <v>4522</v>
      </c>
      <c r="U323" s="57" t="s">
        <v>4522</v>
      </c>
      <c r="V323" s="57" t="s">
        <v>4522</v>
      </c>
      <c r="W323" s="99">
        <v>3</v>
      </c>
      <c r="X323" s="99">
        <v>1</v>
      </c>
      <c r="Y323" s="99">
        <v>0</v>
      </c>
      <c r="Z323" s="100" t="s">
        <v>6115</v>
      </c>
      <c r="AA323" s="101" t="s">
        <v>6118</v>
      </c>
      <c r="AB323" s="57" t="s">
        <v>6346</v>
      </c>
      <c r="AC323" s="67" t="s">
        <v>6346</v>
      </c>
      <c r="AD323" s="101" t="s">
        <v>6118</v>
      </c>
      <c r="AE323" s="67" t="s">
        <v>6346</v>
      </c>
      <c r="AF323" s="67" t="s">
        <v>6346</v>
      </c>
      <c r="AG323" s="101" t="s">
        <v>6118</v>
      </c>
      <c r="AH323" s="67" t="s">
        <v>6346</v>
      </c>
      <c r="AI323" s="113" t="s">
        <v>6346</v>
      </c>
      <c r="AJ323" s="101" t="s">
        <v>6115</v>
      </c>
      <c r="AK323" s="67" t="s">
        <v>6346</v>
      </c>
      <c r="AL323" s="67"/>
      <c r="AM323" s="113" t="s">
        <v>6256</v>
      </c>
      <c r="AN323" s="101" t="s">
        <v>6118</v>
      </c>
      <c r="AO323" s="113" t="s">
        <v>6346</v>
      </c>
      <c r="AP323" s="113" t="s">
        <v>6346</v>
      </c>
      <c r="AQ323" s="101" t="s">
        <v>6118</v>
      </c>
      <c r="AR323" s="113" t="s">
        <v>6346</v>
      </c>
      <c r="AS323" s="113" t="s">
        <v>6346</v>
      </c>
      <c r="AT323" s="101" t="s">
        <v>6119</v>
      </c>
      <c r="AU323" s="113" t="s">
        <v>6230</v>
      </c>
      <c r="AV323" s="113" t="s">
        <v>6346</v>
      </c>
      <c r="AW323" s="101" t="s">
        <v>6115</v>
      </c>
      <c r="AX323" s="113" t="s">
        <v>6346</v>
      </c>
      <c r="AY323" s="113"/>
      <c r="AZ323" s="113" t="s">
        <v>6256</v>
      </c>
      <c r="BA323" s="101" t="s">
        <v>6118</v>
      </c>
      <c r="BB323" s="113" t="s">
        <v>6346</v>
      </c>
      <c r="BC323" s="113"/>
      <c r="BD323" s="113" t="s">
        <v>6346</v>
      </c>
      <c r="BE323" s="101" t="s">
        <v>6115</v>
      </c>
      <c r="BF323" s="113" t="s">
        <v>6346</v>
      </c>
      <c r="BG323" s="113"/>
      <c r="BH323" s="113" t="s">
        <v>6256</v>
      </c>
      <c r="BI323" s="101" t="s">
        <v>6118</v>
      </c>
      <c r="BJ323" s="113" t="s">
        <v>6346</v>
      </c>
      <c r="BK323" s="113" t="s">
        <v>6346</v>
      </c>
      <c r="BL323" s="101" t="s">
        <v>6118</v>
      </c>
      <c r="BM323" s="113" t="s">
        <v>6346</v>
      </c>
      <c r="BN323" s="113" t="s">
        <v>6346</v>
      </c>
      <c r="BO323" s="101" t="s">
        <v>6118</v>
      </c>
      <c r="BP323" s="113" t="s">
        <v>6346</v>
      </c>
      <c r="BQ323" s="113" t="s">
        <v>6346</v>
      </c>
      <c r="BR323" s="101" t="s">
        <v>6118</v>
      </c>
      <c r="BS323" s="113" t="s">
        <v>6346</v>
      </c>
      <c r="BT323" s="113" t="s">
        <v>6346</v>
      </c>
      <c r="BU323" s="113"/>
      <c r="BV323" s="113"/>
      <c r="BW323" s="113"/>
    </row>
    <row r="324" spans="1:75" x14ac:dyDescent="0.3">
      <c r="A324" s="82" t="s">
        <v>2163</v>
      </c>
      <c r="B324" s="6" t="s">
        <v>1746</v>
      </c>
      <c r="C324" s="57" t="s">
        <v>8304</v>
      </c>
      <c r="D324" s="57" t="s">
        <v>4973</v>
      </c>
      <c r="E324" s="6">
        <v>167453</v>
      </c>
      <c r="F324" s="6">
        <v>742584</v>
      </c>
      <c r="G324" s="6">
        <v>102615752</v>
      </c>
      <c r="H324" s="57">
        <v>1</v>
      </c>
      <c r="I324" s="6" t="s">
        <v>5802</v>
      </c>
      <c r="J324" s="69">
        <v>2511</v>
      </c>
      <c r="K324" s="169" t="s">
        <v>4200</v>
      </c>
      <c r="L324" s="6" t="s">
        <v>5384</v>
      </c>
      <c r="M324" s="6"/>
      <c r="N324" s="57">
        <v>20.643000000000001</v>
      </c>
      <c r="O324" s="57">
        <v>289.00200000000001</v>
      </c>
      <c r="P324" s="57" t="s">
        <v>4522</v>
      </c>
      <c r="Q324" s="57" t="s">
        <v>4522</v>
      </c>
      <c r="R324" s="57" t="s">
        <v>4522</v>
      </c>
      <c r="S324" s="57" t="s">
        <v>4522</v>
      </c>
      <c r="T324" s="57" t="s">
        <v>4522</v>
      </c>
      <c r="U324" s="57" t="s">
        <v>4522</v>
      </c>
      <c r="V324" s="57" t="s">
        <v>4522</v>
      </c>
      <c r="W324" s="99">
        <v>2</v>
      </c>
      <c r="X324" s="99">
        <v>9</v>
      </c>
      <c r="Y324" s="99">
        <v>0</v>
      </c>
      <c r="Z324" s="102" t="s">
        <v>6118</v>
      </c>
      <c r="AA324" s="101" t="s">
        <v>6119</v>
      </c>
      <c r="AB324" s="57" t="s">
        <v>6230</v>
      </c>
      <c r="AC324" s="67" t="s">
        <v>6346</v>
      </c>
      <c r="AD324" s="101" t="s">
        <v>6115</v>
      </c>
      <c r="AE324" s="67" t="s">
        <v>6346</v>
      </c>
      <c r="AF324" s="67" t="s">
        <v>6256</v>
      </c>
      <c r="AG324" s="101" t="s">
        <v>6115</v>
      </c>
      <c r="AH324" s="67" t="s">
        <v>6346</v>
      </c>
      <c r="AI324" s="113" t="s">
        <v>6256</v>
      </c>
      <c r="AJ324" s="101" t="s">
        <v>6119</v>
      </c>
      <c r="AK324" s="67" t="s">
        <v>6230</v>
      </c>
      <c r="AL324" s="67"/>
      <c r="AM324" s="113" t="s">
        <v>6346</v>
      </c>
      <c r="AN324" s="101" t="s">
        <v>6119</v>
      </c>
      <c r="AO324" s="113" t="s">
        <v>6230</v>
      </c>
      <c r="AP324" s="113" t="s">
        <v>6346</v>
      </c>
      <c r="AQ324" s="101" t="s">
        <v>6119</v>
      </c>
      <c r="AR324" s="113" t="s">
        <v>6230</v>
      </c>
      <c r="AS324" s="113" t="s">
        <v>6346</v>
      </c>
      <c r="AT324" s="101" t="s">
        <v>6119</v>
      </c>
      <c r="AU324" s="113" t="s">
        <v>6230</v>
      </c>
      <c r="AV324" s="113" t="s">
        <v>6346</v>
      </c>
      <c r="AW324" s="101" t="s">
        <v>6119</v>
      </c>
      <c r="AX324" s="113" t="s">
        <v>6230</v>
      </c>
      <c r="AY324" s="113"/>
      <c r="AZ324" s="113" t="s">
        <v>6346</v>
      </c>
      <c r="BA324" s="101" t="s">
        <v>6119</v>
      </c>
      <c r="BB324" s="113" t="s">
        <v>6230</v>
      </c>
      <c r="BC324" s="113"/>
      <c r="BD324" s="113" t="s">
        <v>6346</v>
      </c>
      <c r="BE324" s="101" t="s">
        <v>6119</v>
      </c>
      <c r="BF324" s="113" t="s">
        <v>6230</v>
      </c>
      <c r="BG324" s="113"/>
      <c r="BH324" s="113" t="s">
        <v>6346</v>
      </c>
      <c r="BI324" s="101" t="s">
        <v>6118</v>
      </c>
      <c r="BJ324" s="113" t="s">
        <v>6346</v>
      </c>
      <c r="BK324" s="113" t="s">
        <v>6346</v>
      </c>
      <c r="BL324" s="101" t="s">
        <v>6118</v>
      </c>
      <c r="BM324" s="113" t="s">
        <v>6346</v>
      </c>
      <c r="BN324" s="113" t="s">
        <v>6346</v>
      </c>
      <c r="BO324" s="101" t="s">
        <v>6119</v>
      </c>
      <c r="BP324" s="113" t="s">
        <v>6230</v>
      </c>
      <c r="BQ324" s="113" t="s">
        <v>6346</v>
      </c>
      <c r="BR324" s="101" t="s">
        <v>6118</v>
      </c>
      <c r="BS324" s="113" t="s">
        <v>6346</v>
      </c>
      <c r="BT324" s="113" t="s">
        <v>6346</v>
      </c>
      <c r="BU324" s="113"/>
      <c r="BV324" s="113"/>
      <c r="BW324" s="113"/>
    </row>
    <row r="325" spans="1:75" x14ac:dyDescent="0.3">
      <c r="A325" s="82" t="s">
        <v>2163</v>
      </c>
      <c r="B325" s="6" t="s">
        <v>1746</v>
      </c>
      <c r="C325" s="57" t="s">
        <v>8304</v>
      </c>
      <c r="D325" s="57" t="s">
        <v>4973</v>
      </c>
      <c r="E325" s="6">
        <v>167312</v>
      </c>
      <c r="F325" s="6">
        <v>742389</v>
      </c>
      <c r="G325" s="6">
        <v>100425292</v>
      </c>
      <c r="H325" s="57">
        <v>1</v>
      </c>
      <c r="I325" s="6" t="s">
        <v>5802</v>
      </c>
      <c r="J325" s="69" t="s">
        <v>5879</v>
      </c>
      <c r="K325" s="169" t="s">
        <v>4262</v>
      </c>
      <c r="L325" s="6" t="s">
        <v>5384</v>
      </c>
      <c r="M325" s="6" t="s">
        <v>4667</v>
      </c>
      <c r="N325" s="57" t="s">
        <v>4522</v>
      </c>
      <c r="O325" s="57" t="s">
        <v>4522</v>
      </c>
      <c r="P325" s="57" t="s">
        <v>4522</v>
      </c>
      <c r="Q325" s="57" t="s">
        <v>4522</v>
      </c>
      <c r="R325" s="57" t="s">
        <v>4522</v>
      </c>
      <c r="S325" s="57" t="s">
        <v>4522</v>
      </c>
      <c r="T325" s="57" t="s">
        <v>4522</v>
      </c>
      <c r="U325" s="57" t="s">
        <v>4522</v>
      </c>
      <c r="V325" s="57" t="s">
        <v>4522</v>
      </c>
      <c r="W325" s="99">
        <v>2</v>
      </c>
      <c r="X325" s="99">
        <v>9</v>
      </c>
      <c r="Y325" s="99">
        <v>0</v>
      </c>
      <c r="Z325" s="102" t="s">
        <v>6118</v>
      </c>
      <c r="AA325" s="101" t="s">
        <v>6119</v>
      </c>
      <c r="AB325" s="57" t="s">
        <v>6230</v>
      </c>
      <c r="AC325" s="67" t="s">
        <v>6346</v>
      </c>
      <c r="AD325" s="101" t="s">
        <v>6115</v>
      </c>
      <c r="AE325" s="67" t="s">
        <v>6346</v>
      </c>
      <c r="AF325" s="67" t="s">
        <v>6256</v>
      </c>
      <c r="AG325" s="101" t="s">
        <v>6115</v>
      </c>
      <c r="AH325" s="67" t="s">
        <v>6346</v>
      </c>
      <c r="AI325" s="113" t="s">
        <v>6256</v>
      </c>
      <c r="AJ325" s="101" t="s">
        <v>6119</v>
      </c>
      <c r="AK325" s="67" t="s">
        <v>6230</v>
      </c>
      <c r="AL325" s="67"/>
      <c r="AM325" s="113" t="s">
        <v>6346</v>
      </c>
      <c r="AN325" s="101" t="s">
        <v>6119</v>
      </c>
      <c r="AO325" s="113" t="s">
        <v>6230</v>
      </c>
      <c r="AP325" s="113" t="s">
        <v>6346</v>
      </c>
      <c r="AQ325" s="101" t="s">
        <v>6119</v>
      </c>
      <c r="AR325" s="113" t="s">
        <v>6230</v>
      </c>
      <c r="AS325" s="113" t="s">
        <v>6346</v>
      </c>
      <c r="AT325" s="101" t="s">
        <v>6119</v>
      </c>
      <c r="AU325" s="113" t="s">
        <v>6230</v>
      </c>
      <c r="AV325" s="113" t="s">
        <v>6346</v>
      </c>
      <c r="AW325" s="101" t="s">
        <v>6119</v>
      </c>
      <c r="AX325" s="113" t="s">
        <v>6230</v>
      </c>
      <c r="AY325" s="113"/>
      <c r="AZ325" s="113" t="s">
        <v>6346</v>
      </c>
      <c r="BA325" s="101" t="s">
        <v>6119</v>
      </c>
      <c r="BB325" s="113" t="s">
        <v>6230</v>
      </c>
      <c r="BC325" s="113"/>
      <c r="BD325" s="113" t="s">
        <v>6346</v>
      </c>
      <c r="BE325" s="101" t="s">
        <v>6119</v>
      </c>
      <c r="BF325" s="113" t="s">
        <v>6230</v>
      </c>
      <c r="BG325" s="113"/>
      <c r="BH325" s="113" t="s">
        <v>6346</v>
      </c>
      <c r="BI325" s="101" t="s">
        <v>6118</v>
      </c>
      <c r="BJ325" s="113" t="s">
        <v>6346</v>
      </c>
      <c r="BK325" s="113" t="s">
        <v>6346</v>
      </c>
      <c r="BL325" s="101" t="s">
        <v>6118</v>
      </c>
      <c r="BM325" s="113" t="s">
        <v>6346</v>
      </c>
      <c r="BN325" s="113" t="s">
        <v>6346</v>
      </c>
      <c r="BO325" s="101" t="s">
        <v>6119</v>
      </c>
      <c r="BP325" s="113" t="s">
        <v>6230</v>
      </c>
      <c r="BQ325" s="113" t="s">
        <v>6346</v>
      </c>
      <c r="BR325" s="101" t="s">
        <v>6118</v>
      </c>
      <c r="BS325" s="113" t="s">
        <v>6346</v>
      </c>
      <c r="BT325" s="113" t="s">
        <v>6346</v>
      </c>
      <c r="BU325" s="113"/>
      <c r="BV325" s="113"/>
      <c r="BW325" s="113"/>
    </row>
    <row r="326" spans="1:75" x14ac:dyDescent="0.3">
      <c r="A326" s="57" t="s">
        <v>2163</v>
      </c>
      <c r="B326" s="6" t="s">
        <v>1746</v>
      </c>
      <c r="C326" s="57" t="s">
        <v>8304</v>
      </c>
      <c r="D326" s="57" t="s">
        <v>4973</v>
      </c>
      <c r="E326" s="6">
        <v>162949.342</v>
      </c>
      <c r="F326" s="6">
        <v>739066.35800000001</v>
      </c>
      <c r="G326" s="6">
        <v>102251435</v>
      </c>
      <c r="H326" s="57">
        <v>1</v>
      </c>
      <c r="I326" s="6" t="s">
        <v>5802</v>
      </c>
      <c r="J326" s="69">
        <v>2562</v>
      </c>
      <c r="K326" s="169" t="s">
        <v>4201</v>
      </c>
      <c r="L326" s="6" t="s">
        <v>5384</v>
      </c>
      <c r="M326" s="6" t="s">
        <v>4635</v>
      </c>
      <c r="N326" s="57" t="s">
        <v>4522</v>
      </c>
      <c r="O326" s="57" t="s">
        <v>4522</v>
      </c>
      <c r="P326" s="57" t="s">
        <v>4522</v>
      </c>
      <c r="Q326" s="57" t="s">
        <v>4522</v>
      </c>
      <c r="R326" s="57" t="s">
        <v>4522</v>
      </c>
      <c r="S326" s="57" t="s">
        <v>4522</v>
      </c>
      <c r="T326" s="57" t="s">
        <v>4522</v>
      </c>
      <c r="U326" s="57" t="s">
        <v>4522</v>
      </c>
      <c r="V326" s="57" t="s">
        <v>4522</v>
      </c>
      <c r="W326" s="99">
        <v>2</v>
      </c>
      <c r="X326" s="99">
        <v>9</v>
      </c>
      <c r="Y326" s="99">
        <v>0</v>
      </c>
      <c r="Z326" s="102" t="s">
        <v>6118</v>
      </c>
      <c r="AA326" s="101" t="s">
        <v>6119</v>
      </c>
      <c r="AB326" s="57" t="s">
        <v>6230</v>
      </c>
      <c r="AC326" s="67" t="s">
        <v>6346</v>
      </c>
      <c r="AD326" s="101" t="s">
        <v>6115</v>
      </c>
      <c r="AE326" s="67" t="s">
        <v>6346</v>
      </c>
      <c r="AF326" s="67" t="s">
        <v>6256</v>
      </c>
      <c r="AG326" s="101" t="s">
        <v>6115</v>
      </c>
      <c r="AH326" s="67" t="s">
        <v>6346</v>
      </c>
      <c r="AI326" s="113" t="s">
        <v>6256</v>
      </c>
      <c r="AJ326" s="101" t="s">
        <v>6119</v>
      </c>
      <c r="AK326" s="67" t="s">
        <v>6230</v>
      </c>
      <c r="AL326" s="67"/>
      <c r="AM326" s="113" t="s">
        <v>6346</v>
      </c>
      <c r="AN326" s="101" t="s">
        <v>6119</v>
      </c>
      <c r="AO326" s="113" t="s">
        <v>6230</v>
      </c>
      <c r="AP326" s="113" t="s">
        <v>6346</v>
      </c>
      <c r="AQ326" s="101" t="s">
        <v>6119</v>
      </c>
      <c r="AR326" s="113" t="s">
        <v>6230</v>
      </c>
      <c r="AS326" s="113" t="s">
        <v>6346</v>
      </c>
      <c r="AT326" s="101" t="s">
        <v>6119</v>
      </c>
      <c r="AU326" s="113" t="s">
        <v>6230</v>
      </c>
      <c r="AV326" s="113" t="s">
        <v>6346</v>
      </c>
      <c r="AW326" s="101" t="s">
        <v>6119</v>
      </c>
      <c r="AX326" s="113" t="s">
        <v>6230</v>
      </c>
      <c r="AY326" s="113"/>
      <c r="AZ326" s="113" t="s">
        <v>6346</v>
      </c>
      <c r="BA326" s="101" t="s">
        <v>6119</v>
      </c>
      <c r="BB326" s="113" t="s">
        <v>6230</v>
      </c>
      <c r="BC326" s="113"/>
      <c r="BD326" s="113" t="s">
        <v>6346</v>
      </c>
      <c r="BE326" s="101" t="s">
        <v>6119</v>
      </c>
      <c r="BF326" s="113" t="s">
        <v>6230</v>
      </c>
      <c r="BG326" s="113"/>
      <c r="BH326" s="113" t="s">
        <v>6346</v>
      </c>
      <c r="BI326" s="101" t="s">
        <v>6118</v>
      </c>
      <c r="BJ326" s="113" t="s">
        <v>6346</v>
      </c>
      <c r="BK326" s="113" t="s">
        <v>6346</v>
      </c>
      <c r="BL326" s="101" t="s">
        <v>6118</v>
      </c>
      <c r="BM326" s="113" t="s">
        <v>6346</v>
      </c>
      <c r="BN326" s="113" t="s">
        <v>6346</v>
      </c>
      <c r="BO326" s="101" t="s">
        <v>6119</v>
      </c>
      <c r="BP326" s="113" t="s">
        <v>6230</v>
      </c>
      <c r="BQ326" s="113" t="s">
        <v>6346</v>
      </c>
      <c r="BR326" s="101" t="s">
        <v>6118</v>
      </c>
      <c r="BS326" s="113" t="s">
        <v>6346</v>
      </c>
      <c r="BT326" s="113" t="s">
        <v>6346</v>
      </c>
      <c r="BU326" s="113"/>
      <c r="BV326" s="113"/>
      <c r="BW326" s="113"/>
    </row>
    <row r="327" spans="1:75" x14ac:dyDescent="0.3">
      <c r="A327" s="82" t="s">
        <v>2163</v>
      </c>
      <c r="B327" s="6" t="s">
        <v>1746</v>
      </c>
      <c r="C327" s="57" t="s">
        <v>8304</v>
      </c>
      <c r="D327" s="57" t="s">
        <v>4973</v>
      </c>
      <c r="E327" s="6">
        <v>175389</v>
      </c>
      <c r="F327" s="6">
        <v>749102</v>
      </c>
      <c r="G327" s="6">
        <v>100841414</v>
      </c>
      <c r="H327" s="57">
        <v>1</v>
      </c>
      <c r="I327" s="6" t="s">
        <v>5809</v>
      </c>
      <c r="J327" s="69" t="s">
        <v>5898</v>
      </c>
      <c r="K327" s="169" t="s">
        <v>4140</v>
      </c>
      <c r="L327" s="6" t="s">
        <v>5523</v>
      </c>
      <c r="M327" s="6" t="s">
        <v>2627</v>
      </c>
      <c r="N327" s="57">
        <v>97.56</v>
      </c>
      <c r="O327" s="57" t="s">
        <v>4522</v>
      </c>
      <c r="P327" s="57" t="s">
        <v>4522</v>
      </c>
      <c r="Q327" s="57" t="s">
        <v>4522</v>
      </c>
      <c r="R327" s="57" t="s">
        <v>4522</v>
      </c>
      <c r="S327" s="57" t="s">
        <v>4522</v>
      </c>
      <c r="T327" s="57" t="s">
        <v>4522</v>
      </c>
      <c r="U327" s="57" t="s">
        <v>4522</v>
      </c>
      <c r="V327" s="57" t="s">
        <v>4522</v>
      </c>
      <c r="W327" s="99">
        <v>2</v>
      </c>
      <c r="X327" s="99">
        <v>6</v>
      </c>
      <c r="Y327" s="99">
        <v>0</v>
      </c>
      <c r="Z327" s="102" t="s">
        <v>6118</v>
      </c>
      <c r="AA327" s="101" t="s">
        <v>6118</v>
      </c>
      <c r="AB327" s="57" t="s">
        <v>6346</v>
      </c>
      <c r="AC327" s="67" t="s">
        <v>6346</v>
      </c>
      <c r="AD327" s="101" t="s">
        <v>6118</v>
      </c>
      <c r="AE327" s="67" t="s">
        <v>6346</v>
      </c>
      <c r="AF327" s="67" t="s">
        <v>6346</v>
      </c>
      <c r="AG327" s="101" t="s">
        <v>6118</v>
      </c>
      <c r="AH327" s="67" t="s">
        <v>6346</v>
      </c>
      <c r="AI327" s="113" t="s">
        <v>6346</v>
      </c>
      <c r="AJ327" s="101" t="s">
        <v>6119</v>
      </c>
      <c r="AK327" s="67" t="s">
        <v>6230</v>
      </c>
      <c r="AL327" s="67"/>
      <c r="AM327" s="113" t="s">
        <v>6346</v>
      </c>
      <c r="AN327" s="101" t="s">
        <v>6119</v>
      </c>
      <c r="AO327" s="113" t="s">
        <v>6230</v>
      </c>
      <c r="AP327" s="113" t="s">
        <v>6346</v>
      </c>
      <c r="AQ327" s="101" t="s">
        <v>6119</v>
      </c>
      <c r="AR327" s="113" t="s">
        <v>6230</v>
      </c>
      <c r="AS327" s="113" t="s">
        <v>6346</v>
      </c>
      <c r="AT327" s="101" t="s">
        <v>6119</v>
      </c>
      <c r="AU327" s="113" t="s">
        <v>6230</v>
      </c>
      <c r="AV327" s="113" t="s">
        <v>6346</v>
      </c>
      <c r="AW327" s="101" t="s">
        <v>6119</v>
      </c>
      <c r="AX327" s="113" t="s">
        <v>6230</v>
      </c>
      <c r="AY327" s="113"/>
      <c r="AZ327" s="113" t="s">
        <v>6346</v>
      </c>
      <c r="BA327" s="101" t="s">
        <v>6118</v>
      </c>
      <c r="BB327" s="113" t="s">
        <v>6346</v>
      </c>
      <c r="BC327" s="113"/>
      <c r="BD327" s="113" t="s">
        <v>6346</v>
      </c>
      <c r="BE327" s="101" t="s">
        <v>6119</v>
      </c>
      <c r="BF327" s="113" t="s">
        <v>6230</v>
      </c>
      <c r="BG327" s="113"/>
      <c r="BH327" s="113" t="s">
        <v>6346</v>
      </c>
      <c r="BI327" s="101" t="s">
        <v>6118</v>
      </c>
      <c r="BJ327" s="113" t="s">
        <v>6346</v>
      </c>
      <c r="BK327" s="113" t="s">
        <v>6346</v>
      </c>
      <c r="BL327" s="101" t="s">
        <v>6118</v>
      </c>
      <c r="BM327" s="113" t="s">
        <v>6346</v>
      </c>
      <c r="BN327" s="113" t="s">
        <v>6346</v>
      </c>
      <c r="BO327" s="101" t="s">
        <v>6115</v>
      </c>
      <c r="BP327" s="113" t="s">
        <v>6346</v>
      </c>
      <c r="BQ327" s="113" t="s">
        <v>6256</v>
      </c>
      <c r="BR327" s="101" t="s">
        <v>6115</v>
      </c>
      <c r="BS327" s="113" t="s">
        <v>6346</v>
      </c>
      <c r="BT327" s="113" t="s">
        <v>6256</v>
      </c>
      <c r="BU327" s="113"/>
      <c r="BV327" s="113"/>
      <c r="BW327" s="113"/>
    </row>
    <row r="328" spans="1:75" x14ac:dyDescent="0.3">
      <c r="A328" s="82" t="s">
        <v>2163</v>
      </c>
      <c r="B328" s="6" t="s">
        <v>1746</v>
      </c>
      <c r="C328" s="57" t="s">
        <v>8304</v>
      </c>
      <c r="D328" s="57" t="s">
        <v>4973</v>
      </c>
      <c r="E328" s="6">
        <v>169381</v>
      </c>
      <c r="F328" s="6">
        <v>738558</v>
      </c>
      <c r="G328" s="6">
        <v>100788371</v>
      </c>
      <c r="H328" s="57">
        <v>1</v>
      </c>
      <c r="I328" s="6" t="s">
        <v>5804</v>
      </c>
      <c r="J328" s="69" t="s">
        <v>5814</v>
      </c>
      <c r="K328" s="169" t="s">
        <v>4290</v>
      </c>
      <c r="L328" s="6" t="s">
        <v>5128</v>
      </c>
      <c r="M328" s="6" t="s">
        <v>4687</v>
      </c>
      <c r="N328" s="57" t="s">
        <v>4522</v>
      </c>
      <c r="O328" s="57" t="s">
        <v>4522</v>
      </c>
      <c r="P328" s="57" t="s">
        <v>4522</v>
      </c>
      <c r="Q328" s="57" t="s">
        <v>4522</v>
      </c>
      <c r="R328" s="57" t="s">
        <v>4522</v>
      </c>
      <c r="S328" s="57" t="s">
        <v>4522</v>
      </c>
      <c r="T328" s="57" t="s">
        <v>4522</v>
      </c>
      <c r="U328" s="57" t="s">
        <v>4522</v>
      </c>
      <c r="V328" s="57" t="s">
        <v>4522</v>
      </c>
      <c r="W328" s="99">
        <v>8</v>
      </c>
      <c r="X328" s="99">
        <v>2</v>
      </c>
      <c r="Y328" s="99">
        <v>0</v>
      </c>
      <c r="Z328" s="100" t="s">
        <v>6115</v>
      </c>
      <c r="AA328" s="101" t="s">
        <v>6115</v>
      </c>
      <c r="AB328" s="57" t="s">
        <v>6346</v>
      </c>
      <c r="AC328" s="67" t="s">
        <v>6256</v>
      </c>
      <c r="AD328" s="101" t="s">
        <v>6119</v>
      </c>
      <c r="AE328" s="67" t="s">
        <v>6230</v>
      </c>
      <c r="AF328" s="113" t="s">
        <v>6346</v>
      </c>
      <c r="AG328" s="101" t="s">
        <v>6119</v>
      </c>
      <c r="AH328" s="67" t="s">
        <v>6230</v>
      </c>
      <c r="AI328" s="113" t="s">
        <v>6346</v>
      </c>
      <c r="AJ328" s="101" t="s">
        <v>6115</v>
      </c>
      <c r="AK328" s="67" t="s">
        <v>6346</v>
      </c>
      <c r="AL328" s="67"/>
      <c r="AM328" s="113" t="s">
        <v>6256</v>
      </c>
      <c r="AN328" s="101" t="s">
        <v>6115</v>
      </c>
      <c r="AO328" s="113" t="s">
        <v>6346</v>
      </c>
      <c r="AP328" s="113" t="s">
        <v>6256</v>
      </c>
      <c r="AQ328" s="101" t="s">
        <v>6115</v>
      </c>
      <c r="AR328" s="113" t="s">
        <v>6346</v>
      </c>
      <c r="AS328" s="113" t="s">
        <v>6256</v>
      </c>
      <c r="AT328" s="101" t="s">
        <v>6115</v>
      </c>
      <c r="AU328" s="113" t="s">
        <v>6346</v>
      </c>
      <c r="AV328" s="113" t="s">
        <v>6256</v>
      </c>
      <c r="AW328" s="101" t="s">
        <v>6115</v>
      </c>
      <c r="AX328" s="113" t="s">
        <v>6346</v>
      </c>
      <c r="AY328" s="113"/>
      <c r="AZ328" s="113" t="s">
        <v>6256</v>
      </c>
      <c r="BA328" s="101" t="s">
        <v>6115</v>
      </c>
      <c r="BB328" s="113" t="s">
        <v>6346</v>
      </c>
      <c r="BC328" s="113"/>
      <c r="BD328" s="113" t="s">
        <v>6256</v>
      </c>
      <c r="BE328" s="101" t="s">
        <v>6115</v>
      </c>
      <c r="BF328" s="113" t="s">
        <v>6346</v>
      </c>
      <c r="BG328" s="113"/>
      <c r="BH328" s="113" t="s">
        <v>6256</v>
      </c>
      <c r="BI328" s="101" t="s">
        <v>6118</v>
      </c>
      <c r="BJ328" s="113" t="s">
        <v>6346</v>
      </c>
      <c r="BK328" s="113" t="s">
        <v>6346</v>
      </c>
      <c r="BL328" s="101" t="s">
        <v>6118</v>
      </c>
      <c r="BM328" s="113" t="s">
        <v>6346</v>
      </c>
      <c r="BN328" s="113" t="s">
        <v>6346</v>
      </c>
      <c r="BO328" s="101" t="s">
        <v>6118</v>
      </c>
      <c r="BP328" s="113" t="s">
        <v>6346</v>
      </c>
      <c r="BQ328" s="113" t="s">
        <v>6346</v>
      </c>
      <c r="BR328" s="101" t="s">
        <v>6118</v>
      </c>
      <c r="BS328" s="113" t="s">
        <v>6346</v>
      </c>
      <c r="BT328" s="113" t="s">
        <v>6346</v>
      </c>
      <c r="BU328" s="113"/>
      <c r="BV328" s="113"/>
      <c r="BW328" s="113"/>
    </row>
    <row r="329" spans="1:75" x14ac:dyDescent="0.3">
      <c r="A329" s="82" t="s">
        <v>2163</v>
      </c>
      <c r="B329" s="6" t="s">
        <v>1746</v>
      </c>
      <c r="C329" s="57" t="s">
        <v>8304</v>
      </c>
      <c r="D329" s="57" t="s">
        <v>4973</v>
      </c>
      <c r="E329" s="6">
        <v>163347</v>
      </c>
      <c r="F329" s="6">
        <v>733263</v>
      </c>
      <c r="G329" s="6">
        <v>102686693</v>
      </c>
      <c r="H329" s="57">
        <v>1</v>
      </c>
      <c r="I329" s="6" t="s">
        <v>5807</v>
      </c>
      <c r="J329" s="69">
        <v>3600</v>
      </c>
      <c r="K329" s="169" t="s">
        <v>4021</v>
      </c>
      <c r="L329" s="6" t="s">
        <v>6017</v>
      </c>
      <c r="M329" s="6" t="s">
        <v>4581</v>
      </c>
      <c r="N329" s="57">
        <v>197.44800000000001</v>
      </c>
      <c r="O329" s="57">
        <v>62063.829839999999</v>
      </c>
      <c r="P329" s="57" t="s">
        <v>4522</v>
      </c>
      <c r="Q329" s="57" t="s">
        <v>4522</v>
      </c>
      <c r="R329" s="57" t="s">
        <v>4522</v>
      </c>
      <c r="S329" s="57" t="s">
        <v>4522</v>
      </c>
      <c r="T329" s="57" t="s">
        <v>4522</v>
      </c>
      <c r="U329" s="57" t="s">
        <v>4522</v>
      </c>
      <c r="V329" s="57" t="s">
        <v>4522</v>
      </c>
      <c r="W329" s="99">
        <v>3</v>
      </c>
      <c r="X329" s="99">
        <v>1</v>
      </c>
      <c r="Y329" s="99">
        <v>0</v>
      </c>
      <c r="Z329" s="102" t="s">
        <v>6118</v>
      </c>
      <c r="AA329" s="101" t="s">
        <v>6118</v>
      </c>
      <c r="AB329" s="57" t="s">
        <v>6346</v>
      </c>
      <c r="AC329" s="67" t="s">
        <v>6346</v>
      </c>
      <c r="AD329" s="101" t="s">
        <v>6118</v>
      </c>
      <c r="AE329" s="67" t="s">
        <v>6346</v>
      </c>
      <c r="AF329" s="67" t="s">
        <v>6346</v>
      </c>
      <c r="AG329" s="101" t="s">
        <v>6118</v>
      </c>
      <c r="AH329" s="67" t="s">
        <v>6346</v>
      </c>
      <c r="AI329" s="113" t="s">
        <v>6346</v>
      </c>
      <c r="AJ329" s="101" t="s">
        <v>6115</v>
      </c>
      <c r="AK329" s="67" t="s">
        <v>6346</v>
      </c>
      <c r="AL329" s="67"/>
      <c r="AM329" s="113" t="s">
        <v>6256</v>
      </c>
      <c r="AN329" s="101" t="s">
        <v>6118</v>
      </c>
      <c r="AO329" s="113" t="s">
        <v>6346</v>
      </c>
      <c r="AP329" s="113" t="s">
        <v>6346</v>
      </c>
      <c r="AQ329" s="101" t="s">
        <v>6118</v>
      </c>
      <c r="AR329" s="113" t="s">
        <v>6346</v>
      </c>
      <c r="AS329" s="113" t="s">
        <v>6346</v>
      </c>
      <c r="AT329" s="101" t="s">
        <v>6119</v>
      </c>
      <c r="AU329" s="113" t="s">
        <v>6230</v>
      </c>
      <c r="AV329" s="113" t="s">
        <v>6346</v>
      </c>
      <c r="AW329" s="101" t="s">
        <v>6115</v>
      </c>
      <c r="AX329" s="113" t="s">
        <v>6346</v>
      </c>
      <c r="AY329" s="113"/>
      <c r="AZ329" s="113" t="s">
        <v>6256</v>
      </c>
      <c r="BA329" s="101" t="s">
        <v>6118</v>
      </c>
      <c r="BB329" s="113" t="s">
        <v>6346</v>
      </c>
      <c r="BC329" s="113"/>
      <c r="BD329" s="113" t="s">
        <v>6346</v>
      </c>
      <c r="BE329" s="101" t="s">
        <v>6115</v>
      </c>
      <c r="BF329" s="113" t="s">
        <v>6346</v>
      </c>
      <c r="BG329" s="113"/>
      <c r="BH329" s="113" t="s">
        <v>6256</v>
      </c>
      <c r="BI329" s="101" t="s">
        <v>6118</v>
      </c>
      <c r="BJ329" s="113" t="s">
        <v>6346</v>
      </c>
      <c r="BK329" s="113" t="s">
        <v>6346</v>
      </c>
      <c r="BL329" s="101" t="s">
        <v>6118</v>
      </c>
      <c r="BM329" s="113" t="s">
        <v>6346</v>
      </c>
      <c r="BN329" s="113" t="s">
        <v>6346</v>
      </c>
      <c r="BO329" s="101" t="s">
        <v>6118</v>
      </c>
      <c r="BP329" s="113" t="s">
        <v>6346</v>
      </c>
      <c r="BQ329" s="113" t="s">
        <v>6346</v>
      </c>
      <c r="BR329" s="101" t="s">
        <v>6118</v>
      </c>
      <c r="BS329" s="113" t="s">
        <v>6346</v>
      </c>
      <c r="BT329" s="113" t="s">
        <v>6346</v>
      </c>
      <c r="BU329" s="113"/>
      <c r="BV329" s="113"/>
      <c r="BW329" s="113"/>
    </row>
    <row r="330" spans="1:75" x14ac:dyDescent="0.3">
      <c r="A330" s="82" t="s">
        <v>2163</v>
      </c>
      <c r="B330" s="6" t="s">
        <v>1746</v>
      </c>
      <c r="C330" s="57" t="s">
        <v>8304</v>
      </c>
      <c r="D330" s="57" t="s">
        <v>4973</v>
      </c>
      <c r="E330" s="6">
        <v>169765</v>
      </c>
      <c r="F330" s="6">
        <v>738238</v>
      </c>
      <c r="G330" s="6">
        <v>102686682</v>
      </c>
      <c r="H330" s="57">
        <v>1</v>
      </c>
      <c r="I330" s="6" t="s">
        <v>5807</v>
      </c>
      <c r="J330" s="69">
        <v>3600</v>
      </c>
      <c r="K330" s="169" t="s">
        <v>4022</v>
      </c>
      <c r="L330" s="6" t="s">
        <v>5128</v>
      </c>
      <c r="M330" s="6" t="s">
        <v>4582</v>
      </c>
      <c r="N330" s="57">
        <v>3.7879999999999998</v>
      </c>
      <c r="O330" s="57">
        <v>79.548000000000002</v>
      </c>
      <c r="P330" s="57" t="s">
        <v>4522</v>
      </c>
      <c r="Q330" s="57" t="s">
        <v>4522</v>
      </c>
      <c r="R330" s="57" t="s">
        <v>4522</v>
      </c>
      <c r="S330" s="57" t="s">
        <v>4522</v>
      </c>
      <c r="T330" s="57" t="s">
        <v>4522</v>
      </c>
      <c r="U330" s="57" t="s">
        <v>4522</v>
      </c>
      <c r="V330" s="57" t="s">
        <v>4522</v>
      </c>
      <c r="W330" s="99">
        <v>3</v>
      </c>
      <c r="X330" s="99">
        <v>1</v>
      </c>
      <c r="Y330" s="99">
        <v>0</v>
      </c>
      <c r="Z330" s="102" t="s">
        <v>6118</v>
      </c>
      <c r="AA330" s="101" t="s">
        <v>6118</v>
      </c>
      <c r="AB330" s="57" t="s">
        <v>6346</v>
      </c>
      <c r="AC330" s="67" t="s">
        <v>6346</v>
      </c>
      <c r="AD330" s="101" t="s">
        <v>6118</v>
      </c>
      <c r="AE330" s="67" t="s">
        <v>6346</v>
      </c>
      <c r="AF330" s="67" t="s">
        <v>6346</v>
      </c>
      <c r="AG330" s="101" t="s">
        <v>6118</v>
      </c>
      <c r="AH330" s="67" t="s">
        <v>6346</v>
      </c>
      <c r="AI330" s="113" t="s">
        <v>6346</v>
      </c>
      <c r="AJ330" s="101" t="s">
        <v>6115</v>
      </c>
      <c r="AK330" s="67" t="s">
        <v>6346</v>
      </c>
      <c r="AL330" s="67"/>
      <c r="AM330" s="113" t="s">
        <v>6256</v>
      </c>
      <c r="AN330" s="101" t="s">
        <v>6118</v>
      </c>
      <c r="AO330" s="113" t="s">
        <v>6346</v>
      </c>
      <c r="AP330" s="113" t="s">
        <v>6346</v>
      </c>
      <c r="AQ330" s="101" t="s">
        <v>6118</v>
      </c>
      <c r="AR330" s="113" t="s">
        <v>6346</v>
      </c>
      <c r="AS330" s="113" t="s">
        <v>6346</v>
      </c>
      <c r="AT330" s="101" t="s">
        <v>6119</v>
      </c>
      <c r="AU330" s="113" t="s">
        <v>6230</v>
      </c>
      <c r="AV330" s="113" t="s">
        <v>6346</v>
      </c>
      <c r="AW330" s="101" t="s">
        <v>6115</v>
      </c>
      <c r="AX330" s="113" t="s">
        <v>6346</v>
      </c>
      <c r="AY330" s="113"/>
      <c r="AZ330" s="113" t="s">
        <v>6256</v>
      </c>
      <c r="BA330" s="101" t="s">
        <v>6118</v>
      </c>
      <c r="BB330" s="113" t="s">
        <v>6346</v>
      </c>
      <c r="BC330" s="113"/>
      <c r="BD330" s="113" t="s">
        <v>6346</v>
      </c>
      <c r="BE330" s="101" t="s">
        <v>6115</v>
      </c>
      <c r="BF330" s="113" t="s">
        <v>6346</v>
      </c>
      <c r="BG330" s="113"/>
      <c r="BH330" s="113" t="s">
        <v>6256</v>
      </c>
      <c r="BI330" s="101" t="s">
        <v>6118</v>
      </c>
      <c r="BJ330" s="113" t="s">
        <v>6346</v>
      </c>
      <c r="BK330" s="113" t="s">
        <v>6346</v>
      </c>
      <c r="BL330" s="101" t="s">
        <v>6118</v>
      </c>
      <c r="BM330" s="113" t="s">
        <v>6346</v>
      </c>
      <c r="BN330" s="113" t="s">
        <v>6346</v>
      </c>
      <c r="BO330" s="101" t="s">
        <v>6118</v>
      </c>
      <c r="BP330" s="113" t="s">
        <v>6346</v>
      </c>
      <c r="BQ330" s="113" t="s">
        <v>6346</v>
      </c>
      <c r="BR330" s="101" t="s">
        <v>6118</v>
      </c>
      <c r="BS330" s="113" t="s">
        <v>6346</v>
      </c>
      <c r="BT330" s="113" t="s">
        <v>6346</v>
      </c>
      <c r="BU330" s="113"/>
      <c r="BV330" s="113"/>
      <c r="BW330" s="113"/>
    </row>
    <row r="331" spans="1:75" x14ac:dyDescent="0.3">
      <c r="A331" s="57" t="s">
        <v>2163</v>
      </c>
      <c r="B331" s="6" t="s">
        <v>1746</v>
      </c>
      <c r="C331" s="57" t="s">
        <v>8304</v>
      </c>
      <c r="D331" s="57" t="s">
        <v>4973</v>
      </c>
      <c r="E331" s="6">
        <v>167600</v>
      </c>
      <c r="F331" s="6">
        <v>745000</v>
      </c>
      <c r="G331" s="6">
        <v>100417415</v>
      </c>
      <c r="H331" s="57">
        <v>1</v>
      </c>
      <c r="I331" s="6" t="s">
        <v>5801</v>
      </c>
      <c r="J331" s="57">
        <v>1051</v>
      </c>
      <c r="K331" s="169" t="s">
        <v>4358</v>
      </c>
      <c r="L331" s="6" t="s">
        <v>5384</v>
      </c>
      <c r="M331" s="6"/>
      <c r="N331" s="57">
        <v>14.472</v>
      </c>
      <c r="O331" s="57" t="s">
        <v>4522</v>
      </c>
      <c r="P331" s="57" t="s">
        <v>4522</v>
      </c>
      <c r="Q331" s="57" t="s">
        <v>4522</v>
      </c>
      <c r="R331" s="57" t="s">
        <v>4522</v>
      </c>
      <c r="S331" s="57" t="s">
        <v>4522</v>
      </c>
      <c r="T331" s="57" t="s">
        <v>4522</v>
      </c>
      <c r="U331" s="57" t="s">
        <v>4522</v>
      </c>
      <c r="V331" s="57" t="s">
        <v>4522</v>
      </c>
      <c r="W331" s="99">
        <v>7</v>
      </c>
      <c r="X331" s="99">
        <v>0</v>
      </c>
      <c r="Y331" s="99">
        <v>0</v>
      </c>
      <c r="Z331" s="100" t="s">
        <v>6115</v>
      </c>
      <c r="AA331" s="57" t="s">
        <v>6118</v>
      </c>
      <c r="AB331" s="57" t="s">
        <v>6346</v>
      </c>
      <c r="AC331" s="67" t="s">
        <v>6346</v>
      </c>
      <c r="AD331" s="101" t="s">
        <v>6118</v>
      </c>
      <c r="AE331" s="67" t="s">
        <v>6346</v>
      </c>
      <c r="AF331" s="67" t="s">
        <v>6346</v>
      </c>
      <c r="AG331" s="101" t="s">
        <v>6118</v>
      </c>
      <c r="AH331" s="67" t="s">
        <v>6346</v>
      </c>
      <c r="AI331" s="113" t="s">
        <v>6346</v>
      </c>
      <c r="AJ331" s="101" t="s">
        <v>6115</v>
      </c>
      <c r="AK331" s="67" t="s">
        <v>6346</v>
      </c>
      <c r="AL331" s="67"/>
      <c r="AM331" s="113" t="s">
        <v>6256</v>
      </c>
      <c r="AN331" s="101" t="s">
        <v>6118</v>
      </c>
      <c r="AO331" s="113" t="s">
        <v>6346</v>
      </c>
      <c r="AP331" s="113" t="s">
        <v>6346</v>
      </c>
      <c r="AQ331" s="101" t="s">
        <v>6115</v>
      </c>
      <c r="AR331" s="113" t="s">
        <v>6346</v>
      </c>
      <c r="AS331" s="113" t="s">
        <v>6256</v>
      </c>
      <c r="AT331" s="101" t="s">
        <v>6115</v>
      </c>
      <c r="AU331" s="113" t="s">
        <v>6346</v>
      </c>
      <c r="AV331" s="113" t="s">
        <v>6256</v>
      </c>
      <c r="AW331" s="101" t="s">
        <v>6115</v>
      </c>
      <c r="AX331" s="113" t="s">
        <v>6346</v>
      </c>
      <c r="AY331" s="113"/>
      <c r="AZ331" s="113" t="s">
        <v>6256</v>
      </c>
      <c r="BA331" s="101" t="s">
        <v>6115</v>
      </c>
      <c r="BB331" s="113" t="s">
        <v>6346</v>
      </c>
      <c r="BC331" s="113"/>
      <c r="BD331" s="113" t="s">
        <v>6256</v>
      </c>
      <c r="BE331" s="101" t="s">
        <v>6115</v>
      </c>
      <c r="BF331" s="113" t="s">
        <v>6346</v>
      </c>
      <c r="BG331" s="113"/>
      <c r="BH331" s="113" t="s">
        <v>6256</v>
      </c>
      <c r="BI331" s="101" t="s">
        <v>6118</v>
      </c>
      <c r="BJ331" s="113" t="s">
        <v>6346</v>
      </c>
      <c r="BK331" s="113" t="s">
        <v>6346</v>
      </c>
      <c r="BL331" s="101" t="s">
        <v>6118</v>
      </c>
      <c r="BM331" s="113" t="s">
        <v>6346</v>
      </c>
      <c r="BN331" s="113" t="s">
        <v>6346</v>
      </c>
      <c r="BO331" s="101" t="s">
        <v>6115</v>
      </c>
      <c r="BP331" s="113" t="s">
        <v>6346</v>
      </c>
      <c r="BQ331" s="113" t="s">
        <v>6256</v>
      </c>
      <c r="BR331" s="101" t="s">
        <v>6118</v>
      </c>
      <c r="BS331" s="113" t="s">
        <v>6346</v>
      </c>
      <c r="BT331" s="113" t="s">
        <v>6346</v>
      </c>
      <c r="BU331" s="113"/>
      <c r="BV331" s="113"/>
      <c r="BW331" s="113"/>
    </row>
    <row r="332" spans="1:75" ht="27" x14ac:dyDescent="0.3">
      <c r="A332" s="57" t="s">
        <v>2163</v>
      </c>
      <c r="B332" s="6" t="s">
        <v>1746</v>
      </c>
      <c r="C332" s="57" t="s">
        <v>8304</v>
      </c>
      <c r="D332" s="57" t="s">
        <v>4973</v>
      </c>
      <c r="E332" s="6">
        <v>167600</v>
      </c>
      <c r="F332" s="6">
        <v>745000</v>
      </c>
      <c r="G332" s="6">
        <v>102699833</v>
      </c>
      <c r="H332" s="57">
        <v>1</v>
      </c>
      <c r="I332" s="6" t="s">
        <v>5801</v>
      </c>
      <c r="J332" s="69" t="s">
        <v>5817</v>
      </c>
      <c r="K332" s="169" t="s">
        <v>4502</v>
      </c>
      <c r="L332" s="6" t="s">
        <v>5384</v>
      </c>
      <c r="M332" s="6"/>
      <c r="N332" s="57" t="s">
        <v>4522</v>
      </c>
      <c r="O332" s="57" t="s">
        <v>4522</v>
      </c>
      <c r="P332" s="57" t="s">
        <v>4522</v>
      </c>
      <c r="Q332" s="57" t="s">
        <v>4522</v>
      </c>
      <c r="R332" s="57" t="s">
        <v>4522</v>
      </c>
      <c r="S332" s="57" t="s">
        <v>4522</v>
      </c>
      <c r="T332" s="57" t="s">
        <v>4522</v>
      </c>
      <c r="U332" s="57" t="s">
        <v>4522</v>
      </c>
      <c r="V332" s="57" t="s">
        <v>4522</v>
      </c>
      <c r="W332" s="99">
        <v>7</v>
      </c>
      <c r="X332" s="99">
        <v>0</v>
      </c>
      <c r="Y332" s="99">
        <v>0</v>
      </c>
      <c r="Z332" s="100" t="s">
        <v>6115</v>
      </c>
      <c r="AA332" s="57" t="s">
        <v>6118</v>
      </c>
      <c r="AB332" s="57" t="s">
        <v>6346</v>
      </c>
      <c r="AC332" s="67" t="s">
        <v>6346</v>
      </c>
      <c r="AD332" s="101" t="s">
        <v>6118</v>
      </c>
      <c r="AE332" s="67" t="s">
        <v>6346</v>
      </c>
      <c r="AF332" s="67" t="s">
        <v>6346</v>
      </c>
      <c r="AG332" s="101" t="s">
        <v>6118</v>
      </c>
      <c r="AH332" s="67" t="s">
        <v>6346</v>
      </c>
      <c r="AI332" s="113" t="s">
        <v>6346</v>
      </c>
      <c r="AJ332" s="101" t="s">
        <v>6115</v>
      </c>
      <c r="AK332" s="67" t="s">
        <v>6346</v>
      </c>
      <c r="AL332" s="67"/>
      <c r="AM332" s="113" t="s">
        <v>6256</v>
      </c>
      <c r="AN332" s="101" t="s">
        <v>6118</v>
      </c>
      <c r="AO332" s="113" t="s">
        <v>6346</v>
      </c>
      <c r="AP332" s="113" t="s">
        <v>6346</v>
      </c>
      <c r="AQ332" s="101" t="s">
        <v>6115</v>
      </c>
      <c r="AR332" s="113" t="s">
        <v>6346</v>
      </c>
      <c r="AS332" s="113" t="s">
        <v>6256</v>
      </c>
      <c r="AT332" s="101" t="s">
        <v>6115</v>
      </c>
      <c r="AU332" s="113" t="s">
        <v>6346</v>
      </c>
      <c r="AV332" s="113" t="s">
        <v>6256</v>
      </c>
      <c r="AW332" s="101" t="s">
        <v>6115</v>
      </c>
      <c r="AX332" s="113" t="s">
        <v>6346</v>
      </c>
      <c r="AY332" s="113"/>
      <c r="AZ332" s="113" t="s">
        <v>6256</v>
      </c>
      <c r="BA332" s="101" t="s">
        <v>6115</v>
      </c>
      <c r="BB332" s="113" t="s">
        <v>6346</v>
      </c>
      <c r="BC332" s="113"/>
      <c r="BD332" s="113" t="s">
        <v>6256</v>
      </c>
      <c r="BE332" s="101" t="s">
        <v>6115</v>
      </c>
      <c r="BF332" s="113" t="s">
        <v>6346</v>
      </c>
      <c r="BG332" s="113"/>
      <c r="BH332" s="113" t="s">
        <v>6256</v>
      </c>
      <c r="BI332" s="101" t="s">
        <v>6118</v>
      </c>
      <c r="BJ332" s="113" t="s">
        <v>6346</v>
      </c>
      <c r="BK332" s="113" t="s">
        <v>6346</v>
      </c>
      <c r="BL332" s="101" t="s">
        <v>6118</v>
      </c>
      <c r="BM332" s="113" t="s">
        <v>6346</v>
      </c>
      <c r="BN332" s="113" t="s">
        <v>6346</v>
      </c>
      <c r="BO332" s="101" t="s">
        <v>6115</v>
      </c>
      <c r="BP332" s="113" t="s">
        <v>6346</v>
      </c>
      <c r="BQ332" s="113" t="s">
        <v>6256</v>
      </c>
      <c r="BR332" s="101" t="s">
        <v>6118</v>
      </c>
      <c r="BS332" s="113" t="s">
        <v>6346</v>
      </c>
      <c r="BT332" s="113" t="s">
        <v>6346</v>
      </c>
      <c r="BU332" s="113"/>
      <c r="BV332" s="113"/>
      <c r="BW332" s="113"/>
    </row>
    <row r="333" spans="1:75" x14ac:dyDescent="0.3">
      <c r="A333" s="82" t="s">
        <v>2163</v>
      </c>
      <c r="B333" s="6" t="s">
        <v>1746</v>
      </c>
      <c r="C333" s="57" t="s">
        <v>8304</v>
      </c>
      <c r="D333" s="57" t="s">
        <v>4973</v>
      </c>
      <c r="E333" s="6">
        <v>176792</v>
      </c>
      <c r="F333" s="6">
        <v>768716</v>
      </c>
      <c r="G333" s="6">
        <v>100328764</v>
      </c>
      <c r="H333" s="57">
        <v>1</v>
      </c>
      <c r="I333" s="6" t="s">
        <v>5804</v>
      </c>
      <c r="J333" s="69" t="s">
        <v>5838</v>
      </c>
      <c r="K333" s="169" t="s">
        <v>3853</v>
      </c>
      <c r="L333" s="6" t="s">
        <v>5650</v>
      </c>
      <c r="M333" s="6" t="s">
        <v>2627</v>
      </c>
      <c r="N333" s="57">
        <v>246.911</v>
      </c>
      <c r="O333" s="57" t="s">
        <v>4522</v>
      </c>
      <c r="P333" s="57" t="s">
        <v>4522</v>
      </c>
      <c r="Q333" s="57">
        <v>1.2345550000000001</v>
      </c>
      <c r="R333" s="57" t="s">
        <v>4522</v>
      </c>
      <c r="S333" s="57" t="s">
        <v>4522</v>
      </c>
      <c r="T333" s="57" t="s">
        <v>4522</v>
      </c>
      <c r="U333" s="57">
        <v>1.2345550000000001</v>
      </c>
      <c r="V333" s="57">
        <v>1.2345550000000001</v>
      </c>
      <c r="W333" s="99">
        <v>8</v>
      </c>
      <c r="X333" s="99">
        <v>2</v>
      </c>
      <c r="Y333" s="99">
        <v>1</v>
      </c>
      <c r="Z333" s="102" t="s">
        <v>6118</v>
      </c>
      <c r="AA333" s="101" t="s">
        <v>6115</v>
      </c>
      <c r="AB333" s="57" t="s">
        <v>6346</v>
      </c>
      <c r="AC333" s="67" t="s">
        <v>6256</v>
      </c>
      <c r="AD333" s="101" t="s">
        <v>6119</v>
      </c>
      <c r="AE333" s="67" t="s">
        <v>6230</v>
      </c>
      <c r="AF333" s="113" t="s">
        <v>6346</v>
      </c>
      <c r="AG333" s="101" t="s">
        <v>6119</v>
      </c>
      <c r="AH333" s="67" t="s">
        <v>6230</v>
      </c>
      <c r="AI333" s="113" t="s">
        <v>6346</v>
      </c>
      <c r="AJ333" s="101" t="s">
        <v>6115</v>
      </c>
      <c r="AK333" s="67" t="s">
        <v>6346</v>
      </c>
      <c r="AL333" s="68" t="s">
        <v>6328</v>
      </c>
      <c r="AM333" s="113" t="s">
        <v>6256</v>
      </c>
      <c r="AN333" s="101" t="s">
        <v>6115</v>
      </c>
      <c r="AO333" s="113" t="s">
        <v>6346</v>
      </c>
      <c r="AP333" s="113" t="s">
        <v>6256</v>
      </c>
      <c r="AQ333" s="101" t="s">
        <v>6115</v>
      </c>
      <c r="AR333" s="113" t="s">
        <v>6346</v>
      </c>
      <c r="AS333" s="113" t="s">
        <v>6256</v>
      </c>
      <c r="AT333" s="101" t="s">
        <v>6115</v>
      </c>
      <c r="AU333" s="113" t="s">
        <v>6346</v>
      </c>
      <c r="AV333" s="113" t="s">
        <v>6256</v>
      </c>
      <c r="AW333" s="101" t="s">
        <v>6115</v>
      </c>
      <c r="AX333" s="113" t="s">
        <v>6346</v>
      </c>
      <c r="AY333" s="113"/>
      <c r="AZ333" s="113" t="s">
        <v>6256</v>
      </c>
      <c r="BA333" s="101" t="s">
        <v>6115</v>
      </c>
      <c r="BB333" s="113" t="s">
        <v>6346</v>
      </c>
      <c r="BC333" s="113"/>
      <c r="BD333" s="113" t="s">
        <v>6256</v>
      </c>
      <c r="BE333" s="101" t="s">
        <v>6115</v>
      </c>
      <c r="BF333" s="113" t="s">
        <v>6346</v>
      </c>
      <c r="BG333" s="113"/>
      <c r="BH333" s="113" t="s">
        <v>6256</v>
      </c>
      <c r="BI333" s="101" t="s">
        <v>6118</v>
      </c>
      <c r="BJ333" s="113" t="s">
        <v>6346</v>
      </c>
      <c r="BK333" s="113" t="s">
        <v>6346</v>
      </c>
      <c r="BL333" s="101" t="s">
        <v>6118</v>
      </c>
      <c r="BM333" s="113" t="s">
        <v>6346</v>
      </c>
      <c r="BN333" s="113" t="s">
        <v>6346</v>
      </c>
      <c r="BO333" s="101" t="s">
        <v>6118</v>
      </c>
      <c r="BP333" s="113" t="s">
        <v>6346</v>
      </c>
      <c r="BQ333" s="113" t="s">
        <v>6346</v>
      </c>
      <c r="BR333" s="101" t="s">
        <v>6118</v>
      </c>
      <c r="BS333" s="113" t="s">
        <v>6346</v>
      </c>
      <c r="BT333" s="113" t="s">
        <v>6346</v>
      </c>
      <c r="BU333" s="113"/>
      <c r="BV333" s="113"/>
      <c r="BW333" s="113"/>
    </row>
    <row r="334" spans="1:75" x14ac:dyDescent="0.3">
      <c r="A334" s="82" t="s">
        <v>2331</v>
      </c>
      <c r="B334" s="6" t="s">
        <v>1899</v>
      </c>
      <c r="C334" s="57" t="s">
        <v>8304</v>
      </c>
      <c r="D334" s="57" t="s">
        <v>4992</v>
      </c>
      <c r="E334" s="6">
        <v>175900</v>
      </c>
      <c r="F334" s="6">
        <v>767965</v>
      </c>
      <c r="G334" s="6">
        <v>100328948</v>
      </c>
      <c r="H334" s="57">
        <v>1</v>
      </c>
      <c r="I334" s="6" t="s">
        <v>5804</v>
      </c>
      <c r="J334" s="69" t="s">
        <v>5830</v>
      </c>
      <c r="K334" s="169" t="s">
        <v>4041</v>
      </c>
      <c r="L334" s="6" t="s">
        <v>5650</v>
      </c>
      <c r="M334" s="6" t="s">
        <v>4585</v>
      </c>
      <c r="N334" s="57">
        <v>291.12</v>
      </c>
      <c r="O334" s="57" t="s">
        <v>4522</v>
      </c>
      <c r="P334" s="57" t="s">
        <v>4522</v>
      </c>
      <c r="Q334" s="57" t="s">
        <v>4522</v>
      </c>
      <c r="R334" s="57" t="s">
        <v>4522</v>
      </c>
      <c r="S334" s="57" t="s">
        <v>4522</v>
      </c>
      <c r="T334" s="57" t="s">
        <v>4522</v>
      </c>
      <c r="U334" s="57" t="s">
        <v>4522</v>
      </c>
      <c r="V334" s="57" t="s">
        <v>4522</v>
      </c>
      <c r="W334" s="99">
        <v>8</v>
      </c>
      <c r="X334" s="99">
        <v>2</v>
      </c>
      <c r="Y334" s="99">
        <v>0</v>
      </c>
      <c r="Z334" s="102" t="s">
        <v>6118</v>
      </c>
      <c r="AA334" s="101" t="s">
        <v>6115</v>
      </c>
      <c r="AB334" s="57" t="s">
        <v>6346</v>
      </c>
      <c r="AC334" s="67" t="s">
        <v>6256</v>
      </c>
      <c r="AD334" s="101" t="s">
        <v>6119</v>
      </c>
      <c r="AE334" s="67" t="s">
        <v>6230</v>
      </c>
      <c r="AF334" s="113" t="s">
        <v>6346</v>
      </c>
      <c r="AG334" s="101" t="s">
        <v>6119</v>
      </c>
      <c r="AH334" s="67" t="s">
        <v>6230</v>
      </c>
      <c r="AI334" s="113" t="s">
        <v>6346</v>
      </c>
      <c r="AJ334" s="101" t="s">
        <v>6115</v>
      </c>
      <c r="AK334" s="67" t="s">
        <v>6346</v>
      </c>
      <c r="AL334" s="67"/>
      <c r="AM334" s="113" t="s">
        <v>6256</v>
      </c>
      <c r="AN334" s="101" t="s">
        <v>6115</v>
      </c>
      <c r="AO334" s="113" t="s">
        <v>6346</v>
      </c>
      <c r="AP334" s="113" t="s">
        <v>6256</v>
      </c>
      <c r="AQ334" s="101" t="s">
        <v>6115</v>
      </c>
      <c r="AR334" s="113" t="s">
        <v>6346</v>
      </c>
      <c r="AS334" s="113" t="s">
        <v>6256</v>
      </c>
      <c r="AT334" s="101" t="s">
        <v>6115</v>
      </c>
      <c r="AU334" s="113" t="s">
        <v>6346</v>
      </c>
      <c r="AV334" s="113" t="s">
        <v>6256</v>
      </c>
      <c r="AW334" s="101" t="s">
        <v>6115</v>
      </c>
      <c r="AX334" s="113" t="s">
        <v>6346</v>
      </c>
      <c r="AY334" s="113"/>
      <c r="AZ334" s="113" t="s">
        <v>6256</v>
      </c>
      <c r="BA334" s="101" t="s">
        <v>6115</v>
      </c>
      <c r="BB334" s="113" t="s">
        <v>6346</v>
      </c>
      <c r="BC334" s="113"/>
      <c r="BD334" s="113" t="s">
        <v>6256</v>
      </c>
      <c r="BE334" s="101" t="s">
        <v>6115</v>
      </c>
      <c r="BF334" s="113" t="s">
        <v>6346</v>
      </c>
      <c r="BG334" s="113"/>
      <c r="BH334" s="113" t="s">
        <v>6256</v>
      </c>
      <c r="BI334" s="101" t="s">
        <v>6118</v>
      </c>
      <c r="BJ334" s="113" t="s">
        <v>6346</v>
      </c>
      <c r="BK334" s="113" t="s">
        <v>6346</v>
      </c>
      <c r="BL334" s="101" t="s">
        <v>6118</v>
      </c>
      <c r="BM334" s="113" t="s">
        <v>6346</v>
      </c>
      <c r="BN334" s="113" t="s">
        <v>6346</v>
      </c>
      <c r="BO334" s="101" t="s">
        <v>6118</v>
      </c>
      <c r="BP334" s="113" t="s">
        <v>6346</v>
      </c>
      <c r="BQ334" s="113" t="s">
        <v>6346</v>
      </c>
      <c r="BR334" s="101" t="s">
        <v>6118</v>
      </c>
      <c r="BS334" s="113" t="s">
        <v>6346</v>
      </c>
      <c r="BT334" s="113" t="s">
        <v>6346</v>
      </c>
      <c r="BU334" s="113"/>
      <c r="BV334" s="113"/>
      <c r="BW334" s="113"/>
    </row>
    <row r="335" spans="1:75" x14ac:dyDescent="0.3">
      <c r="A335" s="82" t="s">
        <v>2331</v>
      </c>
      <c r="B335" s="6" t="s">
        <v>1899</v>
      </c>
      <c r="C335" s="57" t="s">
        <v>8304</v>
      </c>
      <c r="D335" s="57" t="s">
        <v>4992</v>
      </c>
      <c r="E335" s="6">
        <v>177405</v>
      </c>
      <c r="F335" s="6">
        <v>778888</v>
      </c>
      <c r="G335" s="6">
        <v>100328351</v>
      </c>
      <c r="H335" s="57">
        <v>1</v>
      </c>
      <c r="I335" s="6" t="s">
        <v>5804</v>
      </c>
      <c r="J335" s="69" t="s">
        <v>5838</v>
      </c>
      <c r="K335" s="169" t="s">
        <v>4120</v>
      </c>
      <c r="L335" s="6" t="s">
        <v>5650</v>
      </c>
      <c r="M335" s="6" t="s">
        <v>4585</v>
      </c>
      <c r="N335" s="57">
        <v>128.78</v>
      </c>
      <c r="O335" s="57">
        <v>14037.02</v>
      </c>
      <c r="P335" s="57" t="s">
        <v>4522</v>
      </c>
      <c r="Q335" s="57" t="s">
        <v>4522</v>
      </c>
      <c r="R335" s="57" t="s">
        <v>4522</v>
      </c>
      <c r="S335" s="57" t="s">
        <v>4522</v>
      </c>
      <c r="T335" s="57">
        <v>6.4390000000000003E-3</v>
      </c>
      <c r="U335" s="57" t="s">
        <v>4522</v>
      </c>
      <c r="V335" s="57" t="s">
        <v>4522</v>
      </c>
      <c r="W335" s="99">
        <v>8</v>
      </c>
      <c r="X335" s="99">
        <v>2</v>
      </c>
      <c r="Y335" s="99">
        <v>0</v>
      </c>
      <c r="Z335" s="102" t="s">
        <v>6118</v>
      </c>
      <c r="AA335" s="101" t="s">
        <v>6115</v>
      </c>
      <c r="AB335" s="57" t="s">
        <v>6346</v>
      </c>
      <c r="AC335" s="67" t="s">
        <v>6256</v>
      </c>
      <c r="AD335" s="101" t="s">
        <v>6119</v>
      </c>
      <c r="AE335" s="67" t="s">
        <v>6230</v>
      </c>
      <c r="AF335" s="113" t="s">
        <v>6346</v>
      </c>
      <c r="AG335" s="101" t="s">
        <v>6119</v>
      </c>
      <c r="AH335" s="67" t="s">
        <v>6230</v>
      </c>
      <c r="AI335" s="113" t="s">
        <v>6346</v>
      </c>
      <c r="AJ335" s="101" t="s">
        <v>6115</v>
      </c>
      <c r="AK335" s="67" t="s">
        <v>6346</v>
      </c>
      <c r="AL335" s="67"/>
      <c r="AM335" s="113" t="s">
        <v>6256</v>
      </c>
      <c r="AN335" s="101" t="s">
        <v>6115</v>
      </c>
      <c r="AO335" s="113" t="s">
        <v>6346</v>
      </c>
      <c r="AP335" s="113" t="s">
        <v>6256</v>
      </c>
      <c r="AQ335" s="101" t="s">
        <v>6115</v>
      </c>
      <c r="AR335" s="113" t="s">
        <v>6346</v>
      </c>
      <c r="AS335" s="113" t="s">
        <v>6256</v>
      </c>
      <c r="AT335" s="101" t="s">
        <v>6115</v>
      </c>
      <c r="AU335" s="113" t="s">
        <v>6346</v>
      </c>
      <c r="AV335" s="113" t="s">
        <v>6256</v>
      </c>
      <c r="AW335" s="101" t="s">
        <v>6115</v>
      </c>
      <c r="AX335" s="113" t="s">
        <v>6346</v>
      </c>
      <c r="AY335" s="113"/>
      <c r="AZ335" s="113" t="s">
        <v>6256</v>
      </c>
      <c r="BA335" s="101" t="s">
        <v>6115</v>
      </c>
      <c r="BB335" s="113" t="s">
        <v>6346</v>
      </c>
      <c r="BC335" s="113"/>
      <c r="BD335" s="113" t="s">
        <v>6256</v>
      </c>
      <c r="BE335" s="101" t="s">
        <v>6115</v>
      </c>
      <c r="BF335" s="113" t="s">
        <v>6346</v>
      </c>
      <c r="BG335" s="113"/>
      <c r="BH335" s="113" t="s">
        <v>6256</v>
      </c>
      <c r="BI335" s="101" t="s">
        <v>6118</v>
      </c>
      <c r="BJ335" s="113" t="s">
        <v>6346</v>
      </c>
      <c r="BK335" s="113" t="s">
        <v>6346</v>
      </c>
      <c r="BL335" s="101" t="s">
        <v>6118</v>
      </c>
      <c r="BM335" s="113" t="s">
        <v>6346</v>
      </c>
      <c r="BN335" s="113" t="s">
        <v>6346</v>
      </c>
      <c r="BO335" s="101" t="s">
        <v>6118</v>
      </c>
      <c r="BP335" s="113" t="s">
        <v>6346</v>
      </c>
      <c r="BQ335" s="113" t="s">
        <v>6346</v>
      </c>
      <c r="BR335" s="101" t="s">
        <v>6118</v>
      </c>
      <c r="BS335" s="113" t="s">
        <v>6346</v>
      </c>
      <c r="BT335" s="113" t="s">
        <v>6346</v>
      </c>
      <c r="BU335" s="113"/>
      <c r="BV335" s="113"/>
      <c r="BW335" s="113"/>
    </row>
    <row r="336" spans="1:75" x14ac:dyDescent="0.3">
      <c r="A336" s="82" t="s">
        <v>2331</v>
      </c>
      <c r="B336" s="6" t="s">
        <v>1899</v>
      </c>
      <c r="C336" s="57" t="s">
        <v>8304</v>
      </c>
      <c r="D336" s="57" t="s">
        <v>4992</v>
      </c>
      <c r="E336" s="6">
        <v>178525</v>
      </c>
      <c r="F336" s="6">
        <v>786350</v>
      </c>
      <c r="G336" s="6">
        <v>100461223</v>
      </c>
      <c r="H336" s="57">
        <v>1</v>
      </c>
      <c r="I336" s="6" t="s">
        <v>5804</v>
      </c>
      <c r="J336" s="69" t="s">
        <v>5814</v>
      </c>
      <c r="K336" s="169" t="s">
        <v>4273</v>
      </c>
      <c r="L336" s="6" t="s">
        <v>5223</v>
      </c>
      <c r="M336" s="6" t="s">
        <v>4674</v>
      </c>
      <c r="N336" s="57" t="s">
        <v>4522</v>
      </c>
      <c r="O336" s="57" t="s">
        <v>4522</v>
      </c>
      <c r="P336" s="57" t="s">
        <v>4522</v>
      </c>
      <c r="Q336" s="57" t="s">
        <v>4522</v>
      </c>
      <c r="R336" s="57" t="s">
        <v>4522</v>
      </c>
      <c r="S336" s="57" t="s">
        <v>4522</v>
      </c>
      <c r="T336" s="57" t="s">
        <v>4522</v>
      </c>
      <c r="U336" s="57" t="s">
        <v>4522</v>
      </c>
      <c r="V336" s="57" t="s">
        <v>4522</v>
      </c>
      <c r="W336" s="99">
        <v>8</v>
      </c>
      <c r="X336" s="99">
        <v>2</v>
      </c>
      <c r="Y336" s="99">
        <v>0</v>
      </c>
      <c r="Z336" s="102" t="s">
        <v>6118</v>
      </c>
      <c r="AA336" s="101" t="s">
        <v>6115</v>
      </c>
      <c r="AB336" s="57" t="s">
        <v>6346</v>
      </c>
      <c r="AC336" s="67" t="s">
        <v>6256</v>
      </c>
      <c r="AD336" s="101" t="s">
        <v>6119</v>
      </c>
      <c r="AE336" s="67" t="s">
        <v>6230</v>
      </c>
      <c r="AF336" s="113" t="s">
        <v>6346</v>
      </c>
      <c r="AG336" s="101" t="s">
        <v>6119</v>
      </c>
      <c r="AH336" s="67" t="s">
        <v>6230</v>
      </c>
      <c r="AI336" s="113" t="s">
        <v>6346</v>
      </c>
      <c r="AJ336" s="101" t="s">
        <v>6115</v>
      </c>
      <c r="AK336" s="67" t="s">
        <v>6346</v>
      </c>
      <c r="AL336" s="67"/>
      <c r="AM336" s="113" t="s">
        <v>6256</v>
      </c>
      <c r="AN336" s="101" t="s">
        <v>6115</v>
      </c>
      <c r="AO336" s="113" t="s">
        <v>6346</v>
      </c>
      <c r="AP336" s="113" t="s">
        <v>6256</v>
      </c>
      <c r="AQ336" s="101" t="s">
        <v>6115</v>
      </c>
      <c r="AR336" s="113" t="s">
        <v>6346</v>
      </c>
      <c r="AS336" s="113" t="s">
        <v>6256</v>
      </c>
      <c r="AT336" s="101" t="s">
        <v>6115</v>
      </c>
      <c r="AU336" s="113" t="s">
        <v>6346</v>
      </c>
      <c r="AV336" s="113" t="s">
        <v>6256</v>
      </c>
      <c r="AW336" s="101" t="s">
        <v>6115</v>
      </c>
      <c r="AX336" s="113" t="s">
        <v>6346</v>
      </c>
      <c r="AY336" s="113"/>
      <c r="AZ336" s="113" t="s">
        <v>6256</v>
      </c>
      <c r="BA336" s="101" t="s">
        <v>6115</v>
      </c>
      <c r="BB336" s="113" t="s">
        <v>6346</v>
      </c>
      <c r="BC336" s="113"/>
      <c r="BD336" s="113" t="s">
        <v>6256</v>
      </c>
      <c r="BE336" s="101" t="s">
        <v>6115</v>
      </c>
      <c r="BF336" s="113" t="s">
        <v>6346</v>
      </c>
      <c r="BG336" s="113"/>
      <c r="BH336" s="113" t="s">
        <v>6256</v>
      </c>
      <c r="BI336" s="101" t="s">
        <v>6118</v>
      </c>
      <c r="BJ336" s="113" t="s">
        <v>6346</v>
      </c>
      <c r="BK336" s="113" t="s">
        <v>6346</v>
      </c>
      <c r="BL336" s="101" t="s">
        <v>6118</v>
      </c>
      <c r="BM336" s="113" t="s">
        <v>6346</v>
      </c>
      <c r="BN336" s="113" t="s">
        <v>6346</v>
      </c>
      <c r="BO336" s="101" t="s">
        <v>6118</v>
      </c>
      <c r="BP336" s="113" t="s">
        <v>6346</v>
      </c>
      <c r="BQ336" s="113" t="s">
        <v>6346</v>
      </c>
      <c r="BR336" s="101" t="s">
        <v>6118</v>
      </c>
      <c r="BS336" s="113" t="s">
        <v>6346</v>
      </c>
      <c r="BT336" s="113" t="s">
        <v>6346</v>
      </c>
      <c r="BU336" s="113"/>
      <c r="BV336" s="113"/>
      <c r="BW336" s="113"/>
    </row>
    <row r="337" spans="1:75" x14ac:dyDescent="0.3">
      <c r="A337" s="82" t="s">
        <v>2226</v>
      </c>
      <c r="B337" s="6" t="s">
        <v>4752</v>
      </c>
      <c r="C337" s="57" t="s">
        <v>8298</v>
      </c>
      <c r="D337" s="57" t="s">
        <v>4962</v>
      </c>
      <c r="E337" s="6">
        <v>133666</v>
      </c>
      <c r="F337" s="6">
        <v>565338</v>
      </c>
      <c r="G337" s="6">
        <v>102711939</v>
      </c>
      <c r="H337" s="57">
        <v>1</v>
      </c>
      <c r="I337" s="6" t="s">
        <v>5804</v>
      </c>
      <c r="J337" s="69">
        <v>9604</v>
      </c>
      <c r="K337" s="169" t="s">
        <v>3924</v>
      </c>
      <c r="L337" s="6" t="s">
        <v>5280</v>
      </c>
      <c r="M337" s="6" t="s">
        <v>4554</v>
      </c>
      <c r="N337" s="57" t="s">
        <v>4522</v>
      </c>
      <c r="O337" s="57" t="s">
        <v>4522</v>
      </c>
      <c r="P337" s="57" t="s">
        <v>4522</v>
      </c>
      <c r="Q337" s="57" t="s">
        <v>4522</v>
      </c>
      <c r="R337" s="57" t="s">
        <v>4522</v>
      </c>
      <c r="S337" s="57" t="s">
        <v>4522</v>
      </c>
      <c r="T337" s="57" t="s">
        <v>4522</v>
      </c>
      <c r="U337" s="57" t="s">
        <v>4522</v>
      </c>
      <c r="V337" s="57" t="s">
        <v>4522</v>
      </c>
      <c r="W337" s="99">
        <v>8</v>
      </c>
      <c r="X337" s="99">
        <v>2</v>
      </c>
      <c r="Y337" s="99">
        <v>0</v>
      </c>
      <c r="Z337" s="100" t="s">
        <v>6115</v>
      </c>
      <c r="AA337" s="101" t="s">
        <v>6115</v>
      </c>
      <c r="AB337" s="57" t="s">
        <v>6346</v>
      </c>
      <c r="AC337" s="67" t="s">
        <v>6256</v>
      </c>
      <c r="AD337" s="101" t="s">
        <v>6119</v>
      </c>
      <c r="AE337" s="67" t="s">
        <v>6230</v>
      </c>
      <c r="AF337" s="113" t="s">
        <v>6346</v>
      </c>
      <c r="AG337" s="101" t="s">
        <v>6119</v>
      </c>
      <c r="AH337" s="67" t="s">
        <v>6230</v>
      </c>
      <c r="AI337" s="113" t="s">
        <v>6346</v>
      </c>
      <c r="AJ337" s="101" t="s">
        <v>6115</v>
      </c>
      <c r="AK337" s="67" t="s">
        <v>6346</v>
      </c>
      <c r="AL337" s="67"/>
      <c r="AM337" s="113" t="s">
        <v>6256</v>
      </c>
      <c r="AN337" s="101" t="s">
        <v>6115</v>
      </c>
      <c r="AO337" s="113" t="s">
        <v>6346</v>
      </c>
      <c r="AP337" s="113" t="s">
        <v>6256</v>
      </c>
      <c r="AQ337" s="101" t="s">
        <v>6115</v>
      </c>
      <c r="AR337" s="113" t="s">
        <v>6346</v>
      </c>
      <c r="AS337" s="113" t="s">
        <v>6256</v>
      </c>
      <c r="AT337" s="101" t="s">
        <v>6115</v>
      </c>
      <c r="AU337" s="113" t="s">
        <v>6346</v>
      </c>
      <c r="AV337" s="113" t="s">
        <v>6256</v>
      </c>
      <c r="AW337" s="101" t="s">
        <v>6115</v>
      </c>
      <c r="AX337" s="113" t="s">
        <v>6346</v>
      </c>
      <c r="AY337" s="113"/>
      <c r="AZ337" s="113" t="s">
        <v>6256</v>
      </c>
      <c r="BA337" s="101" t="s">
        <v>6115</v>
      </c>
      <c r="BB337" s="113" t="s">
        <v>6346</v>
      </c>
      <c r="BC337" s="113"/>
      <c r="BD337" s="113" t="s">
        <v>6256</v>
      </c>
      <c r="BE337" s="101" t="s">
        <v>6115</v>
      </c>
      <c r="BF337" s="113" t="s">
        <v>6346</v>
      </c>
      <c r="BG337" s="113"/>
      <c r="BH337" s="113" t="s">
        <v>6256</v>
      </c>
      <c r="BI337" s="101" t="s">
        <v>6118</v>
      </c>
      <c r="BJ337" s="113" t="s">
        <v>6346</v>
      </c>
      <c r="BK337" s="113" t="s">
        <v>6346</v>
      </c>
      <c r="BL337" s="101" t="s">
        <v>6118</v>
      </c>
      <c r="BM337" s="113" t="s">
        <v>6346</v>
      </c>
      <c r="BN337" s="113" t="s">
        <v>6346</v>
      </c>
      <c r="BO337" s="101" t="s">
        <v>6118</v>
      </c>
      <c r="BP337" s="113" t="s">
        <v>6346</v>
      </c>
      <c r="BQ337" s="113" t="s">
        <v>6346</v>
      </c>
      <c r="BR337" s="101" t="s">
        <v>6118</v>
      </c>
      <c r="BS337" s="113" t="s">
        <v>6346</v>
      </c>
      <c r="BT337" s="113" t="s">
        <v>6346</v>
      </c>
      <c r="BU337" s="113"/>
      <c r="BV337" s="113"/>
      <c r="BW337" s="113"/>
    </row>
    <row r="338" spans="1:75" x14ac:dyDescent="0.3">
      <c r="A338" s="82" t="s">
        <v>4845</v>
      </c>
      <c r="B338" s="6" t="s">
        <v>4548</v>
      </c>
      <c r="C338" s="57" t="s">
        <v>8295</v>
      </c>
      <c r="D338" s="57" t="s">
        <v>4968</v>
      </c>
      <c r="E338" s="6">
        <v>303295.96299999999</v>
      </c>
      <c r="F338" s="6">
        <v>780645.93</v>
      </c>
      <c r="G338" s="6">
        <v>102584436</v>
      </c>
      <c r="H338" s="57">
        <v>1</v>
      </c>
      <c r="I338" s="6" t="s">
        <v>5807</v>
      </c>
      <c r="J338" s="69">
        <v>3600</v>
      </c>
      <c r="K338" s="169" t="s">
        <v>4176</v>
      </c>
      <c r="L338" s="6" t="s">
        <v>5449</v>
      </c>
      <c r="M338" s="6" t="s">
        <v>4629</v>
      </c>
      <c r="N338" s="57">
        <v>294.93900000000002</v>
      </c>
      <c r="O338" s="57">
        <v>18581.156999999999</v>
      </c>
      <c r="P338" s="57" t="s">
        <v>4522</v>
      </c>
      <c r="Q338" s="57" t="s">
        <v>4522</v>
      </c>
      <c r="R338" s="57" t="s">
        <v>4522</v>
      </c>
      <c r="S338" s="57" t="s">
        <v>4522</v>
      </c>
      <c r="T338" s="57" t="s">
        <v>4522</v>
      </c>
      <c r="U338" s="57" t="s">
        <v>4522</v>
      </c>
      <c r="V338" s="57" t="s">
        <v>4522</v>
      </c>
      <c r="W338" s="99">
        <v>3</v>
      </c>
      <c r="X338" s="99">
        <v>1</v>
      </c>
      <c r="Y338" s="99">
        <v>0</v>
      </c>
      <c r="Z338" s="102" t="s">
        <v>6118</v>
      </c>
      <c r="AA338" s="101" t="s">
        <v>6118</v>
      </c>
      <c r="AB338" s="57" t="s">
        <v>6346</v>
      </c>
      <c r="AC338" s="67" t="s">
        <v>6346</v>
      </c>
      <c r="AD338" s="101" t="s">
        <v>6118</v>
      </c>
      <c r="AE338" s="67" t="s">
        <v>6346</v>
      </c>
      <c r="AF338" s="67" t="s">
        <v>6346</v>
      </c>
      <c r="AG338" s="101" t="s">
        <v>6118</v>
      </c>
      <c r="AH338" s="67" t="s">
        <v>6346</v>
      </c>
      <c r="AI338" s="113" t="s">
        <v>6346</v>
      </c>
      <c r="AJ338" s="101" t="s">
        <v>6115</v>
      </c>
      <c r="AK338" s="67" t="s">
        <v>6346</v>
      </c>
      <c r="AL338" s="67"/>
      <c r="AM338" s="113" t="s">
        <v>6256</v>
      </c>
      <c r="AN338" s="101" t="s">
        <v>6118</v>
      </c>
      <c r="AO338" s="113" t="s">
        <v>6346</v>
      </c>
      <c r="AP338" s="113" t="s">
        <v>6346</v>
      </c>
      <c r="AQ338" s="101" t="s">
        <v>6118</v>
      </c>
      <c r="AR338" s="113" t="s">
        <v>6346</v>
      </c>
      <c r="AS338" s="113" t="s">
        <v>6346</v>
      </c>
      <c r="AT338" s="101" t="s">
        <v>6119</v>
      </c>
      <c r="AU338" s="113" t="s">
        <v>6230</v>
      </c>
      <c r="AV338" s="113" t="s">
        <v>6346</v>
      </c>
      <c r="AW338" s="101" t="s">
        <v>6115</v>
      </c>
      <c r="AX338" s="113" t="s">
        <v>6346</v>
      </c>
      <c r="AY338" s="113"/>
      <c r="AZ338" s="113" t="s">
        <v>6256</v>
      </c>
      <c r="BA338" s="101" t="s">
        <v>6118</v>
      </c>
      <c r="BB338" s="113" t="s">
        <v>6346</v>
      </c>
      <c r="BC338" s="68"/>
      <c r="BD338" s="113" t="s">
        <v>6346</v>
      </c>
      <c r="BE338" s="101" t="s">
        <v>6115</v>
      </c>
      <c r="BF338" s="113" t="s">
        <v>6346</v>
      </c>
      <c r="BG338" s="113"/>
      <c r="BH338" s="113" t="s">
        <v>6256</v>
      </c>
      <c r="BI338" s="101" t="s">
        <v>6118</v>
      </c>
      <c r="BJ338" s="113" t="s">
        <v>6346</v>
      </c>
      <c r="BK338" s="113" t="s">
        <v>6346</v>
      </c>
      <c r="BL338" s="101" t="s">
        <v>6118</v>
      </c>
      <c r="BM338" s="113" t="s">
        <v>6346</v>
      </c>
      <c r="BN338" s="113" t="s">
        <v>6346</v>
      </c>
      <c r="BO338" s="101" t="s">
        <v>6118</v>
      </c>
      <c r="BP338" s="113" t="s">
        <v>6346</v>
      </c>
      <c r="BQ338" s="113" t="s">
        <v>6346</v>
      </c>
      <c r="BR338" s="101" t="s">
        <v>6118</v>
      </c>
      <c r="BS338" s="113" t="s">
        <v>6346</v>
      </c>
      <c r="BT338" s="113" t="s">
        <v>6346</v>
      </c>
      <c r="BU338" s="113"/>
      <c r="BV338" s="113"/>
      <c r="BW338" s="113"/>
    </row>
    <row r="339" spans="1:75" x14ac:dyDescent="0.3">
      <c r="A339" s="82" t="s">
        <v>4845</v>
      </c>
      <c r="B339" s="6" t="s">
        <v>4548</v>
      </c>
      <c r="C339" s="57" t="s">
        <v>8295</v>
      </c>
      <c r="D339" s="57" t="s">
        <v>4968</v>
      </c>
      <c r="E339" s="6">
        <v>304106</v>
      </c>
      <c r="F339" s="6">
        <v>777336</v>
      </c>
      <c r="G339" s="6">
        <v>101485200</v>
      </c>
      <c r="H339" s="57">
        <v>1</v>
      </c>
      <c r="I339" s="6" t="s">
        <v>5804</v>
      </c>
      <c r="J339" s="69" t="s">
        <v>5825</v>
      </c>
      <c r="K339" s="169" t="s">
        <v>3918</v>
      </c>
      <c r="L339" s="6" t="s">
        <v>5449</v>
      </c>
      <c r="M339" s="6" t="s">
        <v>4548</v>
      </c>
      <c r="N339" s="57" t="s">
        <v>4522</v>
      </c>
      <c r="O339" s="57" t="s">
        <v>4522</v>
      </c>
      <c r="P339" s="57" t="s">
        <v>4522</v>
      </c>
      <c r="Q339" s="57" t="s">
        <v>4522</v>
      </c>
      <c r="R339" s="57" t="s">
        <v>4522</v>
      </c>
      <c r="S339" s="57" t="s">
        <v>4522</v>
      </c>
      <c r="T339" s="57" t="s">
        <v>4522</v>
      </c>
      <c r="U339" s="57" t="s">
        <v>4522</v>
      </c>
      <c r="V339" s="57" t="s">
        <v>4522</v>
      </c>
      <c r="W339" s="99">
        <v>8</v>
      </c>
      <c r="X339" s="99">
        <v>2</v>
      </c>
      <c r="Y339" s="99">
        <v>0</v>
      </c>
      <c r="Z339" s="105" t="s">
        <v>6115</v>
      </c>
      <c r="AA339" s="101" t="s">
        <v>6115</v>
      </c>
      <c r="AB339" s="57" t="s">
        <v>6346</v>
      </c>
      <c r="AC339" s="67" t="s">
        <v>6256</v>
      </c>
      <c r="AD339" s="101" t="s">
        <v>6119</v>
      </c>
      <c r="AE339" s="67" t="s">
        <v>6230</v>
      </c>
      <c r="AF339" s="113" t="s">
        <v>6346</v>
      </c>
      <c r="AG339" s="101" t="s">
        <v>6119</v>
      </c>
      <c r="AH339" s="67" t="s">
        <v>6230</v>
      </c>
      <c r="AI339" s="113" t="s">
        <v>6346</v>
      </c>
      <c r="AJ339" s="101" t="s">
        <v>6115</v>
      </c>
      <c r="AK339" s="67" t="s">
        <v>6346</v>
      </c>
      <c r="AL339" s="67"/>
      <c r="AM339" s="113" t="s">
        <v>6256</v>
      </c>
      <c r="AN339" s="101" t="s">
        <v>6115</v>
      </c>
      <c r="AO339" s="113" t="s">
        <v>6346</v>
      </c>
      <c r="AP339" s="113" t="s">
        <v>6256</v>
      </c>
      <c r="AQ339" s="101" t="s">
        <v>6115</v>
      </c>
      <c r="AR339" s="113" t="s">
        <v>6346</v>
      </c>
      <c r="AS339" s="113" t="s">
        <v>6256</v>
      </c>
      <c r="AT339" s="101" t="s">
        <v>6115</v>
      </c>
      <c r="AU339" s="113" t="s">
        <v>6346</v>
      </c>
      <c r="AV339" s="113" t="s">
        <v>6256</v>
      </c>
      <c r="AW339" s="101" t="s">
        <v>6115</v>
      </c>
      <c r="AX339" s="113" t="s">
        <v>6346</v>
      </c>
      <c r="AY339" s="113"/>
      <c r="AZ339" s="113" t="s">
        <v>6256</v>
      </c>
      <c r="BA339" s="101" t="s">
        <v>6115</v>
      </c>
      <c r="BB339" s="113" t="s">
        <v>6346</v>
      </c>
      <c r="BC339" s="68"/>
      <c r="BD339" s="113" t="s">
        <v>6256</v>
      </c>
      <c r="BE339" s="101" t="s">
        <v>6115</v>
      </c>
      <c r="BF339" s="113" t="s">
        <v>6346</v>
      </c>
      <c r="BG339" s="113"/>
      <c r="BH339" s="113" t="s">
        <v>6256</v>
      </c>
      <c r="BI339" s="101" t="s">
        <v>6118</v>
      </c>
      <c r="BJ339" s="113" t="s">
        <v>6346</v>
      </c>
      <c r="BK339" s="113" t="s">
        <v>6346</v>
      </c>
      <c r="BL339" s="101" t="s">
        <v>6118</v>
      </c>
      <c r="BM339" s="113" t="s">
        <v>6346</v>
      </c>
      <c r="BN339" s="113" t="s">
        <v>6346</v>
      </c>
      <c r="BO339" s="101" t="s">
        <v>6118</v>
      </c>
      <c r="BP339" s="113" t="s">
        <v>6346</v>
      </c>
      <c r="BQ339" s="113" t="s">
        <v>6346</v>
      </c>
      <c r="BR339" s="101" t="s">
        <v>6118</v>
      </c>
      <c r="BS339" s="113" t="s">
        <v>6346</v>
      </c>
      <c r="BT339" s="113" t="s">
        <v>6346</v>
      </c>
      <c r="BU339" s="113"/>
      <c r="BV339" s="113"/>
      <c r="BW339" s="113"/>
    </row>
    <row r="340" spans="1:75" x14ac:dyDescent="0.3">
      <c r="A340" s="82" t="s">
        <v>4823</v>
      </c>
      <c r="B340" s="6" t="s">
        <v>4732</v>
      </c>
      <c r="C340" s="57" t="s">
        <v>8294</v>
      </c>
      <c r="D340" s="57" t="s">
        <v>4961</v>
      </c>
      <c r="E340" s="6">
        <v>162157</v>
      </c>
      <c r="F340" s="6">
        <v>507902</v>
      </c>
      <c r="G340" s="6">
        <v>100924980</v>
      </c>
      <c r="H340" s="57">
        <v>1</v>
      </c>
      <c r="I340" s="6" t="s">
        <v>5807</v>
      </c>
      <c r="J340" s="69">
        <v>8610</v>
      </c>
      <c r="K340" s="169" t="s">
        <v>4096</v>
      </c>
      <c r="L340" s="6" t="s">
        <v>5963</v>
      </c>
      <c r="M340" s="6"/>
      <c r="N340" s="57">
        <v>61.043999999999997</v>
      </c>
      <c r="O340" s="57">
        <v>152.61000000000001</v>
      </c>
      <c r="P340" s="57" t="s">
        <v>4522</v>
      </c>
      <c r="Q340" s="57" t="s">
        <v>4522</v>
      </c>
      <c r="R340" s="57" t="s">
        <v>4522</v>
      </c>
      <c r="S340" s="57" t="s">
        <v>4522</v>
      </c>
      <c r="T340" s="57" t="s">
        <v>4522</v>
      </c>
      <c r="U340" s="57" t="s">
        <v>4522</v>
      </c>
      <c r="V340" s="57" t="s">
        <v>4522</v>
      </c>
      <c r="W340" s="99">
        <v>3</v>
      </c>
      <c r="X340" s="99">
        <v>1</v>
      </c>
      <c r="Y340" s="99">
        <v>0</v>
      </c>
      <c r="Z340" s="102" t="s">
        <v>6118</v>
      </c>
      <c r="AA340" s="101" t="s">
        <v>6118</v>
      </c>
      <c r="AB340" s="57" t="s">
        <v>6346</v>
      </c>
      <c r="AC340" s="67" t="s">
        <v>6346</v>
      </c>
      <c r="AD340" s="101" t="s">
        <v>6118</v>
      </c>
      <c r="AE340" s="67" t="s">
        <v>6346</v>
      </c>
      <c r="AF340" s="67" t="s">
        <v>6346</v>
      </c>
      <c r="AG340" s="101" t="s">
        <v>6118</v>
      </c>
      <c r="AH340" s="67" t="s">
        <v>6346</v>
      </c>
      <c r="AI340" s="113" t="s">
        <v>6346</v>
      </c>
      <c r="AJ340" s="101" t="s">
        <v>6115</v>
      </c>
      <c r="AK340" s="67" t="s">
        <v>6346</v>
      </c>
      <c r="AL340" s="67"/>
      <c r="AM340" s="113" t="s">
        <v>6256</v>
      </c>
      <c r="AN340" s="101" t="s">
        <v>6118</v>
      </c>
      <c r="AO340" s="113" t="s">
        <v>6346</v>
      </c>
      <c r="AP340" s="113" t="s">
        <v>6346</v>
      </c>
      <c r="AQ340" s="101" t="s">
        <v>6118</v>
      </c>
      <c r="AR340" s="113" t="s">
        <v>6346</v>
      </c>
      <c r="AS340" s="113" t="s">
        <v>6346</v>
      </c>
      <c r="AT340" s="101" t="s">
        <v>6119</v>
      </c>
      <c r="AU340" s="113" t="s">
        <v>6230</v>
      </c>
      <c r="AV340" s="113" t="s">
        <v>6346</v>
      </c>
      <c r="AW340" s="101" t="s">
        <v>6115</v>
      </c>
      <c r="AX340" s="113" t="s">
        <v>6346</v>
      </c>
      <c r="AY340" s="113"/>
      <c r="AZ340" s="113" t="s">
        <v>6256</v>
      </c>
      <c r="BA340" s="101" t="s">
        <v>6118</v>
      </c>
      <c r="BB340" s="113" t="s">
        <v>6346</v>
      </c>
      <c r="BC340" s="113"/>
      <c r="BD340" s="113" t="s">
        <v>6346</v>
      </c>
      <c r="BE340" s="101" t="s">
        <v>6115</v>
      </c>
      <c r="BF340" s="113" t="s">
        <v>6346</v>
      </c>
      <c r="BG340" s="113"/>
      <c r="BH340" s="113" t="s">
        <v>6256</v>
      </c>
      <c r="BI340" s="101" t="s">
        <v>6118</v>
      </c>
      <c r="BJ340" s="113" t="s">
        <v>6346</v>
      </c>
      <c r="BK340" s="113" t="s">
        <v>6346</v>
      </c>
      <c r="BL340" s="101" t="s">
        <v>6118</v>
      </c>
      <c r="BM340" s="113" t="s">
        <v>6346</v>
      </c>
      <c r="BN340" s="113" t="s">
        <v>6346</v>
      </c>
      <c r="BO340" s="101" t="s">
        <v>6118</v>
      </c>
      <c r="BP340" s="113" t="s">
        <v>6346</v>
      </c>
      <c r="BQ340" s="113" t="s">
        <v>6346</v>
      </c>
      <c r="BR340" s="101" t="s">
        <v>6118</v>
      </c>
      <c r="BS340" s="113" t="s">
        <v>6346</v>
      </c>
      <c r="BT340" s="113" t="s">
        <v>6346</v>
      </c>
      <c r="BU340" s="113"/>
      <c r="BV340" s="113"/>
      <c r="BW340" s="113"/>
    </row>
    <row r="341" spans="1:75" x14ac:dyDescent="0.3">
      <c r="A341" s="82" t="s">
        <v>4823</v>
      </c>
      <c r="B341" s="6" t="s">
        <v>4732</v>
      </c>
      <c r="C341" s="57" t="s">
        <v>8294</v>
      </c>
      <c r="D341" s="57" t="s">
        <v>4961</v>
      </c>
      <c r="E341" s="6">
        <v>162157</v>
      </c>
      <c r="F341" s="6">
        <v>507902</v>
      </c>
      <c r="G341" s="6">
        <v>100924980</v>
      </c>
      <c r="H341" s="57">
        <v>1</v>
      </c>
      <c r="I341" s="6" t="s">
        <v>5807</v>
      </c>
      <c r="J341" s="69">
        <v>8610</v>
      </c>
      <c r="K341" s="169" t="s">
        <v>4096</v>
      </c>
      <c r="L341" s="6" t="s">
        <v>5963</v>
      </c>
      <c r="M341" s="6"/>
      <c r="N341" s="57">
        <v>61.043999999999997</v>
      </c>
      <c r="O341" s="57">
        <v>152.61000000000001</v>
      </c>
      <c r="P341" s="57" t="s">
        <v>4522</v>
      </c>
      <c r="Q341" s="57" t="s">
        <v>4522</v>
      </c>
      <c r="R341" s="57" t="s">
        <v>4522</v>
      </c>
      <c r="S341" s="57" t="s">
        <v>4522</v>
      </c>
      <c r="T341" s="57" t="s">
        <v>4522</v>
      </c>
      <c r="U341" s="57" t="s">
        <v>4522</v>
      </c>
      <c r="V341" s="57" t="s">
        <v>4522</v>
      </c>
      <c r="W341" s="99">
        <v>3</v>
      </c>
      <c r="X341" s="99">
        <v>1</v>
      </c>
      <c r="Y341" s="99">
        <v>0</v>
      </c>
      <c r="Z341" s="102" t="s">
        <v>6118</v>
      </c>
      <c r="AA341" s="101" t="s">
        <v>6118</v>
      </c>
      <c r="AB341" s="57" t="s">
        <v>6346</v>
      </c>
      <c r="AC341" s="67" t="s">
        <v>6346</v>
      </c>
      <c r="AD341" s="101" t="s">
        <v>6118</v>
      </c>
      <c r="AE341" s="67" t="s">
        <v>6346</v>
      </c>
      <c r="AF341" s="67" t="s">
        <v>6346</v>
      </c>
      <c r="AG341" s="101" t="s">
        <v>6118</v>
      </c>
      <c r="AH341" s="67" t="s">
        <v>6346</v>
      </c>
      <c r="AI341" s="113" t="s">
        <v>6346</v>
      </c>
      <c r="AJ341" s="101" t="s">
        <v>6115</v>
      </c>
      <c r="AK341" s="67" t="s">
        <v>6346</v>
      </c>
      <c r="AL341" s="67"/>
      <c r="AM341" s="113" t="s">
        <v>6256</v>
      </c>
      <c r="AN341" s="101" t="s">
        <v>6118</v>
      </c>
      <c r="AO341" s="113" t="s">
        <v>6346</v>
      </c>
      <c r="AP341" s="113" t="s">
        <v>6346</v>
      </c>
      <c r="AQ341" s="101" t="s">
        <v>6118</v>
      </c>
      <c r="AR341" s="113" t="s">
        <v>6346</v>
      </c>
      <c r="AS341" s="113" t="s">
        <v>6346</v>
      </c>
      <c r="AT341" s="101" t="s">
        <v>6119</v>
      </c>
      <c r="AU341" s="113" t="s">
        <v>6230</v>
      </c>
      <c r="AV341" s="113" t="s">
        <v>6346</v>
      </c>
      <c r="AW341" s="101" t="s">
        <v>6115</v>
      </c>
      <c r="AX341" s="113" t="s">
        <v>6346</v>
      </c>
      <c r="AY341" s="113"/>
      <c r="AZ341" s="113" t="s">
        <v>6256</v>
      </c>
      <c r="BA341" s="101" t="s">
        <v>6118</v>
      </c>
      <c r="BB341" s="113" t="s">
        <v>6346</v>
      </c>
      <c r="BC341" s="113"/>
      <c r="BD341" s="113" t="s">
        <v>6346</v>
      </c>
      <c r="BE341" s="101" t="s">
        <v>6115</v>
      </c>
      <c r="BF341" s="113" t="s">
        <v>6346</v>
      </c>
      <c r="BG341" s="113"/>
      <c r="BH341" s="113" t="s">
        <v>6256</v>
      </c>
      <c r="BI341" s="101" t="s">
        <v>6118</v>
      </c>
      <c r="BJ341" s="113" t="s">
        <v>6346</v>
      </c>
      <c r="BK341" s="113" t="s">
        <v>6346</v>
      </c>
      <c r="BL341" s="101" t="s">
        <v>6118</v>
      </c>
      <c r="BM341" s="113" t="s">
        <v>6346</v>
      </c>
      <c r="BN341" s="113" t="s">
        <v>6346</v>
      </c>
      <c r="BO341" s="101" t="s">
        <v>6118</v>
      </c>
      <c r="BP341" s="113" t="s">
        <v>6346</v>
      </c>
      <c r="BQ341" s="113" t="s">
        <v>6346</v>
      </c>
      <c r="BR341" s="101" t="s">
        <v>6118</v>
      </c>
      <c r="BS341" s="113" t="s">
        <v>6346</v>
      </c>
      <c r="BT341" s="113" t="s">
        <v>6346</v>
      </c>
      <c r="BU341" s="113"/>
      <c r="BV341" s="113"/>
      <c r="BW341" s="113"/>
    </row>
    <row r="342" spans="1:75" x14ac:dyDescent="0.3">
      <c r="A342" s="82" t="s">
        <v>4823</v>
      </c>
      <c r="B342" s="6" t="s">
        <v>4732</v>
      </c>
      <c r="C342" s="57" t="s">
        <v>8294</v>
      </c>
      <c r="D342" s="57" t="s">
        <v>4961</v>
      </c>
      <c r="E342" s="6">
        <v>162657</v>
      </c>
      <c r="F342" s="6">
        <v>508085</v>
      </c>
      <c r="G342" s="6">
        <v>102618166</v>
      </c>
      <c r="H342" s="57">
        <v>2</v>
      </c>
      <c r="I342" s="6" t="s">
        <v>5804</v>
      </c>
      <c r="J342" s="69">
        <v>3600</v>
      </c>
      <c r="K342" s="169" t="s">
        <v>3827</v>
      </c>
      <c r="L342" s="6" t="s">
        <v>5963</v>
      </c>
      <c r="M342" s="6"/>
      <c r="N342" s="57">
        <v>10.15</v>
      </c>
      <c r="O342" s="57">
        <v>50.75</v>
      </c>
      <c r="P342" s="57" t="s">
        <v>4522</v>
      </c>
      <c r="Q342" s="57" t="s">
        <v>4522</v>
      </c>
      <c r="R342" s="57" t="s">
        <v>4522</v>
      </c>
      <c r="S342" s="57" t="s">
        <v>4522</v>
      </c>
      <c r="T342" s="57" t="s">
        <v>4522</v>
      </c>
      <c r="U342" s="57" t="s">
        <v>4522</v>
      </c>
      <c r="V342" s="57" t="s">
        <v>4522</v>
      </c>
      <c r="W342" s="99">
        <v>8</v>
      </c>
      <c r="X342" s="99">
        <v>2</v>
      </c>
      <c r="Y342" s="99">
        <v>0</v>
      </c>
      <c r="Z342" s="102" t="s">
        <v>6118</v>
      </c>
      <c r="AA342" s="57" t="s">
        <v>6115</v>
      </c>
      <c r="AB342" s="57" t="s">
        <v>6346</v>
      </c>
      <c r="AC342" s="67" t="s">
        <v>6256</v>
      </c>
      <c r="AD342" s="101" t="s">
        <v>6119</v>
      </c>
      <c r="AE342" s="67" t="s">
        <v>6230</v>
      </c>
      <c r="AF342" s="113" t="s">
        <v>6346</v>
      </c>
      <c r="AG342" s="101" t="s">
        <v>6119</v>
      </c>
      <c r="AH342" s="67" t="s">
        <v>6230</v>
      </c>
      <c r="AI342" s="113" t="s">
        <v>6346</v>
      </c>
      <c r="AJ342" s="101" t="s">
        <v>6115</v>
      </c>
      <c r="AK342" s="67" t="s">
        <v>6346</v>
      </c>
      <c r="AL342" s="67"/>
      <c r="AM342" s="113" t="s">
        <v>6256</v>
      </c>
      <c r="AN342" s="101" t="s">
        <v>6115</v>
      </c>
      <c r="AO342" s="113" t="s">
        <v>6346</v>
      </c>
      <c r="AP342" s="113" t="s">
        <v>6256</v>
      </c>
      <c r="AQ342" s="101" t="s">
        <v>6115</v>
      </c>
      <c r="AR342" s="113" t="s">
        <v>6346</v>
      </c>
      <c r="AS342" s="113" t="s">
        <v>6256</v>
      </c>
      <c r="AT342" s="101" t="s">
        <v>6115</v>
      </c>
      <c r="AU342" s="113" t="s">
        <v>6346</v>
      </c>
      <c r="AV342" s="113" t="s">
        <v>6256</v>
      </c>
      <c r="AW342" s="101" t="s">
        <v>6115</v>
      </c>
      <c r="AX342" s="113" t="s">
        <v>6346</v>
      </c>
      <c r="AY342" s="113"/>
      <c r="AZ342" s="113" t="s">
        <v>6256</v>
      </c>
      <c r="BA342" s="101" t="s">
        <v>6115</v>
      </c>
      <c r="BB342" s="113" t="s">
        <v>6346</v>
      </c>
      <c r="BC342" s="113"/>
      <c r="BD342" s="113" t="s">
        <v>6256</v>
      </c>
      <c r="BE342" s="101" t="s">
        <v>6115</v>
      </c>
      <c r="BF342" s="113" t="s">
        <v>6346</v>
      </c>
      <c r="BG342" s="113"/>
      <c r="BH342" s="113" t="s">
        <v>6256</v>
      </c>
      <c r="BI342" s="101" t="s">
        <v>6118</v>
      </c>
      <c r="BJ342" s="113" t="s">
        <v>6346</v>
      </c>
      <c r="BK342" s="113" t="s">
        <v>6346</v>
      </c>
      <c r="BL342" s="101" t="s">
        <v>6118</v>
      </c>
      <c r="BM342" s="113" t="s">
        <v>6346</v>
      </c>
      <c r="BN342" s="113" t="s">
        <v>6346</v>
      </c>
      <c r="BO342" s="101" t="s">
        <v>6118</v>
      </c>
      <c r="BP342" s="113" t="s">
        <v>6346</v>
      </c>
      <c r="BQ342" s="113" t="s">
        <v>6346</v>
      </c>
      <c r="BR342" s="101" t="s">
        <v>6118</v>
      </c>
      <c r="BS342" s="113" t="s">
        <v>6346</v>
      </c>
      <c r="BT342" s="113" t="s">
        <v>6346</v>
      </c>
      <c r="BU342" s="113"/>
      <c r="BV342" s="113"/>
      <c r="BW342" s="113"/>
    </row>
    <row r="343" spans="1:75" x14ac:dyDescent="0.3">
      <c r="A343" s="82" t="s">
        <v>4823</v>
      </c>
      <c r="B343" s="6" t="s">
        <v>4732</v>
      </c>
      <c r="C343" s="57" t="s">
        <v>8294</v>
      </c>
      <c r="D343" s="57" t="s">
        <v>4961</v>
      </c>
      <c r="E343" s="6">
        <v>161669</v>
      </c>
      <c r="F343" s="6">
        <v>508313</v>
      </c>
      <c r="G343" s="6">
        <v>100442783</v>
      </c>
      <c r="H343" s="57">
        <v>2</v>
      </c>
      <c r="I343" s="6" t="s">
        <v>5804</v>
      </c>
      <c r="J343" s="69" t="s">
        <v>5833</v>
      </c>
      <c r="K343" s="169" t="s">
        <v>3971</v>
      </c>
      <c r="L343" s="6" t="s">
        <v>5963</v>
      </c>
      <c r="M343" s="6" t="s">
        <v>4569</v>
      </c>
      <c r="N343" s="57">
        <v>78.744</v>
      </c>
      <c r="O343" s="57">
        <v>551.20799999999997</v>
      </c>
      <c r="P343" s="57" t="s">
        <v>4522</v>
      </c>
      <c r="Q343" s="57" t="s">
        <v>4522</v>
      </c>
      <c r="R343" s="57" t="s">
        <v>4522</v>
      </c>
      <c r="S343" s="57" t="s">
        <v>4522</v>
      </c>
      <c r="T343" s="57" t="s">
        <v>4522</v>
      </c>
      <c r="U343" s="57" t="s">
        <v>4522</v>
      </c>
      <c r="V343" s="57" t="s">
        <v>4522</v>
      </c>
      <c r="W343" s="99">
        <v>8</v>
      </c>
      <c r="X343" s="99">
        <v>2</v>
      </c>
      <c r="Y343" s="99">
        <v>0</v>
      </c>
      <c r="Z343" s="102" t="s">
        <v>6118</v>
      </c>
      <c r="AA343" s="57" t="s">
        <v>6115</v>
      </c>
      <c r="AB343" s="57" t="s">
        <v>6346</v>
      </c>
      <c r="AC343" s="67" t="s">
        <v>6256</v>
      </c>
      <c r="AD343" s="101" t="s">
        <v>6119</v>
      </c>
      <c r="AE343" s="67" t="s">
        <v>6230</v>
      </c>
      <c r="AF343" s="113" t="s">
        <v>6346</v>
      </c>
      <c r="AG343" s="101" t="s">
        <v>6119</v>
      </c>
      <c r="AH343" s="67" t="s">
        <v>6230</v>
      </c>
      <c r="AI343" s="113" t="s">
        <v>6346</v>
      </c>
      <c r="AJ343" s="101" t="s">
        <v>6115</v>
      </c>
      <c r="AK343" s="67" t="s">
        <v>6346</v>
      </c>
      <c r="AL343" s="67"/>
      <c r="AM343" s="113" t="s">
        <v>6256</v>
      </c>
      <c r="AN343" s="101" t="s">
        <v>6115</v>
      </c>
      <c r="AO343" s="113" t="s">
        <v>6346</v>
      </c>
      <c r="AP343" s="113" t="s">
        <v>6256</v>
      </c>
      <c r="AQ343" s="101" t="s">
        <v>6115</v>
      </c>
      <c r="AR343" s="113" t="s">
        <v>6346</v>
      </c>
      <c r="AS343" s="113" t="s">
        <v>6256</v>
      </c>
      <c r="AT343" s="101" t="s">
        <v>6115</v>
      </c>
      <c r="AU343" s="113" t="s">
        <v>6346</v>
      </c>
      <c r="AV343" s="113" t="s">
        <v>6256</v>
      </c>
      <c r="AW343" s="101" t="s">
        <v>6115</v>
      </c>
      <c r="AX343" s="113" t="s">
        <v>6346</v>
      </c>
      <c r="AY343" s="113"/>
      <c r="AZ343" s="113" t="s">
        <v>6256</v>
      </c>
      <c r="BA343" s="101" t="s">
        <v>6115</v>
      </c>
      <c r="BB343" s="113" t="s">
        <v>6346</v>
      </c>
      <c r="BC343" s="113"/>
      <c r="BD343" s="113" t="s">
        <v>6256</v>
      </c>
      <c r="BE343" s="101" t="s">
        <v>6115</v>
      </c>
      <c r="BF343" s="113" t="s">
        <v>6346</v>
      </c>
      <c r="BG343" s="113"/>
      <c r="BH343" s="113" t="s">
        <v>6256</v>
      </c>
      <c r="BI343" s="101" t="s">
        <v>6118</v>
      </c>
      <c r="BJ343" s="113" t="s">
        <v>6346</v>
      </c>
      <c r="BK343" s="113" t="s">
        <v>6346</v>
      </c>
      <c r="BL343" s="101" t="s">
        <v>6118</v>
      </c>
      <c r="BM343" s="113" t="s">
        <v>6346</v>
      </c>
      <c r="BN343" s="113" t="s">
        <v>6346</v>
      </c>
      <c r="BO343" s="101" t="s">
        <v>6118</v>
      </c>
      <c r="BP343" s="113" t="s">
        <v>6346</v>
      </c>
      <c r="BQ343" s="113" t="s">
        <v>6346</v>
      </c>
      <c r="BR343" s="101" t="s">
        <v>6118</v>
      </c>
      <c r="BS343" s="113" t="s">
        <v>6346</v>
      </c>
      <c r="BT343" s="113" t="s">
        <v>6346</v>
      </c>
      <c r="BU343" s="113"/>
      <c r="BV343" s="113"/>
      <c r="BW343" s="113"/>
    </row>
    <row r="344" spans="1:75" x14ac:dyDescent="0.3">
      <c r="A344" s="82" t="s">
        <v>4823</v>
      </c>
      <c r="B344" s="6" t="s">
        <v>4732</v>
      </c>
      <c r="C344" s="57" t="s">
        <v>8294</v>
      </c>
      <c r="D344" s="57" t="s">
        <v>4961</v>
      </c>
      <c r="E344" s="6">
        <v>162620</v>
      </c>
      <c r="F344" s="6">
        <v>508212</v>
      </c>
      <c r="G344" s="6">
        <v>100831552</v>
      </c>
      <c r="H344" s="57">
        <v>1</v>
      </c>
      <c r="I344" s="6" t="s">
        <v>5804</v>
      </c>
      <c r="J344" s="69" t="s">
        <v>5897</v>
      </c>
      <c r="K344" s="169" t="s">
        <v>4010</v>
      </c>
      <c r="L344" s="6" t="s">
        <v>5963</v>
      </c>
      <c r="M344" s="6" t="s">
        <v>4578</v>
      </c>
      <c r="N344" s="57">
        <v>56.878</v>
      </c>
      <c r="O344" s="57">
        <v>142.19499999999999</v>
      </c>
      <c r="P344" s="57" t="s">
        <v>4522</v>
      </c>
      <c r="Q344" s="57" t="s">
        <v>4522</v>
      </c>
      <c r="R344" s="57" t="s">
        <v>4522</v>
      </c>
      <c r="S344" s="57" t="s">
        <v>4522</v>
      </c>
      <c r="T344" s="57" t="s">
        <v>4522</v>
      </c>
      <c r="U344" s="57" t="s">
        <v>4522</v>
      </c>
      <c r="V344" s="57" t="s">
        <v>4522</v>
      </c>
      <c r="W344" s="99">
        <v>8</v>
      </c>
      <c r="X344" s="99">
        <v>2</v>
      </c>
      <c r="Y344" s="99">
        <v>0</v>
      </c>
      <c r="Z344" s="102" t="s">
        <v>6118</v>
      </c>
      <c r="AA344" s="57" t="s">
        <v>6115</v>
      </c>
      <c r="AB344" s="57" t="s">
        <v>6346</v>
      </c>
      <c r="AC344" s="67" t="s">
        <v>6256</v>
      </c>
      <c r="AD344" s="101" t="s">
        <v>6119</v>
      </c>
      <c r="AE344" s="67" t="s">
        <v>6230</v>
      </c>
      <c r="AF344" s="113" t="s">
        <v>6346</v>
      </c>
      <c r="AG344" s="101" t="s">
        <v>6119</v>
      </c>
      <c r="AH344" s="67" t="s">
        <v>6230</v>
      </c>
      <c r="AI344" s="113" t="s">
        <v>6346</v>
      </c>
      <c r="AJ344" s="101" t="s">
        <v>6115</v>
      </c>
      <c r="AK344" s="67" t="s">
        <v>6346</v>
      </c>
      <c r="AL344" s="67"/>
      <c r="AM344" s="113" t="s">
        <v>6256</v>
      </c>
      <c r="AN344" s="101" t="s">
        <v>6115</v>
      </c>
      <c r="AO344" s="113" t="s">
        <v>6346</v>
      </c>
      <c r="AP344" s="113" t="s">
        <v>6256</v>
      </c>
      <c r="AQ344" s="101" t="s">
        <v>6115</v>
      </c>
      <c r="AR344" s="113" t="s">
        <v>6346</v>
      </c>
      <c r="AS344" s="113" t="s">
        <v>6256</v>
      </c>
      <c r="AT344" s="101" t="s">
        <v>6115</v>
      </c>
      <c r="AU344" s="113" t="s">
        <v>6346</v>
      </c>
      <c r="AV344" s="113" t="s">
        <v>6256</v>
      </c>
      <c r="AW344" s="101" t="s">
        <v>6115</v>
      </c>
      <c r="AX344" s="113" t="s">
        <v>6346</v>
      </c>
      <c r="AY344" s="113"/>
      <c r="AZ344" s="113" t="s">
        <v>6256</v>
      </c>
      <c r="BA344" s="101" t="s">
        <v>6115</v>
      </c>
      <c r="BB344" s="113" t="s">
        <v>6346</v>
      </c>
      <c r="BC344" s="113"/>
      <c r="BD344" s="113" t="s">
        <v>6256</v>
      </c>
      <c r="BE344" s="101" t="s">
        <v>6115</v>
      </c>
      <c r="BF344" s="113" t="s">
        <v>6346</v>
      </c>
      <c r="BG344" s="113"/>
      <c r="BH344" s="113" t="s">
        <v>6256</v>
      </c>
      <c r="BI344" s="101" t="s">
        <v>6118</v>
      </c>
      <c r="BJ344" s="113" t="s">
        <v>6346</v>
      </c>
      <c r="BK344" s="113" t="s">
        <v>6346</v>
      </c>
      <c r="BL344" s="101" t="s">
        <v>6118</v>
      </c>
      <c r="BM344" s="113" t="s">
        <v>6346</v>
      </c>
      <c r="BN344" s="113" t="s">
        <v>6346</v>
      </c>
      <c r="BO344" s="101" t="s">
        <v>6118</v>
      </c>
      <c r="BP344" s="113" t="s">
        <v>6346</v>
      </c>
      <c r="BQ344" s="113" t="s">
        <v>6346</v>
      </c>
      <c r="BR344" s="101" t="s">
        <v>6118</v>
      </c>
      <c r="BS344" s="113" t="s">
        <v>6346</v>
      </c>
      <c r="BT344" s="113" t="s">
        <v>6346</v>
      </c>
      <c r="BU344" s="113"/>
      <c r="BV344" s="113"/>
      <c r="BW344" s="113"/>
    </row>
    <row r="345" spans="1:75" x14ac:dyDescent="0.3">
      <c r="A345" s="82" t="s">
        <v>4823</v>
      </c>
      <c r="B345" s="6" t="s">
        <v>4732</v>
      </c>
      <c r="C345" s="57" t="s">
        <v>8294</v>
      </c>
      <c r="D345" s="57" t="s">
        <v>4961</v>
      </c>
      <c r="E345" s="6">
        <v>162060</v>
      </c>
      <c r="F345" s="6">
        <v>507930</v>
      </c>
      <c r="G345" s="6">
        <v>100368911</v>
      </c>
      <c r="H345" s="57">
        <v>1</v>
      </c>
      <c r="I345" s="6" t="s">
        <v>5804</v>
      </c>
      <c r="J345" s="69">
        <v>5510</v>
      </c>
      <c r="K345" s="169" t="s">
        <v>4027</v>
      </c>
      <c r="L345" s="6" t="s">
        <v>5963</v>
      </c>
      <c r="M345" s="6"/>
      <c r="N345" s="57">
        <v>189.672</v>
      </c>
      <c r="O345" s="57" t="s">
        <v>4522</v>
      </c>
      <c r="P345" s="57" t="s">
        <v>4522</v>
      </c>
      <c r="Q345" s="57" t="s">
        <v>4522</v>
      </c>
      <c r="R345" s="57" t="s">
        <v>4522</v>
      </c>
      <c r="S345" s="57" t="s">
        <v>4522</v>
      </c>
      <c r="T345" s="57" t="s">
        <v>4522</v>
      </c>
      <c r="U345" s="57" t="s">
        <v>4522</v>
      </c>
      <c r="V345" s="57" t="s">
        <v>4522</v>
      </c>
      <c r="W345" s="99">
        <v>8</v>
      </c>
      <c r="X345" s="99">
        <v>2</v>
      </c>
      <c r="Y345" s="99">
        <v>0</v>
      </c>
      <c r="Z345" s="102" t="s">
        <v>6118</v>
      </c>
      <c r="AA345" s="57" t="s">
        <v>6115</v>
      </c>
      <c r="AB345" s="57" t="s">
        <v>6346</v>
      </c>
      <c r="AC345" s="67" t="s">
        <v>6256</v>
      </c>
      <c r="AD345" s="101" t="s">
        <v>6119</v>
      </c>
      <c r="AE345" s="67" t="s">
        <v>6230</v>
      </c>
      <c r="AF345" s="113" t="s">
        <v>6346</v>
      </c>
      <c r="AG345" s="101" t="s">
        <v>6119</v>
      </c>
      <c r="AH345" s="67" t="s">
        <v>6230</v>
      </c>
      <c r="AI345" s="113" t="s">
        <v>6346</v>
      </c>
      <c r="AJ345" s="101" t="s">
        <v>6115</v>
      </c>
      <c r="AK345" s="67" t="s">
        <v>6346</v>
      </c>
      <c r="AL345" s="67"/>
      <c r="AM345" s="113" t="s">
        <v>6256</v>
      </c>
      <c r="AN345" s="101" t="s">
        <v>6115</v>
      </c>
      <c r="AO345" s="113" t="s">
        <v>6346</v>
      </c>
      <c r="AP345" s="113" t="s">
        <v>6256</v>
      </c>
      <c r="AQ345" s="101" t="s">
        <v>6115</v>
      </c>
      <c r="AR345" s="113" t="s">
        <v>6346</v>
      </c>
      <c r="AS345" s="113" t="s">
        <v>6256</v>
      </c>
      <c r="AT345" s="101" t="s">
        <v>6115</v>
      </c>
      <c r="AU345" s="113" t="s">
        <v>6346</v>
      </c>
      <c r="AV345" s="113" t="s">
        <v>6256</v>
      </c>
      <c r="AW345" s="101" t="s">
        <v>6115</v>
      </c>
      <c r="AX345" s="113" t="s">
        <v>6346</v>
      </c>
      <c r="AY345" s="113"/>
      <c r="AZ345" s="113" t="s">
        <v>6256</v>
      </c>
      <c r="BA345" s="101" t="s">
        <v>6115</v>
      </c>
      <c r="BB345" s="113" t="s">
        <v>6346</v>
      </c>
      <c r="BC345" s="113"/>
      <c r="BD345" s="113" t="s">
        <v>6256</v>
      </c>
      <c r="BE345" s="101" t="s">
        <v>6115</v>
      </c>
      <c r="BF345" s="113" t="s">
        <v>6346</v>
      </c>
      <c r="BG345" s="113"/>
      <c r="BH345" s="113" t="s">
        <v>6256</v>
      </c>
      <c r="BI345" s="101" t="s">
        <v>6118</v>
      </c>
      <c r="BJ345" s="113" t="s">
        <v>6346</v>
      </c>
      <c r="BK345" s="113" t="s">
        <v>6346</v>
      </c>
      <c r="BL345" s="101" t="s">
        <v>6118</v>
      </c>
      <c r="BM345" s="113" t="s">
        <v>6346</v>
      </c>
      <c r="BN345" s="113" t="s">
        <v>6346</v>
      </c>
      <c r="BO345" s="101" t="s">
        <v>6118</v>
      </c>
      <c r="BP345" s="113" t="s">
        <v>6346</v>
      </c>
      <c r="BQ345" s="113" t="s">
        <v>6346</v>
      </c>
      <c r="BR345" s="101" t="s">
        <v>6118</v>
      </c>
      <c r="BS345" s="113" t="s">
        <v>6346</v>
      </c>
      <c r="BT345" s="113" t="s">
        <v>6346</v>
      </c>
      <c r="BU345" s="113"/>
      <c r="BV345" s="113"/>
      <c r="BW345" s="113"/>
    </row>
    <row r="346" spans="1:75" x14ac:dyDescent="0.3">
      <c r="A346" s="82" t="s">
        <v>4823</v>
      </c>
      <c r="B346" s="6" t="s">
        <v>4732</v>
      </c>
      <c r="C346" s="57" t="s">
        <v>8294</v>
      </c>
      <c r="D346" s="57" t="s">
        <v>4961</v>
      </c>
      <c r="E346" s="6">
        <v>162000</v>
      </c>
      <c r="F346" s="6">
        <v>507900</v>
      </c>
      <c r="G346" s="6">
        <v>100371405</v>
      </c>
      <c r="H346" s="57">
        <v>1</v>
      </c>
      <c r="I346" s="6" t="s">
        <v>5804</v>
      </c>
      <c r="J346" s="69" t="s">
        <v>5897</v>
      </c>
      <c r="K346" s="169" t="s">
        <v>4027</v>
      </c>
      <c r="L346" s="6" t="s">
        <v>5963</v>
      </c>
      <c r="M346" s="6" t="s">
        <v>4569</v>
      </c>
      <c r="N346" s="57">
        <v>189.672</v>
      </c>
      <c r="O346" s="57" t="s">
        <v>4522</v>
      </c>
      <c r="P346" s="57" t="s">
        <v>4522</v>
      </c>
      <c r="Q346" s="57" t="s">
        <v>4522</v>
      </c>
      <c r="R346" s="57" t="s">
        <v>4522</v>
      </c>
      <c r="S346" s="57" t="s">
        <v>4522</v>
      </c>
      <c r="T346" s="57" t="s">
        <v>4522</v>
      </c>
      <c r="U346" s="57" t="s">
        <v>4522</v>
      </c>
      <c r="V346" s="57" t="s">
        <v>4522</v>
      </c>
      <c r="W346" s="99">
        <v>8</v>
      </c>
      <c r="X346" s="99">
        <v>2</v>
      </c>
      <c r="Y346" s="99">
        <v>0</v>
      </c>
      <c r="Z346" s="102" t="s">
        <v>6118</v>
      </c>
      <c r="AA346" s="57" t="s">
        <v>6115</v>
      </c>
      <c r="AB346" s="57" t="s">
        <v>6346</v>
      </c>
      <c r="AC346" s="67" t="s">
        <v>6256</v>
      </c>
      <c r="AD346" s="101" t="s">
        <v>6119</v>
      </c>
      <c r="AE346" s="67" t="s">
        <v>6230</v>
      </c>
      <c r="AF346" s="113" t="s">
        <v>6346</v>
      </c>
      <c r="AG346" s="101" t="s">
        <v>6119</v>
      </c>
      <c r="AH346" s="67" t="s">
        <v>6230</v>
      </c>
      <c r="AI346" s="113" t="s">
        <v>6346</v>
      </c>
      <c r="AJ346" s="101" t="s">
        <v>6115</v>
      </c>
      <c r="AK346" s="67" t="s">
        <v>6346</v>
      </c>
      <c r="AL346" s="67"/>
      <c r="AM346" s="113" t="s">
        <v>6256</v>
      </c>
      <c r="AN346" s="101" t="s">
        <v>6115</v>
      </c>
      <c r="AO346" s="113" t="s">
        <v>6346</v>
      </c>
      <c r="AP346" s="113" t="s">
        <v>6256</v>
      </c>
      <c r="AQ346" s="101" t="s">
        <v>6115</v>
      </c>
      <c r="AR346" s="113" t="s">
        <v>6346</v>
      </c>
      <c r="AS346" s="113" t="s">
        <v>6256</v>
      </c>
      <c r="AT346" s="101" t="s">
        <v>6115</v>
      </c>
      <c r="AU346" s="113" t="s">
        <v>6346</v>
      </c>
      <c r="AV346" s="113" t="s">
        <v>6256</v>
      </c>
      <c r="AW346" s="101" t="s">
        <v>6115</v>
      </c>
      <c r="AX346" s="113" t="s">
        <v>6346</v>
      </c>
      <c r="AY346" s="113"/>
      <c r="AZ346" s="113" t="s">
        <v>6256</v>
      </c>
      <c r="BA346" s="101" t="s">
        <v>6115</v>
      </c>
      <c r="BB346" s="113" t="s">
        <v>6346</v>
      </c>
      <c r="BC346" s="113"/>
      <c r="BD346" s="113" t="s">
        <v>6256</v>
      </c>
      <c r="BE346" s="101" t="s">
        <v>6115</v>
      </c>
      <c r="BF346" s="113" t="s">
        <v>6346</v>
      </c>
      <c r="BG346" s="113"/>
      <c r="BH346" s="113" t="s">
        <v>6256</v>
      </c>
      <c r="BI346" s="101" t="s">
        <v>6118</v>
      </c>
      <c r="BJ346" s="113" t="s">
        <v>6346</v>
      </c>
      <c r="BK346" s="113" t="s">
        <v>6346</v>
      </c>
      <c r="BL346" s="101" t="s">
        <v>6118</v>
      </c>
      <c r="BM346" s="113" t="s">
        <v>6346</v>
      </c>
      <c r="BN346" s="113" t="s">
        <v>6346</v>
      </c>
      <c r="BO346" s="101" t="s">
        <v>6118</v>
      </c>
      <c r="BP346" s="113" t="s">
        <v>6346</v>
      </c>
      <c r="BQ346" s="113" t="s">
        <v>6346</v>
      </c>
      <c r="BR346" s="101" t="s">
        <v>6118</v>
      </c>
      <c r="BS346" s="113" t="s">
        <v>6346</v>
      </c>
      <c r="BT346" s="113" t="s">
        <v>6346</v>
      </c>
      <c r="BU346" s="113"/>
      <c r="BV346" s="113"/>
      <c r="BW346" s="113"/>
    </row>
    <row r="347" spans="1:75" x14ac:dyDescent="0.3">
      <c r="A347" s="82" t="s">
        <v>4823</v>
      </c>
      <c r="B347" s="6" t="s">
        <v>4732</v>
      </c>
      <c r="C347" s="57" t="s">
        <v>8294</v>
      </c>
      <c r="D347" s="57" t="s">
        <v>4961</v>
      </c>
      <c r="E347" s="6">
        <v>162573</v>
      </c>
      <c r="F347" s="6">
        <v>508000</v>
      </c>
      <c r="G347" s="6">
        <v>100520151</v>
      </c>
      <c r="H347" s="57">
        <v>1</v>
      </c>
      <c r="I347" s="6" t="s">
        <v>5804</v>
      </c>
      <c r="J347" s="69">
        <v>5510</v>
      </c>
      <c r="K347" s="169" t="s">
        <v>4165</v>
      </c>
      <c r="L347" s="6" t="s">
        <v>5963</v>
      </c>
      <c r="M347" s="6" t="s">
        <v>4624</v>
      </c>
      <c r="N347" s="57">
        <v>109.48399999999999</v>
      </c>
      <c r="O347" s="57">
        <v>766.38800000000003</v>
      </c>
      <c r="P347" s="57" t="s">
        <v>4522</v>
      </c>
      <c r="Q347" s="57" t="s">
        <v>4522</v>
      </c>
      <c r="R347" s="57" t="s">
        <v>4522</v>
      </c>
      <c r="S347" s="57" t="s">
        <v>4522</v>
      </c>
      <c r="T347" s="57" t="s">
        <v>4522</v>
      </c>
      <c r="U347" s="57" t="s">
        <v>4522</v>
      </c>
      <c r="V347" s="57" t="s">
        <v>4522</v>
      </c>
      <c r="W347" s="99">
        <v>8</v>
      </c>
      <c r="X347" s="99">
        <v>2</v>
      </c>
      <c r="Y347" s="99">
        <v>0</v>
      </c>
      <c r="Z347" s="102" t="s">
        <v>6118</v>
      </c>
      <c r="AA347" s="57" t="s">
        <v>6115</v>
      </c>
      <c r="AB347" s="57" t="s">
        <v>6346</v>
      </c>
      <c r="AC347" s="67" t="s">
        <v>6256</v>
      </c>
      <c r="AD347" s="101" t="s">
        <v>6119</v>
      </c>
      <c r="AE347" s="67" t="s">
        <v>6230</v>
      </c>
      <c r="AF347" s="113" t="s">
        <v>6346</v>
      </c>
      <c r="AG347" s="101" t="s">
        <v>6119</v>
      </c>
      <c r="AH347" s="67" t="s">
        <v>6230</v>
      </c>
      <c r="AI347" s="113" t="s">
        <v>6346</v>
      </c>
      <c r="AJ347" s="101" t="s">
        <v>6115</v>
      </c>
      <c r="AK347" s="67" t="s">
        <v>6346</v>
      </c>
      <c r="AL347" s="67"/>
      <c r="AM347" s="113" t="s">
        <v>6256</v>
      </c>
      <c r="AN347" s="101" t="s">
        <v>6115</v>
      </c>
      <c r="AO347" s="113" t="s">
        <v>6346</v>
      </c>
      <c r="AP347" s="113" t="s">
        <v>6256</v>
      </c>
      <c r="AQ347" s="101" t="s">
        <v>6115</v>
      </c>
      <c r="AR347" s="113" t="s">
        <v>6346</v>
      </c>
      <c r="AS347" s="113" t="s">
        <v>6256</v>
      </c>
      <c r="AT347" s="101" t="s">
        <v>6115</v>
      </c>
      <c r="AU347" s="113" t="s">
        <v>6346</v>
      </c>
      <c r="AV347" s="113" t="s">
        <v>6256</v>
      </c>
      <c r="AW347" s="101" t="s">
        <v>6115</v>
      </c>
      <c r="AX347" s="113" t="s">
        <v>6346</v>
      </c>
      <c r="AY347" s="113"/>
      <c r="AZ347" s="113" t="s">
        <v>6256</v>
      </c>
      <c r="BA347" s="101" t="s">
        <v>6115</v>
      </c>
      <c r="BB347" s="113" t="s">
        <v>6346</v>
      </c>
      <c r="BC347" s="113"/>
      <c r="BD347" s="113" t="s">
        <v>6256</v>
      </c>
      <c r="BE347" s="101" t="s">
        <v>6115</v>
      </c>
      <c r="BF347" s="113" t="s">
        <v>6346</v>
      </c>
      <c r="BG347" s="113"/>
      <c r="BH347" s="113" t="s">
        <v>6256</v>
      </c>
      <c r="BI347" s="101" t="s">
        <v>6118</v>
      </c>
      <c r="BJ347" s="113" t="s">
        <v>6346</v>
      </c>
      <c r="BK347" s="113" t="s">
        <v>6346</v>
      </c>
      <c r="BL347" s="101" t="s">
        <v>6118</v>
      </c>
      <c r="BM347" s="113" t="s">
        <v>6346</v>
      </c>
      <c r="BN347" s="113" t="s">
        <v>6346</v>
      </c>
      <c r="BO347" s="101" t="s">
        <v>6118</v>
      </c>
      <c r="BP347" s="113" t="s">
        <v>6346</v>
      </c>
      <c r="BQ347" s="113" t="s">
        <v>6346</v>
      </c>
      <c r="BR347" s="101" t="s">
        <v>6118</v>
      </c>
      <c r="BS347" s="113" t="s">
        <v>6346</v>
      </c>
      <c r="BT347" s="113" t="s">
        <v>6346</v>
      </c>
      <c r="BU347" s="113"/>
      <c r="BV347" s="113"/>
      <c r="BW347" s="113"/>
    </row>
    <row r="348" spans="1:75" x14ac:dyDescent="0.3">
      <c r="A348" s="82" t="s">
        <v>2524</v>
      </c>
      <c r="B348" s="6" t="s">
        <v>2087</v>
      </c>
      <c r="C348" s="57" t="s">
        <v>8297</v>
      </c>
      <c r="D348" s="57" t="s">
        <v>4995</v>
      </c>
      <c r="E348" s="6">
        <v>122530</v>
      </c>
      <c r="F348" s="6">
        <v>751446</v>
      </c>
      <c r="G348" s="6">
        <v>100457282</v>
      </c>
      <c r="H348" s="57">
        <v>1</v>
      </c>
      <c r="I348" s="6" t="s">
        <v>5808</v>
      </c>
      <c r="J348" s="69">
        <v>3822</v>
      </c>
      <c r="K348" s="169" t="s">
        <v>4035</v>
      </c>
      <c r="L348" s="6" t="s">
        <v>5269</v>
      </c>
      <c r="M348" s="6"/>
      <c r="N348" s="57">
        <v>178.14</v>
      </c>
      <c r="O348" s="57" t="s">
        <v>4522</v>
      </c>
      <c r="P348" s="57" t="s">
        <v>4522</v>
      </c>
      <c r="Q348" s="57" t="s">
        <v>4522</v>
      </c>
      <c r="R348" s="57" t="s">
        <v>4522</v>
      </c>
      <c r="S348" s="57" t="s">
        <v>4522</v>
      </c>
      <c r="T348" s="57" t="s">
        <v>4522</v>
      </c>
      <c r="U348" s="57" t="s">
        <v>4522</v>
      </c>
      <c r="V348" s="57" t="s">
        <v>4522</v>
      </c>
      <c r="W348" s="99">
        <v>0</v>
      </c>
      <c r="X348" s="99">
        <v>14</v>
      </c>
      <c r="Y348" s="99">
        <v>1</v>
      </c>
      <c r="Z348" s="106" t="s">
        <v>6119</v>
      </c>
      <c r="AA348" s="101" t="s">
        <v>6119</v>
      </c>
      <c r="AB348" s="57" t="s">
        <v>6230</v>
      </c>
      <c r="AC348" s="67" t="s">
        <v>6346</v>
      </c>
      <c r="AD348" s="101" t="s">
        <v>6119</v>
      </c>
      <c r="AE348" s="67" t="s">
        <v>6230</v>
      </c>
      <c r="AF348" s="67" t="s">
        <v>6346</v>
      </c>
      <c r="AG348" s="101" t="s">
        <v>6119</v>
      </c>
      <c r="AH348" s="67" t="s">
        <v>6230</v>
      </c>
      <c r="AI348" s="113" t="s">
        <v>6346</v>
      </c>
      <c r="AJ348" s="101" t="s">
        <v>6119</v>
      </c>
      <c r="AK348" s="67" t="s">
        <v>6230</v>
      </c>
      <c r="AL348" s="67"/>
      <c r="AM348" s="113" t="s">
        <v>6346</v>
      </c>
      <c r="AN348" s="101" t="s">
        <v>6119</v>
      </c>
      <c r="AO348" s="113" t="s">
        <v>6230</v>
      </c>
      <c r="AP348" s="113" t="s">
        <v>6346</v>
      </c>
      <c r="AQ348" s="101" t="s">
        <v>6119</v>
      </c>
      <c r="AR348" s="113" t="s">
        <v>6230</v>
      </c>
      <c r="AS348" s="113" t="s">
        <v>6346</v>
      </c>
      <c r="AT348" s="101" t="s">
        <v>6119</v>
      </c>
      <c r="AU348" s="113" t="s">
        <v>6230</v>
      </c>
      <c r="AV348" s="113" t="s">
        <v>6346</v>
      </c>
      <c r="AW348" s="101" t="s">
        <v>6119</v>
      </c>
      <c r="AX348" s="113" t="s">
        <v>6230</v>
      </c>
      <c r="AY348" s="113"/>
      <c r="AZ348" s="113" t="s">
        <v>6346</v>
      </c>
      <c r="BA348" s="101" t="s">
        <v>6119</v>
      </c>
      <c r="BB348" s="113" t="s">
        <v>6230</v>
      </c>
      <c r="BC348" s="68" t="s">
        <v>6328</v>
      </c>
      <c r="BD348" s="113" t="s">
        <v>6346</v>
      </c>
      <c r="BE348" s="101" t="s">
        <v>6119</v>
      </c>
      <c r="BF348" s="113" t="s">
        <v>6230</v>
      </c>
      <c r="BG348" s="113"/>
      <c r="BH348" s="113" t="s">
        <v>6346</v>
      </c>
      <c r="BI348" s="101" t="s">
        <v>6119</v>
      </c>
      <c r="BJ348" s="113" t="s">
        <v>6230</v>
      </c>
      <c r="BK348" s="113" t="s">
        <v>6346</v>
      </c>
      <c r="BL348" s="101" t="s">
        <v>6119</v>
      </c>
      <c r="BM348" s="113" t="s">
        <v>6230</v>
      </c>
      <c r="BN348" s="113" t="s">
        <v>6346</v>
      </c>
      <c r="BO348" s="101" t="s">
        <v>6119</v>
      </c>
      <c r="BP348" s="113" t="s">
        <v>6230</v>
      </c>
      <c r="BQ348" s="113" t="s">
        <v>6346</v>
      </c>
      <c r="BR348" s="101" t="s">
        <v>6119</v>
      </c>
      <c r="BS348" s="113" t="s">
        <v>6230</v>
      </c>
      <c r="BT348" s="113" t="s">
        <v>6346</v>
      </c>
      <c r="BU348" s="113"/>
      <c r="BV348" s="113"/>
      <c r="BW348" s="113"/>
    </row>
    <row r="349" spans="1:75" x14ac:dyDescent="0.3">
      <c r="A349" s="82" t="s">
        <v>2524</v>
      </c>
      <c r="B349" s="6" t="s">
        <v>2087</v>
      </c>
      <c r="C349" s="57" t="s">
        <v>8297</v>
      </c>
      <c r="D349" s="57" t="s">
        <v>4995</v>
      </c>
      <c r="E349" s="6">
        <v>118999</v>
      </c>
      <c r="F349" s="6">
        <v>748506</v>
      </c>
      <c r="G349" s="6">
        <v>102017772</v>
      </c>
      <c r="H349" s="57">
        <v>1</v>
      </c>
      <c r="I349" s="6" t="s">
        <v>5804</v>
      </c>
      <c r="J349" s="69" t="s">
        <v>5830</v>
      </c>
      <c r="K349" s="169" t="s">
        <v>4062</v>
      </c>
      <c r="L349" s="6" t="s">
        <v>5269</v>
      </c>
      <c r="M349" s="6" t="s">
        <v>2959</v>
      </c>
      <c r="N349" s="57">
        <v>115.548</v>
      </c>
      <c r="O349" s="57" t="s">
        <v>4522</v>
      </c>
      <c r="P349" s="57" t="s">
        <v>4522</v>
      </c>
      <c r="Q349" s="57" t="s">
        <v>4522</v>
      </c>
      <c r="R349" s="57" t="s">
        <v>4522</v>
      </c>
      <c r="S349" s="57" t="s">
        <v>4522</v>
      </c>
      <c r="T349" s="57" t="s">
        <v>4522</v>
      </c>
      <c r="U349" s="57" t="s">
        <v>4522</v>
      </c>
      <c r="V349" s="57" t="s">
        <v>4522</v>
      </c>
      <c r="W349" s="99">
        <v>8</v>
      </c>
      <c r="X349" s="99">
        <v>2</v>
      </c>
      <c r="Y349" s="99">
        <v>0</v>
      </c>
      <c r="Z349" s="100" t="s">
        <v>6115</v>
      </c>
      <c r="AA349" s="101" t="s">
        <v>6115</v>
      </c>
      <c r="AB349" s="57" t="s">
        <v>6346</v>
      </c>
      <c r="AC349" s="67" t="s">
        <v>6256</v>
      </c>
      <c r="AD349" s="101" t="s">
        <v>6119</v>
      </c>
      <c r="AE349" s="67" t="s">
        <v>6230</v>
      </c>
      <c r="AF349" s="113" t="s">
        <v>6346</v>
      </c>
      <c r="AG349" s="101" t="s">
        <v>6119</v>
      </c>
      <c r="AH349" s="67" t="s">
        <v>6230</v>
      </c>
      <c r="AI349" s="113" t="s">
        <v>6346</v>
      </c>
      <c r="AJ349" s="101" t="s">
        <v>6115</v>
      </c>
      <c r="AK349" s="67" t="s">
        <v>6346</v>
      </c>
      <c r="AL349" s="67"/>
      <c r="AM349" s="113" t="s">
        <v>6256</v>
      </c>
      <c r="AN349" s="101" t="s">
        <v>6115</v>
      </c>
      <c r="AO349" s="113" t="s">
        <v>6346</v>
      </c>
      <c r="AP349" s="113" t="s">
        <v>6256</v>
      </c>
      <c r="AQ349" s="101" t="s">
        <v>6115</v>
      </c>
      <c r="AR349" s="113" t="s">
        <v>6346</v>
      </c>
      <c r="AS349" s="113" t="s">
        <v>6256</v>
      </c>
      <c r="AT349" s="101" t="s">
        <v>6115</v>
      </c>
      <c r="AU349" s="113" t="s">
        <v>6346</v>
      </c>
      <c r="AV349" s="113" t="s">
        <v>6256</v>
      </c>
      <c r="AW349" s="101" t="s">
        <v>6115</v>
      </c>
      <c r="AX349" s="113" t="s">
        <v>6346</v>
      </c>
      <c r="AY349" s="113"/>
      <c r="AZ349" s="113" t="s">
        <v>6256</v>
      </c>
      <c r="BA349" s="101" t="s">
        <v>6115</v>
      </c>
      <c r="BB349" s="113" t="s">
        <v>6346</v>
      </c>
      <c r="BC349" s="113"/>
      <c r="BD349" s="113" t="s">
        <v>6256</v>
      </c>
      <c r="BE349" s="101" t="s">
        <v>6115</v>
      </c>
      <c r="BF349" s="113" t="s">
        <v>6346</v>
      </c>
      <c r="BG349" s="113"/>
      <c r="BH349" s="113" t="s">
        <v>6256</v>
      </c>
      <c r="BI349" s="101" t="s">
        <v>6118</v>
      </c>
      <c r="BJ349" s="113" t="s">
        <v>6346</v>
      </c>
      <c r="BK349" s="113" t="s">
        <v>6346</v>
      </c>
      <c r="BL349" s="101" t="s">
        <v>6118</v>
      </c>
      <c r="BM349" s="113" t="s">
        <v>6346</v>
      </c>
      <c r="BN349" s="113" t="s">
        <v>6346</v>
      </c>
      <c r="BO349" s="101" t="s">
        <v>6118</v>
      </c>
      <c r="BP349" s="113" t="s">
        <v>6346</v>
      </c>
      <c r="BQ349" s="113" t="s">
        <v>6346</v>
      </c>
      <c r="BR349" s="101" t="s">
        <v>6118</v>
      </c>
      <c r="BS349" s="113" t="s">
        <v>6346</v>
      </c>
      <c r="BT349" s="113" t="s">
        <v>6346</v>
      </c>
      <c r="BU349" s="113"/>
      <c r="BV349" s="113"/>
      <c r="BW349" s="113"/>
    </row>
    <row r="350" spans="1:75" x14ac:dyDescent="0.3">
      <c r="A350" s="82" t="s">
        <v>2524</v>
      </c>
      <c r="B350" s="6" t="s">
        <v>2087</v>
      </c>
      <c r="C350" s="57" t="s">
        <v>8297</v>
      </c>
      <c r="D350" s="57" t="s">
        <v>4995</v>
      </c>
      <c r="E350" s="6">
        <v>118999</v>
      </c>
      <c r="F350" s="6">
        <v>748506</v>
      </c>
      <c r="G350" s="6">
        <v>102017761</v>
      </c>
      <c r="H350" s="57">
        <v>1</v>
      </c>
      <c r="I350" s="6" t="s">
        <v>5804</v>
      </c>
      <c r="J350" s="69" t="s">
        <v>5830</v>
      </c>
      <c r="K350" s="169" t="s">
        <v>4063</v>
      </c>
      <c r="L350" s="6" t="s">
        <v>5269</v>
      </c>
      <c r="M350" s="6" t="s">
        <v>2959</v>
      </c>
      <c r="N350" s="57">
        <v>224.62799999999999</v>
      </c>
      <c r="O350" s="57" t="s">
        <v>4522</v>
      </c>
      <c r="P350" s="57" t="s">
        <v>4522</v>
      </c>
      <c r="Q350" s="57" t="s">
        <v>4522</v>
      </c>
      <c r="R350" s="57" t="s">
        <v>4522</v>
      </c>
      <c r="S350" s="57" t="s">
        <v>4522</v>
      </c>
      <c r="T350" s="57" t="s">
        <v>4522</v>
      </c>
      <c r="U350" s="57" t="s">
        <v>4522</v>
      </c>
      <c r="V350" s="57" t="s">
        <v>4522</v>
      </c>
      <c r="W350" s="99">
        <v>8</v>
      </c>
      <c r="X350" s="99">
        <v>2</v>
      </c>
      <c r="Y350" s="99">
        <v>0</v>
      </c>
      <c r="Z350" s="100" t="s">
        <v>6115</v>
      </c>
      <c r="AA350" s="101" t="s">
        <v>6115</v>
      </c>
      <c r="AB350" s="57" t="s">
        <v>6346</v>
      </c>
      <c r="AC350" s="67" t="s">
        <v>6256</v>
      </c>
      <c r="AD350" s="101" t="s">
        <v>6119</v>
      </c>
      <c r="AE350" s="67" t="s">
        <v>6230</v>
      </c>
      <c r="AF350" s="113" t="s">
        <v>6346</v>
      </c>
      <c r="AG350" s="101" t="s">
        <v>6119</v>
      </c>
      <c r="AH350" s="67" t="s">
        <v>6230</v>
      </c>
      <c r="AI350" s="113" t="s">
        <v>6346</v>
      </c>
      <c r="AJ350" s="101" t="s">
        <v>6115</v>
      </c>
      <c r="AK350" s="67" t="s">
        <v>6346</v>
      </c>
      <c r="AL350" s="67"/>
      <c r="AM350" s="113" t="s">
        <v>6256</v>
      </c>
      <c r="AN350" s="101" t="s">
        <v>6115</v>
      </c>
      <c r="AO350" s="113" t="s">
        <v>6346</v>
      </c>
      <c r="AP350" s="113" t="s">
        <v>6256</v>
      </c>
      <c r="AQ350" s="101" t="s">
        <v>6115</v>
      </c>
      <c r="AR350" s="113" t="s">
        <v>6346</v>
      </c>
      <c r="AS350" s="113" t="s">
        <v>6256</v>
      </c>
      <c r="AT350" s="101" t="s">
        <v>6115</v>
      </c>
      <c r="AU350" s="113" t="s">
        <v>6346</v>
      </c>
      <c r="AV350" s="113" t="s">
        <v>6256</v>
      </c>
      <c r="AW350" s="101" t="s">
        <v>6115</v>
      </c>
      <c r="AX350" s="113" t="s">
        <v>6346</v>
      </c>
      <c r="AY350" s="113"/>
      <c r="AZ350" s="113" t="s">
        <v>6256</v>
      </c>
      <c r="BA350" s="101" t="s">
        <v>6115</v>
      </c>
      <c r="BB350" s="113" t="s">
        <v>6346</v>
      </c>
      <c r="BC350" s="113"/>
      <c r="BD350" s="113" t="s">
        <v>6256</v>
      </c>
      <c r="BE350" s="101" t="s">
        <v>6115</v>
      </c>
      <c r="BF350" s="113" t="s">
        <v>6346</v>
      </c>
      <c r="BG350" s="113"/>
      <c r="BH350" s="113" t="s">
        <v>6256</v>
      </c>
      <c r="BI350" s="101" t="s">
        <v>6118</v>
      </c>
      <c r="BJ350" s="113" t="s">
        <v>6346</v>
      </c>
      <c r="BK350" s="113" t="s">
        <v>6346</v>
      </c>
      <c r="BL350" s="101" t="s">
        <v>6118</v>
      </c>
      <c r="BM350" s="113" t="s">
        <v>6346</v>
      </c>
      <c r="BN350" s="113" t="s">
        <v>6346</v>
      </c>
      <c r="BO350" s="101" t="s">
        <v>6118</v>
      </c>
      <c r="BP350" s="113" t="s">
        <v>6346</v>
      </c>
      <c r="BQ350" s="113" t="s">
        <v>6346</v>
      </c>
      <c r="BR350" s="101" t="s">
        <v>6118</v>
      </c>
      <c r="BS350" s="113" t="s">
        <v>6346</v>
      </c>
      <c r="BT350" s="113" t="s">
        <v>6346</v>
      </c>
      <c r="BU350" s="113"/>
      <c r="BV350" s="113"/>
      <c r="BW350" s="113"/>
    </row>
    <row r="351" spans="1:75" x14ac:dyDescent="0.3">
      <c r="A351" s="82" t="s">
        <v>2524</v>
      </c>
      <c r="B351" s="6" t="s">
        <v>2087</v>
      </c>
      <c r="C351" s="57" t="s">
        <v>8297</v>
      </c>
      <c r="D351" s="57" t="s">
        <v>4995</v>
      </c>
      <c r="E351" s="6">
        <v>119138</v>
      </c>
      <c r="F351" s="6">
        <v>747584</v>
      </c>
      <c r="G351" s="6">
        <v>102080640</v>
      </c>
      <c r="H351" s="57">
        <v>2</v>
      </c>
      <c r="I351" s="6" t="s">
        <v>5804</v>
      </c>
      <c r="J351" s="69" t="s">
        <v>5814</v>
      </c>
      <c r="K351" s="169" t="s">
        <v>3849</v>
      </c>
      <c r="L351" s="6" t="s">
        <v>5269</v>
      </c>
      <c r="M351" s="6" t="s">
        <v>4522</v>
      </c>
      <c r="N351" s="57">
        <v>452.59100000000001</v>
      </c>
      <c r="O351" s="57" t="s">
        <v>4522</v>
      </c>
      <c r="P351" s="57" t="s">
        <v>4522</v>
      </c>
      <c r="Q351" s="57" t="s">
        <v>4522</v>
      </c>
      <c r="R351" s="57" t="s">
        <v>4522</v>
      </c>
      <c r="S351" s="57" t="s">
        <v>4522</v>
      </c>
      <c r="T351" s="57" t="s">
        <v>4522</v>
      </c>
      <c r="U351" s="57" t="s">
        <v>4522</v>
      </c>
      <c r="V351" s="57" t="s">
        <v>4522</v>
      </c>
      <c r="W351" s="99">
        <v>8</v>
      </c>
      <c r="X351" s="99">
        <v>2</v>
      </c>
      <c r="Y351" s="99">
        <v>0</v>
      </c>
      <c r="Z351" s="100" t="s">
        <v>6115</v>
      </c>
      <c r="AA351" s="101" t="s">
        <v>6115</v>
      </c>
      <c r="AB351" s="57" t="s">
        <v>6346</v>
      </c>
      <c r="AC351" s="67" t="s">
        <v>6256</v>
      </c>
      <c r="AD351" s="101" t="s">
        <v>6119</v>
      </c>
      <c r="AE351" s="67" t="s">
        <v>6230</v>
      </c>
      <c r="AF351" s="113" t="s">
        <v>6346</v>
      </c>
      <c r="AG351" s="101" t="s">
        <v>6119</v>
      </c>
      <c r="AH351" s="67" t="s">
        <v>6230</v>
      </c>
      <c r="AI351" s="113" t="s">
        <v>6346</v>
      </c>
      <c r="AJ351" s="101" t="s">
        <v>6115</v>
      </c>
      <c r="AK351" s="67" t="s">
        <v>6346</v>
      </c>
      <c r="AL351" s="67"/>
      <c r="AM351" s="113" t="s">
        <v>6256</v>
      </c>
      <c r="AN351" s="101" t="s">
        <v>6115</v>
      </c>
      <c r="AO351" s="113" t="s">
        <v>6346</v>
      </c>
      <c r="AP351" s="113" t="s">
        <v>6256</v>
      </c>
      <c r="AQ351" s="101" t="s">
        <v>6115</v>
      </c>
      <c r="AR351" s="113" t="s">
        <v>6346</v>
      </c>
      <c r="AS351" s="113" t="s">
        <v>6256</v>
      </c>
      <c r="AT351" s="101" t="s">
        <v>6115</v>
      </c>
      <c r="AU351" s="113" t="s">
        <v>6346</v>
      </c>
      <c r="AV351" s="113" t="s">
        <v>6256</v>
      </c>
      <c r="AW351" s="101" t="s">
        <v>6115</v>
      </c>
      <c r="AX351" s="113" t="s">
        <v>6346</v>
      </c>
      <c r="AY351" s="113"/>
      <c r="AZ351" s="113" t="s">
        <v>6256</v>
      </c>
      <c r="BA351" s="101" t="s">
        <v>6115</v>
      </c>
      <c r="BB351" s="113" t="s">
        <v>6346</v>
      </c>
      <c r="BC351" s="113"/>
      <c r="BD351" s="113" t="s">
        <v>6256</v>
      </c>
      <c r="BE351" s="101" t="s">
        <v>6115</v>
      </c>
      <c r="BF351" s="113" t="s">
        <v>6346</v>
      </c>
      <c r="BG351" s="113"/>
      <c r="BH351" s="113" t="s">
        <v>6256</v>
      </c>
      <c r="BI351" s="101" t="s">
        <v>6118</v>
      </c>
      <c r="BJ351" s="113" t="s">
        <v>6346</v>
      </c>
      <c r="BK351" s="113" t="s">
        <v>6346</v>
      </c>
      <c r="BL351" s="101" t="s">
        <v>6118</v>
      </c>
      <c r="BM351" s="113" t="s">
        <v>6346</v>
      </c>
      <c r="BN351" s="113" t="s">
        <v>6346</v>
      </c>
      <c r="BO351" s="101" t="s">
        <v>6118</v>
      </c>
      <c r="BP351" s="113" t="s">
        <v>6346</v>
      </c>
      <c r="BQ351" s="113" t="s">
        <v>6346</v>
      </c>
      <c r="BR351" s="101" t="s">
        <v>6118</v>
      </c>
      <c r="BS351" s="113" t="s">
        <v>6346</v>
      </c>
      <c r="BT351" s="113" t="s">
        <v>6346</v>
      </c>
      <c r="BU351" s="113"/>
      <c r="BV351" s="113"/>
      <c r="BW351" s="113"/>
    </row>
    <row r="352" spans="1:75" x14ac:dyDescent="0.3">
      <c r="A352" s="82" t="s">
        <v>2524</v>
      </c>
      <c r="B352" s="6" t="s">
        <v>2087</v>
      </c>
      <c r="C352" s="57" t="s">
        <v>8297</v>
      </c>
      <c r="D352" s="57" t="s">
        <v>4995</v>
      </c>
      <c r="E352" s="6">
        <v>117905</v>
      </c>
      <c r="F352" s="6">
        <v>749481</v>
      </c>
      <c r="G352" s="6">
        <v>100316613</v>
      </c>
      <c r="H352" s="57">
        <v>1</v>
      </c>
      <c r="I352" s="6" t="s">
        <v>5806</v>
      </c>
      <c r="J352" s="69" t="s">
        <v>5839</v>
      </c>
      <c r="K352" s="169" t="s">
        <v>4110</v>
      </c>
      <c r="L352" s="6" t="s">
        <v>5269</v>
      </c>
      <c r="M352" s="6" t="s">
        <v>4522</v>
      </c>
      <c r="N352" s="57">
        <v>124.73699999999999</v>
      </c>
      <c r="O352" s="57">
        <v>904.34325000000001</v>
      </c>
      <c r="P352" s="57">
        <v>15.342651</v>
      </c>
      <c r="Q352" s="57">
        <v>1.2473700000000001</v>
      </c>
      <c r="R352" s="57">
        <v>6.23685E-2</v>
      </c>
      <c r="S352" s="57" t="s">
        <v>4522</v>
      </c>
      <c r="T352" s="57">
        <v>6.23685E-2</v>
      </c>
      <c r="U352" s="57">
        <v>0.62368500000000004</v>
      </c>
      <c r="V352" s="57">
        <v>0.62368500000000004</v>
      </c>
      <c r="W352" s="99">
        <v>2</v>
      </c>
      <c r="X352" s="99">
        <v>7</v>
      </c>
      <c r="Y352" s="99">
        <v>2</v>
      </c>
      <c r="Z352" s="106" t="s">
        <v>6119</v>
      </c>
      <c r="AA352" s="101" t="s">
        <v>6115</v>
      </c>
      <c r="AB352" s="57" t="s">
        <v>6346</v>
      </c>
      <c r="AC352" s="67" t="s">
        <v>6256</v>
      </c>
      <c r="AD352" s="101" t="s">
        <v>6118</v>
      </c>
      <c r="AE352" s="67" t="s">
        <v>6346</v>
      </c>
      <c r="AF352" s="67" t="s">
        <v>6346</v>
      </c>
      <c r="AG352" s="101" t="s">
        <v>6118</v>
      </c>
      <c r="AH352" s="67" t="s">
        <v>6346</v>
      </c>
      <c r="AI352" s="113" t="s">
        <v>6346</v>
      </c>
      <c r="AJ352" s="101" t="s">
        <v>6119</v>
      </c>
      <c r="AK352" s="67" t="s">
        <v>6230</v>
      </c>
      <c r="AL352" s="67"/>
      <c r="AM352" s="113" t="s">
        <v>6346</v>
      </c>
      <c r="AN352" s="101" t="s">
        <v>6119</v>
      </c>
      <c r="AO352" s="113" t="s">
        <v>6230</v>
      </c>
      <c r="AP352" s="113" t="s">
        <v>6346</v>
      </c>
      <c r="AQ352" s="101" t="s">
        <v>6119</v>
      </c>
      <c r="AR352" s="113" t="s">
        <v>6230</v>
      </c>
      <c r="AS352" s="113" t="s">
        <v>6346</v>
      </c>
      <c r="AT352" s="101" t="s">
        <v>6119</v>
      </c>
      <c r="AU352" s="113" t="s">
        <v>6230</v>
      </c>
      <c r="AV352" s="113" t="s">
        <v>6346</v>
      </c>
      <c r="AW352" s="101" t="s">
        <v>6119</v>
      </c>
      <c r="AX352" s="113" t="s">
        <v>6230</v>
      </c>
      <c r="AY352" s="68" t="s">
        <v>6328</v>
      </c>
      <c r="AZ352" s="113" t="s">
        <v>6346</v>
      </c>
      <c r="BA352" s="101" t="s">
        <v>6119</v>
      </c>
      <c r="BB352" s="113" t="s">
        <v>6230</v>
      </c>
      <c r="BC352" s="68" t="s">
        <v>6328</v>
      </c>
      <c r="BD352" s="113" t="s">
        <v>6346</v>
      </c>
      <c r="BE352" s="101" t="s">
        <v>6119</v>
      </c>
      <c r="BF352" s="113" t="s">
        <v>6230</v>
      </c>
      <c r="BG352" s="113"/>
      <c r="BH352" s="113" t="s">
        <v>6346</v>
      </c>
      <c r="BI352" s="101" t="s">
        <v>6118</v>
      </c>
      <c r="BJ352" s="113" t="s">
        <v>6346</v>
      </c>
      <c r="BK352" s="113" t="s">
        <v>6346</v>
      </c>
      <c r="BL352" s="101" t="s">
        <v>6118</v>
      </c>
      <c r="BM352" s="113" t="s">
        <v>6346</v>
      </c>
      <c r="BN352" s="113" t="s">
        <v>6346</v>
      </c>
      <c r="BO352" s="101" t="s">
        <v>6115</v>
      </c>
      <c r="BP352" s="113" t="s">
        <v>6346</v>
      </c>
      <c r="BQ352" s="113" t="s">
        <v>6256</v>
      </c>
      <c r="BR352" s="101" t="s">
        <v>6118</v>
      </c>
      <c r="BS352" s="113" t="s">
        <v>6346</v>
      </c>
      <c r="BT352" s="113" t="s">
        <v>6346</v>
      </c>
      <c r="BU352" s="113"/>
      <c r="BV352" s="113"/>
      <c r="BW352" s="113"/>
    </row>
    <row r="353" spans="1:75" x14ac:dyDescent="0.3">
      <c r="A353" s="57" t="s">
        <v>2524</v>
      </c>
      <c r="B353" s="6" t="s">
        <v>2087</v>
      </c>
      <c r="C353" s="57" t="s">
        <v>8297</v>
      </c>
      <c r="D353" s="57" t="s">
        <v>4995</v>
      </c>
      <c r="E353" s="6">
        <v>119040</v>
      </c>
      <c r="F353" s="6">
        <v>750690</v>
      </c>
      <c r="G353" s="6">
        <v>100455680</v>
      </c>
      <c r="H353" s="57">
        <v>1</v>
      </c>
      <c r="I353" s="6" t="s">
        <v>5802</v>
      </c>
      <c r="J353" s="69">
        <v>2599</v>
      </c>
      <c r="K353" s="169" t="s">
        <v>3954</v>
      </c>
      <c r="L353" s="6" t="s">
        <v>5269</v>
      </c>
      <c r="M353" s="6"/>
      <c r="N353" s="57">
        <v>0.15</v>
      </c>
      <c r="O353" s="57" t="s">
        <v>4522</v>
      </c>
      <c r="P353" s="57">
        <v>2.1000000000000001E-2</v>
      </c>
      <c r="Q353" s="57">
        <v>3.0000000000000001E-3</v>
      </c>
      <c r="R353" s="57">
        <v>1.5E-3</v>
      </c>
      <c r="S353" s="57" t="s">
        <v>4522</v>
      </c>
      <c r="T353" s="57">
        <v>1.4959999999999999E-2</v>
      </c>
      <c r="U353" s="57">
        <v>1.5E-3</v>
      </c>
      <c r="V353" s="57">
        <v>2.9919999999999999E-2</v>
      </c>
      <c r="W353" s="99">
        <v>2</v>
      </c>
      <c r="X353" s="99">
        <v>9</v>
      </c>
      <c r="Y353" s="99">
        <v>1</v>
      </c>
      <c r="Z353" s="100" t="s">
        <v>6115</v>
      </c>
      <c r="AA353" s="57" t="s">
        <v>6119</v>
      </c>
      <c r="AB353" s="57" t="s">
        <v>6230</v>
      </c>
      <c r="AC353" s="67" t="s">
        <v>6346</v>
      </c>
      <c r="AD353" s="101" t="s">
        <v>6115</v>
      </c>
      <c r="AE353" s="67" t="s">
        <v>6346</v>
      </c>
      <c r="AF353" s="67" t="s">
        <v>6256</v>
      </c>
      <c r="AG353" s="101" t="s">
        <v>6115</v>
      </c>
      <c r="AH353" s="67" t="s">
        <v>6346</v>
      </c>
      <c r="AI353" s="113" t="s">
        <v>6256</v>
      </c>
      <c r="AJ353" s="101" t="s">
        <v>6119</v>
      </c>
      <c r="AK353" s="67" t="s">
        <v>6230</v>
      </c>
      <c r="AL353" s="67"/>
      <c r="AM353" s="113" t="s">
        <v>6346</v>
      </c>
      <c r="AN353" s="101" t="s">
        <v>6119</v>
      </c>
      <c r="AO353" s="113" t="s">
        <v>6230</v>
      </c>
      <c r="AP353" s="113" t="s">
        <v>6346</v>
      </c>
      <c r="AQ353" s="101" t="s">
        <v>6119</v>
      </c>
      <c r="AR353" s="113" t="s">
        <v>6230</v>
      </c>
      <c r="AS353" s="113" t="s">
        <v>6346</v>
      </c>
      <c r="AT353" s="101" t="s">
        <v>6119</v>
      </c>
      <c r="AU353" s="113" t="s">
        <v>6230</v>
      </c>
      <c r="AV353" s="113" t="s">
        <v>6346</v>
      </c>
      <c r="AW353" s="101" t="s">
        <v>6119</v>
      </c>
      <c r="AX353" s="113" t="s">
        <v>6230</v>
      </c>
      <c r="AY353" s="68"/>
      <c r="AZ353" s="113" t="s">
        <v>6346</v>
      </c>
      <c r="BA353" s="101" t="s">
        <v>6119</v>
      </c>
      <c r="BB353" s="113" t="s">
        <v>6230</v>
      </c>
      <c r="BC353" s="68" t="s">
        <v>6328</v>
      </c>
      <c r="BD353" s="113" t="s">
        <v>6346</v>
      </c>
      <c r="BE353" s="101" t="s">
        <v>6119</v>
      </c>
      <c r="BF353" s="113" t="s">
        <v>6230</v>
      </c>
      <c r="BG353" s="113"/>
      <c r="BH353" s="113" t="s">
        <v>6346</v>
      </c>
      <c r="BI353" s="101" t="s">
        <v>6118</v>
      </c>
      <c r="BJ353" s="113" t="s">
        <v>6346</v>
      </c>
      <c r="BK353" s="113" t="s">
        <v>6346</v>
      </c>
      <c r="BL353" s="101" t="s">
        <v>6118</v>
      </c>
      <c r="BM353" s="113" t="s">
        <v>6346</v>
      </c>
      <c r="BN353" s="113" t="s">
        <v>6346</v>
      </c>
      <c r="BO353" s="101" t="s">
        <v>6119</v>
      </c>
      <c r="BP353" s="113" t="s">
        <v>6230</v>
      </c>
      <c r="BQ353" s="113" t="s">
        <v>6346</v>
      </c>
      <c r="BR353" s="101" t="s">
        <v>6118</v>
      </c>
      <c r="BS353" s="113" t="s">
        <v>6346</v>
      </c>
      <c r="BT353" s="113" t="s">
        <v>6346</v>
      </c>
      <c r="BU353" s="113"/>
      <c r="BV353" s="113"/>
      <c r="BW353" s="113"/>
    </row>
    <row r="354" spans="1:75" x14ac:dyDescent="0.3">
      <c r="A354" s="57" t="s">
        <v>2184</v>
      </c>
      <c r="B354" s="6" t="s">
        <v>1767</v>
      </c>
      <c r="C354" s="57" t="s">
        <v>8304</v>
      </c>
      <c r="D354" s="57" t="s">
        <v>4990</v>
      </c>
      <c r="E354" s="6">
        <v>174426</v>
      </c>
      <c r="F354" s="6">
        <v>825252</v>
      </c>
      <c r="G354" s="6">
        <v>102195896</v>
      </c>
      <c r="H354" s="57">
        <v>1</v>
      </c>
      <c r="I354" s="6" t="s">
        <v>5801</v>
      </c>
      <c r="J354" s="69">
        <v>1104</v>
      </c>
      <c r="K354" s="169" t="s">
        <v>4258</v>
      </c>
      <c r="L354" s="6" t="s">
        <v>6026</v>
      </c>
      <c r="M354" s="6"/>
      <c r="N354" s="57" t="s">
        <v>4522</v>
      </c>
      <c r="O354" s="57" t="s">
        <v>4522</v>
      </c>
      <c r="P354" s="57" t="s">
        <v>4522</v>
      </c>
      <c r="Q354" s="57" t="s">
        <v>4522</v>
      </c>
      <c r="R354" s="57" t="s">
        <v>4522</v>
      </c>
      <c r="S354" s="57" t="s">
        <v>4522</v>
      </c>
      <c r="T354" s="57" t="s">
        <v>4522</v>
      </c>
      <c r="U354" s="57" t="s">
        <v>4522</v>
      </c>
      <c r="V354" s="57" t="s">
        <v>4522</v>
      </c>
      <c r="W354" s="99">
        <v>7</v>
      </c>
      <c r="X354" s="99">
        <v>0</v>
      </c>
      <c r="Y354" s="99">
        <v>0</v>
      </c>
      <c r="Z354" s="100" t="s">
        <v>6115</v>
      </c>
      <c r="AA354" s="57" t="s">
        <v>6118</v>
      </c>
      <c r="AB354" s="57" t="s">
        <v>6346</v>
      </c>
      <c r="AC354" s="67" t="s">
        <v>6346</v>
      </c>
      <c r="AD354" s="101" t="s">
        <v>6118</v>
      </c>
      <c r="AE354" s="67" t="s">
        <v>6346</v>
      </c>
      <c r="AF354" s="67" t="s">
        <v>6346</v>
      </c>
      <c r="AG354" s="101" t="s">
        <v>6118</v>
      </c>
      <c r="AH354" s="67" t="s">
        <v>6346</v>
      </c>
      <c r="AI354" s="113" t="s">
        <v>6346</v>
      </c>
      <c r="AJ354" s="101" t="s">
        <v>6115</v>
      </c>
      <c r="AK354" s="67" t="s">
        <v>6346</v>
      </c>
      <c r="AL354" s="67"/>
      <c r="AM354" s="113" t="s">
        <v>6256</v>
      </c>
      <c r="AN354" s="101" t="s">
        <v>6118</v>
      </c>
      <c r="AO354" s="113" t="s">
        <v>6346</v>
      </c>
      <c r="AP354" s="113" t="s">
        <v>6346</v>
      </c>
      <c r="AQ354" s="101" t="s">
        <v>6115</v>
      </c>
      <c r="AR354" s="113" t="s">
        <v>6346</v>
      </c>
      <c r="AS354" s="113" t="s">
        <v>6256</v>
      </c>
      <c r="AT354" s="101" t="s">
        <v>6115</v>
      </c>
      <c r="AU354" s="113" t="s">
        <v>6346</v>
      </c>
      <c r="AV354" s="113" t="s">
        <v>6256</v>
      </c>
      <c r="AW354" s="101" t="s">
        <v>6115</v>
      </c>
      <c r="AX354" s="113" t="s">
        <v>6346</v>
      </c>
      <c r="AY354" s="113"/>
      <c r="AZ354" s="113" t="s">
        <v>6256</v>
      </c>
      <c r="BA354" s="101" t="s">
        <v>6115</v>
      </c>
      <c r="BB354" s="113" t="s">
        <v>6346</v>
      </c>
      <c r="BC354" s="68"/>
      <c r="BD354" s="113" t="s">
        <v>6256</v>
      </c>
      <c r="BE354" s="101" t="s">
        <v>6115</v>
      </c>
      <c r="BF354" s="113" t="s">
        <v>6346</v>
      </c>
      <c r="BG354" s="113"/>
      <c r="BH354" s="113" t="s">
        <v>6256</v>
      </c>
      <c r="BI354" s="101" t="s">
        <v>6118</v>
      </c>
      <c r="BJ354" s="113" t="s">
        <v>6346</v>
      </c>
      <c r="BK354" s="113" t="s">
        <v>6346</v>
      </c>
      <c r="BL354" s="101" t="s">
        <v>6118</v>
      </c>
      <c r="BM354" s="113" t="s">
        <v>6346</v>
      </c>
      <c r="BN354" s="113" t="s">
        <v>6346</v>
      </c>
      <c r="BO354" s="101" t="s">
        <v>6115</v>
      </c>
      <c r="BP354" s="113" t="s">
        <v>6346</v>
      </c>
      <c r="BQ354" s="113" t="s">
        <v>6256</v>
      </c>
      <c r="BR354" s="101" t="s">
        <v>6118</v>
      </c>
      <c r="BS354" s="113" t="s">
        <v>6346</v>
      </c>
      <c r="BT354" s="113" t="s">
        <v>6346</v>
      </c>
      <c r="BU354" s="113"/>
      <c r="BV354" s="113"/>
      <c r="BW354" s="113"/>
    </row>
    <row r="355" spans="1:75" x14ac:dyDescent="0.3">
      <c r="A355" s="57" t="s">
        <v>2368</v>
      </c>
      <c r="B355" s="6" t="s">
        <v>1934</v>
      </c>
      <c r="C355" s="57" t="s">
        <v>8295</v>
      </c>
      <c r="D355" s="57" t="s">
        <v>4963</v>
      </c>
      <c r="E355" s="6">
        <v>286720</v>
      </c>
      <c r="F355" s="6">
        <v>760824</v>
      </c>
      <c r="G355" s="6">
        <v>102710172</v>
      </c>
      <c r="H355" s="57">
        <v>1</v>
      </c>
      <c r="I355" s="6" t="s">
        <v>5807</v>
      </c>
      <c r="J355" s="69" t="s">
        <v>6120</v>
      </c>
      <c r="K355" s="169" t="s">
        <v>4471</v>
      </c>
      <c r="L355" s="6" t="s">
        <v>5080</v>
      </c>
      <c r="M355" s="6"/>
      <c r="N355" s="57" t="s">
        <v>4522</v>
      </c>
      <c r="O355" s="57" t="s">
        <v>4522</v>
      </c>
      <c r="P355" s="57" t="s">
        <v>4522</v>
      </c>
      <c r="Q355" s="57" t="s">
        <v>4522</v>
      </c>
      <c r="R355" s="57" t="s">
        <v>4522</v>
      </c>
      <c r="S355" s="57" t="s">
        <v>4522</v>
      </c>
      <c r="T355" s="57" t="s">
        <v>4522</v>
      </c>
      <c r="U355" s="57" t="s">
        <v>4522</v>
      </c>
      <c r="V355" s="57" t="s">
        <v>4522</v>
      </c>
      <c r="W355" s="99">
        <v>3</v>
      </c>
      <c r="X355" s="99">
        <v>1</v>
      </c>
      <c r="Y355" s="99">
        <v>0</v>
      </c>
      <c r="Z355" s="105" t="s">
        <v>6115</v>
      </c>
      <c r="AA355" s="101" t="s">
        <v>6118</v>
      </c>
      <c r="AB355" s="57" t="s">
        <v>6346</v>
      </c>
      <c r="AC355" s="67" t="s">
        <v>6346</v>
      </c>
      <c r="AD355" s="101" t="s">
        <v>6118</v>
      </c>
      <c r="AE355" s="67" t="s">
        <v>6346</v>
      </c>
      <c r="AF355" s="67" t="s">
        <v>6346</v>
      </c>
      <c r="AG355" s="101" t="s">
        <v>6118</v>
      </c>
      <c r="AH355" s="67" t="s">
        <v>6346</v>
      </c>
      <c r="AI355" s="113" t="s">
        <v>6346</v>
      </c>
      <c r="AJ355" s="101" t="s">
        <v>6115</v>
      </c>
      <c r="AK355" s="67" t="s">
        <v>6346</v>
      </c>
      <c r="AL355" s="67"/>
      <c r="AM355" s="113" t="s">
        <v>6256</v>
      </c>
      <c r="AN355" s="101" t="s">
        <v>6118</v>
      </c>
      <c r="AO355" s="113" t="s">
        <v>6346</v>
      </c>
      <c r="AP355" s="113" t="s">
        <v>6346</v>
      </c>
      <c r="AQ355" s="101" t="s">
        <v>6118</v>
      </c>
      <c r="AR355" s="113" t="s">
        <v>6346</v>
      </c>
      <c r="AS355" s="113" t="s">
        <v>6346</v>
      </c>
      <c r="AT355" s="101" t="s">
        <v>6119</v>
      </c>
      <c r="AU355" s="113" t="s">
        <v>6230</v>
      </c>
      <c r="AV355" s="113" t="s">
        <v>6346</v>
      </c>
      <c r="AW355" s="101" t="s">
        <v>6115</v>
      </c>
      <c r="AX355" s="113" t="s">
        <v>6346</v>
      </c>
      <c r="AY355" s="113"/>
      <c r="AZ355" s="113" t="s">
        <v>6256</v>
      </c>
      <c r="BA355" s="101" t="s">
        <v>6118</v>
      </c>
      <c r="BB355" s="113" t="s">
        <v>6346</v>
      </c>
      <c r="BC355" s="113"/>
      <c r="BD355" s="113" t="s">
        <v>6346</v>
      </c>
      <c r="BE355" s="101" t="s">
        <v>6115</v>
      </c>
      <c r="BF355" s="113" t="s">
        <v>6346</v>
      </c>
      <c r="BG355" s="113"/>
      <c r="BH355" s="113" t="s">
        <v>6256</v>
      </c>
      <c r="BI355" s="101" t="s">
        <v>6118</v>
      </c>
      <c r="BJ355" s="113" t="s">
        <v>6346</v>
      </c>
      <c r="BK355" s="113" t="s">
        <v>6346</v>
      </c>
      <c r="BL355" s="101" t="s">
        <v>6118</v>
      </c>
      <c r="BM355" s="113" t="s">
        <v>6346</v>
      </c>
      <c r="BN355" s="113" t="s">
        <v>6346</v>
      </c>
      <c r="BO355" s="101" t="s">
        <v>6118</v>
      </c>
      <c r="BP355" s="113" t="s">
        <v>6346</v>
      </c>
      <c r="BQ355" s="113" t="s">
        <v>6346</v>
      </c>
      <c r="BR355" s="101" t="s">
        <v>6118</v>
      </c>
      <c r="BS355" s="113" t="s">
        <v>6346</v>
      </c>
      <c r="BT355" s="113" t="s">
        <v>6346</v>
      </c>
      <c r="BU355" s="113"/>
      <c r="BV355" s="113"/>
      <c r="BW355" s="113"/>
    </row>
    <row r="356" spans="1:75" x14ac:dyDescent="0.3">
      <c r="A356" s="82" t="s">
        <v>2368</v>
      </c>
      <c r="B356" s="6" t="s">
        <v>1934</v>
      </c>
      <c r="C356" s="57" t="s">
        <v>8295</v>
      </c>
      <c r="D356" s="57" t="s">
        <v>4963</v>
      </c>
      <c r="E356" s="6">
        <v>285971</v>
      </c>
      <c r="F356" s="6">
        <v>760613</v>
      </c>
      <c r="G356" s="6">
        <v>101970980</v>
      </c>
      <c r="H356" s="57">
        <v>1</v>
      </c>
      <c r="I356" s="6" t="s">
        <v>5804</v>
      </c>
      <c r="J356" s="69" t="s">
        <v>5825</v>
      </c>
      <c r="K356" s="169" t="s">
        <v>3857</v>
      </c>
      <c r="L356" s="6" t="s">
        <v>5080</v>
      </c>
      <c r="M356" s="6" t="s">
        <v>4511</v>
      </c>
      <c r="N356" s="57">
        <v>177.727</v>
      </c>
      <c r="O356" s="57" t="s">
        <v>4522</v>
      </c>
      <c r="P356" s="57" t="s">
        <v>4522</v>
      </c>
      <c r="Q356" s="57" t="s">
        <v>4522</v>
      </c>
      <c r="R356" s="57" t="s">
        <v>4522</v>
      </c>
      <c r="S356" s="57" t="s">
        <v>4522</v>
      </c>
      <c r="T356" s="57" t="s">
        <v>4522</v>
      </c>
      <c r="U356" s="57" t="s">
        <v>4522</v>
      </c>
      <c r="V356" s="57" t="s">
        <v>4522</v>
      </c>
      <c r="W356" s="99">
        <v>8</v>
      </c>
      <c r="X356" s="99">
        <v>2</v>
      </c>
      <c r="Y356" s="99">
        <v>0</v>
      </c>
      <c r="Z356" s="105" t="s">
        <v>6115</v>
      </c>
      <c r="AA356" s="101" t="s">
        <v>6115</v>
      </c>
      <c r="AB356" s="57" t="s">
        <v>6346</v>
      </c>
      <c r="AC356" s="67" t="s">
        <v>6256</v>
      </c>
      <c r="AD356" s="101" t="s">
        <v>6119</v>
      </c>
      <c r="AE356" s="67" t="s">
        <v>6230</v>
      </c>
      <c r="AF356" s="113" t="s">
        <v>6346</v>
      </c>
      <c r="AG356" s="101" t="s">
        <v>6119</v>
      </c>
      <c r="AH356" s="67" t="s">
        <v>6230</v>
      </c>
      <c r="AI356" s="113" t="s">
        <v>6346</v>
      </c>
      <c r="AJ356" s="101" t="s">
        <v>6115</v>
      </c>
      <c r="AK356" s="67" t="s">
        <v>6346</v>
      </c>
      <c r="AL356" s="67"/>
      <c r="AM356" s="113" t="s">
        <v>6256</v>
      </c>
      <c r="AN356" s="101" t="s">
        <v>6115</v>
      </c>
      <c r="AO356" s="113" t="s">
        <v>6346</v>
      </c>
      <c r="AP356" s="113" t="s">
        <v>6256</v>
      </c>
      <c r="AQ356" s="101" t="s">
        <v>6115</v>
      </c>
      <c r="AR356" s="113" t="s">
        <v>6346</v>
      </c>
      <c r="AS356" s="113" t="s">
        <v>6256</v>
      </c>
      <c r="AT356" s="101" t="s">
        <v>6115</v>
      </c>
      <c r="AU356" s="113" t="s">
        <v>6346</v>
      </c>
      <c r="AV356" s="113" t="s">
        <v>6256</v>
      </c>
      <c r="AW356" s="101" t="s">
        <v>6115</v>
      </c>
      <c r="AX356" s="113" t="s">
        <v>6346</v>
      </c>
      <c r="AY356" s="113"/>
      <c r="AZ356" s="113" t="s">
        <v>6256</v>
      </c>
      <c r="BA356" s="101" t="s">
        <v>6115</v>
      </c>
      <c r="BB356" s="113" t="s">
        <v>6346</v>
      </c>
      <c r="BC356" s="113"/>
      <c r="BD356" s="113" t="s">
        <v>6256</v>
      </c>
      <c r="BE356" s="101" t="s">
        <v>6115</v>
      </c>
      <c r="BF356" s="113" t="s">
        <v>6346</v>
      </c>
      <c r="BG356" s="113"/>
      <c r="BH356" s="113" t="s">
        <v>6256</v>
      </c>
      <c r="BI356" s="101" t="s">
        <v>6118</v>
      </c>
      <c r="BJ356" s="113" t="s">
        <v>6346</v>
      </c>
      <c r="BK356" s="113" t="s">
        <v>6346</v>
      </c>
      <c r="BL356" s="101" t="s">
        <v>6118</v>
      </c>
      <c r="BM356" s="113" t="s">
        <v>6346</v>
      </c>
      <c r="BN356" s="113" t="s">
        <v>6346</v>
      </c>
      <c r="BO356" s="101" t="s">
        <v>6118</v>
      </c>
      <c r="BP356" s="113" t="s">
        <v>6346</v>
      </c>
      <c r="BQ356" s="113" t="s">
        <v>6346</v>
      </c>
      <c r="BR356" s="101" t="s">
        <v>6118</v>
      </c>
      <c r="BS356" s="113" t="s">
        <v>6346</v>
      </c>
      <c r="BT356" s="113" t="s">
        <v>6346</v>
      </c>
      <c r="BU356" s="113"/>
      <c r="BV356" s="113"/>
      <c r="BW356" s="113"/>
    </row>
    <row r="357" spans="1:75" x14ac:dyDescent="0.3">
      <c r="A357" s="82" t="s">
        <v>2102</v>
      </c>
      <c r="B357" s="6" t="s">
        <v>1689</v>
      </c>
      <c r="C357" s="57" t="s">
        <v>8304</v>
      </c>
      <c r="D357" s="57" t="s">
        <v>4973</v>
      </c>
      <c r="E357" s="6">
        <v>198170</v>
      </c>
      <c r="F357" s="6">
        <v>777264</v>
      </c>
      <c r="G357" s="6">
        <v>101091193</v>
      </c>
      <c r="H357" s="57">
        <v>1</v>
      </c>
      <c r="I357" s="6" t="s">
        <v>5807</v>
      </c>
      <c r="J357" s="69">
        <v>3600</v>
      </c>
      <c r="K357" s="169" t="s">
        <v>3840</v>
      </c>
      <c r="L357" s="6" t="s">
        <v>5747</v>
      </c>
      <c r="M357" s="6"/>
      <c r="N357" s="57">
        <v>33.256999999999998</v>
      </c>
      <c r="O357" s="57">
        <v>264.06058000000002</v>
      </c>
      <c r="P357" s="57" t="s">
        <v>4522</v>
      </c>
      <c r="Q357" s="57" t="s">
        <v>4522</v>
      </c>
      <c r="R357" s="57" t="s">
        <v>4522</v>
      </c>
      <c r="S357" s="57" t="s">
        <v>4522</v>
      </c>
      <c r="T357" s="57" t="s">
        <v>4522</v>
      </c>
      <c r="U357" s="57" t="s">
        <v>4522</v>
      </c>
      <c r="V357" s="57" t="s">
        <v>4522</v>
      </c>
      <c r="W357" s="99">
        <v>3</v>
      </c>
      <c r="X357" s="99">
        <v>1</v>
      </c>
      <c r="Y357" s="99">
        <v>0</v>
      </c>
      <c r="Z357" s="102" t="s">
        <v>6118</v>
      </c>
      <c r="AA357" s="101" t="s">
        <v>6118</v>
      </c>
      <c r="AB357" s="57" t="s">
        <v>6346</v>
      </c>
      <c r="AC357" s="67" t="s">
        <v>6346</v>
      </c>
      <c r="AD357" s="101" t="s">
        <v>6118</v>
      </c>
      <c r="AE357" s="67" t="s">
        <v>6346</v>
      </c>
      <c r="AF357" s="67" t="s">
        <v>6346</v>
      </c>
      <c r="AG357" s="101" t="s">
        <v>6118</v>
      </c>
      <c r="AH357" s="67" t="s">
        <v>6346</v>
      </c>
      <c r="AI357" s="113" t="s">
        <v>6346</v>
      </c>
      <c r="AJ357" s="101" t="s">
        <v>6115</v>
      </c>
      <c r="AK357" s="67" t="s">
        <v>6346</v>
      </c>
      <c r="AL357" s="67"/>
      <c r="AM357" s="113" t="s">
        <v>6256</v>
      </c>
      <c r="AN357" s="101" t="s">
        <v>6118</v>
      </c>
      <c r="AO357" s="113" t="s">
        <v>6346</v>
      </c>
      <c r="AP357" s="113" t="s">
        <v>6346</v>
      </c>
      <c r="AQ357" s="101" t="s">
        <v>6118</v>
      </c>
      <c r="AR357" s="113" t="s">
        <v>6346</v>
      </c>
      <c r="AS357" s="113" t="s">
        <v>6346</v>
      </c>
      <c r="AT357" s="101" t="s">
        <v>6119</v>
      </c>
      <c r="AU357" s="113" t="s">
        <v>6230</v>
      </c>
      <c r="AV357" s="113" t="s">
        <v>6346</v>
      </c>
      <c r="AW357" s="101" t="s">
        <v>6115</v>
      </c>
      <c r="AX357" s="113" t="s">
        <v>6346</v>
      </c>
      <c r="AY357" s="113"/>
      <c r="AZ357" s="113" t="s">
        <v>6256</v>
      </c>
      <c r="BA357" s="101" t="s">
        <v>6118</v>
      </c>
      <c r="BB357" s="113" t="s">
        <v>6346</v>
      </c>
      <c r="BC357" s="113"/>
      <c r="BD357" s="113" t="s">
        <v>6346</v>
      </c>
      <c r="BE357" s="101" t="s">
        <v>6115</v>
      </c>
      <c r="BF357" s="113" t="s">
        <v>6346</v>
      </c>
      <c r="BG357" s="113"/>
      <c r="BH357" s="113" t="s">
        <v>6256</v>
      </c>
      <c r="BI357" s="101" t="s">
        <v>6118</v>
      </c>
      <c r="BJ357" s="113" t="s">
        <v>6346</v>
      </c>
      <c r="BK357" s="113" t="s">
        <v>6346</v>
      </c>
      <c r="BL357" s="101" t="s">
        <v>6118</v>
      </c>
      <c r="BM357" s="113" t="s">
        <v>6346</v>
      </c>
      <c r="BN357" s="113" t="s">
        <v>6346</v>
      </c>
      <c r="BO357" s="101" t="s">
        <v>6118</v>
      </c>
      <c r="BP357" s="113" t="s">
        <v>6346</v>
      </c>
      <c r="BQ357" s="113" t="s">
        <v>6346</v>
      </c>
      <c r="BR357" s="101" t="s">
        <v>6118</v>
      </c>
      <c r="BS357" s="113" t="s">
        <v>6346</v>
      </c>
      <c r="BT357" s="113" t="s">
        <v>6346</v>
      </c>
      <c r="BU357" s="113"/>
      <c r="BV357" s="113"/>
      <c r="BW357" s="113"/>
    </row>
    <row r="358" spans="1:75" x14ac:dyDescent="0.3">
      <c r="A358" s="82" t="s">
        <v>2102</v>
      </c>
      <c r="B358" s="6" t="s">
        <v>1689</v>
      </c>
      <c r="C358" s="57" t="s">
        <v>8304</v>
      </c>
      <c r="D358" s="57" t="s">
        <v>4973</v>
      </c>
      <c r="E358" s="6">
        <v>196320</v>
      </c>
      <c r="F358" s="6">
        <v>779188</v>
      </c>
      <c r="G358" s="6">
        <v>100618621</v>
      </c>
      <c r="H358" s="57">
        <v>1</v>
      </c>
      <c r="I358" s="6" t="s">
        <v>5804</v>
      </c>
      <c r="J358" s="69" t="s">
        <v>5825</v>
      </c>
      <c r="K358" s="169" t="s">
        <v>3914</v>
      </c>
      <c r="L358" s="6" t="s">
        <v>5747</v>
      </c>
      <c r="M358" s="6" t="s">
        <v>2937</v>
      </c>
      <c r="N358" s="57" t="s">
        <v>4522</v>
      </c>
      <c r="O358" s="57" t="s">
        <v>4522</v>
      </c>
      <c r="P358" s="57" t="s">
        <v>4522</v>
      </c>
      <c r="Q358" s="57" t="s">
        <v>4522</v>
      </c>
      <c r="R358" s="57" t="s">
        <v>4522</v>
      </c>
      <c r="S358" s="57" t="s">
        <v>4522</v>
      </c>
      <c r="T358" s="57" t="s">
        <v>4522</v>
      </c>
      <c r="U358" s="57" t="s">
        <v>4522</v>
      </c>
      <c r="V358" s="57" t="s">
        <v>4522</v>
      </c>
      <c r="W358" s="99">
        <v>8</v>
      </c>
      <c r="X358" s="99">
        <v>2</v>
      </c>
      <c r="Y358" s="99">
        <v>0</v>
      </c>
      <c r="Z358" s="102" t="s">
        <v>6118</v>
      </c>
      <c r="AA358" s="101" t="s">
        <v>6115</v>
      </c>
      <c r="AB358" s="57" t="s">
        <v>6346</v>
      </c>
      <c r="AC358" s="67" t="s">
        <v>6256</v>
      </c>
      <c r="AD358" s="101" t="s">
        <v>6119</v>
      </c>
      <c r="AE358" s="67" t="s">
        <v>6230</v>
      </c>
      <c r="AF358" s="113" t="s">
        <v>6346</v>
      </c>
      <c r="AG358" s="101" t="s">
        <v>6119</v>
      </c>
      <c r="AH358" s="67" t="s">
        <v>6230</v>
      </c>
      <c r="AI358" s="113" t="s">
        <v>6346</v>
      </c>
      <c r="AJ358" s="101" t="s">
        <v>6115</v>
      </c>
      <c r="AK358" s="67" t="s">
        <v>6346</v>
      </c>
      <c r="AL358" s="67"/>
      <c r="AM358" s="113" t="s">
        <v>6256</v>
      </c>
      <c r="AN358" s="101" t="s">
        <v>6115</v>
      </c>
      <c r="AO358" s="113" t="s">
        <v>6346</v>
      </c>
      <c r="AP358" s="113" t="s">
        <v>6256</v>
      </c>
      <c r="AQ358" s="101" t="s">
        <v>6115</v>
      </c>
      <c r="AR358" s="113" t="s">
        <v>6346</v>
      </c>
      <c r="AS358" s="113" t="s">
        <v>6256</v>
      </c>
      <c r="AT358" s="101" t="s">
        <v>6115</v>
      </c>
      <c r="AU358" s="113" t="s">
        <v>6346</v>
      </c>
      <c r="AV358" s="113" t="s">
        <v>6256</v>
      </c>
      <c r="AW358" s="101" t="s">
        <v>6115</v>
      </c>
      <c r="AX358" s="113" t="s">
        <v>6346</v>
      </c>
      <c r="AY358" s="113"/>
      <c r="AZ358" s="113" t="s">
        <v>6256</v>
      </c>
      <c r="BA358" s="101" t="s">
        <v>6115</v>
      </c>
      <c r="BB358" s="113" t="s">
        <v>6346</v>
      </c>
      <c r="BC358" s="113"/>
      <c r="BD358" s="113" t="s">
        <v>6256</v>
      </c>
      <c r="BE358" s="101" t="s">
        <v>6115</v>
      </c>
      <c r="BF358" s="113" t="s">
        <v>6346</v>
      </c>
      <c r="BG358" s="113"/>
      <c r="BH358" s="113" t="s">
        <v>6256</v>
      </c>
      <c r="BI358" s="101" t="s">
        <v>6118</v>
      </c>
      <c r="BJ358" s="113" t="s">
        <v>6346</v>
      </c>
      <c r="BK358" s="113" t="s">
        <v>6346</v>
      </c>
      <c r="BL358" s="101" t="s">
        <v>6118</v>
      </c>
      <c r="BM358" s="113" t="s">
        <v>6346</v>
      </c>
      <c r="BN358" s="113" t="s">
        <v>6346</v>
      </c>
      <c r="BO358" s="101" t="s">
        <v>6118</v>
      </c>
      <c r="BP358" s="113" t="s">
        <v>6346</v>
      </c>
      <c r="BQ358" s="113" t="s">
        <v>6346</v>
      </c>
      <c r="BR358" s="101" t="s">
        <v>6118</v>
      </c>
      <c r="BS358" s="113" t="s">
        <v>6346</v>
      </c>
      <c r="BT358" s="113" t="s">
        <v>6346</v>
      </c>
      <c r="BU358" s="113"/>
      <c r="BV358" s="113"/>
      <c r="BW358" s="113"/>
    </row>
    <row r="359" spans="1:75" x14ac:dyDescent="0.3">
      <c r="A359" s="82" t="s">
        <v>2102</v>
      </c>
      <c r="B359" s="6" t="s">
        <v>1689</v>
      </c>
      <c r="C359" s="57" t="s">
        <v>8304</v>
      </c>
      <c r="D359" s="57" t="s">
        <v>4973</v>
      </c>
      <c r="E359" s="6">
        <v>184750</v>
      </c>
      <c r="F359" s="6">
        <v>769373</v>
      </c>
      <c r="G359" s="6">
        <v>101275379</v>
      </c>
      <c r="H359" s="57">
        <v>1</v>
      </c>
      <c r="I359" s="6" t="s">
        <v>5804</v>
      </c>
      <c r="J359" s="69" t="s">
        <v>5814</v>
      </c>
      <c r="K359" s="169" t="s">
        <v>3917</v>
      </c>
      <c r="L359" s="6" t="s">
        <v>5446</v>
      </c>
      <c r="M359" s="6" t="s">
        <v>4547</v>
      </c>
      <c r="N359" s="57" t="s">
        <v>4522</v>
      </c>
      <c r="O359" s="57" t="s">
        <v>4522</v>
      </c>
      <c r="P359" s="57" t="s">
        <v>4522</v>
      </c>
      <c r="Q359" s="57" t="s">
        <v>4522</v>
      </c>
      <c r="R359" s="57" t="s">
        <v>4522</v>
      </c>
      <c r="S359" s="57" t="s">
        <v>4522</v>
      </c>
      <c r="T359" s="57" t="s">
        <v>4522</v>
      </c>
      <c r="U359" s="57" t="s">
        <v>4522</v>
      </c>
      <c r="V359" s="57" t="s">
        <v>4522</v>
      </c>
      <c r="W359" s="99">
        <v>8</v>
      </c>
      <c r="X359" s="99">
        <v>2</v>
      </c>
      <c r="Y359" s="99">
        <v>0</v>
      </c>
      <c r="Z359" s="102" t="s">
        <v>6118</v>
      </c>
      <c r="AA359" s="101" t="s">
        <v>6115</v>
      </c>
      <c r="AB359" s="57" t="s">
        <v>6346</v>
      </c>
      <c r="AC359" s="67" t="s">
        <v>6256</v>
      </c>
      <c r="AD359" s="101" t="s">
        <v>6119</v>
      </c>
      <c r="AE359" s="67" t="s">
        <v>6230</v>
      </c>
      <c r="AF359" s="113" t="s">
        <v>6346</v>
      </c>
      <c r="AG359" s="101" t="s">
        <v>6119</v>
      </c>
      <c r="AH359" s="67" t="s">
        <v>6230</v>
      </c>
      <c r="AI359" s="113" t="s">
        <v>6346</v>
      </c>
      <c r="AJ359" s="101" t="s">
        <v>6115</v>
      </c>
      <c r="AK359" s="67" t="s">
        <v>6346</v>
      </c>
      <c r="AL359" s="67"/>
      <c r="AM359" s="113" t="s">
        <v>6256</v>
      </c>
      <c r="AN359" s="101" t="s">
        <v>6115</v>
      </c>
      <c r="AO359" s="113" t="s">
        <v>6346</v>
      </c>
      <c r="AP359" s="113" t="s">
        <v>6256</v>
      </c>
      <c r="AQ359" s="101" t="s">
        <v>6115</v>
      </c>
      <c r="AR359" s="113" t="s">
        <v>6346</v>
      </c>
      <c r="AS359" s="113" t="s">
        <v>6256</v>
      </c>
      <c r="AT359" s="101" t="s">
        <v>6115</v>
      </c>
      <c r="AU359" s="113" t="s">
        <v>6346</v>
      </c>
      <c r="AV359" s="113" t="s">
        <v>6256</v>
      </c>
      <c r="AW359" s="101" t="s">
        <v>6115</v>
      </c>
      <c r="AX359" s="113" t="s">
        <v>6346</v>
      </c>
      <c r="AY359" s="113"/>
      <c r="AZ359" s="113" t="s">
        <v>6256</v>
      </c>
      <c r="BA359" s="101" t="s">
        <v>6115</v>
      </c>
      <c r="BB359" s="113" t="s">
        <v>6346</v>
      </c>
      <c r="BC359" s="113"/>
      <c r="BD359" s="113" t="s">
        <v>6256</v>
      </c>
      <c r="BE359" s="101" t="s">
        <v>6115</v>
      </c>
      <c r="BF359" s="113" t="s">
        <v>6346</v>
      </c>
      <c r="BG359" s="113"/>
      <c r="BH359" s="113" t="s">
        <v>6256</v>
      </c>
      <c r="BI359" s="101" t="s">
        <v>6118</v>
      </c>
      <c r="BJ359" s="113" t="s">
        <v>6346</v>
      </c>
      <c r="BK359" s="113" t="s">
        <v>6346</v>
      </c>
      <c r="BL359" s="101" t="s">
        <v>6118</v>
      </c>
      <c r="BM359" s="113" t="s">
        <v>6346</v>
      </c>
      <c r="BN359" s="113" t="s">
        <v>6346</v>
      </c>
      <c r="BO359" s="101" t="s">
        <v>6118</v>
      </c>
      <c r="BP359" s="113" t="s">
        <v>6346</v>
      </c>
      <c r="BQ359" s="113" t="s">
        <v>6346</v>
      </c>
      <c r="BR359" s="101" t="s">
        <v>6118</v>
      </c>
      <c r="BS359" s="113" t="s">
        <v>6346</v>
      </c>
      <c r="BT359" s="113" t="s">
        <v>6346</v>
      </c>
      <c r="BU359" s="113"/>
      <c r="BV359" s="113"/>
      <c r="BW359" s="113"/>
    </row>
    <row r="360" spans="1:75" x14ac:dyDescent="0.3">
      <c r="A360" s="82" t="s">
        <v>4886</v>
      </c>
      <c r="B360" s="6" t="s">
        <v>4781</v>
      </c>
      <c r="C360" s="57" t="s">
        <v>8294</v>
      </c>
      <c r="D360" s="57" t="s">
        <v>4956</v>
      </c>
      <c r="E360" s="6">
        <v>222427</v>
      </c>
      <c r="F360" s="6">
        <v>474986</v>
      </c>
      <c r="G360" s="6">
        <v>101337873</v>
      </c>
      <c r="H360" s="57">
        <v>1</v>
      </c>
      <c r="I360" s="6" t="s">
        <v>5807</v>
      </c>
      <c r="J360" s="69">
        <v>8730</v>
      </c>
      <c r="K360" s="169" t="s">
        <v>4190</v>
      </c>
      <c r="L360" s="6" t="s">
        <v>5999</v>
      </c>
      <c r="M360" s="6"/>
      <c r="N360" s="57">
        <v>10.112</v>
      </c>
      <c r="O360" s="57">
        <v>61.6</v>
      </c>
      <c r="P360" s="57" t="s">
        <v>4522</v>
      </c>
      <c r="Q360" s="57" t="s">
        <v>4522</v>
      </c>
      <c r="R360" s="57" t="s">
        <v>4522</v>
      </c>
      <c r="S360" s="57" t="s">
        <v>4522</v>
      </c>
      <c r="T360" s="57" t="s">
        <v>4522</v>
      </c>
      <c r="U360" s="57" t="s">
        <v>4522</v>
      </c>
      <c r="V360" s="57" t="s">
        <v>4522</v>
      </c>
      <c r="W360" s="99">
        <v>3</v>
      </c>
      <c r="X360" s="99">
        <v>1</v>
      </c>
      <c r="Y360" s="99">
        <v>0</v>
      </c>
      <c r="Z360" s="100" t="s">
        <v>6115</v>
      </c>
      <c r="AA360" s="101" t="s">
        <v>6118</v>
      </c>
      <c r="AB360" s="57" t="s">
        <v>6346</v>
      </c>
      <c r="AC360" s="67" t="s">
        <v>6346</v>
      </c>
      <c r="AD360" s="101" t="s">
        <v>6118</v>
      </c>
      <c r="AE360" s="67" t="s">
        <v>6346</v>
      </c>
      <c r="AF360" s="67" t="s">
        <v>6346</v>
      </c>
      <c r="AG360" s="101" t="s">
        <v>6118</v>
      </c>
      <c r="AH360" s="67" t="s">
        <v>6346</v>
      </c>
      <c r="AI360" s="113" t="s">
        <v>6346</v>
      </c>
      <c r="AJ360" s="101" t="s">
        <v>6115</v>
      </c>
      <c r="AK360" s="67" t="s">
        <v>6346</v>
      </c>
      <c r="AL360" s="67"/>
      <c r="AM360" s="113" t="s">
        <v>6256</v>
      </c>
      <c r="AN360" s="101" t="s">
        <v>6118</v>
      </c>
      <c r="AO360" s="113" t="s">
        <v>6346</v>
      </c>
      <c r="AP360" s="113" t="s">
        <v>6346</v>
      </c>
      <c r="AQ360" s="101" t="s">
        <v>6118</v>
      </c>
      <c r="AR360" s="113" t="s">
        <v>6346</v>
      </c>
      <c r="AS360" s="113" t="s">
        <v>6346</v>
      </c>
      <c r="AT360" s="101" t="s">
        <v>6119</v>
      </c>
      <c r="AU360" s="113" t="s">
        <v>6230</v>
      </c>
      <c r="AV360" s="113" t="s">
        <v>6346</v>
      </c>
      <c r="AW360" s="101" t="s">
        <v>6115</v>
      </c>
      <c r="AX360" s="113" t="s">
        <v>6346</v>
      </c>
      <c r="AY360" s="113"/>
      <c r="AZ360" s="113" t="s">
        <v>6256</v>
      </c>
      <c r="BA360" s="101" t="s">
        <v>6118</v>
      </c>
      <c r="BB360" s="113" t="s">
        <v>6346</v>
      </c>
      <c r="BC360" s="113"/>
      <c r="BD360" s="113" t="s">
        <v>6346</v>
      </c>
      <c r="BE360" s="101" t="s">
        <v>6115</v>
      </c>
      <c r="BF360" s="113" t="s">
        <v>6346</v>
      </c>
      <c r="BG360" s="113"/>
      <c r="BH360" s="113" t="s">
        <v>6256</v>
      </c>
      <c r="BI360" s="101" t="s">
        <v>6118</v>
      </c>
      <c r="BJ360" s="113" t="s">
        <v>6346</v>
      </c>
      <c r="BK360" s="113" t="s">
        <v>6346</v>
      </c>
      <c r="BL360" s="101" t="s">
        <v>6118</v>
      </c>
      <c r="BM360" s="113" t="s">
        <v>6346</v>
      </c>
      <c r="BN360" s="113" t="s">
        <v>6346</v>
      </c>
      <c r="BO360" s="101" t="s">
        <v>6118</v>
      </c>
      <c r="BP360" s="113" t="s">
        <v>6346</v>
      </c>
      <c r="BQ360" s="113" t="s">
        <v>6346</v>
      </c>
      <c r="BR360" s="101" t="s">
        <v>6118</v>
      </c>
      <c r="BS360" s="113" t="s">
        <v>6346</v>
      </c>
      <c r="BT360" s="113" t="s">
        <v>6346</v>
      </c>
      <c r="BU360" s="113"/>
      <c r="BV360" s="113"/>
      <c r="BW360" s="113"/>
    </row>
    <row r="361" spans="1:75" x14ac:dyDescent="0.3">
      <c r="A361" s="57" t="s">
        <v>2360</v>
      </c>
      <c r="B361" s="6" t="s">
        <v>1926</v>
      </c>
      <c r="C361" s="57" t="s">
        <v>8303</v>
      </c>
      <c r="D361" s="57" t="s">
        <v>4987</v>
      </c>
      <c r="E361" s="6">
        <v>91490</v>
      </c>
      <c r="F361" s="6">
        <v>644484</v>
      </c>
      <c r="G361" s="6">
        <v>100309486</v>
      </c>
      <c r="H361" s="57">
        <v>1</v>
      </c>
      <c r="I361" s="6" t="s">
        <v>5801</v>
      </c>
      <c r="J361" s="69">
        <v>1013</v>
      </c>
      <c r="K361" s="169" t="s">
        <v>4023</v>
      </c>
      <c r="L361" s="6" t="s">
        <v>5028</v>
      </c>
      <c r="M361" s="6"/>
      <c r="N361" s="57">
        <v>175.548</v>
      </c>
      <c r="O361" s="57" t="s">
        <v>4522</v>
      </c>
      <c r="P361" s="57" t="s">
        <v>4522</v>
      </c>
      <c r="Q361" s="57" t="s">
        <v>4522</v>
      </c>
      <c r="R361" s="57" t="s">
        <v>4522</v>
      </c>
      <c r="S361" s="57" t="s">
        <v>4522</v>
      </c>
      <c r="T361" s="57" t="s">
        <v>4522</v>
      </c>
      <c r="U361" s="57" t="s">
        <v>4522</v>
      </c>
      <c r="V361" s="57" t="s">
        <v>4522</v>
      </c>
      <c r="W361" s="99">
        <v>7</v>
      </c>
      <c r="X361" s="99">
        <v>0</v>
      </c>
      <c r="Y361" s="99">
        <v>0</v>
      </c>
      <c r="Z361" s="103" t="s">
        <v>6117</v>
      </c>
      <c r="AA361" s="101" t="s">
        <v>6118</v>
      </c>
      <c r="AB361" s="57" t="s">
        <v>6346</v>
      </c>
      <c r="AC361" s="67" t="s">
        <v>6346</v>
      </c>
      <c r="AD361" s="101" t="s">
        <v>6118</v>
      </c>
      <c r="AE361" s="67" t="s">
        <v>6346</v>
      </c>
      <c r="AF361" s="67" t="s">
        <v>6346</v>
      </c>
      <c r="AG361" s="101" t="s">
        <v>6118</v>
      </c>
      <c r="AH361" s="67" t="s">
        <v>6346</v>
      </c>
      <c r="AI361" s="113" t="s">
        <v>6346</v>
      </c>
      <c r="AJ361" s="101" t="s">
        <v>6115</v>
      </c>
      <c r="AK361" s="67" t="s">
        <v>6346</v>
      </c>
      <c r="AL361" s="67"/>
      <c r="AM361" s="113" t="s">
        <v>6256</v>
      </c>
      <c r="AN361" s="101" t="s">
        <v>6118</v>
      </c>
      <c r="AO361" s="113" t="s">
        <v>6346</v>
      </c>
      <c r="AP361" s="113" t="s">
        <v>6346</v>
      </c>
      <c r="AQ361" s="101" t="s">
        <v>6115</v>
      </c>
      <c r="AR361" s="113" t="s">
        <v>6346</v>
      </c>
      <c r="AS361" s="113" t="s">
        <v>6256</v>
      </c>
      <c r="AT361" s="101" t="s">
        <v>6115</v>
      </c>
      <c r="AU361" s="113" t="s">
        <v>6346</v>
      </c>
      <c r="AV361" s="113" t="s">
        <v>6256</v>
      </c>
      <c r="AW361" s="101" t="s">
        <v>6115</v>
      </c>
      <c r="AX361" s="113" t="s">
        <v>6346</v>
      </c>
      <c r="AY361" s="113"/>
      <c r="AZ361" s="113" t="s">
        <v>6256</v>
      </c>
      <c r="BA361" s="101" t="s">
        <v>6115</v>
      </c>
      <c r="BB361" s="113" t="s">
        <v>6346</v>
      </c>
      <c r="BC361" s="113"/>
      <c r="BD361" s="113" t="s">
        <v>6256</v>
      </c>
      <c r="BE361" s="101" t="s">
        <v>6115</v>
      </c>
      <c r="BF361" s="113" t="s">
        <v>6346</v>
      </c>
      <c r="BG361" s="113"/>
      <c r="BH361" s="113" t="s">
        <v>6256</v>
      </c>
      <c r="BI361" s="101" t="s">
        <v>6118</v>
      </c>
      <c r="BJ361" s="113" t="s">
        <v>6346</v>
      </c>
      <c r="BK361" s="113" t="s">
        <v>6346</v>
      </c>
      <c r="BL361" s="101" t="s">
        <v>6118</v>
      </c>
      <c r="BM361" s="113" t="s">
        <v>6346</v>
      </c>
      <c r="BN361" s="113" t="s">
        <v>6346</v>
      </c>
      <c r="BO361" s="101" t="s">
        <v>6115</v>
      </c>
      <c r="BP361" s="113" t="s">
        <v>6346</v>
      </c>
      <c r="BQ361" s="113" t="s">
        <v>6256</v>
      </c>
      <c r="BR361" s="101" t="s">
        <v>6118</v>
      </c>
      <c r="BS361" s="113" t="s">
        <v>6346</v>
      </c>
      <c r="BT361" s="113" t="s">
        <v>6346</v>
      </c>
      <c r="BU361" s="113"/>
      <c r="BV361" s="113"/>
      <c r="BW361" s="113"/>
    </row>
    <row r="362" spans="1:75" x14ac:dyDescent="0.3">
      <c r="A362" s="82" t="s">
        <v>2227</v>
      </c>
      <c r="B362" s="6" t="s">
        <v>1805</v>
      </c>
      <c r="C362" s="57" t="s">
        <v>8301</v>
      </c>
      <c r="D362" s="57" t="s">
        <v>4979</v>
      </c>
      <c r="E362" s="6">
        <v>263839</v>
      </c>
      <c r="F362" s="6">
        <v>463418</v>
      </c>
      <c r="G362" s="6">
        <v>100335681</v>
      </c>
      <c r="H362" s="57">
        <v>1</v>
      </c>
      <c r="I362" s="6" t="s">
        <v>5801</v>
      </c>
      <c r="J362" s="69">
        <v>1105</v>
      </c>
      <c r="K362" s="169" t="s">
        <v>4040</v>
      </c>
      <c r="L362" s="6" t="s">
        <v>5629</v>
      </c>
      <c r="M362" s="6"/>
      <c r="N362" s="57">
        <v>812.03399999999999</v>
      </c>
      <c r="O362" s="57" t="s">
        <v>4522</v>
      </c>
      <c r="P362" s="57" t="s">
        <v>4522</v>
      </c>
      <c r="Q362" s="57" t="s">
        <v>4522</v>
      </c>
      <c r="R362" s="57" t="s">
        <v>4522</v>
      </c>
      <c r="S362" s="57" t="s">
        <v>4522</v>
      </c>
      <c r="T362" s="57" t="s">
        <v>4522</v>
      </c>
      <c r="U362" s="57" t="s">
        <v>4522</v>
      </c>
      <c r="V362" s="57" t="s">
        <v>4522</v>
      </c>
      <c r="W362" s="99">
        <v>7</v>
      </c>
      <c r="X362" s="99">
        <v>0</v>
      </c>
      <c r="Y362" s="99">
        <v>0</v>
      </c>
      <c r="Z362" s="106" t="s">
        <v>6119</v>
      </c>
      <c r="AA362" s="101" t="s">
        <v>6118</v>
      </c>
      <c r="AB362" s="57" t="s">
        <v>6346</v>
      </c>
      <c r="AC362" s="67" t="s">
        <v>6346</v>
      </c>
      <c r="AD362" s="101" t="s">
        <v>6118</v>
      </c>
      <c r="AE362" s="67" t="s">
        <v>6346</v>
      </c>
      <c r="AF362" s="67" t="s">
        <v>6346</v>
      </c>
      <c r="AG362" s="101" t="s">
        <v>6118</v>
      </c>
      <c r="AH362" s="67" t="s">
        <v>6346</v>
      </c>
      <c r="AI362" s="113" t="s">
        <v>6346</v>
      </c>
      <c r="AJ362" s="101" t="s">
        <v>6115</v>
      </c>
      <c r="AK362" s="67" t="s">
        <v>6346</v>
      </c>
      <c r="AL362" s="67"/>
      <c r="AM362" s="113" t="s">
        <v>6256</v>
      </c>
      <c r="AN362" s="101" t="s">
        <v>6118</v>
      </c>
      <c r="AO362" s="113" t="s">
        <v>6346</v>
      </c>
      <c r="AP362" s="113" t="s">
        <v>6346</v>
      </c>
      <c r="AQ362" s="101" t="s">
        <v>6115</v>
      </c>
      <c r="AR362" s="113" t="s">
        <v>6346</v>
      </c>
      <c r="AS362" s="113" t="s">
        <v>6256</v>
      </c>
      <c r="AT362" s="101" t="s">
        <v>6115</v>
      </c>
      <c r="AU362" s="113" t="s">
        <v>6346</v>
      </c>
      <c r="AV362" s="113" t="s">
        <v>6256</v>
      </c>
      <c r="AW362" s="101" t="s">
        <v>6115</v>
      </c>
      <c r="AX362" s="113" t="s">
        <v>6346</v>
      </c>
      <c r="AY362" s="113"/>
      <c r="AZ362" s="113" t="s">
        <v>6256</v>
      </c>
      <c r="BA362" s="101" t="s">
        <v>6115</v>
      </c>
      <c r="BB362" s="113" t="s">
        <v>6346</v>
      </c>
      <c r="BC362" s="113"/>
      <c r="BD362" s="113" t="s">
        <v>6256</v>
      </c>
      <c r="BE362" s="101" t="s">
        <v>6115</v>
      </c>
      <c r="BF362" s="113" t="s">
        <v>6346</v>
      </c>
      <c r="BG362" s="113"/>
      <c r="BH362" s="113" t="s">
        <v>6256</v>
      </c>
      <c r="BI362" s="101" t="s">
        <v>6118</v>
      </c>
      <c r="BJ362" s="113" t="s">
        <v>6346</v>
      </c>
      <c r="BK362" s="113" t="s">
        <v>6346</v>
      </c>
      <c r="BL362" s="101" t="s">
        <v>6118</v>
      </c>
      <c r="BM362" s="113" t="s">
        <v>6346</v>
      </c>
      <c r="BN362" s="113" t="s">
        <v>6346</v>
      </c>
      <c r="BO362" s="101" t="s">
        <v>6115</v>
      </c>
      <c r="BP362" s="113" t="s">
        <v>6346</v>
      </c>
      <c r="BQ362" s="113" t="s">
        <v>6256</v>
      </c>
      <c r="BR362" s="101" t="s">
        <v>6118</v>
      </c>
      <c r="BS362" s="113" t="s">
        <v>6346</v>
      </c>
      <c r="BT362" s="113" t="s">
        <v>6346</v>
      </c>
      <c r="BU362" s="113"/>
      <c r="BV362" s="113"/>
      <c r="BW362" s="113"/>
    </row>
    <row r="363" spans="1:75" x14ac:dyDescent="0.3">
      <c r="A363" s="82" t="s">
        <v>2469</v>
      </c>
      <c r="B363" s="6" t="s">
        <v>2033</v>
      </c>
      <c r="C363" s="57" t="s">
        <v>8301</v>
      </c>
      <c r="D363" s="57" t="s">
        <v>4979</v>
      </c>
      <c r="E363" s="6">
        <v>252300</v>
      </c>
      <c r="F363" s="6">
        <v>487800</v>
      </c>
      <c r="G363" s="6">
        <v>101274671</v>
      </c>
      <c r="H363" s="57">
        <v>1</v>
      </c>
      <c r="I363" s="6" t="s">
        <v>5804</v>
      </c>
      <c r="J363" s="69" t="s">
        <v>5814</v>
      </c>
      <c r="K363" s="169" t="s">
        <v>3916</v>
      </c>
      <c r="L363" s="6" t="s">
        <v>6028</v>
      </c>
      <c r="M363" s="6" t="s">
        <v>4546</v>
      </c>
      <c r="N363" s="57">
        <v>35.53</v>
      </c>
      <c r="O363" s="57" t="s">
        <v>4522</v>
      </c>
      <c r="P363" s="57" t="s">
        <v>4522</v>
      </c>
      <c r="Q363" s="57" t="s">
        <v>4522</v>
      </c>
      <c r="R363" s="57" t="s">
        <v>4522</v>
      </c>
      <c r="S363" s="57" t="s">
        <v>4522</v>
      </c>
      <c r="T363" s="57" t="s">
        <v>4522</v>
      </c>
      <c r="U363" s="57" t="s">
        <v>4522</v>
      </c>
      <c r="V363" s="57" t="s">
        <v>4522</v>
      </c>
      <c r="W363" s="99">
        <v>8</v>
      </c>
      <c r="X363" s="99">
        <v>2</v>
      </c>
      <c r="Y363" s="99">
        <v>0</v>
      </c>
      <c r="Z363" s="100" t="s">
        <v>6115</v>
      </c>
      <c r="AA363" s="101" t="s">
        <v>6115</v>
      </c>
      <c r="AB363" s="57" t="s">
        <v>6346</v>
      </c>
      <c r="AC363" s="67" t="s">
        <v>6256</v>
      </c>
      <c r="AD363" s="101" t="s">
        <v>6119</v>
      </c>
      <c r="AE363" s="67" t="s">
        <v>6230</v>
      </c>
      <c r="AF363" s="113" t="s">
        <v>6346</v>
      </c>
      <c r="AG363" s="101" t="s">
        <v>6119</v>
      </c>
      <c r="AH363" s="67" t="s">
        <v>6230</v>
      </c>
      <c r="AI363" s="113" t="s">
        <v>6346</v>
      </c>
      <c r="AJ363" s="101" t="s">
        <v>6115</v>
      </c>
      <c r="AK363" s="67" t="s">
        <v>6346</v>
      </c>
      <c r="AL363" s="67"/>
      <c r="AM363" s="113" t="s">
        <v>6256</v>
      </c>
      <c r="AN363" s="101" t="s">
        <v>6115</v>
      </c>
      <c r="AO363" s="113" t="s">
        <v>6346</v>
      </c>
      <c r="AP363" s="113" t="s">
        <v>6256</v>
      </c>
      <c r="AQ363" s="101" t="s">
        <v>6115</v>
      </c>
      <c r="AR363" s="113" t="s">
        <v>6346</v>
      </c>
      <c r="AS363" s="113" t="s">
        <v>6256</v>
      </c>
      <c r="AT363" s="101" t="s">
        <v>6115</v>
      </c>
      <c r="AU363" s="113" t="s">
        <v>6346</v>
      </c>
      <c r="AV363" s="113" t="s">
        <v>6256</v>
      </c>
      <c r="AW363" s="101" t="s">
        <v>6115</v>
      </c>
      <c r="AX363" s="113" t="s">
        <v>6346</v>
      </c>
      <c r="AY363" s="113"/>
      <c r="AZ363" s="113" t="s">
        <v>6256</v>
      </c>
      <c r="BA363" s="101" t="s">
        <v>6115</v>
      </c>
      <c r="BB363" s="113" t="s">
        <v>6346</v>
      </c>
      <c r="BC363" s="113"/>
      <c r="BD363" s="113" t="s">
        <v>6256</v>
      </c>
      <c r="BE363" s="101" t="s">
        <v>6115</v>
      </c>
      <c r="BF363" s="113" t="s">
        <v>6346</v>
      </c>
      <c r="BG363" s="113"/>
      <c r="BH363" s="113" t="s">
        <v>6256</v>
      </c>
      <c r="BI363" s="101" t="s">
        <v>6118</v>
      </c>
      <c r="BJ363" s="113" t="s">
        <v>6346</v>
      </c>
      <c r="BK363" s="113" t="s">
        <v>6346</v>
      </c>
      <c r="BL363" s="101" t="s">
        <v>6118</v>
      </c>
      <c r="BM363" s="113" t="s">
        <v>6346</v>
      </c>
      <c r="BN363" s="113" t="s">
        <v>6346</v>
      </c>
      <c r="BO363" s="101" t="s">
        <v>6118</v>
      </c>
      <c r="BP363" s="113" t="s">
        <v>6346</v>
      </c>
      <c r="BQ363" s="113" t="s">
        <v>6346</v>
      </c>
      <c r="BR363" s="101" t="s">
        <v>6118</v>
      </c>
      <c r="BS363" s="113" t="s">
        <v>6346</v>
      </c>
      <c r="BT363" s="113" t="s">
        <v>6346</v>
      </c>
      <c r="BU363" s="113"/>
      <c r="BV363" s="113"/>
      <c r="BW363" s="113"/>
    </row>
    <row r="364" spans="1:75" x14ac:dyDescent="0.3">
      <c r="A364" s="82" t="s">
        <v>6174</v>
      </c>
      <c r="B364" s="6" t="s">
        <v>6173</v>
      </c>
      <c r="C364" s="57" t="s">
        <v>8298</v>
      </c>
      <c r="D364" s="57" t="s">
        <v>4981</v>
      </c>
      <c r="E364" s="6">
        <v>157256</v>
      </c>
      <c r="F364" s="6">
        <v>543740</v>
      </c>
      <c r="G364" s="6">
        <v>102349190</v>
      </c>
      <c r="H364" s="57"/>
      <c r="I364" s="6" t="s">
        <v>6224</v>
      </c>
      <c r="J364" s="57" t="s">
        <v>5816</v>
      </c>
      <c r="K364" s="169" t="s">
        <v>6175</v>
      </c>
      <c r="L364" s="6" t="s">
        <v>6176</v>
      </c>
      <c r="M364" s="6" t="s">
        <v>6177</v>
      </c>
      <c r="N364" s="57" t="s">
        <v>4522</v>
      </c>
      <c r="O364" s="57" t="s">
        <v>4522</v>
      </c>
      <c r="P364" s="57" t="s">
        <v>4522</v>
      </c>
      <c r="Q364" s="57" t="s">
        <v>4522</v>
      </c>
      <c r="R364" s="57" t="s">
        <v>4522</v>
      </c>
      <c r="S364" s="57" t="s">
        <v>4522</v>
      </c>
      <c r="T364" s="57" t="s">
        <v>4522</v>
      </c>
      <c r="U364" s="57" t="s">
        <v>4522</v>
      </c>
      <c r="V364" s="57" t="s">
        <v>4522</v>
      </c>
      <c r="W364" s="99">
        <v>5</v>
      </c>
      <c r="X364" s="99">
        <v>3</v>
      </c>
      <c r="Y364" s="99">
        <v>0</v>
      </c>
      <c r="Z364" s="100" t="s">
        <v>6115</v>
      </c>
      <c r="AA364" s="101" t="s">
        <v>6118</v>
      </c>
      <c r="AB364" s="57" t="s">
        <v>6346</v>
      </c>
      <c r="AC364" s="67" t="s">
        <v>6346</v>
      </c>
      <c r="AD364" s="101" t="s">
        <v>6118</v>
      </c>
      <c r="AE364" s="67" t="s">
        <v>6346</v>
      </c>
      <c r="AF364" s="67" t="s">
        <v>6346</v>
      </c>
      <c r="AG364" s="101" t="s">
        <v>6118</v>
      </c>
      <c r="AH364" s="67" t="s">
        <v>6346</v>
      </c>
      <c r="AI364" s="113" t="s">
        <v>6346</v>
      </c>
      <c r="AJ364" s="101" t="s">
        <v>6115</v>
      </c>
      <c r="AK364" s="67" t="s">
        <v>6346</v>
      </c>
      <c r="AL364" s="67"/>
      <c r="AM364" s="113" t="s">
        <v>6256</v>
      </c>
      <c r="AN364" s="101" t="s">
        <v>6115</v>
      </c>
      <c r="AO364" s="113" t="s">
        <v>6346</v>
      </c>
      <c r="AP364" s="113" t="s">
        <v>6256</v>
      </c>
      <c r="AQ364" s="101" t="s">
        <v>6115</v>
      </c>
      <c r="AR364" s="113" t="s">
        <v>6346</v>
      </c>
      <c r="AS364" s="113" t="s">
        <v>6256</v>
      </c>
      <c r="AT364" s="101" t="s">
        <v>6115</v>
      </c>
      <c r="AU364" s="113" t="s">
        <v>6346</v>
      </c>
      <c r="AV364" s="113" t="s">
        <v>6256</v>
      </c>
      <c r="AW364" s="101" t="s">
        <v>6119</v>
      </c>
      <c r="AX364" s="113" t="s">
        <v>6230</v>
      </c>
      <c r="AY364" s="113"/>
      <c r="AZ364" s="113" t="s">
        <v>6346</v>
      </c>
      <c r="BA364" s="101" t="s">
        <v>6119</v>
      </c>
      <c r="BB364" s="113" t="s">
        <v>6230</v>
      </c>
      <c r="BC364" s="113"/>
      <c r="BD364" s="113" t="s">
        <v>6256</v>
      </c>
      <c r="BE364" s="101" t="s">
        <v>6119</v>
      </c>
      <c r="BF364" s="113" t="s">
        <v>6230</v>
      </c>
      <c r="BG364" s="113"/>
      <c r="BH364" s="113" t="s">
        <v>6346</v>
      </c>
      <c r="BI364" s="101" t="s">
        <v>6118</v>
      </c>
      <c r="BJ364" s="113" t="s">
        <v>6346</v>
      </c>
      <c r="BK364" s="113" t="s">
        <v>6346</v>
      </c>
      <c r="BL364" s="101" t="s">
        <v>6118</v>
      </c>
      <c r="BM364" s="113" t="s">
        <v>6346</v>
      </c>
      <c r="BN364" s="113" t="s">
        <v>6346</v>
      </c>
      <c r="BO364" s="101" t="s">
        <v>6118</v>
      </c>
      <c r="BP364" s="113" t="s">
        <v>6346</v>
      </c>
      <c r="BQ364" s="113" t="s">
        <v>6346</v>
      </c>
      <c r="BR364" s="101" t="s">
        <v>6118</v>
      </c>
      <c r="BS364" s="113" t="s">
        <v>6346</v>
      </c>
      <c r="BT364" s="113" t="s">
        <v>6346</v>
      </c>
      <c r="BU364" s="113"/>
      <c r="BV364" s="113"/>
      <c r="BW364" s="113"/>
    </row>
    <row r="365" spans="1:75" x14ac:dyDescent="0.3">
      <c r="A365" s="82" t="s">
        <v>2449</v>
      </c>
      <c r="B365" s="6" t="s">
        <v>2013</v>
      </c>
      <c r="C365" s="57" t="s">
        <v>8295</v>
      </c>
      <c r="D365" s="57" t="s">
        <v>4963</v>
      </c>
      <c r="E365" s="6">
        <v>282779</v>
      </c>
      <c r="F365" s="6">
        <v>772690</v>
      </c>
      <c r="G365" s="6">
        <v>100327446</v>
      </c>
      <c r="H365" s="57">
        <v>1</v>
      </c>
      <c r="I365" s="6" t="s">
        <v>5810</v>
      </c>
      <c r="J365" s="69" t="s">
        <v>5846</v>
      </c>
      <c r="K365" s="169" t="s">
        <v>3987</v>
      </c>
      <c r="L365" s="6" t="s">
        <v>6000</v>
      </c>
      <c r="M365" s="6" t="s">
        <v>2862</v>
      </c>
      <c r="N365" s="57">
        <v>28.527999999999999</v>
      </c>
      <c r="O365" s="57">
        <v>206571.144</v>
      </c>
      <c r="P365" s="57" t="s">
        <v>4522</v>
      </c>
      <c r="Q365" s="57" t="s">
        <v>4522</v>
      </c>
      <c r="R365" s="57" t="s">
        <v>4522</v>
      </c>
      <c r="S365" s="57" t="s">
        <v>4522</v>
      </c>
      <c r="T365" s="57" t="s">
        <v>4522</v>
      </c>
      <c r="U365" s="57" t="s">
        <v>4522</v>
      </c>
      <c r="V365" s="57" t="s">
        <v>4522</v>
      </c>
      <c r="W365" s="99">
        <v>2</v>
      </c>
      <c r="X365" s="99">
        <v>8</v>
      </c>
      <c r="Y365" s="99">
        <v>0</v>
      </c>
      <c r="Z365" s="102" t="s">
        <v>6118</v>
      </c>
      <c r="AA365" s="101" t="s">
        <v>6119</v>
      </c>
      <c r="AB365" s="57" t="s">
        <v>6230</v>
      </c>
      <c r="AC365" s="67" t="s">
        <v>6346</v>
      </c>
      <c r="AD365" s="101" t="s">
        <v>6115</v>
      </c>
      <c r="AE365" s="67" t="s">
        <v>6346</v>
      </c>
      <c r="AF365" s="67" t="s">
        <v>6256</v>
      </c>
      <c r="AG365" s="101" t="s">
        <v>6115</v>
      </c>
      <c r="AH365" s="67" t="s">
        <v>6346</v>
      </c>
      <c r="AI365" s="113" t="s">
        <v>6256</v>
      </c>
      <c r="AJ365" s="101" t="s">
        <v>6119</v>
      </c>
      <c r="AK365" s="67" t="s">
        <v>6230</v>
      </c>
      <c r="AL365" s="67"/>
      <c r="AM365" s="113" t="s">
        <v>6346</v>
      </c>
      <c r="AN365" s="101" t="s">
        <v>6119</v>
      </c>
      <c r="AO365" s="113" t="s">
        <v>6230</v>
      </c>
      <c r="AP365" s="113" t="s">
        <v>6346</v>
      </c>
      <c r="AQ365" s="101" t="s">
        <v>6119</v>
      </c>
      <c r="AR365" s="113" t="s">
        <v>6230</v>
      </c>
      <c r="AS365" s="113" t="s">
        <v>6346</v>
      </c>
      <c r="AT365" s="101" t="s">
        <v>6119</v>
      </c>
      <c r="AU365" s="113" t="s">
        <v>6230</v>
      </c>
      <c r="AV365" s="113" t="s">
        <v>6346</v>
      </c>
      <c r="AW365" s="101" t="s">
        <v>6119</v>
      </c>
      <c r="AX365" s="113" t="s">
        <v>6230</v>
      </c>
      <c r="AY365" s="113"/>
      <c r="AZ365" s="113" t="s">
        <v>6346</v>
      </c>
      <c r="BA365" s="101" t="s">
        <v>6119</v>
      </c>
      <c r="BB365" s="113" t="s">
        <v>6230</v>
      </c>
      <c r="BC365" s="113"/>
      <c r="BD365" s="113" t="s">
        <v>6346</v>
      </c>
      <c r="BE365" s="101" t="s">
        <v>6119</v>
      </c>
      <c r="BF365" s="113" t="s">
        <v>6230</v>
      </c>
      <c r="BG365" s="113"/>
      <c r="BH365" s="113" t="s">
        <v>6346</v>
      </c>
      <c r="BI365" s="101" t="s">
        <v>6118</v>
      </c>
      <c r="BJ365" s="113" t="s">
        <v>6346</v>
      </c>
      <c r="BK365" s="113" t="s">
        <v>6346</v>
      </c>
      <c r="BL365" s="101" t="s">
        <v>6118</v>
      </c>
      <c r="BM365" s="113" t="s">
        <v>6346</v>
      </c>
      <c r="BN365" s="113" t="s">
        <v>6346</v>
      </c>
      <c r="BO365" s="101" t="s">
        <v>6118</v>
      </c>
      <c r="BP365" s="113" t="s">
        <v>6346</v>
      </c>
      <c r="BQ365" s="113" t="s">
        <v>6346</v>
      </c>
      <c r="BR365" s="101" t="s">
        <v>6118</v>
      </c>
      <c r="BS365" s="113" t="s">
        <v>6346</v>
      </c>
      <c r="BT365" s="113" t="s">
        <v>6346</v>
      </c>
      <c r="BU365" s="113"/>
      <c r="BV365" s="113"/>
      <c r="BW365" s="113"/>
    </row>
    <row r="366" spans="1:75" x14ac:dyDescent="0.3">
      <c r="A366" s="82" t="s">
        <v>2470</v>
      </c>
      <c r="B366" s="6" t="s">
        <v>2034</v>
      </c>
      <c r="C366" s="57" t="s">
        <v>8305</v>
      </c>
      <c r="D366" s="57" t="s">
        <v>4973</v>
      </c>
      <c r="E366" s="6">
        <v>211255</v>
      </c>
      <c r="F366" s="6">
        <v>780463</v>
      </c>
      <c r="G366" s="6">
        <v>101701753</v>
      </c>
      <c r="H366" s="57">
        <v>1</v>
      </c>
      <c r="I366" s="6" t="s">
        <v>5809</v>
      </c>
      <c r="J366" s="69" t="s">
        <v>5829</v>
      </c>
      <c r="K366" s="169" t="s">
        <v>4192</v>
      </c>
      <c r="L366" s="6" t="s">
        <v>5357</v>
      </c>
      <c r="M366" s="6" t="s">
        <v>4631</v>
      </c>
      <c r="N366" s="57">
        <v>80</v>
      </c>
      <c r="O366" s="57" t="s">
        <v>4522</v>
      </c>
      <c r="P366" s="57" t="s">
        <v>4522</v>
      </c>
      <c r="Q366" s="57" t="s">
        <v>4522</v>
      </c>
      <c r="R366" s="57" t="s">
        <v>4522</v>
      </c>
      <c r="S366" s="57" t="s">
        <v>4522</v>
      </c>
      <c r="T366" s="57" t="s">
        <v>4522</v>
      </c>
      <c r="U366" s="57" t="s">
        <v>4522</v>
      </c>
      <c r="V366" s="57" t="s">
        <v>4522</v>
      </c>
      <c r="W366" s="99">
        <v>2</v>
      </c>
      <c r="X366" s="99">
        <v>6</v>
      </c>
      <c r="Y366" s="99">
        <v>0</v>
      </c>
      <c r="Z366" s="102" t="s">
        <v>6118</v>
      </c>
      <c r="AA366" s="101" t="s">
        <v>6118</v>
      </c>
      <c r="AB366" s="57" t="s">
        <v>6346</v>
      </c>
      <c r="AC366" s="67" t="s">
        <v>6346</v>
      </c>
      <c r="AD366" s="101" t="s">
        <v>6118</v>
      </c>
      <c r="AE366" s="67" t="s">
        <v>6346</v>
      </c>
      <c r="AF366" s="67" t="s">
        <v>6346</v>
      </c>
      <c r="AG366" s="101" t="s">
        <v>6118</v>
      </c>
      <c r="AH366" s="67" t="s">
        <v>6346</v>
      </c>
      <c r="AI366" s="113" t="s">
        <v>6346</v>
      </c>
      <c r="AJ366" s="101" t="s">
        <v>6119</v>
      </c>
      <c r="AK366" s="67" t="s">
        <v>6230</v>
      </c>
      <c r="AL366" s="67"/>
      <c r="AM366" s="113" t="s">
        <v>6346</v>
      </c>
      <c r="AN366" s="101" t="s">
        <v>6119</v>
      </c>
      <c r="AO366" s="113" t="s">
        <v>6230</v>
      </c>
      <c r="AP366" s="113" t="s">
        <v>6346</v>
      </c>
      <c r="AQ366" s="101" t="s">
        <v>6119</v>
      </c>
      <c r="AR366" s="113" t="s">
        <v>6230</v>
      </c>
      <c r="AS366" s="113" t="s">
        <v>6346</v>
      </c>
      <c r="AT366" s="101" t="s">
        <v>6119</v>
      </c>
      <c r="AU366" s="113" t="s">
        <v>6230</v>
      </c>
      <c r="AV366" s="113" t="s">
        <v>6346</v>
      </c>
      <c r="AW366" s="101" t="s">
        <v>6119</v>
      </c>
      <c r="AX366" s="113" t="s">
        <v>6230</v>
      </c>
      <c r="AY366" s="113"/>
      <c r="AZ366" s="113" t="s">
        <v>6346</v>
      </c>
      <c r="BA366" s="101" t="s">
        <v>6118</v>
      </c>
      <c r="BB366" s="113" t="s">
        <v>6346</v>
      </c>
      <c r="BC366" s="113"/>
      <c r="BD366" s="113" t="s">
        <v>6346</v>
      </c>
      <c r="BE366" s="101" t="s">
        <v>6119</v>
      </c>
      <c r="BF366" s="113" t="s">
        <v>6230</v>
      </c>
      <c r="BG366" s="113"/>
      <c r="BH366" s="113" t="s">
        <v>6346</v>
      </c>
      <c r="BI366" s="101" t="s">
        <v>6118</v>
      </c>
      <c r="BJ366" s="113" t="s">
        <v>6346</v>
      </c>
      <c r="BK366" s="113" t="s">
        <v>6346</v>
      </c>
      <c r="BL366" s="101" t="s">
        <v>6118</v>
      </c>
      <c r="BM366" s="113" t="s">
        <v>6346</v>
      </c>
      <c r="BN366" s="113" t="s">
        <v>6346</v>
      </c>
      <c r="BO366" s="101" t="s">
        <v>6115</v>
      </c>
      <c r="BP366" s="113" t="s">
        <v>6346</v>
      </c>
      <c r="BQ366" s="113" t="s">
        <v>6256</v>
      </c>
      <c r="BR366" s="101" t="s">
        <v>6115</v>
      </c>
      <c r="BS366" s="113" t="s">
        <v>6346</v>
      </c>
      <c r="BT366" s="113" t="s">
        <v>6256</v>
      </c>
      <c r="BU366" s="113"/>
      <c r="BV366" s="113"/>
      <c r="BW366" s="113"/>
    </row>
    <row r="367" spans="1:75" x14ac:dyDescent="0.3">
      <c r="A367" s="82" t="s">
        <v>2470</v>
      </c>
      <c r="B367" s="6" t="s">
        <v>2034</v>
      </c>
      <c r="C367" s="57" t="s">
        <v>8305</v>
      </c>
      <c r="D367" s="57" t="s">
        <v>4973</v>
      </c>
      <c r="E367" s="6">
        <v>226487</v>
      </c>
      <c r="F367" s="6">
        <v>769085</v>
      </c>
      <c r="G367" s="6">
        <v>101096534</v>
      </c>
      <c r="H367" s="57">
        <v>3</v>
      </c>
      <c r="I367" s="6" t="s">
        <v>5801</v>
      </c>
      <c r="J367" s="69">
        <v>1011</v>
      </c>
      <c r="K367" s="169" t="s">
        <v>4076</v>
      </c>
      <c r="L367" s="6" t="s">
        <v>5968</v>
      </c>
      <c r="M367" s="6"/>
      <c r="N367" s="57">
        <v>14.28</v>
      </c>
      <c r="O367" s="57">
        <v>321.3</v>
      </c>
      <c r="P367" s="57" t="s">
        <v>4522</v>
      </c>
      <c r="Q367" s="57" t="s">
        <v>4522</v>
      </c>
      <c r="R367" s="57" t="s">
        <v>4522</v>
      </c>
      <c r="S367" s="57" t="s">
        <v>4522</v>
      </c>
      <c r="T367" s="57" t="s">
        <v>4522</v>
      </c>
      <c r="U367" s="57" t="s">
        <v>4522</v>
      </c>
      <c r="V367" s="57" t="s">
        <v>4522</v>
      </c>
      <c r="W367" s="99">
        <v>7</v>
      </c>
      <c r="X367" s="99">
        <v>0</v>
      </c>
      <c r="Y367" s="99">
        <v>0</v>
      </c>
      <c r="Z367" s="102" t="s">
        <v>6118</v>
      </c>
      <c r="AA367" s="101" t="s">
        <v>6118</v>
      </c>
      <c r="AB367" s="57" t="s">
        <v>6346</v>
      </c>
      <c r="AC367" s="67" t="s">
        <v>6346</v>
      </c>
      <c r="AD367" s="101" t="s">
        <v>6118</v>
      </c>
      <c r="AE367" s="67" t="s">
        <v>6346</v>
      </c>
      <c r="AF367" s="67" t="s">
        <v>6346</v>
      </c>
      <c r="AG367" s="101" t="s">
        <v>6118</v>
      </c>
      <c r="AH367" s="67" t="s">
        <v>6346</v>
      </c>
      <c r="AI367" s="113" t="s">
        <v>6346</v>
      </c>
      <c r="AJ367" s="101" t="s">
        <v>6115</v>
      </c>
      <c r="AK367" s="67" t="s">
        <v>6346</v>
      </c>
      <c r="AL367" s="67"/>
      <c r="AM367" s="113" t="s">
        <v>6256</v>
      </c>
      <c r="AN367" s="101" t="s">
        <v>6118</v>
      </c>
      <c r="AO367" s="113" t="s">
        <v>6346</v>
      </c>
      <c r="AP367" s="113" t="s">
        <v>6346</v>
      </c>
      <c r="AQ367" s="101" t="s">
        <v>6115</v>
      </c>
      <c r="AR367" s="113" t="s">
        <v>6346</v>
      </c>
      <c r="AS367" s="113" t="s">
        <v>6256</v>
      </c>
      <c r="AT367" s="101" t="s">
        <v>6115</v>
      </c>
      <c r="AU367" s="113" t="s">
        <v>6346</v>
      </c>
      <c r="AV367" s="113" t="s">
        <v>6256</v>
      </c>
      <c r="AW367" s="101" t="s">
        <v>6115</v>
      </c>
      <c r="AX367" s="113" t="s">
        <v>6346</v>
      </c>
      <c r="AY367" s="113"/>
      <c r="AZ367" s="113" t="s">
        <v>6256</v>
      </c>
      <c r="BA367" s="101" t="s">
        <v>6115</v>
      </c>
      <c r="BB367" s="113" t="s">
        <v>6346</v>
      </c>
      <c r="BC367" s="113"/>
      <c r="BD367" s="113" t="s">
        <v>6256</v>
      </c>
      <c r="BE367" s="101" t="s">
        <v>6115</v>
      </c>
      <c r="BF367" s="113" t="s">
        <v>6346</v>
      </c>
      <c r="BG367" s="113"/>
      <c r="BH367" s="113" t="s">
        <v>6256</v>
      </c>
      <c r="BI367" s="101" t="s">
        <v>6118</v>
      </c>
      <c r="BJ367" s="113" t="s">
        <v>6346</v>
      </c>
      <c r="BK367" s="113" t="s">
        <v>6346</v>
      </c>
      <c r="BL367" s="101" t="s">
        <v>6118</v>
      </c>
      <c r="BM367" s="113" t="s">
        <v>6346</v>
      </c>
      <c r="BN367" s="113" t="s">
        <v>6346</v>
      </c>
      <c r="BO367" s="101" t="s">
        <v>6115</v>
      </c>
      <c r="BP367" s="113" t="s">
        <v>6346</v>
      </c>
      <c r="BQ367" s="113" t="s">
        <v>6256</v>
      </c>
      <c r="BR367" s="101" t="s">
        <v>6118</v>
      </c>
      <c r="BS367" s="113" t="s">
        <v>6346</v>
      </c>
      <c r="BT367" s="113" t="s">
        <v>6346</v>
      </c>
      <c r="BU367" s="113"/>
      <c r="BV367" s="113"/>
      <c r="BW367" s="113"/>
    </row>
    <row r="368" spans="1:75" x14ac:dyDescent="0.3">
      <c r="A368" s="82" t="s">
        <v>2470</v>
      </c>
      <c r="B368" s="6" t="s">
        <v>2034</v>
      </c>
      <c r="C368" s="57" t="s">
        <v>8305</v>
      </c>
      <c r="D368" s="57" t="s">
        <v>4973</v>
      </c>
      <c r="E368" s="6">
        <v>207875</v>
      </c>
      <c r="F368" s="6">
        <v>779943</v>
      </c>
      <c r="G368" s="6">
        <v>101534508</v>
      </c>
      <c r="H368" s="57">
        <v>1</v>
      </c>
      <c r="I368" s="6" t="s">
        <v>5807</v>
      </c>
      <c r="J368" s="69">
        <v>3600</v>
      </c>
      <c r="K368" s="169" t="s">
        <v>3842</v>
      </c>
      <c r="L368" s="6" t="s">
        <v>5357</v>
      </c>
      <c r="M368" s="6"/>
      <c r="N368" s="57">
        <v>32.597999999999999</v>
      </c>
      <c r="O368" s="57">
        <v>114.093</v>
      </c>
      <c r="P368" s="57" t="s">
        <v>4522</v>
      </c>
      <c r="Q368" s="57" t="s">
        <v>4522</v>
      </c>
      <c r="R368" s="57" t="s">
        <v>4522</v>
      </c>
      <c r="S368" s="57" t="s">
        <v>4522</v>
      </c>
      <c r="T368" s="57" t="s">
        <v>4522</v>
      </c>
      <c r="U368" s="57" t="s">
        <v>4522</v>
      </c>
      <c r="V368" s="57" t="s">
        <v>4522</v>
      </c>
      <c r="W368" s="99">
        <v>3</v>
      </c>
      <c r="X368" s="99">
        <v>1</v>
      </c>
      <c r="Y368" s="99">
        <v>0</v>
      </c>
      <c r="Z368" s="102" t="s">
        <v>6118</v>
      </c>
      <c r="AA368" s="101" t="s">
        <v>6118</v>
      </c>
      <c r="AB368" s="57" t="s">
        <v>6346</v>
      </c>
      <c r="AC368" s="67" t="s">
        <v>6346</v>
      </c>
      <c r="AD368" s="101" t="s">
        <v>6118</v>
      </c>
      <c r="AE368" s="67" t="s">
        <v>6346</v>
      </c>
      <c r="AF368" s="67" t="s">
        <v>6346</v>
      </c>
      <c r="AG368" s="101" t="s">
        <v>6118</v>
      </c>
      <c r="AH368" s="67" t="s">
        <v>6346</v>
      </c>
      <c r="AI368" s="113" t="s">
        <v>6346</v>
      </c>
      <c r="AJ368" s="101" t="s">
        <v>6115</v>
      </c>
      <c r="AK368" s="67" t="s">
        <v>6346</v>
      </c>
      <c r="AL368" s="67"/>
      <c r="AM368" s="113" t="s">
        <v>6256</v>
      </c>
      <c r="AN368" s="101" t="s">
        <v>6118</v>
      </c>
      <c r="AO368" s="113" t="s">
        <v>6346</v>
      </c>
      <c r="AP368" s="113" t="s">
        <v>6346</v>
      </c>
      <c r="AQ368" s="101" t="s">
        <v>6118</v>
      </c>
      <c r="AR368" s="113" t="s">
        <v>6346</v>
      </c>
      <c r="AS368" s="113" t="s">
        <v>6346</v>
      </c>
      <c r="AT368" s="101" t="s">
        <v>6119</v>
      </c>
      <c r="AU368" s="113" t="s">
        <v>6230</v>
      </c>
      <c r="AV368" s="113" t="s">
        <v>6346</v>
      </c>
      <c r="AW368" s="101" t="s">
        <v>6115</v>
      </c>
      <c r="AX368" s="113" t="s">
        <v>6346</v>
      </c>
      <c r="AY368" s="113"/>
      <c r="AZ368" s="113" t="s">
        <v>6256</v>
      </c>
      <c r="BA368" s="101" t="s">
        <v>6118</v>
      </c>
      <c r="BB368" s="113" t="s">
        <v>6346</v>
      </c>
      <c r="BC368" s="113"/>
      <c r="BD368" s="113" t="s">
        <v>6346</v>
      </c>
      <c r="BE368" s="101" t="s">
        <v>6115</v>
      </c>
      <c r="BF368" s="113" t="s">
        <v>6346</v>
      </c>
      <c r="BG368" s="113"/>
      <c r="BH368" s="113" t="s">
        <v>6256</v>
      </c>
      <c r="BI368" s="101" t="s">
        <v>6118</v>
      </c>
      <c r="BJ368" s="113" t="s">
        <v>6346</v>
      </c>
      <c r="BK368" s="113" t="s">
        <v>6346</v>
      </c>
      <c r="BL368" s="101" t="s">
        <v>6118</v>
      </c>
      <c r="BM368" s="113" t="s">
        <v>6346</v>
      </c>
      <c r="BN368" s="113" t="s">
        <v>6346</v>
      </c>
      <c r="BO368" s="101" t="s">
        <v>6118</v>
      </c>
      <c r="BP368" s="113" t="s">
        <v>6346</v>
      </c>
      <c r="BQ368" s="113" t="s">
        <v>6346</v>
      </c>
      <c r="BR368" s="101" t="s">
        <v>6118</v>
      </c>
      <c r="BS368" s="113" t="s">
        <v>6346</v>
      </c>
      <c r="BT368" s="113" t="s">
        <v>6346</v>
      </c>
      <c r="BU368" s="113"/>
      <c r="BV368" s="113"/>
      <c r="BW368" s="113"/>
    </row>
    <row r="369" spans="1:75" x14ac:dyDescent="0.3">
      <c r="A369" s="82" t="s">
        <v>2470</v>
      </c>
      <c r="B369" s="6" t="s">
        <v>2034</v>
      </c>
      <c r="C369" s="57" t="s">
        <v>8305</v>
      </c>
      <c r="D369" s="57" t="s">
        <v>4973</v>
      </c>
      <c r="E369" s="6">
        <v>213761</v>
      </c>
      <c r="F369" s="6">
        <v>773709</v>
      </c>
      <c r="G369" s="6">
        <v>102702270</v>
      </c>
      <c r="H369" s="57">
        <v>1</v>
      </c>
      <c r="I369" s="6" t="s">
        <v>5807</v>
      </c>
      <c r="J369" s="69">
        <v>3600</v>
      </c>
      <c r="K369" s="169" t="s">
        <v>3846</v>
      </c>
      <c r="L369" s="6" t="s">
        <v>5332</v>
      </c>
      <c r="M369" s="6"/>
      <c r="N369" s="57">
        <v>5.7709999999999999</v>
      </c>
      <c r="O369" s="57">
        <v>161.70341999999999</v>
      </c>
      <c r="P369" s="57" t="s">
        <v>4522</v>
      </c>
      <c r="Q369" s="57" t="s">
        <v>4522</v>
      </c>
      <c r="R369" s="57" t="s">
        <v>4522</v>
      </c>
      <c r="S369" s="57" t="s">
        <v>4522</v>
      </c>
      <c r="T369" s="57" t="s">
        <v>4522</v>
      </c>
      <c r="U369" s="57" t="s">
        <v>4522</v>
      </c>
      <c r="V369" s="57" t="s">
        <v>4522</v>
      </c>
      <c r="W369" s="99">
        <v>3</v>
      </c>
      <c r="X369" s="99">
        <v>1</v>
      </c>
      <c r="Y369" s="99">
        <v>0</v>
      </c>
      <c r="Z369" s="102" t="s">
        <v>6118</v>
      </c>
      <c r="AA369" s="101" t="s">
        <v>6118</v>
      </c>
      <c r="AB369" s="57" t="s">
        <v>6346</v>
      </c>
      <c r="AC369" s="67" t="s">
        <v>6346</v>
      </c>
      <c r="AD369" s="101" t="s">
        <v>6118</v>
      </c>
      <c r="AE369" s="67" t="s">
        <v>6346</v>
      </c>
      <c r="AF369" s="67" t="s">
        <v>6346</v>
      </c>
      <c r="AG369" s="101" t="s">
        <v>6118</v>
      </c>
      <c r="AH369" s="67" t="s">
        <v>6346</v>
      </c>
      <c r="AI369" s="113" t="s">
        <v>6346</v>
      </c>
      <c r="AJ369" s="101" t="s">
        <v>6115</v>
      </c>
      <c r="AK369" s="67" t="s">
        <v>6346</v>
      </c>
      <c r="AL369" s="67"/>
      <c r="AM369" s="113" t="s">
        <v>6256</v>
      </c>
      <c r="AN369" s="101" t="s">
        <v>6118</v>
      </c>
      <c r="AO369" s="113" t="s">
        <v>6346</v>
      </c>
      <c r="AP369" s="113" t="s">
        <v>6346</v>
      </c>
      <c r="AQ369" s="101" t="s">
        <v>6118</v>
      </c>
      <c r="AR369" s="113" t="s">
        <v>6346</v>
      </c>
      <c r="AS369" s="113" t="s">
        <v>6346</v>
      </c>
      <c r="AT369" s="101" t="s">
        <v>6119</v>
      </c>
      <c r="AU369" s="113" t="s">
        <v>6230</v>
      </c>
      <c r="AV369" s="113" t="s">
        <v>6346</v>
      </c>
      <c r="AW369" s="101" t="s">
        <v>6115</v>
      </c>
      <c r="AX369" s="113" t="s">
        <v>6346</v>
      </c>
      <c r="AY369" s="113"/>
      <c r="AZ369" s="113" t="s">
        <v>6256</v>
      </c>
      <c r="BA369" s="101" t="s">
        <v>6118</v>
      </c>
      <c r="BB369" s="113" t="s">
        <v>6346</v>
      </c>
      <c r="BC369" s="113"/>
      <c r="BD369" s="113" t="s">
        <v>6346</v>
      </c>
      <c r="BE369" s="101" t="s">
        <v>6115</v>
      </c>
      <c r="BF369" s="113" t="s">
        <v>6346</v>
      </c>
      <c r="BG369" s="113"/>
      <c r="BH369" s="113" t="s">
        <v>6256</v>
      </c>
      <c r="BI369" s="101" t="s">
        <v>6118</v>
      </c>
      <c r="BJ369" s="113" t="s">
        <v>6346</v>
      </c>
      <c r="BK369" s="113" t="s">
        <v>6346</v>
      </c>
      <c r="BL369" s="101" t="s">
        <v>6118</v>
      </c>
      <c r="BM369" s="113" t="s">
        <v>6346</v>
      </c>
      <c r="BN369" s="113" t="s">
        <v>6346</v>
      </c>
      <c r="BO369" s="101" t="s">
        <v>6118</v>
      </c>
      <c r="BP369" s="113" t="s">
        <v>6346</v>
      </c>
      <c r="BQ369" s="113" t="s">
        <v>6346</v>
      </c>
      <c r="BR369" s="101" t="s">
        <v>6118</v>
      </c>
      <c r="BS369" s="113" t="s">
        <v>6346</v>
      </c>
      <c r="BT369" s="113" t="s">
        <v>6346</v>
      </c>
      <c r="BU369" s="113"/>
      <c r="BV369" s="113"/>
      <c r="BW369" s="113"/>
    </row>
    <row r="370" spans="1:75" x14ac:dyDescent="0.3">
      <c r="A370" s="82" t="s">
        <v>2470</v>
      </c>
      <c r="B370" s="6" t="s">
        <v>2034</v>
      </c>
      <c r="C370" s="57" t="s">
        <v>8305</v>
      </c>
      <c r="D370" s="57" t="s">
        <v>4973</v>
      </c>
      <c r="E370" s="6">
        <v>225840</v>
      </c>
      <c r="F370" s="6">
        <v>770697</v>
      </c>
      <c r="G370" s="6">
        <v>102496405</v>
      </c>
      <c r="H370" s="57">
        <v>1</v>
      </c>
      <c r="I370" s="6" t="s">
        <v>5807</v>
      </c>
      <c r="J370" s="69">
        <v>3600</v>
      </c>
      <c r="K370" s="169" t="s">
        <v>3840</v>
      </c>
      <c r="L370" s="6" t="s">
        <v>5968</v>
      </c>
      <c r="M370" s="6"/>
      <c r="N370" s="57">
        <v>17.491</v>
      </c>
      <c r="O370" s="57">
        <v>135.20543000000001</v>
      </c>
      <c r="P370" s="57" t="s">
        <v>4522</v>
      </c>
      <c r="Q370" s="57" t="s">
        <v>4522</v>
      </c>
      <c r="R370" s="57" t="s">
        <v>4522</v>
      </c>
      <c r="S370" s="57" t="s">
        <v>4522</v>
      </c>
      <c r="T370" s="57" t="s">
        <v>4522</v>
      </c>
      <c r="U370" s="57" t="s">
        <v>4522</v>
      </c>
      <c r="V370" s="57" t="s">
        <v>4522</v>
      </c>
      <c r="W370" s="99">
        <v>3</v>
      </c>
      <c r="X370" s="99">
        <v>1</v>
      </c>
      <c r="Y370" s="99">
        <v>0</v>
      </c>
      <c r="Z370" s="100" t="s">
        <v>6115</v>
      </c>
      <c r="AA370" s="101" t="s">
        <v>6118</v>
      </c>
      <c r="AB370" s="57" t="s">
        <v>6346</v>
      </c>
      <c r="AC370" s="67" t="s">
        <v>6346</v>
      </c>
      <c r="AD370" s="101" t="s">
        <v>6118</v>
      </c>
      <c r="AE370" s="67" t="s">
        <v>6346</v>
      </c>
      <c r="AF370" s="67" t="s">
        <v>6346</v>
      </c>
      <c r="AG370" s="101" t="s">
        <v>6118</v>
      </c>
      <c r="AH370" s="67" t="s">
        <v>6346</v>
      </c>
      <c r="AI370" s="113" t="s">
        <v>6346</v>
      </c>
      <c r="AJ370" s="101" t="s">
        <v>6115</v>
      </c>
      <c r="AK370" s="67" t="s">
        <v>6346</v>
      </c>
      <c r="AL370" s="67"/>
      <c r="AM370" s="113" t="s">
        <v>6256</v>
      </c>
      <c r="AN370" s="101" t="s">
        <v>6118</v>
      </c>
      <c r="AO370" s="113" t="s">
        <v>6346</v>
      </c>
      <c r="AP370" s="113" t="s">
        <v>6346</v>
      </c>
      <c r="AQ370" s="101" t="s">
        <v>6118</v>
      </c>
      <c r="AR370" s="113" t="s">
        <v>6346</v>
      </c>
      <c r="AS370" s="113" t="s">
        <v>6346</v>
      </c>
      <c r="AT370" s="101" t="s">
        <v>6119</v>
      </c>
      <c r="AU370" s="113" t="s">
        <v>6230</v>
      </c>
      <c r="AV370" s="113" t="s">
        <v>6346</v>
      </c>
      <c r="AW370" s="101" t="s">
        <v>6115</v>
      </c>
      <c r="AX370" s="113" t="s">
        <v>6346</v>
      </c>
      <c r="AY370" s="113"/>
      <c r="AZ370" s="113" t="s">
        <v>6256</v>
      </c>
      <c r="BA370" s="101" t="s">
        <v>6118</v>
      </c>
      <c r="BB370" s="113" t="s">
        <v>6346</v>
      </c>
      <c r="BC370" s="113"/>
      <c r="BD370" s="113" t="s">
        <v>6346</v>
      </c>
      <c r="BE370" s="101" t="s">
        <v>6115</v>
      </c>
      <c r="BF370" s="113" t="s">
        <v>6346</v>
      </c>
      <c r="BG370" s="113"/>
      <c r="BH370" s="113" t="s">
        <v>6256</v>
      </c>
      <c r="BI370" s="101" t="s">
        <v>6118</v>
      </c>
      <c r="BJ370" s="113" t="s">
        <v>6346</v>
      </c>
      <c r="BK370" s="113" t="s">
        <v>6346</v>
      </c>
      <c r="BL370" s="101" t="s">
        <v>6118</v>
      </c>
      <c r="BM370" s="113" t="s">
        <v>6346</v>
      </c>
      <c r="BN370" s="113" t="s">
        <v>6346</v>
      </c>
      <c r="BO370" s="101" t="s">
        <v>6118</v>
      </c>
      <c r="BP370" s="113" t="s">
        <v>6346</v>
      </c>
      <c r="BQ370" s="113" t="s">
        <v>6346</v>
      </c>
      <c r="BR370" s="101" t="s">
        <v>6118</v>
      </c>
      <c r="BS370" s="113" t="s">
        <v>6346</v>
      </c>
      <c r="BT370" s="113" t="s">
        <v>6346</v>
      </c>
      <c r="BU370" s="113"/>
      <c r="BV370" s="113"/>
      <c r="BW370" s="113"/>
    </row>
    <row r="371" spans="1:75" x14ac:dyDescent="0.3">
      <c r="A371" s="82" t="s">
        <v>2470</v>
      </c>
      <c r="B371" s="6" t="s">
        <v>2034</v>
      </c>
      <c r="C371" s="57" t="s">
        <v>8305</v>
      </c>
      <c r="D371" s="57" t="s">
        <v>4973</v>
      </c>
      <c r="E371" s="6">
        <v>209990</v>
      </c>
      <c r="F371" s="6">
        <v>779380</v>
      </c>
      <c r="G371" s="6">
        <v>101509872</v>
      </c>
      <c r="H371" s="57">
        <v>1</v>
      </c>
      <c r="I371" s="6" t="s">
        <v>5804</v>
      </c>
      <c r="J371" s="69" t="s">
        <v>5814</v>
      </c>
      <c r="K371" s="169" t="s">
        <v>3892</v>
      </c>
      <c r="L371" s="6" t="s">
        <v>5357</v>
      </c>
      <c r="M371" s="6" t="s">
        <v>4521</v>
      </c>
      <c r="N371" s="57">
        <v>16.059999999999999</v>
      </c>
      <c r="O371" s="57">
        <v>2644.65</v>
      </c>
      <c r="P371" s="57" t="s">
        <v>4522</v>
      </c>
      <c r="Q371" s="57" t="s">
        <v>4522</v>
      </c>
      <c r="R371" s="57" t="s">
        <v>4522</v>
      </c>
      <c r="S371" s="57" t="s">
        <v>4522</v>
      </c>
      <c r="T371" s="57" t="s">
        <v>4522</v>
      </c>
      <c r="U371" s="57" t="s">
        <v>4522</v>
      </c>
      <c r="V371" s="57" t="s">
        <v>4522</v>
      </c>
      <c r="W371" s="99">
        <v>8</v>
      </c>
      <c r="X371" s="99">
        <v>2</v>
      </c>
      <c r="Y371" s="99">
        <v>0</v>
      </c>
      <c r="Z371" s="102" t="s">
        <v>6118</v>
      </c>
      <c r="AA371" s="101" t="s">
        <v>6115</v>
      </c>
      <c r="AB371" s="57" t="s">
        <v>6346</v>
      </c>
      <c r="AC371" s="67" t="s">
        <v>6256</v>
      </c>
      <c r="AD371" s="101" t="s">
        <v>6119</v>
      </c>
      <c r="AE371" s="67" t="s">
        <v>6230</v>
      </c>
      <c r="AF371" s="113" t="s">
        <v>6346</v>
      </c>
      <c r="AG371" s="101" t="s">
        <v>6119</v>
      </c>
      <c r="AH371" s="67" t="s">
        <v>6230</v>
      </c>
      <c r="AI371" s="113" t="s">
        <v>6346</v>
      </c>
      <c r="AJ371" s="101" t="s">
        <v>6115</v>
      </c>
      <c r="AK371" s="67" t="s">
        <v>6346</v>
      </c>
      <c r="AL371" s="67"/>
      <c r="AM371" s="113" t="s">
        <v>6256</v>
      </c>
      <c r="AN371" s="101" t="s">
        <v>6115</v>
      </c>
      <c r="AO371" s="113" t="s">
        <v>6346</v>
      </c>
      <c r="AP371" s="113" t="s">
        <v>6256</v>
      </c>
      <c r="AQ371" s="101" t="s">
        <v>6115</v>
      </c>
      <c r="AR371" s="113" t="s">
        <v>6346</v>
      </c>
      <c r="AS371" s="113" t="s">
        <v>6256</v>
      </c>
      <c r="AT371" s="101" t="s">
        <v>6115</v>
      </c>
      <c r="AU371" s="113" t="s">
        <v>6346</v>
      </c>
      <c r="AV371" s="113" t="s">
        <v>6256</v>
      </c>
      <c r="AW371" s="101" t="s">
        <v>6115</v>
      </c>
      <c r="AX371" s="113" t="s">
        <v>6346</v>
      </c>
      <c r="AY371" s="113"/>
      <c r="AZ371" s="113" t="s">
        <v>6256</v>
      </c>
      <c r="BA371" s="101" t="s">
        <v>6115</v>
      </c>
      <c r="BB371" s="113" t="s">
        <v>6346</v>
      </c>
      <c r="BC371" s="113"/>
      <c r="BD371" s="113" t="s">
        <v>6256</v>
      </c>
      <c r="BE371" s="101" t="s">
        <v>6115</v>
      </c>
      <c r="BF371" s="113" t="s">
        <v>6346</v>
      </c>
      <c r="BG371" s="113"/>
      <c r="BH371" s="113" t="s">
        <v>6256</v>
      </c>
      <c r="BI371" s="101" t="s">
        <v>6118</v>
      </c>
      <c r="BJ371" s="113" t="s">
        <v>6346</v>
      </c>
      <c r="BK371" s="113" t="s">
        <v>6346</v>
      </c>
      <c r="BL371" s="101" t="s">
        <v>6118</v>
      </c>
      <c r="BM371" s="113" t="s">
        <v>6346</v>
      </c>
      <c r="BN371" s="113" t="s">
        <v>6346</v>
      </c>
      <c r="BO371" s="101" t="s">
        <v>6118</v>
      </c>
      <c r="BP371" s="113" t="s">
        <v>6346</v>
      </c>
      <c r="BQ371" s="113" t="s">
        <v>6346</v>
      </c>
      <c r="BR371" s="101" t="s">
        <v>6118</v>
      </c>
      <c r="BS371" s="113" t="s">
        <v>6346</v>
      </c>
      <c r="BT371" s="113" t="s">
        <v>6346</v>
      </c>
      <c r="BU371" s="113"/>
      <c r="BV371" s="113"/>
      <c r="BW371" s="113"/>
    </row>
    <row r="372" spans="1:75" x14ac:dyDescent="0.3">
      <c r="A372" s="82" t="s">
        <v>2464</v>
      </c>
      <c r="B372" s="6" t="s">
        <v>2028</v>
      </c>
      <c r="C372" s="57" t="s">
        <v>8299</v>
      </c>
      <c r="D372" s="57" t="s">
        <v>4985</v>
      </c>
      <c r="E372" s="6">
        <v>269597</v>
      </c>
      <c r="F372" s="6">
        <v>864554</v>
      </c>
      <c r="G372" s="6">
        <v>101626353</v>
      </c>
      <c r="H372" s="57">
        <v>1</v>
      </c>
      <c r="I372" s="6" t="s">
        <v>5805</v>
      </c>
      <c r="J372" s="69" t="s">
        <v>5819</v>
      </c>
      <c r="K372" s="169" t="s">
        <v>3988</v>
      </c>
      <c r="L372" s="6" t="s">
        <v>5643</v>
      </c>
      <c r="M372" s="6" t="s">
        <v>4576</v>
      </c>
      <c r="N372" s="57">
        <v>105.97199999999999</v>
      </c>
      <c r="O372" s="57">
        <v>0.37090200000000001</v>
      </c>
      <c r="P372" s="57" t="s">
        <v>4522</v>
      </c>
      <c r="Q372" s="57" t="s">
        <v>4522</v>
      </c>
      <c r="R372" s="57" t="s">
        <v>4522</v>
      </c>
      <c r="S372" s="57" t="s">
        <v>4522</v>
      </c>
      <c r="T372" s="57" t="s">
        <v>4522</v>
      </c>
      <c r="U372" s="57" t="s">
        <v>4522</v>
      </c>
      <c r="V372" s="57" t="s">
        <v>4522</v>
      </c>
      <c r="W372" s="99">
        <v>4</v>
      </c>
      <c r="X372" s="99">
        <v>10</v>
      </c>
      <c r="Y372" s="99">
        <v>0</v>
      </c>
      <c r="Z372" s="102" t="s">
        <v>6118</v>
      </c>
      <c r="AA372" s="101" t="s">
        <v>6119</v>
      </c>
      <c r="AB372" s="57" t="s">
        <v>6230</v>
      </c>
      <c r="AC372" s="67" t="s">
        <v>6346</v>
      </c>
      <c r="AD372" s="101" t="s">
        <v>6119</v>
      </c>
      <c r="AE372" s="67" t="s">
        <v>6230</v>
      </c>
      <c r="AF372" s="67" t="s">
        <v>6346</v>
      </c>
      <c r="AG372" s="101" t="s">
        <v>6119</v>
      </c>
      <c r="AH372" s="67" t="s">
        <v>6230</v>
      </c>
      <c r="AI372" s="113" t="s">
        <v>6346</v>
      </c>
      <c r="AJ372" s="101" t="s">
        <v>6119</v>
      </c>
      <c r="AK372" s="67" t="s">
        <v>6230</v>
      </c>
      <c r="AL372" s="67"/>
      <c r="AM372" s="113" t="s">
        <v>6346</v>
      </c>
      <c r="AN372" s="101" t="s">
        <v>6119</v>
      </c>
      <c r="AO372" s="113" t="s">
        <v>6230</v>
      </c>
      <c r="AP372" s="113" t="s">
        <v>6346</v>
      </c>
      <c r="AQ372" s="101" t="s">
        <v>6119</v>
      </c>
      <c r="AR372" s="113" t="s">
        <v>6230</v>
      </c>
      <c r="AS372" s="113" t="s">
        <v>6346</v>
      </c>
      <c r="AT372" s="101" t="s">
        <v>6119</v>
      </c>
      <c r="AU372" s="113" t="s">
        <v>6230</v>
      </c>
      <c r="AV372" s="113" t="s">
        <v>6346</v>
      </c>
      <c r="AW372" s="101" t="s">
        <v>6119</v>
      </c>
      <c r="AX372" s="113" t="s">
        <v>6230</v>
      </c>
      <c r="AY372" s="113"/>
      <c r="AZ372" s="113" t="s">
        <v>6346</v>
      </c>
      <c r="BA372" s="101" t="s">
        <v>6119</v>
      </c>
      <c r="BB372" s="113" t="s">
        <v>6230</v>
      </c>
      <c r="BC372" s="113"/>
      <c r="BD372" s="113" t="s">
        <v>6346</v>
      </c>
      <c r="BE372" s="101" t="s">
        <v>6119</v>
      </c>
      <c r="BF372" s="113" t="s">
        <v>6230</v>
      </c>
      <c r="BG372" s="113"/>
      <c r="BH372" s="113" t="s">
        <v>6346</v>
      </c>
      <c r="BI372" s="101" t="s">
        <v>6115</v>
      </c>
      <c r="BJ372" s="113" t="s">
        <v>6346</v>
      </c>
      <c r="BK372" s="113" t="s">
        <v>6256</v>
      </c>
      <c r="BL372" s="101" t="s">
        <v>6115</v>
      </c>
      <c r="BM372" s="113" t="s">
        <v>6346</v>
      </c>
      <c r="BN372" s="113" t="s">
        <v>6256</v>
      </c>
      <c r="BO372" s="101" t="s">
        <v>6115</v>
      </c>
      <c r="BP372" s="113" t="s">
        <v>6346</v>
      </c>
      <c r="BQ372" s="113" t="s">
        <v>6256</v>
      </c>
      <c r="BR372" s="101" t="s">
        <v>6115</v>
      </c>
      <c r="BS372" s="113" t="s">
        <v>6346</v>
      </c>
      <c r="BT372" s="113" t="s">
        <v>6256</v>
      </c>
      <c r="BU372" s="113"/>
      <c r="BV372" s="113"/>
      <c r="BW372" s="113"/>
    </row>
    <row r="373" spans="1:75" x14ac:dyDescent="0.3">
      <c r="A373" s="82" t="s">
        <v>2464</v>
      </c>
      <c r="B373" s="6" t="s">
        <v>2028</v>
      </c>
      <c r="C373" s="57" t="s">
        <v>8299</v>
      </c>
      <c r="D373" s="57" t="s">
        <v>4985</v>
      </c>
      <c r="E373" s="6">
        <v>284594</v>
      </c>
      <c r="F373" s="6">
        <v>861348</v>
      </c>
      <c r="G373" s="6">
        <v>100614438</v>
      </c>
      <c r="H373" s="57">
        <v>1</v>
      </c>
      <c r="I373" s="6" t="s">
        <v>5801</v>
      </c>
      <c r="J373" s="69" t="s">
        <v>5869</v>
      </c>
      <c r="K373" s="169" t="s">
        <v>4283</v>
      </c>
      <c r="L373" s="6" t="s">
        <v>5476</v>
      </c>
      <c r="M373" s="6" t="s">
        <v>4680</v>
      </c>
      <c r="N373" s="57" t="s">
        <v>4522</v>
      </c>
      <c r="O373" s="57" t="s">
        <v>4522</v>
      </c>
      <c r="P373" s="57" t="s">
        <v>4522</v>
      </c>
      <c r="Q373" s="57" t="s">
        <v>4522</v>
      </c>
      <c r="R373" s="57" t="s">
        <v>4522</v>
      </c>
      <c r="S373" s="57" t="s">
        <v>4522</v>
      </c>
      <c r="T373" s="57" t="s">
        <v>4522</v>
      </c>
      <c r="U373" s="57" t="s">
        <v>4522</v>
      </c>
      <c r="V373" s="57" t="s">
        <v>4522</v>
      </c>
      <c r="W373" s="99">
        <v>7</v>
      </c>
      <c r="X373" s="99">
        <v>0</v>
      </c>
      <c r="Y373" s="99">
        <v>0</v>
      </c>
      <c r="Z373" s="100" t="s">
        <v>6115</v>
      </c>
      <c r="AA373" s="101" t="s">
        <v>6118</v>
      </c>
      <c r="AB373" s="57" t="s">
        <v>6346</v>
      </c>
      <c r="AC373" s="67" t="s">
        <v>6346</v>
      </c>
      <c r="AD373" s="101" t="s">
        <v>6118</v>
      </c>
      <c r="AE373" s="67" t="s">
        <v>6346</v>
      </c>
      <c r="AF373" s="67" t="s">
        <v>6346</v>
      </c>
      <c r="AG373" s="101" t="s">
        <v>6118</v>
      </c>
      <c r="AH373" s="67" t="s">
        <v>6346</v>
      </c>
      <c r="AI373" s="113" t="s">
        <v>6346</v>
      </c>
      <c r="AJ373" s="101" t="s">
        <v>6115</v>
      </c>
      <c r="AK373" s="67" t="s">
        <v>6346</v>
      </c>
      <c r="AL373" s="67"/>
      <c r="AM373" s="113" t="s">
        <v>6256</v>
      </c>
      <c r="AN373" s="101" t="s">
        <v>6118</v>
      </c>
      <c r="AO373" s="113" t="s">
        <v>6346</v>
      </c>
      <c r="AP373" s="113" t="s">
        <v>6346</v>
      </c>
      <c r="AQ373" s="101" t="s">
        <v>6115</v>
      </c>
      <c r="AR373" s="113" t="s">
        <v>6346</v>
      </c>
      <c r="AS373" s="113" t="s">
        <v>6256</v>
      </c>
      <c r="AT373" s="101" t="s">
        <v>6115</v>
      </c>
      <c r="AU373" s="113" t="s">
        <v>6346</v>
      </c>
      <c r="AV373" s="113" t="s">
        <v>6256</v>
      </c>
      <c r="AW373" s="101" t="s">
        <v>6115</v>
      </c>
      <c r="AX373" s="113" t="s">
        <v>6346</v>
      </c>
      <c r="AY373" s="113"/>
      <c r="AZ373" s="113" t="s">
        <v>6256</v>
      </c>
      <c r="BA373" s="101" t="s">
        <v>6115</v>
      </c>
      <c r="BB373" s="113" t="s">
        <v>6346</v>
      </c>
      <c r="BC373" s="113"/>
      <c r="BD373" s="113" t="s">
        <v>6256</v>
      </c>
      <c r="BE373" s="101" t="s">
        <v>6115</v>
      </c>
      <c r="BF373" s="113" t="s">
        <v>6346</v>
      </c>
      <c r="BG373" s="113"/>
      <c r="BH373" s="113" t="s">
        <v>6256</v>
      </c>
      <c r="BI373" s="101" t="s">
        <v>6118</v>
      </c>
      <c r="BJ373" s="113" t="s">
        <v>6346</v>
      </c>
      <c r="BK373" s="113" t="s">
        <v>6346</v>
      </c>
      <c r="BL373" s="101" t="s">
        <v>6118</v>
      </c>
      <c r="BM373" s="113" t="s">
        <v>6346</v>
      </c>
      <c r="BN373" s="113" t="s">
        <v>6346</v>
      </c>
      <c r="BO373" s="101" t="s">
        <v>6115</v>
      </c>
      <c r="BP373" s="113" t="s">
        <v>6346</v>
      </c>
      <c r="BQ373" s="113" t="s">
        <v>6256</v>
      </c>
      <c r="BR373" s="101" t="s">
        <v>6118</v>
      </c>
      <c r="BS373" s="113" t="s">
        <v>6346</v>
      </c>
      <c r="BT373" s="113" t="s">
        <v>6346</v>
      </c>
      <c r="BU373" s="113"/>
      <c r="BV373" s="113"/>
      <c r="BW373" s="113"/>
    </row>
    <row r="374" spans="1:75" x14ac:dyDescent="0.3">
      <c r="A374" s="82" t="s">
        <v>2464</v>
      </c>
      <c r="B374" s="6" t="s">
        <v>2028</v>
      </c>
      <c r="C374" s="57" t="s">
        <v>8299</v>
      </c>
      <c r="D374" s="57" t="s">
        <v>4985</v>
      </c>
      <c r="E374" s="6">
        <v>270332</v>
      </c>
      <c r="F374" s="6">
        <v>871033</v>
      </c>
      <c r="G374" s="6">
        <v>100426222</v>
      </c>
      <c r="H374" s="57">
        <v>1</v>
      </c>
      <c r="I374" s="6" t="s">
        <v>5801</v>
      </c>
      <c r="J374" s="69" t="s">
        <v>5835</v>
      </c>
      <c r="K374" s="169" t="s">
        <v>4263</v>
      </c>
      <c r="L374" s="6" t="s">
        <v>6032</v>
      </c>
      <c r="M374" s="6" t="s">
        <v>2884</v>
      </c>
      <c r="N374" s="57">
        <v>788.06700000000001</v>
      </c>
      <c r="O374" s="57">
        <v>16797.648105</v>
      </c>
      <c r="P374" s="57" t="s">
        <v>4522</v>
      </c>
      <c r="Q374" s="57" t="s">
        <v>4522</v>
      </c>
      <c r="R374" s="57" t="s">
        <v>4522</v>
      </c>
      <c r="S374" s="57" t="s">
        <v>4522</v>
      </c>
      <c r="T374" s="57" t="s">
        <v>4522</v>
      </c>
      <c r="U374" s="57" t="s">
        <v>4522</v>
      </c>
      <c r="V374" s="57" t="s">
        <v>4522</v>
      </c>
      <c r="W374" s="99">
        <v>7</v>
      </c>
      <c r="X374" s="99">
        <v>0</v>
      </c>
      <c r="Y374" s="99">
        <v>0</v>
      </c>
      <c r="Z374" s="103" t="s">
        <v>6117</v>
      </c>
      <c r="AA374" s="101" t="s">
        <v>6118</v>
      </c>
      <c r="AB374" s="57" t="s">
        <v>6346</v>
      </c>
      <c r="AC374" s="67" t="s">
        <v>6346</v>
      </c>
      <c r="AD374" s="101" t="s">
        <v>6118</v>
      </c>
      <c r="AE374" s="67" t="s">
        <v>6346</v>
      </c>
      <c r="AF374" s="67" t="s">
        <v>6346</v>
      </c>
      <c r="AG374" s="101" t="s">
        <v>6118</v>
      </c>
      <c r="AH374" s="67" t="s">
        <v>6346</v>
      </c>
      <c r="AI374" s="113" t="s">
        <v>6346</v>
      </c>
      <c r="AJ374" s="101" t="s">
        <v>6115</v>
      </c>
      <c r="AK374" s="67" t="s">
        <v>6346</v>
      </c>
      <c r="AL374" s="67"/>
      <c r="AM374" s="113" t="s">
        <v>6256</v>
      </c>
      <c r="AN374" s="101" t="s">
        <v>6118</v>
      </c>
      <c r="AO374" s="113" t="s">
        <v>6346</v>
      </c>
      <c r="AP374" s="113" t="s">
        <v>6346</v>
      </c>
      <c r="AQ374" s="101" t="s">
        <v>6115</v>
      </c>
      <c r="AR374" s="113" t="s">
        <v>6346</v>
      </c>
      <c r="AS374" s="113" t="s">
        <v>6256</v>
      </c>
      <c r="AT374" s="101" t="s">
        <v>6115</v>
      </c>
      <c r="AU374" s="113" t="s">
        <v>6346</v>
      </c>
      <c r="AV374" s="113" t="s">
        <v>6256</v>
      </c>
      <c r="AW374" s="101" t="s">
        <v>6115</v>
      </c>
      <c r="AX374" s="113" t="s">
        <v>6346</v>
      </c>
      <c r="AY374" s="113"/>
      <c r="AZ374" s="113" t="s">
        <v>6256</v>
      </c>
      <c r="BA374" s="101" t="s">
        <v>6115</v>
      </c>
      <c r="BB374" s="113" t="s">
        <v>6346</v>
      </c>
      <c r="BC374" s="113"/>
      <c r="BD374" s="113" t="s">
        <v>6256</v>
      </c>
      <c r="BE374" s="101" t="s">
        <v>6115</v>
      </c>
      <c r="BF374" s="113" t="s">
        <v>6346</v>
      </c>
      <c r="BG374" s="113"/>
      <c r="BH374" s="113" t="s">
        <v>6256</v>
      </c>
      <c r="BI374" s="101" t="s">
        <v>6118</v>
      </c>
      <c r="BJ374" s="113" t="s">
        <v>6346</v>
      </c>
      <c r="BK374" s="113" t="s">
        <v>6346</v>
      </c>
      <c r="BL374" s="101" t="s">
        <v>6118</v>
      </c>
      <c r="BM374" s="113" t="s">
        <v>6346</v>
      </c>
      <c r="BN374" s="113" t="s">
        <v>6346</v>
      </c>
      <c r="BO374" s="101" t="s">
        <v>6115</v>
      </c>
      <c r="BP374" s="113" t="s">
        <v>6346</v>
      </c>
      <c r="BQ374" s="113" t="s">
        <v>6256</v>
      </c>
      <c r="BR374" s="101" t="s">
        <v>6118</v>
      </c>
      <c r="BS374" s="113" t="s">
        <v>6346</v>
      </c>
      <c r="BT374" s="113" t="s">
        <v>6346</v>
      </c>
      <c r="BU374" s="113"/>
      <c r="BV374" s="113"/>
      <c r="BW374" s="113"/>
    </row>
    <row r="375" spans="1:75" x14ac:dyDescent="0.3">
      <c r="A375" s="82" t="s">
        <v>2464</v>
      </c>
      <c r="B375" s="6" t="s">
        <v>2028</v>
      </c>
      <c r="C375" s="57" t="s">
        <v>8299</v>
      </c>
      <c r="D375" s="57" t="s">
        <v>4985</v>
      </c>
      <c r="E375" s="6">
        <v>285286</v>
      </c>
      <c r="F375" s="6">
        <v>859931</v>
      </c>
      <c r="G375" s="6">
        <v>102422633</v>
      </c>
      <c r="H375" s="57">
        <v>1</v>
      </c>
      <c r="I375" s="6" t="s">
        <v>5804</v>
      </c>
      <c r="J375" s="69" t="s">
        <v>5814</v>
      </c>
      <c r="K375" s="169" t="s">
        <v>3934</v>
      </c>
      <c r="L375" s="6" t="s">
        <v>5476</v>
      </c>
      <c r="M375" s="6" t="s">
        <v>2884</v>
      </c>
      <c r="N375" s="57" t="s">
        <v>4522</v>
      </c>
      <c r="O375" s="57" t="s">
        <v>4522</v>
      </c>
      <c r="P375" s="57" t="s">
        <v>4522</v>
      </c>
      <c r="Q375" s="57" t="s">
        <v>4522</v>
      </c>
      <c r="R375" s="57" t="s">
        <v>4522</v>
      </c>
      <c r="S375" s="57" t="s">
        <v>4522</v>
      </c>
      <c r="T375" s="57" t="s">
        <v>4522</v>
      </c>
      <c r="U375" s="57" t="s">
        <v>4522</v>
      </c>
      <c r="V375" s="57" t="s">
        <v>4522</v>
      </c>
      <c r="W375" s="99">
        <v>8</v>
      </c>
      <c r="X375" s="99">
        <v>2</v>
      </c>
      <c r="Y375" s="99">
        <v>0</v>
      </c>
      <c r="Z375" s="102" t="s">
        <v>6118</v>
      </c>
      <c r="AA375" s="57" t="s">
        <v>6115</v>
      </c>
      <c r="AB375" s="57" t="s">
        <v>6346</v>
      </c>
      <c r="AC375" s="67" t="s">
        <v>6256</v>
      </c>
      <c r="AD375" s="101" t="s">
        <v>6119</v>
      </c>
      <c r="AE375" s="67" t="s">
        <v>6230</v>
      </c>
      <c r="AF375" s="113" t="s">
        <v>6346</v>
      </c>
      <c r="AG375" s="101" t="s">
        <v>6119</v>
      </c>
      <c r="AH375" s="67" t="s">
        <v>6230</v>
      </c>
      <c r="AI375" s="113" t="s">
        <v>6346</v>
      </c>
      <c r="AJ375" s="101" t="s">
        <v>6115</v>
      </c>
      <c r="AK375" s="67" t="s">
        <v>6346</v>
      </c>
      <c r="AL375" s="67"/>
      <c r="AM375" s="113" t="s">
        <v>6256</v>
      </c>
      <c r="AN375" s="101" t="s">
        <v>6115</v>
      </c>
      <c r="AO375" s="113" t="s">
        <v>6346</v>
      </c>
      <c r="AP375" s="113" t="s">
        <v>6256</v>
      </c>
      <c r="AQ375" s="101" t="s">
        <v>6115</v>
      </c>
      <c r="AR375" s="113" t="s">
        <v>6346</v>
      </c>
      <c r="AS375" s="113" t="s">
        <v>6256</v>
      </c>
      <c r="AT375" s="101" t="s">
        <v>6115</v>
      </c>
      <c r="AU375" s="113" t="s">
        <v>6346</v>
      </c>
      <c r="AV375" s="113" t="s">
        <v>6256</v>
      </c>
      <c r="AW375" s="101" t="s">
        <v>6115</v>
      </c>
      <c r="AX375" s="113" t="s">
        <v>6346</v>
      </c>
      <c r="AY375" s="113"/>
      <c r="AZ375" s="113" t="s">
        <v>6256</v>
      </c>
      <c r="BA375" s="101" t="s">
        <v>6115</v>
      </c>
      <c r="BB375" s="113" t="s">
        <v>6346</v>
      </c>
      <c r="BC375" s="113"/>
      <c r="BD375" s="113" t="s">
        <v>6256</v>
      </c>
      <c r="BE375" s="101" t="s">
        <v>6115</v>
      </c>
      <c r="BF375" s="113" t="s">
        <v>6346</v>
      </c>
      <c r="BG375" s="113"/>
      <c r="BH375" s="113" t="s">
        <v>6256</v>
      </c>
      <c r="BI375" s="101" t="s">
        <v>6118</v>
      </c>
      <c r="BJ375" s="113" t="s">
        <v>6346</v>
      </c>
      <c r="BK375" s="113" t="s">
        <v>6346</v>
      </c>
      <c r="BL375" s="101" t="s">
        <v>6118</v>
      </c>
      <c r="BM375" s="113" t="s">
        <v>6346</v>
      </c>
      <c r="BN375" s="113" t="s">
        <v>6346</v>
      </c>
      <c r="BO375" s="101" t="s">
        <v>6118</v>
      </c>
      <c r="BP375" s="113" t="s">
        <v>6346</v>
      </c>
      <c r="BQ375" s="113" t="s">
        <v>6346</v>
      </c>
      <c r="BR375" s="101" t="s">
        <v>6118</v>
      </c>
      <c r="BS375" s="113" t="s">
        <v>6346</v>
      </c>
      <c r="BT375" s="113" t="s">
        <v>6346</v>
      </c>
      <c r="BU375" s="113"/>
      <c r="BV375" s="113"/>
      <c r="BW375" s="113"/>
    </row>
    <row r="376" spans="1:75" x14ac:dyDescent="0.3">
      <c r="A376" s="82" t="s">
        <v>2162</v>
      </c>
      <c r="B376" s="6" t="s">
        <v>1745</v>
      </c>
      <c r="C376" s="57" t="s">
        <v>8296</v>
      </c>
      <c r="D376" s="57" t="s">
        <v>4962</v>
      </c>
      <c r="E376" s="6">
        <v>117832</v>
      </c>
      <c r="F376" s="6">
        <v>582580</v>
      </c>
      <c r="G376" s="6">
        <v>101271636</v>
      </c>
      <c r="H376" s="57">
        <v>1</v>
      </c>
      <c r="I376" s="6" t="s">
        <v>5804</v>
      </c>
      <c r="J376" s="69" t="s">
        <v>5825</v>
      </c>
      <c r="K376" s="169" t="s">
        <v>3887</v>
      </c>
      <c r="L376" s="6" t="s">
        <v>5154</v>
      </c>
      <c r="M376" s="6" t="s">
        <v>4545</v>
      </c>
      <c r="N376" s="57">
        <v>292.221</v>
      </c>
      <c r="O376" s="57">
        <v>4617.0918000000001</v>
      </c>
      <c r="P376" s="57" t="s">
        <v>4522</v>
      </c>
      <c r="Q376" s="57" t="s">
        <v>4522</v>
      </c>
      <c r="R376" s="57" t="s">
        <v>4522</v>
      </c>
      <c r="S376" s="57" t="s">
        <v>4522</v>
      </c>
      <c r="T376" s="57" t="s">
        <v>4522</v>
      </c>
      <c r="U376" s="57" t="s">
        <v>4522</v>
      </c>
      <c r="V376" s="57" t="s">
        <v>4522</v>
      </c>
      <c r="W376" s="99">
        <v>8</v>
      </c>
      <c r="X376" s="99">
        <v>2</v>
      </c>
      <c r="Y376" s="99">
        <v>0</v>
      </c>
      <c r="Z376" s="100" t="s">
        <v>6115</v>
      </c>
      <c r="AA376" s="101" t="s">
        <v>6115</v>
      </c>
      <c r="AB376" s="57" t="s">
        <v>6346</v>
      </c>
      <c r="AC376" s="67" t="s">
        <v>6256</v>
      </c>
      <c r="AD376" s="101" t="s">
        <v>6119</v>
      </c>
      <c r="AE376" s="67" t="s">
        <v>6230</v>
      </c>
      <c r="AF376" s="113" t="s">
        <v>6346</v>
      </c>
      <c r="AG376" s="101" t="s">
        <v>6119</v>
      </c>
      <c r="AH376" s="67" t="s">
        <v>6230</v>
      </c>
      <c r="AI376" s="113" t="s">
        <v>6346</v>
      </c>
      <c r="AJ376" s="101" t="s">
        <v>6115</v>
      </c>
      <c r="AK376" s="67" t="s">
        <v>6346</v>
      </c>
      <c r="AL376" s="67"/>
      <c r="AM376" s="113" t="s">
        <v>6256</v>
      </c>
      <c r="AN376" s="101" t="s">
        <v>6115</v>
      </c>
      <c r="AO376" s="113" t="s">
        <v>6346</v>
      </c>
      <c r="AP376" s="113" t="s">
        <v>6256</v>
      </c>
      <c r="AQ376" s="101" t="s">
        <v>6115</v>
      </c>
      <c r="AR376" s="113" t="s">
        <v>6346</v>
      </c>
      <c r="AS376" s="113" t="s">
        <v>6256</v>
      </c>
      <c r="AT376" s="101" t="s">
        <v>6115</v>
      </c>
      <c r="AU376" s="113" t="s">
        <v>6346</v>
      </c>
      <c r="AV376" s="113" t="s">
        <v>6256</v>
      </c>
      <c r="AW376" s="101" t="s">
        <v>6115</v>
      </c>
      <c r="AX376" s="113" t="s">
        <v>6346</v>
      </c>
      <c r="AY376" s="113"/>
      <c r="AZ376" s="113" t="s">
        <v>6256</v>
      </c>
      <c r="BA376" s="101" t="s">
        <v>6115</v>
      </c>
      <c r="BB376" s="113" t="s">
        <v>6346</v>
      </c>
      <c r="BC376" s="113"/>
      <c r="BD376" s="113" t="s">
        <v>6256</v>
      </c>
      <c r="BE376" s="101" t="s">
        <v>6115</v>
      </c>
      <c r="BF376" s="113" t="s">
        <v>6346</v>
      </c>
      <c r="BG376" s="113"/>
      <c r="BH376" s="113" t="s">
        <v>6256</v>
      </c>
      <c r="BI376" s="101" t="s">
        <v>6118</v>
      </c>
      <c r="BJ376" s="113" t="s">
        <v>6346</v>
      </c>
      <c r="BK376" s="113" t="s">
        <v>6346</v>
      </c>
      <c r="BL376" s="101" t="s">
        <v>6118</v>
      </c>
      <c r="BM376" s="113" t="s">
        <v>6346</v>
      </c>
      <c r="BN376" s="113" t="s">
        <v>6346</v>
      </c>
      <c r="BO376" s="101" t="s">
        <v>6118</v>
      </c>
      <c r="BP376" s="113" t="s">
        <v>6346</v>
      </c>
      <c r="BQ376" s="113" t="s">
        <v>6346</v>
      </c>
      <c r="BR376" s="101" t="s">
        <v>6118</v>
      </c>
      <c r="BS376" s="113" t="s">
        <v>6346</v>
      </c>
      <c r="BT376" s="113" t="s">
        <v>6346</v>
      </c>
      <c r="BU376" s="113"/>
      <c r="BV376" s="113"/>
      <c r="BW376" s="113"/>
    </row>
    <row r="377" spans="1:75" x14ac:dyDescent="0.3">
      <c r="A377" s="57" t="s">
        <v>2162</v>
      </c>
      <c r="B377" s="6" t="s">
        <v>1745</v>
      </c>
      <c r="C377" s="57" t="s">
        <v>8296</v>
      </c>
      <c r="D377" s="57" t="s">
        <v>4962</v>
      </c>
      <c r="E377" s="6">
        <v>111498</v>
      </c>
      <c r="F377" s="6">
        <v>579072</v>
      </c>
      <c r="G377" s="6">
        <v>100468381</v>
      </c>
      <c r="H377" s="57">
        <v>1</v>
      </c>
      <c r="I377" s="6" t="s">
        <v>5801</v>
      </c>
      <c r="J377" s="69" t="s">
        <v>6124</v>
      </c>
      <c r="K377" s="169" t="s">
        <v>4452</v>
      </c>
      <c r="L377" s="6" t="s">
        <v>5312</v>
      </c>
      <c r="M377" s="6"/>
      <c r="N377" s="57" t="s">
        <v>4522</v>
      </c>
      <c r="O377" s="57" t="s">
        <v>4522</v>
      </c>
      <c r="P377" s="57" t="s">
        <v>4522</v>
      </c>
      <c r="Q377" s="57" t="s">
        <v>4522</v>
      </c>
      <c r="R377" s="57" t="s">
        <v>4522</v>
      </c>
      <c r="S377" s="57" t="s">
        <v>4522</v>
      </c>
      <c r="T377" s="57" t="s">
        <v>4522</v>
      </c>
      <c r="U377" s="57" t="s">
        <v>4522</v>
      </c>
      <c r="V377" s="57" t="s">
        <v>4522</v>
      </c>
      <c r="W377" s="99">
        <v>7</v>
      </c>
      <c r="X377" s="99">
        <v>0</v>
      </c>
      <c r="Y377" s="99">
        <v>0</v>
      </c>
      <c r="Z377" s="100" t="s">
        <v>6115</v>
      </c>
      <c r="AA377" s="101" t="s">
        <v>6118</v>
      </c>
      <c r="AB377" s="57" t="s">
        <v>6346</v>
      </c>
      <c r="AC377" s="67" t="s">
        <v>6346</v>
      </c>
      <c r="AD377" s="101" t="s">
        <v>6118</v>
      </c>
      <c r="AE377" s="67" t="s">
        <v>6346</v>
      </c>
      <c r="AF377" s="67" t="s">
        <v>6346</v>
      </c>
      <c r="AG377" s="101" t="s">
        <v>6118</v>
      </c>
      <c r="AH377" s="67" t="s">
        <v>6346</v>
      </c>
      <c r="AI377" s="113" t="s">
        <v>6346</v>
      </c>
      <c r="AJ377" s="101" t="s">
        <v>6115</v>
      </c>
      <c r="AK377" s="67" t="s">
        <v>6346</v>
      </c>
      <c r="AL377" s="67"/>
      <c r="AM377" s="113" t="s">
        <v>6256</v>
      </c>
      <c r="AN377" s="101" t="s">
        <v>6118</v>
      </c>
      <c r="AO377" s="113" t="s">
        <v>6346</v>
      </c>
      <c r="AP377" s="113" t="s">
        <v>6346</v>
      </c>
      <c r="AQ377" s="101" t="s">
        <v>6115</v>
      </c>
      <c r="AR377" s="113" t="s">
        <v>6346</v>
      </c>
      <c r="AS377" s="113" t="s">
        <v>6256</v>
      </c>
      <c r="AT377" s="101" t="s">
        <v>6115</v>
      </c>
      <c r="AU377" s="113" t="s">
        <v>6346</v>
      </c>
      <c r="AV377" s="113" t="s">
        <v>6256</v>
      </c>
      <c r="AW377" s="101" t="s">
        <v>6115</v>
      </c>
      <c r="AX377" s="113" t="s">
        <v>6346</v>
      </c>
      <c r="AY377" s="113"/>
      <c r="AZ377" s="113" t="s">
        <v>6256</v>
      </c>
      <c r="BA377" s="101" t="s">
        <v>6115</v>
      </c>
      <c r="BB377" s="113" t="s">
        <v>6346</v>
      </c>
      <c r="BC377" s="113"/>
      <c r="BD377" s="113" t="s">
        <v>6256</v>
      </c>
      <c r="BE377" s="101" t="s">
        <v>6115</v>
      </c>
      <c r="BF377" s="113" t="s">
        <v>6346</v>
      </c>
      <c r="BG377" s="113"/>
      <c r="BH377" s="113" t="s">
        <v>6256</v>
      </c>
      <c r="BI377" s="101" t="s">
        <v>6118</v>
      </c>
      <c r="BJ377" s="113" t="s">
        <v>6346</v>
      </c>
      <c r="BK377" s="113" t="s">
        <v>6346</v>
      </c>
      <c r="BL377" s="101" t="s">
        <v>6118</v>
      </c>
      <c r="BM377" s="113" t="s">
        <v>6346</v>
      </c>
      <c r="BN377" s="113" t="s">
        <v>6346</v>
      </c>
      <c r="BO377" s="101" t="s">
        <v>6115</v>
      </c>
      <c r="BP377" s="113" t="s">
        <v>6346</v>
      </c>
      <c r="BQ377" s="113" t="s">
        <v>6256</v>
      </c>
      <c r="BR377" s="101" t="s">
        <v>6118</v>
      </c>
      <c r="BS377" s="113" t="s">
        <v>6346</v>
      </c>
      <c r="BT377" s="113" t="s">
        <v>6346</v>
      </c>
      <c r="BU377" s="113"/>
      <c r="BV377" s="113"/>
      <c r="BW377" s="113"/>
    </row>
    <row r="378" spans="1:75" x14ac:dyDescent="0.3">
      <c r="A378" s="82" t="s">
        <v>2111</v>
      </c>
      <c r="B378" s="6" t="s">
        <v>1698</v>
      </c>
      <c r="C378" s="57" t="s">
        <v>8298</v>
      </c>
      <c r="D378" s="57" t="s">
        <v>4962</v>
      </c>
      <c r="E378" s="6">
        <v>112474</v>
      </c>
      <c r="F378" s="6">
        <v>553909</v>
      </c>
      <c r="G378" s="6">
        <v>100291974</v>
      </c>
      <c r="H378" s="57">
        <v>1</v>
      </c>
      <c r="I378" s="6" t="s">
        <v>5804</v>
      </c>
      <c r="J378" s="69" t="s">
        <v>5814</v>
      </c>
      <c r="K378" s="169" t="s">
        <v>3911</v>
      </c>
      <c r="L378" s="6" t="s">
        <v>5313</v>
      </c>
      <c r="M378" s="6" t="s">
        <v>2546</v>
      </c>
      <c r="N378" s="57">
        <v>66.91</v>
      </c>
      <c r="O378" s="57">
        <v>190.57</v>
      </c>
      <c r="P378" s="57" t="s">
        <v>4522</v>
      </c>
      <c r="Q378" s="57" t="s">
        <v>4522</v>
      </c>
      <c r="R378" s="57" t="s">
        <v>4522</v>
      </c>
      <c r="S378" s="57" t="s">
        <v>4522</v>
      </c>
      <c r="T378" s="57" t="s">
        <v>4522</v>
      </c>
      <c r="U378" s="57" t="s">
        <v>4522</v>
      </c>
      <c r="V378" s="57" t="s">
        <v>4522</v>
      </c>
      <c r="W378" s="99">
        <v>8</v>
      </c>
      <c r="X378" s="99">
        <v>2</v>
      </c>
      <c r="Y378" s="99">
        <v>0</v>
      </c>
      <c r="Z378" s="100" t="s">
        <v>6115</v>
      </c>
      <c r="AA378" s="101" t="s">
        <v>6115</v>
      </c>
      <c r="AB378" s="57" t="s">
        <v>6346</v>
      </c>
      <c r="AC378" s="67" t="s">
        <v>6256</v>
      </c>
      <c r="AD378" s="101" t="s">
        <v>6119</v>
      </c>
      <c r="AE378" s="67" t="s">
        <v>6230</v>
      </c>
      <c r="AF378" s="113" t="s">
        <v>6346</v>
      </c>
      <c r="AG378" s="101" t="s">
        <v>6119</v>
      </c>
      <c r="AH378" s="67" t="s">
        <v>6230</v>
      </c>
      <c r="AI378" s="113" t="s">
        <v>6346</v>
      </c>
      <c r="AJ378" s="101" t="s">
        <v>6115</v>
      </c>
      <c r="AK378" s="67" t="s">
        <v>6346</v>
      </c>
      <c r="AL378" s="67"/>
      <c r="AM378" s="113" t="s">
        <v>6256</v>
      </c>
      <c r="AN378" s="101" t="s">
        <v>6115</v>
      </c>
      <c r="AO378" s="113" t="s">
        <v>6346</v>
      </c>
      <c r="AP378" s="113" t="s">
        <v>6256</v>
      </c>
      <c r="AQ378" s="101" t="s">
        <v>6115</v>
      </c>
      <c r="AR378" s="113" t="s">
        <v>6346</v>
      </c>
      <c r="AS378" s="113" t="s">
        <v>6256</v>
      </c>
      <c r="AT378" s="101" t="s">
        <v>6115</v>
      </c>
      <c r="AU378" s="113" t="s">
        <v>6346</v>
      </c>
      <c r="AV378" s="113" t="s">
        <v>6256</v>
      </c>
      <c r="AW378" s="101" t="s">
        <v>6115</v>
      </c>
      <c r="AX378" s="113" t="s">
        <v>6346</v>
      </c>
      <c r="AY378" s="113"/>
      <c r="AZ378" s="113" t="s">
        <v>6256</v>
      </c>
      <c r="BA378" s="101" t="s">
        <v>6115</v>
      </c>
      <c r="BB378" s="113" t="s">
        <v>6346</v>
      </c>
      <c r="BC378" s="113"/>
      <c r="BD378" s="113" t="s">
        <v>6256</v>
      </c>
      <c r="BE378" s="101" t="s">
        <v>6115</v>
      </c>
      <c r="BF378" s="113" t="s">
        <v>6346</v>
      </c>
      <c r="BG378" s="113"/>
      <c r="BH378" s="113" t="s">
        <v>6256</v>
      </c>
      <c r="BI378" s="101" t="s">
        <v>6118</v>
      </c>
      <c r="BJ378" s="113" t="s">
        <v>6346</v>
      </c>
      <c r="BK378" s="113" t="s">
        <v>6346</v>
      </c>
      <c r="BL378" s="101" t="s">
        <v>6118</v>
      </c>
      <c r="BM378" s="113" t="s">
        <v>6346</v>
      </c>
      <c r="BN378" s="113" t="s">
        <v>6346</v>
      </c>
      <c r="BO378" s="101" t="s">
        <v>6118</v>
      </c>
      <c r="BP378" s="113" t="s">
        <v>6346</v>
      </c>
      <c r="BQ378" s="113" t="s">
        <v>6346</v>
      </c>
      <c r="BR378" s="101" t="s">
        <v>6118</v>
      </c>
      <c r="BS378" s="113" t="s">
        <v>6346</v>
      </c>
      <c r="BT378" s="113" t="s">
        <v>6346</v>
      </c>
      <c r="BU378" s="113"/>
      <c r="BV378" s="113"/>
      <c r="BW378" s="113"/>
    </row>
    <row r="379" spans="1:75" x14ac:dyDescent="0.3">
      <c r="A379" s="82" t="s">
        <v>2111</v>
      </c>
      <c r="B379" s="6" t="s">
        <v>1698</v>
      </c>
      <c r="C379" s="57" t="s">
        <v>8298</v>
      </c>
      <c r="D379" s="57" t="s">
        <v>4962</v>
      </c>
      <c r="E379" s="6">
        <v>112870</v>
      </c>
      <c r="F379" s="6">
        <v>568782</v>
      </c>
      <c r="G379" s="6">
        <v>100291594</v>
      </c>
      <c r="H379" s="57">
        <v>1</v>
      </c>
      <c r="I379" s="6" t="s">
        <v>5807</v>
      </c>
      <c r="J379" s="69" t="s">
        <v>5833</v>
      </c>
      <c r="K379" s="169" t="s">
        <v>3972</v>
      </c>
      <c r="L379" s="6" t="s">
        <v>5981</v>
      </c>
      <c r="M379" s="6" t="s">
        <v>2546</v>
      </c>
      <c r="N379" s="57">
        <v>28.62</v>
      </c>
      <c r="O379" s="57">
        <v>286.2</v>
      </c>
      <c r="P379" s="57" t="s">
        <v>4522</v>
      </c>
      <c r="Q379" s="57" t="s">
        <v>4522</v>
      </c>
      <c r="R379" s="57" t="s">
        <v>4522</v>
      </c>
      <c r="S379" s="57" t="s">
        <v>4522</v>
      </c>
      <c r="T379" s="57" t="s">
        <v>4522</v>
      </c>
      <c r="U379" s="57" t="s">
        <v>4522</v>
      </c>
      <c r="V379" s="57" t="s">
        <v>4522</v>
      </c>
      <c r="W379" s="99">
        <v>3</v>
      </c>
      <c r="X379" s="99">
        <v>1</v>
      </c>
      <c r="Y379" s="99">
        <v>0</v>
      </c>
      <c r="Z379" s="100" t="s">
        <v>6115</v>
      </c>
      <c r="AA379" s="101" t="s">
        <v>6118</v>
      </c>
      <c r="AB379" s="57" t="s">
        <v>6346</v>
      </c>
      <c r="AC379" s="67" t="s">
        <v>6346</v>
      </c>
      <c r="AD379" s="101" t="s">
        <v>6118</v>
      </c>
      <c r="AE379" s="67" t="s">
        <v>6346</v>
      </c>
      <c r="AF379" s="67" t="s">
        <v>6346</v>
      </c>
      <c r="AG379" s="101" t="s">
        <v>6118</v>
      </c>
      <c r="AH379" s="67" t="s">
        <v>6346</v>
      </c>
      <c r="AI379" s="113" t="s">
        <v>6346</v>
      </c>
      <c r="AJ379" s="101" t="s">
        <v>6115</v>
      </c>
      <c r="AK379" s="67" t="s">
        <v>6346</v>
      </c>
      <c r="AL379" s="67"/>
      <c r="AM379" s="113" t="s">
        <v>6256</v>
      </c>
      <c r="AN379" s="101" t="s">
        <v>6118</v>
      </c>
      <c r="AO379" s="113" t="s">
        <v>6346</v>
      </c>
      <c r="AP379" s="113" t="s">
        <v>6346</v>
      </c>
      <c r="AQ379" s="101" t="s">
        <v>6118</v>
      </c>
      <c r="AR379" s="113" t="s">
        <v>6346</v>
      </c>
      <c r="AS379" s="113" t="s">
        <v>6346</v>
      </c>
      <c r="AT379" s="101" t="s">
        <v>6119</v>
      </c>
      <c r="AU379" s="113" t="s">
        <v>6230</v>
      </c>
      <c r="AV379" s="113" t="s">
        <v>6346</v>
      </c>
      <c r="AW379" s="101" t="s">
        <v>6115</v>
      </c>
      <c r="AX379" s="113" t="s">
        <v>6346</v>
      </c>
      <c r="AY379" s="113"/>
      <c r="AZ379" s="113" t="s">
        <v>6256</v>
      </c>
      <c r="BA379" s="101" t="s">
        <v>6118</v>
      </c>
      <c r="BB379" s="113" t="s">
        <v>6346</v>
      </c>
      <c r="BC379" s="113"/>
      <c r="BD379" s="113" t="s">
        <v>6346</v>
      </c>
      <c r="BE379" s="101" t="s">
        <v>6115</v>
      </c>
      <c r="BF379" s="113" t="s">
        <v>6346</v>
      </c>
      <c r="BG379" s="113"/>
      <c r="BH379" s="113" t="s">
        <v>6256</v>
      </c>
      <c r="BI379" s="101" t="s">
        <v>6118</v>
      </c>
      <c r="BJ379" s="113" t="s">
        <v>6346</v>
      </c>
      <c r="BK379" s="113" t="s">
        <v>6346</v>
      </c>
      <c r="BL379" s="101" t="s">
        <v>6118</v>
      </c>
      <c r="BM379" s="113" t="s">
        <v>6346</v>
      </c>
      <c r="BN379" s="113" t="s">
        <v>6346</v>
      </c>
      <c r="BO379" s="101" t="s">
        <v>6118</v>
      </c>
      <c r="BP379" s="113" t="s">
        <v>6346</v>
      </c>
      <c r="BQ379" s="113" t="s">
        <v>6346</v>
      </c>
      <c r="BR379" s="101" t="s">
        <v>6118</v>
      </c>
      <c r="BS379" s="113" t="s">
        <v>6346</v>
      </c>
      <c r="BT379" s="113" t="s">
        <v>6346</v>
      </c>
      <c r="BU379" s="113"/>
      <c r="BV379" s="113"/>
      <c r="BW379" s="113"/>
    </row>
    <row r="380" spans="1:75" x14ac:dyDescent="0.3">
      <c r="A380" s="82" t="s">
        <v>2111</v>
      </c>
      <c r="B380" s="6" t="s">
        <v>1698</v>
      </c>
      <c r="C380" s="57" t="s">
        <v>8298</v>
      </c>
      <c r="D380" s="57" t="s">
        <v>4962</v>
      </c>
      <c r="E380" s="6">
        <v>114155</v>
      </c>
      <c r="F380" s="6">
        <v>559932</v>
      </c>
      <c r="G380" s="6">
        <v>100354501</v>
      </c>
      <c r="H380" s="57">
        <v>1</v>
      </c>
      <c r="I380" s="6" t="s">
        <v>5801</v>
      </c>
      <c r="J380" s="69" t="s">
        <v>5826</v>
      </c>
      <c r="K380" s="169" t="s">
        <v>4245</v>
      </c>
      <c r="L380" s="6" t="s">
        <v>5313</v>
      </c>
      <c r="M380" s="6" t="s">
        <v>2546</v>
      </c>
      <c r="N380" s="57">
        <v>803.04899999999998</v>
      </c>
      <c r="O380" s="57">
        <v>18716.758989999998</v>
      </c>
      <c r="P380" s="57" t="s">
        <v>4522</v>
      </c>
      <c r="Q380" s="57" t="s">
        <v>4522</v>
      </c>
      <c r="R380" s="57" t="s">
        <v>4522</v>
      </c>
      <c r="S380" s="57" t="s">
        <v>4522</v>
      </c>
      <c r="T380" s="57" t="s">
        <v>4522</v>
      </c>
      <c r="U380" s="57" t="s">
        <v>4522</v>
      </c>
      <c r="V380" s="57" t="s">
        <v>4522</v>
      </c>
      <c r="W380" s="99">
        <v>7</v>
      </c>
      <c r="X380" s="99">
        <v>0</v>
      </c>
      <c r="Y380" s="99">
        <v>0</v>
      </c>
      <c r="Z380" s="100" t="s">
        <v>6115</v>
      </c>
      <c r="AA380" s="101" t="s">
        <v>6118</v>
      </c>
      <c r="AB380" s="57" t="s">
        <v>6346</v>
      </c>
      <c r="AC380" s="67" t="s">
        <v>6346</v>
      </c>
      <c r="AD380" s="101" t="s">
        <v>6118</v>
      </c>
      <c r="AE380" s="67" t="s">
        <v>6346</v>
      </c>
      <c r="AF380" s="67" t="s">
        <v>6346</v>
      </c>
      <c r="AG380" s="101" t="s">
        <v>6118</v>
      </c>
      <c r="AH380" s="67" t="s">
        <v>6346</v>
      </c>
      <c r="AI380" s="113" t="s">
        <v>6346</v>
      </c>
      <c r="AJ380" s="101" t="s">
        <v>6115</v>
      </c>
      <c r="AK380" s="67" t="s">
        <v>6346</v>
      </c>
      <c r="AL380" s="67"/>
      <c r="AM380" s="113" t="s">
        <v>6256</v>
      </c>
      <c r="AN380" s="101" t="s">
        <v>6118</v>
      </c>
      <c r="AO380" s="113" t="s">
        <v>6346</v>
      </c>
      <c r="AP380" s="113" t="s">
        <v>6346</v>
      </c>
      <c r="AQ380" s="101" t="s">
        <v>6115</v>
      </c>
      <c r="AR380" s="113" t="s">
        <v>6346</v>
      </c>
      <c r="AS380" s="113" t="s">
        <v>6256</v>
      </c>
      <c r="AT380" s="101" t="s">
        <v>6115</v>
      </c>
      <c r="AU380" s="113" t="s">
        <v>6346</v>
      </c>
      <c r="AV380" s="113" t="s">
        <v>6256</v>
      </c>
      <c r="AW380" s="101" t="s">
        <v>6115</v>
      </c>
      <c r="AX380" s="113" t="s">
        <v>6346</v>
      </c>
      <c r="AY380" s="113"/>
      <c r="AZ380" s="113" t="s">
        <v>6256</v>
      </c>
      <c r="BA380" s="101" t="s">
        <v>6115</v>
      </c>
      <c r="BB380" s="113" t="s">
        <v>6346</v>
      </c>
      <c r="BC380" s="113"/>
      <c r="BD380" s="113" t="s">
        <v>6256</v>
      </c>
      <c r="BE380" s="101" t="s">
        <v>6115</v>
      </c>
      <c r="BF380" s="113" t="s">
        <v>6346</v>
      </c>
      <c r="BG380" s="113"/>
      <c r="BH380" s="113" t="s">
        <v>6256</v>
      </c>
      <c r="BI380" s="101" t="s">
        <v>6118</v>
      </c>
      <c r="BJ380" s="113" t="s">
        <v>6346</v>
      </c>
      <c r="BK380" s="113" t="s">
        <v>6346</v>
      </c>
      <c r="BL380" s="101" t="s">
        <v>6118</v>
      </c>
      <c r="BM380" s="113" t="s">
        <v>6346</v>
      </c>
      <c r="BN380" s="113" t="s">
        <v>6346</v>
      </c>
      <c r="BO380" s="101" t="s">
        <v>6115</v>
      </c>
      <c r="BP380" s="113" t="s">
        <v>6346</v>
      </c>
      <c r="BQ380" s="113" t="s">
        <v>6256</v>
      </c>
      <c r="BR380" s="101" t="s">
        <v>6118</v>
      </c>
      <c r="BS380" s="113" t="s">
        <v>6346</v>
      </c>
      <c r="BT380" s="113" t="s">
        <v>6346</v>
      </c>
      <c r="BU380" s="113"/>
      <c r="BV380" s="113"/>
      <c r="BW380" s="113"/>
    </row>
    <row r="381" spans="1:75" x14ac:dyDescent="0.3">
      <c r="A381" s="82" t="s">
        <v>2111</v>
      </c>
      <c r="B381" s="6" t="s">
        <v>1698</v>
      </c>
      <c r="C381" s="57" t="s">
        <v>8298</v>
      </c>
      <c r="D381" s="57" t="s">
        <v>4962</v>
      </c>
      <c r="E381" s="6">
        <v>117075</v>
      </c>
      <c r="F381" s="6">
        <v>553391</v>
      </c>
      <c r="G381" s="6">
        <v>100983884</v>
      </c>
      <c r="H381" s="57">
        <v>1</v>
      </c>
      <c r="I381" s="6" t="s">
        <v>5807</v>
      </c>
      <c r="J381" s="69" t="s">
        <v>5858</v>
      </c>
      <c r="K381" s="169" t="s">
        <v>3992</v>
      </c>
      <c r="L381" s="6" t="s">
        <v>5313</v>
      </c>
      <c r="M381" s="6" t="s">
        <v>4656</v>
      </c>
      <c r="N381" s="57">
        <v>20.443000000000001</v>
      </c>
      <c r="O381" s="57" t="s">
        <v>4522</v>
      </c>
      <c r="P381" s="57" t="s">
        <v>4522</v>
      </c>
      <c r="Q381" s="57" t="s">
        <v>4522</v>
      </c>
      <c r="R381" s="57" t="s">
        <v>4522</v>
      </c>
      <c r="S381" s="57" t="s">
        <v>4522</v>
      </c>
      <c r="T381" s="57" t="s">
        <v>4522</v>
      </c>
      <c r="U381" s="57" t="s">
        <v>4522</v>
      </c>
      <c r="V381" s="57" t="s">
        <v>4522</v>
      </c>
      <c r="W381" s="99">
        <v>3</v>
      </c>
      <c r="X381" s="99">
        <v>1</v>
      </c>
      <c r="Y381" s="99">
        <v>0</v>
      </c>
      <c r="Z381" s="100" t="s">
        <v>6115</v>
      </c>
      <c r="AA381" s="101" t="s">
        <v>6118</v>
      </c>
      <c r="AB381" s="57" t="s">
        <v>6346</v>
      </c>
      <c r="AC381" s="67" t="s">
        <v>6346</v>
      </c>
      <c r="AD381" s="101" t="s">
        <v>6118</v>
      </c>
      <c r="AE381" s="67" t="s">
        <v>6346</v>
      </c>
      <c r="AF381" s="67" t="s">
        <v>6346</v>
      </c>
      <c r="AG381" s="101" t="s">
        <v>6118</v>
      </c>
      <c r="AH381" s="67" t="s">
        <v>6346</v>
      </c>
      <c r="AI381" s="113" t="s">
        <v>6346</v>
      </c>
      <c r="AJ381" s="101" t="s">
        <v>6115</v>
      </c>
      <c r="AK381" s="67" t="s">
        <v>6346</v>
      </c>
      <c r="AL381" s="67"/>
      <c r="AM381" s="113" t="s">
        <v>6256</v>
      </c>
      <c r="AN381" s="101" t="s">
        <v>6118</v>
      </c>
      <c r="AO381" s="113" t="s">
        <v>6346</v>
      </c>
      <c r="AP381" s="113" t="s">
        <v>6346</v>
      </c>
      <c r="AQ381" s="101" t="s">
        <v>6118</v>
      </c>
      <c r="AR381" s="113" t="s">
        <v>6346</v>
      </c>
      <c r="AS381" s="113" t="s">
        <v>6346</v>
      </c>
      <c r="AT381" s="101" t="s">
        <v>6119</v>
      </c>
      <c r="AU381" s="113" t="s">
        <v>6230</v>
      </c>
      <c r="AV381" s="113" t="s">
        <v>6346</v>
      </c>
      <c r="AW381" s="101" t="s">
        <v>6115</v>
      </c>
      <c r="AX381" s="113" t="s">
        <v>6346</v>
      </c>
      <c r="AY381" s="113"/>
      <c r="AZ381" s="113" t="s">
        <v>6256</v>
      </c>
      <c r="BA381" s="101" t="s">
        <v>6118</v>
      </c>
      <c r="BB381" s="113" t="s">
        <v>6346</v>
      </c>
      <c r="BC381" s="113"/>
      <c r="BD381" s="113" t="s">
        <v>6346</v>
      </c>
      <c r="BE381" s="101" t="s">
        <v>6115</v>
      </c>
      <c r="BF381" s="113" t="s">
        <v>6346</v>
      </c>
      <c r="BG381" s="113"/>
      <c r="BH381" s="113" t="s">
        <v>6256</v>
      </c>
      <c r="BI381" s="101" t="s">
        <v>6118</v>
      </c>
      <c r="BJ381" s="113" t="s">
        <v>6346</v>
      </c>
      <c r="BK381" s="113" t="s">
        <v>6346</v>
      </c>
      <c r="BL381" s="101" t="s">
        <v>6118</v>
      </c>
      <c r="BM381" s="113" t="s">
        <v>6346</v>
      </c>
      <c r="BN381" s="113" t="s">
        <v>6346</v>
      </c>
      <c r="BO381" s="101" t="s">
        <v>6118</v>
      </c>
      <c r="BP381" s="113" t="s">
        <v>6346</v>
      </c>
      <c r="BQ381" s="113" t="s">
        <v>6346</v>
      </c>
      <c r="BR381" s="101" t="s">
        <v>6118</v>
      </c>
      <c r="BS381" s="113" t="s">
        <v>6346</v>
      </c>
      <c r="BT381" s="113" t="s">
        <v>6346</v>
      </c>
      <c r="BU381" s="113"/>
      <c r="BV381" s="113"/>
      <c r="BW381" s="113"/>
    </row>
    <row r="382" spans="1:75" x14ac:dyDescent="0.3">
      <c r="A382" s="82" t="s">
        <v>2111</v>
      </c>
      <c r="B382" s="6" t="s">
        <v>1698</v>
      </c>
      <c r="C382" s="57" t="s">
        <v>8298</v>
      </c>
      <c r="D382" s="57" t="s">
        <v>4962</v>
      </c>
      <c r="E382" s="6">
        <v>113349</v>
      </c>
      <c r="F382" s="6">
        <v>556165</v>
      </c>
      <c r="G382" s="6">
        <v>100323895</v>
      </c>
      <c r="H382" s="57">
        <v>1</v>
      </c>
      <c r="I382" s="6" t="s">
        <v>5801</v>
      </c>
      <c r="J382" s="69">
        <v>1011</v>
      </c>
      <c r="K382" s="169" t="s">
        <v>4375</v>
      </c>
      <c r="L382" s="6" t="s">
        <v>5313</v>
      </c>
      <c r="M382" s="6"/>
      <c r="N382" s="57">
        <v>411.99200000000002</v>
      </c>
      <c r="O382" s="57">
        <v>4268.2371199999998</v>
      </c>
      <c r="P382" s="57" t="s">
        <v>4522</v>
      </c>
      <c r="Q382" s="57" t="s">
        <v>4522</v>
      </c>
      <c r="R382" s="57" t="s">
        <v>4522</v>
      </c>
      <c r="S382" s="57" t="s">
        <v>4522</v>
      </c>
      <c r="T382" s="57" t="s">
        <v>4522</v>
      </c>
      <c r="U382" s="57" t="s">
        <v>4522</v>
      </c>
      <c r="V382" s="57" t="s">
        <v>4522</v>
      </c>
      <c r="W382" s="99">
        <v>7</v>
      </c>
      <c r="X382" s="99">
        <v>0</v>
      </c>
      <c r="Y382" s="99">
        <v>0</v>
      </c>
      <c r="Z382" s="100" t="s">
        <v>6115</v>
      </c>
      <c r="AA382" s="101" t="s">
        <v>6118</v>
      </c>
      <c r="AB382" s="57" t="s">
        <v>6346</v>
      </c>
      <c r="AC382" s="67" t="s">
        <v>6346</v>
      </c>
      <c r="AD382" s="101" t="s">
        <v>6118</v>
      </c>
      <c r="AE382" s="67" t="s">
        <v>6346</v>
      </c>
      <c r="AF382" s="67" t="s">
        <v>6346</v>
      </c>
      <c r="AG382" s="101" t="s">
        <v>6118</v>
      </c>
      <c r="AH382" s="67" t="s">
        <v>6346</v>
      </c>
      <c r="AI382" s="113" t="s">
        <v>6346</v>
      </c>
      <c r="AJ382" s="101" t="s">
        <v>6115</v>
      </c>
      <c r="AK382" s="67" t="s">
        <v>6346</v>
      </c>
      <c r="AL382" s="67"/>
      <c r="AM382" s="113" t="s">
        <v>6256</v>
      </c>
      <c r="AN382" s="101" t="s">
        <v>6118</v>
      </c>
      <c r="AO382" s="113" t="s">
        <v>6346</v>
      </c>
      <c r="AP382" s="113" t="s">
        <v>6346</v>
      </c>
      <c r="AQ382" s="101" t="s">
        <v>6115</v>
      </c>
      <c r="AR382" s="113" t="s">
        <v>6346</v>
      </c>
      <c r="AS382" s="113" t="s">
        <v>6256</v>
      </c>
      <c r="AT382" s="101" t="s">
        <v>6115</v>
      </c>
      <c r="AU382" s="113" t="s">
        <v>6346</v>
      </c>
      <c r="AV382" s="113" t="s">
        <v>6256</v>
      </c>
      <c r="AW382" s="101" t="s">
        <v>6115</v>
      </c>
      <c r="AX382" s="113" t="s">
        <v>6346</v>
      </c>
      <c r="AY382" s="113"/>
      <c r="AZ382" s="113" t="s">
        <v>6256</v>
      </c>
      <c r="BA382" s="101" t="s">
        <v>6115</v>
      </c>
      <c r="BB382" s="113" t="s">
        <v>6346</v>
      </c>
      <c r="BC382" s="113"/>
      <c r="BD382" s="113" t="s">
        <v>6256</v>
      </c>
      <c r="BE382" s="101" t="s">
        <v>6115</v>
      </c>
      <c r="BF382" s="113" t="s">
        <v>6346</v>
      </c>
      <c r="BG382" s="113"/>
      <c r="BH382" s="113" t="s">
        <v>6256</v>
      </c>
      <c r="BI382" s="101" t="s">
        <v>6118</v>
      </c>
      <c r="BJ382" s="113" t="s">
        <v>6346</v>
      </c>
      <c r="BK382" s="113" t="s">
        <v>6346</v>
      </c>
      <c r="BL382" s="101" t="s">
        <v>6118</v>
      </c>
      <c r="BM382" s="113" t="s">
        <v>6346</v>
      </c>
      <c r="BN382" s="113" t="s">
        <v>6346</v>
      </c>
      <c r="BO382" s="101" t="s">
        <v>6115</v>
      </c>
      <c r="BP382" s="113" t="s">
        <v>6346</v>
      </c>
      <c r="BQ382" s="113" t="s">
        <v>6256</v>
      </c>
      <c r="BR382" s="101" t="s">
        <v>6118</v>
      </c>
      <c r="BS382" s="113" t="s">
        <v>6346</v>
      </c>
      <c r="BT382" s="113" t="s">
        <v>6346</v>
      </c>
      <c r="BU382" s="113"/>
      <c r="BV382" s="113"/>
      <c r="BW382" s="113"/>
    </row>
    <row r="383" spans="1:75" x14ac:dyDescent="0.3">
      <c r="A383" s="57" t="s">
        <v>8311</v>
      </c>
      <c r="B383" s="6" t="s">
        <v>8312</v>
      </c>
      <c r="C383" s="57" t="s">
        <v>8298</v>
      </c>
      <c r="D383" s="57" t="s">
        <v>4962</v>
      </c>
      <c r="E383" s="6">
        <v>113490</v>
      </c>
      <c r="F383" s="6">
        <v>556314</v>
      </c>
      <c r="G383" s="6">
        <v>101240137</v>
      </c>
      <c r="H383" s="57">
        <v>1</v>
      </c>
      <c r="I383" s="6" t="s">
        <v>5807</v>
      </c>
      <c r="J383" s="69" t="s">
        <v>5917</v>
      </c>
      <c r="K383" s="169" t="s">
        <v>4244</v>
      </c>
      <c r="L383" s="6" t="s">
        <v>5313</v>
      </c>
      <c r="M383" s="6" t="s">
        <v>2534</v>
      </c>
      <c r="N383" s="57" t="s">
        <v>4522</v>
      </c>
      <c r="O383" s="57" t="s">
        <v>4522</v>
      </c>
      <c r="P383" s="57" t="s">
        <v>4522</v>
      </c>
      <c r="Q383" s="57" t="s">
        <v>4522</v>
      </c>
      <c r="R383" s="57" t="s">
        <v>4522</v>
      </c>
      <c r="S383" s="57" t="s">
        <v>4522</v>
      </c>
      <c r="T383" s="57" t="s">
        <v>4522</v>
      </c>
      <c r="U383" s="57" t="s">
        <v>4522</v>
      </c>
      <c r="V383" s="57" t="s">
        <v>4522</v>
      </c>
      <c r="W383" s="99">
        <v>3</v>
      </c>
      <c r="X383" s="99">
        <v>1</v>
      </c>
      <c r="Y383" s="99">
        <v>0</v>
      </c>
      <c r="Z383" s="100" t="s">
        <v>6115</v>
      </c>
      <c r="AA383" s="101" t="s">
        <v>6118</v>
      </c>
      <c r="AB383" s="57" t="s">
        <v>6346</v>
      </c>
      <c r="AC383" s="67" t="s">
        <v>6346</v>
      </c>
      <c r="AD383" s="101" t="s">
        <v>6118</v>
      </c>
      <c r="AE383" s="67" t="s">
        <v>6346</v>
      </c>
      <c r="AF383" s="67" t="s">
        <v>6346</v>
      </c>
      <c r="AG383" s="101" t="s">
        <v>6118</v>
      </c>
      <c r="AH383" s="67" t="s">
        <v>6346</v>
      </c>
      <c r="AI383" s="113" t="s">
        <v>6346</v>
      </c>
      <c r="AJ383" s="101" t="s">
        <v>6115</v>
      </c>
      <c r="AK383" s="67" t="s">
        <v>6346</v>
      </c>
      <c r="AL383" s="67"/>
      <c r="AM383" s="113" t="s">
        <v>6256</v>
      </c>
      <c r="AN383" s="101" t="s">
        <v>6118</v>
      </c>
      <c r="AO383" s="113" t="s">
        <v>6346</v>
      </c>
      <c r="AP383" s="113" t="s">
        <v>6346</v>
      </c>
      <c r="AQ383" s="101" t="s">
        <v>6118</v>
      </c>
      <c r="AR383" s="113" t="s">
        <v>6346</v>
      </c>
      <c r="AS383" s="113" t="s">
        <v>6346</v>
      </c>
      <c r="AT383" s="101" t="s">
        <v>6119</v>
      </c>
      <c r="AU383" s="113" t="s">
        <v>6230</v>
      </c>
      <c r="AV383" s="113" t="s">
        <v>6346</v>
      </c>
      <c r="AW383" s="101" t="s">
        <v>6115</v>
      </c>
      <c r="AX383" s="113" t="s">
        <v>6346</v>
      </c>
      <c r="AY383" s="113"/>
      <c r="AZ383" s="113" t="s">
        <v>6256</v>
      </c>
      <c r="BA383" s="101" t="s">
        <v>6118</v>
      </c>
      <c r="BB383" s="113" t="s">
        <v>6346</v>
      </c>
      <c r="BC383" s="113"/>
      <c r="BD383" s="113" t="s">
        <v>6346</v>
      </c>
      <c r="BE383" s="101" t="s">
        <v>6115</v>
      </c>
      <c r="BF383" s="113" t="s">
        <v>6346</v>
      </c>
      <c r="BG383" s="113"/>
      <c r="BH383" s="113" t="s">
        <v>6256</v>
      </c>
      <c r="BI383" s="101" t="s">
        <v>6118</v>
      </c>
      <c r="BJ383" s="113" t="s">
        <v>6346</v>
      </c>
      <c r="BK383" s="113" t="s">
        <v>6346</v>
      </c>
      <c r="BL383" s="101" t="s">
        <v>6118</v>
      </c>
      <c r="BM383" s="113" t="s">
        <v>6346</v>
      </c>
      <c r="BN383" s="113" t="s">
        <v>6346</v>
      </c>
      <c r="BO383" s="101" t="s">
        <v>6118</v>
      </c>
      <c r="BP383" s="113" t="s">
        <v>6346</v>
      </c>
      <c r="BQ383" s="113" t="s">
        <v>6346</v>
      </c>
      <c r="BR383" s="101" t="s">
        <v>6118</v>
      </c>
      <c r="BS383" s="113" t="s">
        <v>6346</v>
      </c>
      <c r="BT383" s="113" t="s">
        <v>6346</v>
      </c>
      <c r="BU383" s="113"/>
      <c r="BV383" s="113"/>
      <c r="BW383" s="113"/>
    </row>
    <row r="384" spans="1:75" x14ac:dyDescent="0.3">
      <c r="A384" s="57" t="s">
        <v>4929</v>
      </c>
      <c r="B384" s="6" t="s">
        <v>4819</v>
      </c>
      <c r="C384" s="57" t="s">
        <v>8298</v>
      </c>
      <c r="D384" s="57" t="s">
        <v>4957</v>
      </c>
      <c r="E384" s="6">
        <v>51157</v>
      </c>
      <c r="F384" s="6">
        <v>604277</v>
      </c>
      <c r="G384" s="6">
        <v>100353928</v>
      </c>
      <c r="H384" s="57">
        <v>3</v>
      </c>
      <c r="I384" s="6" t="s">
        <v>5807</v>
      </c>
      <c r="J384" s="69" t="s">
        <v>5916</v>
      </c>
      <c r="K384" s="169" t="s">
        <v>4496</v>
      </c>
      <c r="L384" s="6" t="s">
        <v>5068</v>
      </c>
      <c r="M384" s="6"/>
      <c r="N384" s="57" t="s">
        <v>4522</v>
      </c>
      <c r="O384" s="57" t="s">
        <v>4522</v>
      </c>
      <c r="P384" s="57" t="s">
        <v>4522</v>
      </c>
      <c r="Q384" s="57" t="s">
        <v>4522</v>
      </c>
      <c r="R384" s="57" t="s">
        <v>4522</v>
      </c>
      <c r="S384" s="57" t="s">
        <v>4522</v>
      </c>
      <c r="T384" s="57" t="s">
        <v>4522</v>
      </c>
      <c r="U384" s="57" t="s">
        <v>4522</v>
      </c>
      <c r="V384" s="57" t="s">
        <v>4522</v>
      </c>
      <c r="W384" s="99">
        <v>3</v>
      </c>
      <c r="X384" s="99">
        <v>1</v>
      </c>
      <c r="Y384" s="99">
        <v>0</v>
      </c>
      <c r="Z384" s="100" t="s">
        <v>6115</v>
      </c>
      <c r="AA384" s="101" t="s">
        <v>6118</v>
      </c>
      <c r="AB384" s="57" t="s">
        <v>6346</v>
      </c>
      <c r="AC384" s="67" t="s">
        <v>6346</v>
      </c>
      <c r="AD384" s="101" t="s">
        <v>6118</v>
      </c>
      <c r="AE384" s="67" t="s">
        <v>6346</v>
      </c>
      <c r="AF384" s="67" t="s">
        <v>6346</v>
      </c>
      <c r="AG384" s="101" t="s">
        <v>6118</v>
      </c>
      <c r="AH384" s="67" t="s">
        <v>6346</v>
      </c>
      <c r="AI384" s="113" t="s">
        <v>6346</v>
      </c>
      <c r="AJ384" s="101" t="s">
        <v>6115</v>
      </c>
      <c r="AK384" s="67" t="s">
        <v>6346</v>
      </c>
      <c r="AL384" s="67"/>
      <c r="AM384" s="113" t="s">
        <v>6256</v>
      </c>
      <c r="AN384" s="101" t="s">
        <v>6118</v>
      </c>
      <c r="AO384" s="113" t="s">
        <v>6346</v>
      </c>
      <c r="AP384" s="113" t="s">
        <v>6346</v>
      </c>
      <c r="AQ384" s="101" t="s">
        <v>6118</v>
      </c>
      <c r="AR384" s="113" t="s">
        <v>6346</v>
      </c>
      <c r="AS384" s="113" t="s">
        <v>6346</v>
      </c>
      <c r="AT384" s="101" t="s">
        <v>6119</v>
      </c>
      <c r="AU384" s="113" t="s">
        <v>6230</v>
      </c>
      <c r="AV384" s="113" t="s">
        <v>6346</v>
      </c>
      <c r="AW384" s="101" t="s">
        <v>6115</v>
      </c>
      <c r="AX384" s="113" t="s">
        <v>6346</v>
      </c>
      <c r="AY384" s="113"/>
      <c r="AZ384" s="113" t="s">
        <v>6256</v>
      </c>
      <c r="BA384" s="101" t="s">
        <v>6118</v>
      </c>
      <c r="BB384" s="113" t="s">
        <v>6346</v>
      </c>
      <c r="BC384" s="113"/>
      <c r="BD384" s="113" t="s">
        <v>6346</v>
      </c>
      <c r="BE384" s="101" t="s">
        <v>6115</v>
      </c>
      <c r="BF384" s="113" t="s">
        <v>6346</v>
      </c>
      <c r="BG384" s="113"/>
      <c r="BH384" s="113" t="s">
        <v>6256</v>
      </c>
      <c r="BI384" s="101" t="s">
        <v>6118</v>
      </c>
      <c r="BJ384" s="113" t="s">
        <v>6346</v>
      </c>
      <c r="BK384" s="113" t="s">
        <v>6346</v>
      </c>
      <c r="BL384" s="101" t="s">
        <v>6118</v>
      </c>
      <c r="BM384" s="113" t="s">
        <v>6346</v>
      </c>
      <c r="BN384" s="113" t="s">
        <v>6346</v>
      </c>
      <c r="BO384" s="101" t="s">
        <v>6118</v>
      </c>
      <c r="BP384" s="113" t="s">
        <v>6346</v>
      </c>
      <c r="BQ384" s="113" t="s">
        <v>6346</v>
      </c>
      <c r="BR384" s="101" t="s">
        <v>6118</v>
      </c>
      <c r="BS384" s="113" t="s">
        <v>6346</v>
      </c>
      <c r="BT384" s="113" t="s">
        <v>6346</v>
      </c>
      <c r="BU384" s="113"/>
      <c r="BV384" s="113"/>
      <c r="BW384" s="113"/>
    </row>
    <row r="385" spans="1:75" x14ac:dyDescent="0.3">
      <c r="A385" s="82" t="s">
        <v>2471</v>
      </c>
      <c r="B385" s="6" t="s">
        <v>2035</v>
      </c>
      <c r="C385" s="57" t="s">
        <v>8305</v>
      </c>
      <c r="D385" s="57" t="s">
        <v>4973</v>
      </c>
      <c r="E385" s="6">
        <v>222030</v>
      </c>
      <c r="F385" s="6">
        <v>791090</v>
      </c>
      <c r="G385" s="6">
        <v>101555916</v>
      </c>
      <c r="H385" s="57">
        <v>1</v>
      </c>
      <c r="I385" s="6" t="s">
        <v>5804</v>
      </c>
      <c r="J385" s="69" t="s">
        <v>5814</v>
      </c>
      <c r="K385" s="169" t="s">
        <v>3891</v>
      </c>
      <c r="L385" s="6" t="s">
        <v>5318</v>
      </c>
      <c r="M385" s="6" t="s">
        <v>4556</v>
      </c>
      <c r="N385" s="57" t="s">
        <v>4522</v>
      </c>
      <c r="O385" s="57" t="s">
        <v>4522</v>
      </c>
      <c r="P385" s="57" t="s">
        <v>4522</v>
      </c>
      <c r="Q385" s="57" t="s">
        <v>4522</v>
      </c>
      <c r="R385" s="57" t="s">
        <v>4522</v>
      </c>
      <c r="S385" s="57" t="s">
        <v>4522</v>
      </c>
      <c r="T385" s="57" t="s">
        <v>4522</v>
      </c>
      <c r="U385" s="57" t="s">
        <v>4522</v>
      </c>
      <c r="V385" s="57" t="s">
        <v>4522</v>
      </c>
      <c r="W385" s="99">
        <v>8</v>
      </c>
      <c r="X385" s="99">
        <v>2</v>
      </c>
      <c r="Y385" s="99">
        <v>0</v>
      </c>
      <c r="Z385" s="100" t="s">
        <v>6115</v>
      </c>
      <c r="AA385" s="101" t="s">
        <v>6115</v>
      </c>
      <c r="AB385" s="57" t="s">
        <v>6346</v>
      </c>
      <c r="AC385" s="67" t="s">
        <v>6256</v>
      </c>
      <c r="AD385" s="101" t="s">
        <v>6119</v>
      </c>
      <c r="AE385" s="67" t="s">
        <v>6230</v>
      </c>
      <c r="AF385" s="113" t="s">
        <v>6346</v>
      </c>
      <c r="AG385" s="101" t="s">
        <v>6119</v>
      </c>
      <c r="AH385" s="67" t="s">
        <v>6230</v>
      </c>
      <c r="AI385" s="113" t="s">
        <v>6346</v>
      </c>
      <c r="AJ385" s="101" t="s">
        <v>6115</v>
      </c>
      <c r="AK385" s="67" t="s">
        <v>6346</v>
      </c>
      <c r="AL385" s="67"/>
      <c r="AM385" s="113" t="s">
        <v>6256</v>
      </c>
      <c r="AN385" s="101" t="s">
        <v>6115</v>
      </c>
      <c r="AO385" s="113" t="s">
        <v>6346</v>
      </c>
      <c r="AP385" s="113" t="s">
        <v>6256</v>
      </c>
      <c r="AQ385" s="101" t="s">
        <v>6115</v>
      </c>
      <c r="AR385" s="113" t="s">
        <v>6346</v>
      </c>
      <c r="AS385" s="113" t="s">
        <v>6256</v>
      </c>
      <c r="AT385" s="101" t="s">
        <v>6115</v>
      </c>
      <c r="AU385" s="113" t="s">
        <v>6346</v>
      </c>
      <c r="AV385" s="113" t="s">
        <v>6256</v>
      </c>
      <c r="AW385" s="101" t="s">
        <v>6115</v>
      </c>
      <c r="AX385" s="113" t="s">
        <v>6346</v>
      </c>
      <c r="AY385" s="113"/>
      <c r="AZ385" s="113" t="s">
        <v>6256</v>
      </c>
      <c r="BA385" s="101" t="s">
        <v>6115</v>
      </c>
      <c r="BB385" s="113" t="s">
        <v>6346</v>
      </c>
      <c r="BC385" s="113"/>
      <c r="BD385" s="113" t="s">
        <v>6256</v>
      </c>
      <c r="BE385" s="101" t="s">
        <v>6115</v>
      </c>
      <c r="BF385" s="113" t="s">
        <v>6346</v>
      </c>
      <c r="BG385" s="113"/>
      <c r="BH385" s="113" t="s">
        <v>6256</v>
      </c>
      <c r="BI385" s="101" t="s">
        <v>6118</v>
      </c>
      <c r="BJ385" s="113" t="s">
        <v>6346</v>
      </c>
      <c r="BK385" s="113" t="s">
        <v>6346</v>
      </c>
      <c r="BL385" s="101" t="s">
        <v>6118</v>
      </c>
      <c r="BM385" s="113" t="s">
        <v>6346</v>
      </c>
      <c r="BN385" s="113" t="s">
        <v>6346</v>
      </c>
      <c r="BO385" s="101" t="s">
        <v>6118</v>
      </c>
      <c r="BP385" s="113" t="s">
        <v>6346</v>
      </c>
      <c r="BQ385" s="113" t="s">
        <v>6346</v>
      </c>
      <c r="BR385" s="101" t="s">
        <v>6118</v>
      </c>
      <c r="BS385" s="113" t="s">
        <v>6346</v>
      </c>
      <c r="BT385" s="113" t="s">
        <v>6346</v>
      </c>
      <c r="BU385" s="113"/>
      <c r="BV385" s="113"/>
      <c r="BW385" s="113"/>
    </row>
    <row r="386" spans="1:75" x14ac:dyDescent="0.3">
      <c r="A386" s="82" t="s">
        <v>2471</v>
      </c>
      <c r="B386" s="6" t="s">
        <v>2035</v>
      </c>
      <c r="C386" s="57" t="s">
        <v>8305</v>
      </c>
      <c r="D386" s="57" t="s">
        <v>4973</v>
      </c>
      <c r="E386" s="6">
        <v>221550</v>
      </c>
      <c r="F386" s="6">
        <v>790757</v>
      </c>
      <c r="G386" s="6">
        <v>101175770</v>
      </c>
      <c r="H386" s="57">
        <v>1</v>
      </c>
      <c r="I386" s="6" t="s">
        <v>5804</v>
      </c>
      <c r="J386" s="69">
        <v>9604</v>
      </c>
      <c r="K386" s="169" t="s">
        <v>3926</v>
      </c>
      <c r="L386" s="6" t="s">
        <v>5318</v>
      </c>
      <c r="M386" s="6"/>
      <c r="N386" s="57">
        <v>355.08499999999998</v>
      </c>
      <c r="O386" s="57">
        <v>11717.805</v>
      </c>
      <c r="P386" s="57" t="s">
        <v>4522</v>
      </c>
      <c r="Q386" s="57" t="s">
        <v>4522</v>
      </c>
      <c r="R386" s="57" t="s">
        <v>4522</v>
      </c>
      <c r="S386" s="57" t="s">
        <v>4522</v>
      </c>
      <c r="T386" s="57" t="s">
        <v>4522</v>
      </c>
      <c r="U386" s="57" t="s">
        <v>4522</v>
      </c>
      <c r="V386" s="57" t="s">
        <v>4522</v>
      </c>
      <c r="W386" s="99">
        <v>8</v>
      </c>
      <c r="X386" s="99">
        <v>2</v>
      </c>
      <c r="Y386" s="99">
        <v>0</v>
      </c>
      <c r="Z386" s="100" t="s">
        <v>6115</v>
      </c>
      <c r="AA386" s="101" t="s">
        <v>6115</v>
      </c>
      <c r="AB386" s="57" t="s">
        <v>6346</v>
      </c>
      <c r="AC386" s="67" t="s">
        <v>6256</v>
      </c>
      <c r="AD386" s="101" t="s">
        <v>6119</v>
      </c>
      <c r="AE386" s="67" t="s">
        <v>6230</v>
      </c>
      <c r="AF386" s="113" t="s">
        <v>6346</v>
      </c>
      <c r="AG386" s="101" t="s">
        <v>6119</v>
      </c>
      <c r="AH386" s="67" t="s">
        <v>6230</v>
      </c>
      <c r="AI386" s="113" t="s">
        <v>6346</v>
      </c>
      <c r="AJ386" s="101" t="s">
        <v>6115</v>
      </c>
      <c r="AK386" s="67" t="s">
        <v>6346</v>
      </c>
      <c r="AL386" s="67"/>
      <c r="AM386" s="113" t="s">
        <v>6256</v>
      </c>
      <c r="AN386" s="101" t="s">
        <v>6115</v>
      </c>
      <c r="AO386" s="113" t="s">
        <v>6346</v>
      </c>
      <c r="AP386" s="113" t="s">
        <v>6256</v>
      </c>
      <c r="AQ386" s="101" t="s">
        <v>6115</v>
      </c>
      <c r="AR386" s="113" t="s">
        <v>6346</v>
      </c>
      <c r="AS386" s="113" t="s">
        <v>6256</v>
      </c>
      <c r="AT386" s="101" t="s">
        <v>6115</v>
      </c>
      <c r="AU386" s="113" t="s">
        <v>6346</v>
      </c>
      <c r="AV386" s="113" t="s">
        <v>6256</v>
      </c>
      <c r="AW386" s="101" t="s">
        <v>6115</v>
      </c>
      <c r="AX386" s="113" t="s">
        <v>6346</v>
      </c>
      <c r="AY386" s="113"/>
      <c r="AZ386" s="113" t="s">
        <v>6256</v>
      </c>
      <c r="BA386" s="101" t="s">
        <v>6115</v>
      </c>
      <c r="BB386" s="113" t="s">
        <v>6346</v>
      </c>
      <c r="BC386" s="113"/>
      <c r="BD386" s="113" t="s">
        <v>6256</v>
      </c>
      <c r="BE386" s="101" t="s">
        <v>6115</v>
      </c>
      <c r="BF386" s="113" t="s">
        <v>6346</v>
      </c>
      <c r="BG386" s="113"/>
      <c r="BH386" s="113" t="s">
        <v>6256</v>
      </c>
      <c r="BI386" s="101" t="s">
        <v>6118</v>
      </c>
      <c r="BJ386" s="113" t="s">
        <v>6346</v>
      </c>
      <c r="BK386" s="113" t="s">
        <v>6346</v>
      </c>
      <c r="BL386" s="101" t="s">
        <v>6118</v>
      </c>
      <c r="BM386" s="113" t="s">
        <v>6346</v>
      </c>
      <c r="BN386" s="113" t="s">
        <v>6346</v>
      </c>
      <c r="BO386" s="101" t="s">
        <v>6118</v>
      </c>
      <c r="BP386" s="113" t="s">
        <v>6346</v>
      </c>
      <c r="BQ386" s="113" t="s">
        <v>6346</v>
      </c>
      <c r="BR386" s="101" t="s">
        <v>6118</v>
      </c>
      <c r="BS386" s="113" t="s">
        <v>6346</v>
      </c>
      <c r="BT386" s="113" t="s">
        <v>6346</v>
      </c>
      <c r="BU386" s="113"/>
      <c r="BV386" s="113"/>
      <c r="BW386" s="113"/>
    </row>
    <row r="387" spans="1:75" x14ac:dyDescent="0.3">
      <c r="A387" s="82" t="s">
        <v>2471</v>
      </c>
      <c r="B387" s="6" t="s">
        <v>2035</v>
      </c>
      <c r="C387" s="57" t="s">
        <v>8305</v>
      </c>
      <c r="D387" s="57" t="s">
        <v>4973</v>
      </c>
      <c r="E387" s="6">
        <v>222099</v>
      </c>
      <c r="F387" s="6">
        <v>790579</v>
      </c>
      <c r="G387" s="6">
        <v>102543374</v>
      </c>
      <c r="H387" s="57">
        <v>1</v>
      </c>
      <c r="I387" s="6" t="s">
        <v>5807</v>
      </c>
      <c r="J387" s="69">
        <v>3600</v>
      </c>
      <c r="K387" s="169" t="s">
        <v>3840</v>
      </c>
      <c r="L387" s="6" t="s">
        <v>5318</v>
      </c>
      <c r="M387" s="6"/>
      <c r="N387" s="57">
        <v>156.976</v>
      </c>
      <c r="O387" s="57">
        <v>2177.2571200000002</v>
      </c>
      <c r="P387" s="57" t="s">
        <v>4522</v>
      </c>
      <c r="Q387" s="57" t="s">
        <v>4522</v>
      </c>
      <c r="R387" s="57" t="s">
        <v>4522</v>
      </c>
      <c r="S387" s="57" t="s">
        <v>4522</v>
      </c>
      <c r="T387" s="57" t="s">
        <v>4522</v>
      </c>
      <c r="U387" s="57" t="s">
        <v>4522</v>
      </c>
      <c r="V387" s="57" t="s">
        <v>4522</v>
      </c>
      <c r="W387" s="99">
        <v>3</v>
      </c>
      <c r="X387" s="99">
        <v>1</v>
      </c>
      <c r="Y387" s="99">
        <v>0</v>
      </c>
      <c r="Z387" s="100" t="s">
        <v>6115</v>
      </c>
      <c r="AA387" s="101" t="s">
        <v>6118</v>
      </c>
      <c r="AB387" s="57" t="s">
        <v>6346</v>
      </c>
      <c r="AC387" s="67" t="s">
        <v>6346</v>
      </c>
      <c r="AD387" s="101" t="s">
        <v>6118</v>
      </c>
      <c r="AE387" s="67" t="s">
        <v>6346</v>
      </c>
      <c r="AF387" s="67" t="s">
        <v>6346</v>
      </c>
      <c r="AG387" s="101" t="s">
        <v>6118</v>
      </c>
      <c r="AH387" s="67" t="s">
        <v>6346</v>
      </c>
      <c r="AI387" s="113" t="s">
        <v>6346</v>
      </c>
      <c r="AJ387" s="101" t="s">
        <v>6115</v>
      </c>
      <c r="AK387" s="67" t="s">
        <v>6346</v>
      </c>
      <c r="AL387" s="67"/>
      <c r="AM387" s="113" t="s">
        <v>6256</v>
      </c>
      <c r="AN387" s="101" t="s">
        <v>6118</v>
      </c>
      <c r="AO387" s="113" t="s">
        <v>6346</v>
      </c>
      <c r="AP387" s="113" t="s">
        <v>6346</v>
      </c>
      <c r="AQ387" s="101" t="s">
        <v>6118</v>
      </c>
      <c r="AR387" s="113" t="s">
        <v>6346</v>
      </c>
      <c r="AS387" s="113" t="s">
        <v>6346</v>
      </c>
      <c r="AT387" s="101" t="s">
        <v>6119</v>
      </c>
      <c r="AU387" s="113" t="s">
        <v>6230</v>
      </c>
      <c r="AV387" s="113" t="s">
        <v>6346</v>
      </c>
      <c r="AW387" s="101" t="s">
        <v>6115</v>
      </c>
      <c r="AX387" s="113" t="s">
        <v>6346</v>
      </c>
      <c r="AY387" s="113"/>
      <c r="AZ387" s="113" t="s">
        <v>6256</v>
      </c>
      <c r="BA387" s="101" t="s">
        <v>6118</v>
      </c>
      <c r="BB387" s="113" t="s">
        <v>6346</v>
      </c>
      <c r="BC387" s="113"/>
      <c r="BD387" s="113" t="s">
        <v>6346</v>
      </c>
      <c r="BE387" s="101" t="s">
        <v>6115</v>
      </c>
      <c r="BF387" s="113" t="s">
        <v>6346</v>
      </c>
      <c r="BG387" s="113"/>
      <c r="BH387" s="113" t="s">
        <v>6256</v>
      </c>
      <c r="BI387" s="101" t="s">
        <v>6118</v>
      </c>
      <c r="BJ387" s="113" t="s">
        <v>6346</v>
      </c>
      <c r="BK387" s="113" t="s">
        <v>6346</v>
      </c>
      <c r="BL387" s="101" t="s">
        <v>6118</v>
      </c>
      <c r="BM387" s="113" t="s">
        <v>6346</v>
      </c>
      <c r="BN387" s="113" t="s">
        <v>6346</v>
      </c>
      <c r="BO387" s="101" t="s">
        <v>6118</v>
      </c>
      <c r="BP387" s="113" t="s">
        <v>6346</v>
      </c>
      <c r="BQ387" s="113" t="s">
        <v>6346</v>
      </c>
      <c r="BR387" s="101" t="s">
        <v>6118</v>
      </c>
      <c r="BS387" s="113" t="s">
        <v>6346</v>
      </c>
      <c r="BT387" s="113" t="s">
        <v>6346</v>
      </c>
      <c r="BU387" s="113"/>
      <c r="BV387" s="113"/>
      <c r="BW387" s="113"/>
    </row>
    <row r="388" spans="1:75" x14ac:dyDescent="0.3">
      <c r="A388" s="82" t="s">
        <v>4842</v>
      </c>
      <c r="B388" s="6" t="s">
        <v>4563</v>
      </c>
      <c r="C388" s="57" t="s">
        <v>8300</v>
      </c>
      <c r="D388" s="57" t="s">
        <v>4971</v>
      </c>
      <c r="E388" s="6">
        <v>256551</v>
      </c>
      <c r="F388" s="6">
        <v>695958</v>
      </c>
      <c r="G388" s="6">
        <v>102619956</v>
      </c>
      <c r="H388" s="57">
        <v>1</v>
      </c>
      <c r="I388" s="6" t="s">
        <v>5804</v>
      </c>
      <c r="J388" s="69">
        <v>9311</v>
      </c>
      <c r="K388" s="169" t="s">
        <v>3907</v>
      </c>
      <c r="L388" s="6" t="s">
        <v>5247</v>
      </c>
      <c r="M388" s="6"/>
      <c r="N388" s="57">
        <v>22.13</v>
      </c>
      <c r="O388" s="57">
        <v>110.65</v>
      </c>
      <c r="P388" s="57" t="s">
        <v>4522</v>
      </c>
      <c r="Q388" s="57" t="s">
        <v>4522</v>
      </c>
      <c r="R388" s="57" t="s">
        <v>4522</v>
      </c>
      <c r="S388" s="57" t="s">
        <v>4522</v>
      </c>
      <c r="T388" s="57" t="s">
        <v>4522</v>
      </c>
      <c r="U388" s="57" t="s">
        <v>4522</v>
      </c>
      <c r="V388" s="57" t="s">
        <v>4522</v>
      </c>
      <c r="W388" s="99">
        <v>8</v>
      </c>
      <c r="X388" s="99">
        <v>2</v>
      </c>
      <c r="Y388" s="99">
        <v>0</v>
      </c>
      <c r="Z388" s="102" t="s">
        <v>6118</v>
      </c>
      <c r="AA388" s="101" t="s">
        <v>6115</v>
      </c>
      <c r="AB388" s="57" t="s">
        <v>6346</v>
      </c>
      <c r="AC388" s="67" t="s">
        <v>6256</v>
      </c>
      <c r="AD388" s="101" t="s">
        <v>6119</v>
      </c>
      <c r="AE388" s="67" t="s">
        <v>6230</v>
      </c>
      <c r="AF388" s="113" t="s">
        <v>6346</v>
      </c>
      <c r="AG388" s="101" t="s">
        <v>6119</v>
      </c>
      <c r="AH388" s="67" t="s">
        <v>6230</v>
      </c>
      <c r="AI388" s="113" t="s">
        <v>6346</v>
      </c>
      <c r="AJ388" s="101" t="s">
        <v>6115</v>
      </c>
      <c r="AK388" s="67" t="s">
        <v>6346</v>
      </c>
      <c r="AL388" s="67"/>
      <c r="AM388" s="113" t="s">
        <v>6256</v>
      </c>
      <c r="AN388" s="101" t="s">
        <v>6115</v>
      </c>
      <c r="AO388" s="113" t="s">
        <v>6346</v>
      </c>
      <c r="AP388" s="113" t="s">
        <v>6256</v>
      </c>
      <c r="AQ388" s="101" t="s">
        <v>6115</v>
      </c>
      <c r="AR388" s="113" t="s">
        <v>6346</v>
      </c>
      <c r="AS388" s="113" t="s">
        <v>6256</v>
      </c>
      <c r="AT388" s="101" t="s">
        <v>6115</v>
      </c>
      <c r="AU388" s="113" t="s">
        <v>6346</v>
      </c>
      <c r="AV388" s="113" t="s">
        <v>6256</v>
      </c>
      <c r="AW388" s="101" t="s">
        <v>6115</v>
      </c>
      <c r="AX388" s="113" t="s">
        <v>6346</v>
      </c>
      <c r="AY388" s="113"/>
      <c r="AZ388" s="113" t="s">
        <v>6256</v>
      </c>
      <c r="BA388" s="101" t="s">
        <v>6115</v>
      </c>
      <c r="BB388" s="113" t="s">
        <v>6346</v>
      </c>
      <c r="BC388" s="113"/>
      <c r="BD388" s="113" t="s">
        <v>6256</v>
      </c>
      <c r="BE388" s="101" t="s">
        <v>6115</v>
      </c>
      <c r="BF388" s="113" t="s">
        <v>6346</v>
      </c>
      <c r="BG388" s="113"/>
      <c r="BH388" s="113" t="s">
        <v>6256</v>
      </c>
      <c r="BI388" s="101" t="s">
        <v>6118</v>
      </c>
      <c r="BJ388" s="113" t="s">
        <v>6346</v>
      </c>
      <c r="BK388" s="113" t="s">
        <v>6346</v>
      </c>
      <c r="BL388" s="101" t="s">
        <v>6118</v>
      </c>
      <c r="BM388" s="113" t="s">
        <v>6346</v>
      </c>
      <c r="BN388" s="113" t="s">
        <v>6346</v>
      </c>
      <c r="BO388" s="101" t="s">
        <v>6118</v>
      </c>
      <c r="BP388" s="113" t="s">
        <v>6346</v>
      </c>
      <c r="BQ388" s="113" t="s">
        <v>6346</v>
      </c>
      <c r="BR388" s="101" t="s">
        <v>6118</v>
      </c>
      <c r="BS388" s="113" t="s">
        <v>6346</v>
      </c>
      <c r="BT388" s="113" t="s">
        <v>6346</v>
      </c>
      <c r="BU388" s="113"/>
      <c r="BV388" s="113"/>
      <c r="BW388" s="113"/>
    </row>
    <row r="389" spans="1:75" x14ac:dyDescent="0.3">
      <c r="A389" s="82" t="s">
        <v>4842</v>
      </c>
      <c r="B389" s="6" t="s">
        <v>4563</v>
      </c>
      <c r="C389" s="57" t="s">
        <v>8300</v>
      </c>
      <c r="D389" s="57" t="s">
        <v>4971</v>
      </c>
      <c r="E389" s="6">
        <v>255418</v>
      </c>
      <c r="F389" s="6">
        <v>697523</v>
      </c>
      <c r="G389" s="6">
        <v>102392990</v>
      </c>
      <c r="H389" s="57">
        <v>1</v>
      </c>
      <c r="I389" s="6" t="s">
        <v>5804</v>
      </c>
      <c r="J389" s="69" t="s">
        <v>5814</v>
      </c>
      <c r="K389" s="169" t="s">
        <v>3935</v>
      </c>
      <c r="L389" s="6" t="s">
        <v>5247</v>
      </c>
      <c r="M389" s="6" t="s">
        <v>4563</v>
      </c>
      <c r="N389" s="57" t="s">
        <v>4522</v>
      </c>
      <c r="O389" s="57" t="s">
        <v>4522</v>
      </c>
      <c r="P389" s="57" t="s">
        <v>4522</v>
      </c>
      <c r="Q389" s="57" t="s">
        <v>4522</v>
      </c>
      <c r="R389" s="57" t="s">
        <v>4522</v>
      </c>
      <c r="S389" s="57" t="s">
        <v>4522</v>
      </c>
      <c r="T389" s="57" t="s">
        <v>4522</v>
      </c>
      <c r="U389" s="57" t="s">
        <v>4522</v>
      </c>
      <c r="V389" s="57" t="s">
        <v>4522</v>
      </c>
      <c r="W389" s="99">
        <v>8</v>
      </c>
      <c r="X389" s="99">
        <v>2</v>
      </c>
      <c r="Y389" s="99">
        <v>0</v>
      </c>
      <c r="Z389" s="102" t="s">
        <v>6118</v>
      </c>
      <c r="AA389" s="101" t="s">
        <v>6115</v>
      </c>
      <c r="AB389" s="57" t="s">
        <v>6346</v>
      </c>
      <c r="AC389" s="67" t="s">
        <v>6256</v>
      </c>
      <c r="AD389" s="101" t="s">
        <v>6119</v>
      </c>
      <c r="AE389" s="67" t="s">
        <v>6230</v>
      </c>
      <c r="AF389" s="113" t="s">
        <v>6346</v>
      </c>
      <c r="AG389" s="101" t="s">
        <v>6119</v>
      </c>
      <c r="AH389" s="67" t="s">
        <v>6230</v>
      </c>
      <c r="AI389" s="113" t="s">
        <v>6346</v>
      </c>
      <c r="AJ389" s="101" t="s">
        <v>6115</v>
      </c>
      <c r="AK389" s="67" t="s">
        <v>6346</v>
      </c>
      <c r="AL389" s="67"/>
      <c r="AM389" s="113" t="s">
        <v>6256</v>
      </c>
      <c r="AN389" s="101" t="s">
        <v>6115</v>
      </c>
      <c r="AO389" s="113" t="s">
        <v>6346</v>
      </c>
      <c r="AP389" s="113" t="s">
        <v>6256</v>
      </c>
      <c r="AQ389" s="101" t="s">
        <v>6115</v>
      </c>
      <c r="AR389" s="113" t="s">
        <v>6346</v>
      </c>
      <c r="AS389" s="113" t="s">
        <v>6256</v>
      </c>
      <c r="AT389" s="101" t="s">
        <v>6115</v>
      </c>
      <c r="AU389" s="113" t="s">
        <v>6346</v>
      </c>
      <c r="AV389" s="113" t="s">
        <v>6256</v>
      </c>
      <c r="AW389" s="101" t="s">
        <v>6115</v>
      </c>
      <c r="AX389" s="113" t="s">
        <v>6346</v>
      </c>
      <c r="AY389" s="113"/>
      <c r="AZ389" s="113" t="s">
        <v>6256</v>
      </c>
      <c r="BA389" s="101" t="s">
        <v>6115</v>
      </c>
      <c r="BB389" s="113" t="s">
        <v>6346</v>
      </c>
      <c r="BC389" s="113"/>
      <c r="BD389" s="113" t="s">
        <v>6256</v>
      </c>
      <c r="BE389" s="101" t="s">
        <v>6115</v>
      </c>
      <c r="BF389" s="113" t="s">
        <v>6346</v>
      </c>
      <c r="BG389" s="113"/>
      <c r="BH389" s="113" t="s">
        <v>6256</v>
      </c>
      <c r="BI389" s="101" t="s">
        <v>6118</v>
      </c>
      <c r="BJ389" s="113" t="s">
        <v>6346</v>
      </c>
      <c r="BK389" s="113" t="s">
        <v>6346</v>
      </c>
      <c r="BL389" s="101" t="s">
        <v>6118</v>
      </c>
      <c r="BM389" s="113" t="s">
        <v>6346</v>
      </c>
      <c r="BN389" s="113" t="s">
        <v>6346</v>
      </c>
      <c r="BO389" s="101" t="s">
        <v>6118</v>
      </c>
      <c r="BP389" s="113" t="s">
        <v>6346</v>
      </c>
      <c r="BQ389" s="113" t="s">
        <v>6346</v>
      </c>
      <c r="BR389" s="101" t="s">
        <v>6118</v>
      </c>
      <c r="BS389" s="113" t="s">
        <v>6346</v>
      </c>
      <c r="BT389" s="113" t="s">
        <v>6346</v>
      </c>
      <c r="BU389" s="113"/>
      <c r="BV389" s="113"/>
      <c r="BW389" s="113"/>
    </row>
    <row r="390" spans="1:75" x14ac:dyDescent="0.3">
      <c r="A390" s="82" t="s">
        <v>2493</v>
      </c>
      <c r="B390" s="6" t="s">
        <v>2056</v>
      </c>
      <c r="C390" s="57" t="s">
        <v>8299</v>
      </c>
      <c r="D390" s="57" t="s">
        <v>4994</v>
      </c>
      <c r="E390" s="6">
        <v>285745</v>
      </c>
      <c r="F390" s="6">
        <v>914318</v>
      </c>
      <c r="G390" s="6">
        <v>100281931</v>
      </c>
      <c r="H390" s="57">
        <v>1</v>
      </c>
      <c r="I390" s="6" t="s">
        <v>5801</v>
      </c>
      <c r="J390" s="57">
        <v>1039</v>
      </c>
      <c r="K390" s="169" t="s">
        <v>4430</v>
      </c>
      <c r="L390" s="6" t="s">
        <v>5972</v>
      </c>
      <c r="M390" s="6" t="s">
        <v>6188</v>
      </c>
      <c r="N390" s="57">
        <v>227.096</v>
      </c>
      <c r="O390" s="57" t="s">
        <v>4522</v>
      </c>
      <c r="P390" s="57" t="s">
        <v>4522</v>
      </c>
      <c r="Q390" s="57" t="s">
        <v>4522</v>
      </c>
      <c r="R390" s="57" t="s">
        <v>4522</v>
      </c>
      <c r="S390" s="57" t="s">
        <v>4522</v>
      </c>
      <c r="T390" s="57" t="s">
        <v>4522</v>
      </c>
      <c r="U390" s="57" t="s">
        <v>4522</v>
      </c>
      <c r="V390" s="57" t="s">
        <v>4522</v>
      </c>
      <c r="W390" s="99">
        <v>7</v>
      </c>
      <c r="X390" s="99">
        <v>0</v>
      </c>
      <c r="Y390" s="99">
        <v>0</v>
      </c>
      <c r="Z390" s="100" t="s">
        <v>6115</v>
      </c>
      <c r="AA390" s="101" t="s">
        <v>6118</v>
      </c>
      <c r="AB390" s="57" t="s">
        <v>6346</v>
      </c>
      <c r="AC390" s="67" t="s">
        <v>6346</v>
      </c>
      <c r="AD390" s="101" t="s">
        <v>6118</v>
      </c>
      <c r="AE390" s="67" t="s">
        <v>6346</v>
      </c>
      <c r="AF390" s="67" t="s">
        <v>6346</v>
      </c>
      <c r="AG390" s="101" t="s">
        <v>6118</v>
      </c>
      <c r="AH390" s="67" t="s">
        <v>6346</v>
      </c>
      <c r="AI390" s="113" t="s">
        <v>6346</v>
      </c>
      <c r="AJ390" s="101" t="s">
        <v>6115</v>
      </c>
      <c r="AK390" s="67" t="s">
        <v>6346</v>
      </c>
      <c r="AL390" s="67"/>
      <c r="AM390" s="113" t="s">
        <v>6256</v>
      </c>
      <c r="AN390" s="101" t="s">
        <v>6118</v>
      </c>
      <c r="AO390" s="113" t="s">
        <v>6346</v>
      </c>
      <c r="AP390" s="113" t="s">
        <v>6346</v>
      </c>
      <c r="AQ390" s="101" t="s">
        <v>6115</v>
      </c>
      <c r="AR390" s="113" t="s">
        <v>6346</v>
      </c>
      <c r="AS390" s="113" t="s">
        <v>6256</v>
      </c>
      <c r="AT390" s="101" t="s">
        <v>6115</v>
      </c>
      <c r="AU390" s="113" t="s">
        <v>6346</v>
      </c>
      <c r="AV390" s="113" t="s">
        <v>6256</v>
      </c>
      <c r="AW390" s="101" t="s">
        <v>6115</v>
      </c>
      <c r="AX390" s="113" t="s">
        <v>6346</v>
      </c>
      <c r="AY390" s="113"/>
      <c r="AZ390" s="113" t="s">
        <v>6256</v>
      </c>
      <c r="BA390" s="101" t="s">
        <v>6115</v>
      </c>
      <c r="BB390" s="113" t="s">
        <v>6346</v>
      </c>
      <c r="BC390" s="113"/>
      <c r="BD390" s="113" t="s">
        <v>6256</v>
      </c>
      <c r="BE390" s="101" t="s">
        <v>6115</v>
      </c>
      <c r="BF390" s="113" t="s">
        <v>6346</v>
      </c>
      <c r="BG390" s="113"/>
      <c r="BH390" s="113" t="s">
        <v>6256</v>
      </c>
      <c r="BI390" s="101" t="s">
        <v>6118</v>
      </c>
      <c r="BJ390" s="113" t="s">
        <v>6346</v>
      </c>
      <c r="BK390" s="113" t="s">
        <v>6346</v>
      </c>
      <c r="BL390" s="101" t="s">
        <v>6118</v>
      </c>
      <c r="BM390" s="113" t="s">
        <v>6346</v>
      </c>
      <c r="BN390" s="113" t="s">
        <v>6346</v>
      </c>
      <c r="BO390" s="101" t="s">
        <v>6115</v>
      </c>
      <c r="BP390" s="113" t="s">
        <v>6346</v>
      </c>
      <c r="BQ390" s="113" t="s">
        <v>6256</v>
      </c>
      <c r="BR390" s="101" t="s">
        <v>6118</v>
      </c>
      <c r="BS390" s="113" t="s">
        <v>6346</v>
      </c>
      <c r="BT390" s="113" t="s">
        <v>6346</v>
      </c>
      <c r="BU390" s="113"/>
      <c r="BV390" s="113"/>
      <c r="BW390" s="113"/>
    </row>
    <row r="391" spans="1:75" x14ac:dyDescent="0.3">
      <c r="A391" s="82" t="s">
        <v>2344</v>
      </c>
      <c r="B391" s="6" t="s">
        <v>1911</v>
      </c>
      <c r="C391" s="57" t="s">
        <v>8297</v>
      </c>
      <c r="D391" s="57" t="s">
        <v>4995</v>
      </c>
      <c r="E391" s="6">
        <v>133852</v>
      </c>
      <c r="F391" s="6">
        <v>768051</v>
      </c>
      <c r="G391" s="6">
        <v>100548742</v>
      </c>
      <c r="H391" s="57">
        <v>1</v>
      </c>
      <c r="I391" s="6" t="s">
        <v>5804</v>
      </c>
      <c r="J391" s="69">
        <v>3530</v>
      </c>
      <c r="K391" s="169" t="s">
        <v>4061</v>
      </c>
      <c r="L391" s="6" t="s">
        <v>5660</v>
      </c>
      <c r="M391" s="6"/>
      <c r="N391" s="57">
        <v>41.070999999999998</v>
      </c>
      <c r="O391" s="57" t="s">
        <v>4522</v>
      </c>
      <c r="P391" s="57" t="s">
        <v>4522</v>
      </c>
      <c r="Q391" s="57" t="s">
        <v>4522</v>
      </c>
      <c r="R391" s="57" t="s">
        <v>4522</v>
      </c>
      <c r="S391" s="57" t="s">
        <v>4522</v>
      </c>
      <c r="T391" s="57" t="s">
        <v>4522</v>
      </c>
      <c r="U391" s="57" t="s">
        <v>4522</v>
      </c>
      <c r="V391" s="57" t="s">
        <v>4522</v>
      </c>
      <c r="W391" s="99">
        <v>8</v>
      </c>
      <c r="X391" s="99">
        <v>2</v>
      </c>
      <c r="Y391" s="99">
        <v>0</v>
      </c>
      <c r="Z391" s="100" t="s">
        <v>6115</v>
      </c>
      <c r="AA391" s="101" t="s">
        <v>6115</v>
      </c>
      <c r="AB391" s="57" t="s">
        <v>6346</v>
      </c>
      <c r="AC391" s="67" t="s">
        <v>6256</v>
      </c>
      <c r="AD391" s="101" t="s">
        <v>6119</v>
      </c>
      <c r="AE391" s="67" t="s">
        <v>6230</v>
      </c>
      <c r="AF391" s="113" t="s">
        <v>6346</v>
      </c>
      <c r="AG391" s="101" t="s">
        <v>6119</v>
      </c>
      <c r="AH391" s="67" t="s">
        <v>6230</v>
      </c>
      <c r="AI391" s="113" t="s">
        <v>6346</v>
      </c>
      <c r="AJ391" s="101" t="s">
        <v>6115</v>
      </c>
      <c r="AK391" s="67" t="s">
        <v>6346</v>
      </c>
      <c r="AL391" s="67"/>
      <c r="AM391" s="113" t="s">
        <v>6256</v>
      </c>
      <c r="AN391" s="101" t="s">
        <v>6115</v>
      </c>
      <c r="AO391" s="113" t="s">
        <v>6346</v>
      </c>
      <c r="AP391" s="113" t="s">
        <v>6256</v>
      </c>
      <c r="AQ391" s="101" t="s">
        <v>6115</v>
      </c>
      <c r="AR391" s="113" t="s">
        <v>6346</v>
      </c>
      <c r="AS391" s="113" t="s">
        <v>6256</v>
      </c>
      <c r="AT391" s="101" t="s">
        <v>6115</v>
      </c>
      <c r="AU391" s="113" t="s">
        <v>6346</v>
      </c>
      <c r="AV391" s="113" t="s">
        <v>6256</v>
      </c>
      <c r="AW391" s="101" t="s">
        <v>6115</v>
      </c>
      <c r="AX391" s="113" t="s">
        <v>6346</v>
      </c>
      <c r="AY391" s="113"/>
      <c r="AZ391" s="113" t="s">
        <v>6256</v>
      </c>
      <c r="BA391" s="101" t="s">
        <v>6115</v>
      </c>
      <c r="BB391" s="113" t="s">
        <v>6346</v>
      </c>
      <c r="BC391" s="113"/>
      <c r="BD391" s="113" t="s">
        <v>6256</v>
      </c>
      <c r="BE391" s="101" t="s">
        <v>6115</v>
      </c>
      <c r="BF391" s="113" t="s">
        <v>6346</v>
      </c>
      <c r="BG391" s="113"/>
      <c r="BH391" s="113" t="s">
        <v>6256</v>
      </c>
      <c r="BI391" s="101" t="s">
        <v>6118</v>
      </c>
      <c r="BJ391" s="113" t="s">
        <v>6346</v>
      </c>
      <c r="BK391" s="113" t="s">
        <v>6346</v>
      </c>
      <c r="BL391" s="101" t="s">
        <v>6118</v>
      </c>
      <c r="BM391" s="113" t="s">
        <v>6346</v>
      </c>
      <c r="BN391" s="113" t="s">
        <v>6346</v>
      </c>
      <c r="BO391" s="101" t="s">
        <v>6118</v>
      </c>
      <c r="BP391" s="113" t="s">
        <v>6346</v>
      </c>
      <c r="BQ391" s="113" t="s">
        <v>6346</v>
      </c>
      <c r="BR391" s="101" t="s">
        <v>6118</v>
      </c>
      <c r="BS391" s="113" t="s">
        <v>6346</v>
      </c>
      <c r="BT391" s="113" t="s">
        <v>6346</v>
      </c>
      <c r="BU391" s="113"/>
      <c r="BV391" s="113"/>
      <c r="BW391" s="113"/>
    </row>
    <row r="392" spans="1:75" ht="27" x14ac:dyDescent="0.3">
      <c r="A392" s="82" t="s">
        <v>2344</v>
      </c>
      <c r="B392" s="6" t="s">
        <v>1911</v>
      </c>
      <c r="C392" s="57" t="s">
        <v>8297</v>
      </c>
      <c r="D392" s="57" t="s">
        <v>4995</v>
      </c>
      <c r="E392" s="6">
        <v>119361</v>
      </c>
      <c r="F392" s="6">
        <v>748912</v>
      </c>
      <c r="G392" s="6">
        <v>101346532</v>
      </c>
      <c r="H392" s="57">
        <v>1</v>
      </c>
      <c r="I392" s="6" t="s">
        <v>5804</v>
      </c>
      <c r="J392" s="69" t="s">
        <v>5833</v>
      </c>
      <c r="K392" s="169" t="s">
        <v>4236</v>
      </c>
      <c r="L392" s="6" t="s">
        <v>5269</v>
      </c>
      <c r="M392" s="6" t="s">
        <v>4655</v>
      </c>
      <c r="N392" s="57" t="s">
        <v>4522</v>
      </c>
      <c r="O392" s="57" t="s">
        <v>4522</v>
      </c>
      <c r="P392" s="57" t="s">
        <v>4522</v>
      </c>
      <c r="Q392" s="57" t="s">
        <v>4522</v>
      </c>
      <c r="R392" s="57" t="s">
        <v>4522</v>
      </c>
      <c r="S392" s="57" t="s">
        <v>4522</v>
      </c>
      <c r="T392" s="57" t="s">
        <v>4522</v>
      </c>
      <c r="U392" s="57" t="s">
        <v>4522</v>
      </c>
      <c r="V392" s="57" t="s">
        <v>4522</v>
      </c>
      <c r="W392" s="99">
        <v>8</v>
      </c>
      <c r="X392" s="99">
        <v>2</v>
      </c>
      <c r="Y392" s="99">
        <v>0</v>
      </c>
      <c r="Z392" s="100" t="s">
        <v>6115</v>
      </c>
      <c r="AA392" s="101" t="s">
        <v>6115</v>
      </c>
      <c r="AB392" s="57" t="s">
        <v>6346</v>
      </c>
      <c r="AC392" s="67" t="s">
        <v>6256</v>
      </c>
      <c r="AD392" s="101" t="s">
        <v>6119</v>
      </c>
      <c r="AE392" s="67" t="s">
        <v>6230</v>
      </c>
      <c r="AF392" s="113" t="s">
        <v>6346</v>
      </c>
      <c r="AG392" s="101" t="s">
        <v>6119</v>
      </c>
      <c r="AH392" s="67" t="s">
        <v>6230</v>
      </c>
      <c r="AI392" s="113" t="s">
        <v>6346</v>
      </c>
      <c r="AJ392" s="101" t="s">
        <v>6115</v>
      </c>
      <c r="AK392" s="67" t="s">
        <v>6346</v>
      </c>
      <c r="AL392" s="67"/>
      <c r="AM392" s="113" t="s">
        <v>6256</v>
      </c>
      <c r="AN392" s="101" t="s">
        <v>6115</v>
      </c>
      <c r="AO392" s="113" t="s">
        <v>6346</v>
      </c>
      <c r="AP392" s="113" t="s">
        <v>6256</v>
      </c>
      <c r="AQ392" s="101" t="s">
        <v>6115</v>
      </c>
      <c r="AR392" s="113" t="s">
        <v>6346</v>
      </c>
      <c r="AS392" s="113" t="s">
        <v>6256</v>
      </c>
      <c r="AT392" s="101" t="s">
        <v>6115</v>
      </c>
      <c r="AU392" s="113" t="s">
        <v>6346</v>
      </c>
      <c r="AV392" s="113" t="s">
        <v>6256</v>
      </c>
      <c r="AW392" s="101" t="s">
        <v>6115</v>
      </c>
      <c r="AX392" s="113" t="s">
        <v>6346</v>
      </c>
      <c r="AY392" s="113"/>
      <c r="AZ392" s="113" t="s">
        <v>6256</v>
      </c>
      <c r="BA392" s="101" t="s">
        <v>6115</v>
      </c>
      <c r="BB392" s="113" t="s">
        <v>6346</v>
      </c>
      <c r="BC392" s="113"/>
      <c r="BD392" s="113" t="s">
        <v>6256</v>
      </c>
      <c r="BE392" s="101" t="s">
        <v>6115</v>
      </c>
      <c r="BF392" s="113" t="s">
        <v>6346</v>
      </c>
      <c r="BG392" s="113"/>
      <c r="BH392" s="113" t="s">
        <v>6256</v>
      </c>
      <c r="BI392" s="101" t="s">
        <v>6118</v>
      </c>
      <c r="BJ392" s="113" t="s">
        <v>6346</v>
      </c>
      <c r="BK392" s="113" t="s">
        <v>6346</v>
      </c>
      <c r="BL392" s="101" t="s">
        <v>6118</v>
      </c>
      <c r="BM392" s="113" t="s">
        <v>6346</v>
      </c>
      <c r="BN392" s="113" t="s">
        <v>6346</v>
      </c>
      <c r="BO392" s="101" t="s">
        <v>6118</v>
      </c>
      <c r="BP392" s="113" t="s">
        <v>6346</v>
      </c>
      <c r="BQ392" s="113" t="s">
        <v>6346</v>
      </c>
      <c r="BR392" s="101" t="s">
        <v>6118</v>
      </c>
      <c r="BS392" s="113" t="s">
        <v>6346</v>
      </c>
      <c r="BT392" s="113" t="s">
        <v>6346</v>
      </c>
      <c r="BU392" s="113"/>
      <c r="BV392" s="113"/>
      <c r="BW392" s="113"/>
    </row>
    <row r="393" spans="1:75" x14ac:dyDescent="0.3">
      <c r="A393" s="82" t="s">
        <v>2188</v>
      </c>
      <c r="B393" s="6" t="s">
        <v>1771</v>
      </c>
      <c r="C393" s="57" t="s">
        <v>8301</v>
      </c>
      <c r="D393" s="57" t="s">
        <v>4977</v>
      </c>
      <c r="E393" s="6">
        <v>265060</v>
      </c>
      <c r="F393" s="6">
        <v>626370</v>
      </c>
      <c r="G393" s="6">
        <v>100385055</v>
      </c>
      <c r="H393" s="57">
        <v>1</v>
      </c>
      <c r="I393" s="6" t="s">
        <v>5805</v>
      </c>
      <c r="J393" s="69" t="s">
        <v>5830</v>
      </c>
      <c r="K393" s="169" t="s">
        <v>3978</v>
      </c>
      <c r="L393" s="6" t="s">
        <v>5157</v>
      </c>
      <c r="M393" s="6" t="s">
        <v>2608</v>
      </c>
      <c r="N393" s="57">
        <v>63.621000000000002</v>
      </c>
      <c r="O393" s="57">
        <v>51.15</v>
      </c>
      <c r="P393" s="57" t="s">
        <v>4522</v>
      </c>
      <c r="Q393" s="57" t="s">
        <v>4522</v>
      </c>
      <c r="R393" s="57" t="s">
        <v>4522</v>
      </c>
      <c r="S393" s="57" t="s">
        <v>4522</v>
      </c>
      <c r="T393" s="57" t="s">
        <v>4522</v>
      </c>
      <c r="U393" s="57" t="s">
        <v>4522</v>
      </c>
      <c r="V393" s="57" t="s">
        <v>4522</v>
      </c>
      <c r="W393" s="99">
        <v>4</v>
      </c>
      <c r="X393" s="99">
        <v>10</v>
      </c>
      <c r="Y393" s="99">
        <v>0</v>
      </c>
      <c r="Z393" s="100" t="s">
        <v>6115</v>
      </c>
      <c r="AA393" s="101" t="s">
        <v>6119</v>
      </c>
      <c r="AB393" s="57" t="s">
        <v>6230</v>
      </c>
      <c r="AC393" s="67" t="s">
        <v>6346</v>
      </c>
      <c r="AD393" s="101" t="s">
        <v>6119</v>
      </c>
      <c r="AE393" s="67" t="s">
        <v>6230</v>
      </c>
      <c r="AF393" s="67" t="s">
        <v>6346</v>
      </c>
      <c r="AG393" s="101" t="s">
        <v>6119</v>
      </c>
      <c r="AH393" s="67" t="s">
        <v>6230</v>
      </c>
      <c r="AI393" s="113" t="s">
        <v>6346</v>
      </c>
      <c r="AJ393" s="101" t="s">
        <v>6119</v>
      </c>
      <c r="AK393" s="67" t="s">
        <v>6230</v>
      </c>
      <c r="AL393" s="67"/>
      <c r="AM393" s="113" t="s">
        <v>6346</v>
      </c>
      <c r="AN393" s="101" t="s">
        <v>6119</v>
      </c>
      <c r="AO393" s="113" t="s">
        <v>6230</v>
      </c>
      <c r="AP393" s="113" t="s">
        <v>6346</v>
      </c>
      <c r="AQ393" s="101" t="s">
        <v>6119</v>
      </c>
      <c r="AR393" s="113" t="s">
        <v>6230</v>
      </c>
      <c r="AS393" s="113" t="s">
        <v>6346</v>
      </c>
      <c r="AT393" s="101" t="s">
        <v>6119</v>
      </c>
      <c r="AU393" s="113" t="s">
        <v>6230</v>
      </c>
      <c r="AV393" s="113" t="s">
        <v>6346</v>
      </c>
      <c r="AW393" s="101" t="s">
        <v>6119</v>
      </c>
      <c r="AX393" s="113" t="s">
        <v>6230</v>
      </c>
      <c r="AY393" s="113"/>
      <c r="AZ393" s="113" t="s">
        <v>6346</v>
      </c>
      <c r="BA393" s="101" t="s">
        <v>6119</v>
      </c>
      <c r="BB393" s="113" t="s">
        <v>6230</v>
      </c>
      <c r="BC393" s="113"/>
      <c r="BD393" s="113" t="s">
        <v>6346</v>
      </c>
      <c r="BE393" s="101" t="s">
        <v>6119</v>
      </c>
      <c r="BF393" s="113" t="s">
        <v>6230</v>
      </c>
      <c r="BG393" s="113"/>
      <c r="BH393" s="113" t="s">
        <v>6346</v>
      </c>
      <c r="BI393" s="101" t="s">
        <v>6115</v>
      </c>
      <c r="BJ393" s="113" t="s">
        <v>6346</v>
      </c>
      <c r="BK393" s="113" t="s">
        <v>6256</v>
      </c>
      <c r="BL393" s="101" t="s">
        <v>6115</v>
      </c>
      <c r="BM393" s="113" t="s">
        <v>6346</v>
      </c>
      <c r="BN393" s="113" t="s">
        <v>6256</v>
      </c>
      <c r="BO393" s="101" t="s">
        <v>6115</v>
      </c>
      <c r="BP393" s="113" t="s">
        <v>6346</v>
      </c>
      <c r="BQ393" s="113" t="s">
        <v>6256</v>
      </c>
      <c r="BR393" s="101" t="s">
        <v>6115</v>
      </c>
      <c r="BS393" s="113" t="s">
        <v>6346</v>
      </c>
      <c r="BT393" s="113" t="s">
        <v>6256</v>
      </c>
      <c r="BU393" s="113"/>
      <c r="BV393" s="113"/>
      <c r="BW393" s="113"/>
    </row>
    <row r="394" spans="1:75" x14ac:dyDescent="0.3">
      <c r="A394" s="82" t="s">
        <v>2188</v>
      </c>
      <c r="B394" s="6" t="s">
        <v>1771</v>
      </c>
      <c r="C394" s="57" t="s">
        <v>8301</v>
      </c>
      <c r="D394" s="57" t="s">
        <v>4977</v>
      </c>
      <c r="E394" s="6">
        <v>261385</v>
      </c>
      <c r="F394" s="6">
        <v>628337</v>
      </c>
      <c r="G394" s="6">
        <v>100373823</v>
      </c>
      <c r="H394" s="57">
        <v>2</v>
      </c>
      <c r="I394" s="6" t="s">
        <v>5802</v>
      </c>
      <c r="J394" s="69" t="s">
        <v>5831</v>
      </c>
      <c r="K394" s="169" t="s">
        <v>4009</v>
      </c>
      <c r="L394" s="6" t="s">
        <v>5398</v>
      </c>
      <c r="M394" s="6" t="s">
        <v>4660</v>
      </c>
      <c r="N394" s="57" t="s">
        <v>4522</v>
      </c>
      <c r="O394" s="57" t="s">
        <v>4522</v>
      </c>
      <c r="P394" s="57" t="s">
        <v>4522</v>
      </c>
      <c r="Q394" s="57" t="s">
        <v>4522</v>
      </c>
      <c r="R394" s="57" t="s">
        <v>4522</v>
      </c>
      <c r="S394" s="57" t="s">
        <v>4522</v>
      </c>
      <c r="T394" s="57" t="s">
        <v>4522</v>
      </c>
      <c r="U394" s="57" t="s">
        <v>4522</v>
      </c>
      <c r="V394" s="57" t="s">
        <v>4522</v>
      </c>
      <c r="W394" s="99">
        <v>2</v>
      </c>
      <c r="X394" s="99">
        <v>9</v>
      </c>
      <c r="Y394" s="99">
        <v>0</v>
      </c>
      <c r="Z394" s="100" t="s">
        <v>6115</v>
      </c>
      <c r="AA394" s="101" t="s">
        <v>6119</v>
      </c>
      <c r="AB394" s="57" t="s">
        <v>6230</v>
      </c>
      <c r="AC394" s="67" t="s">
        <v>6346</v>
      </c>
      <c r="AD394" s="101" t="s">
        <v>6115</v>
      </c>
      <c r="AE394" s="67" t="s">
        <v>6346</v>
      </c>
      <c r="AF394" s="67" t="s">
        <v>6256</v>
      </c>
      <c r="AG394" s="101" t="s">
        <v>6115</v>
      </c>
      <c r="AH394" s="67" t="s">
        <v>6346</v>
      </c>
      <c r="AI394" s="113" t="s">
        <v>6256</v>
      </c>
      <c r="AJ394" s="101" t="s">
        <v>6119</v>
      </c>
      <c r="AK394" s="67" t="s">
        <v>6230</v>
      </c>
      <c r="AL394" s="67"/>
      <c r="AM394" s="113" t="s">
        <v>6346</v>
      </c>
      <c r="AN394" s="101" t="s">
        <v>6119</v>
      </c>
      <c r="AO394" s="113" t="s">
        <v>6230</v>
      </c>
      <c r="AP394" s="113" t="s">
        <v>6346</v>
      </c>
      <c r="AQ394" s="101" t="s">
        <v>6119</v>
      </c>
      <c r="AR394" s="113" t="s">
        <v>6230</v>
      </c>
      <c r="AS394" s="113" t="s">
        <v>6346</v>
      </c>
      <c r="AT394" s="101" t="s">
        <v>6119</v>
      </c>
      <c r="AU394" s="113" t="s">
        <v>6230</v>
      </c>
      <c r="AV394" s="113" t="s">
        <v>6346</v>
      </c>
      <c r="AW394" s="101" t="s">
        <v>6119</v>
      </c>
      <c r="AX394" s="113" t="s">
        <v>6230</v>
      </c>
      <c r="AY394" s="113"/>
      <c r="AZ394" s="113" t="s">
        <v>6346</v>
      </c>
      <c r="BA394" s="101" t="s">
        <v>6119</v>
      </c>
      <c r="BB394" s="113" t="s">
        <v>6230</v>
      </c>
      <c r="BC394" s="113"/>
      <c r="BD394" s="113" t="s">
        <v>6346</v>
      </c>
      <c r="BE394" s="101" t="s">
        <v>6119</v>
      </c>
      <c r="BF394" s="113" t="s">
        <v>6230</v>
      </c>
      <c r="BG394" s="113"/>
      <c r="BH394" s="113" t="s">
        <v>6346</v>
      </c>
      <c r="BI394" s="101" t="s">
        <v>6118</v>
      </c>
      <c r="BJ394" s="113" t="s">
        <v>6346</v>
      </c>
      <c r="BK394" s="113" t="s">
        <v>6346</v>
      </c>
      <c r="BL394" s="101" t="s">
        <v>6118</v>
      </c>
      <c r="BM394" s="113" t="s">
        <v>6346</v>
      </c>
      <c r="BN394" s="113" t="s">
        <v>6346</v>
      </c>
      <c r="BO394" s="101" t="s">
        <v>6119</v>
      </c>
      <c r="BP394" s="113" t="s">
        <v>6230</v>
      </c>
      <c r="BQ394" s="113" t="s">
        <v>6346</v>
      </c>
      <c r="BR394" s="101" t="s">
        <v>6118</v>
      </c>
      <c r="BS394" s="113" t="s">
        <v>6346</v>
      </c>
      <c r="BT394" s="113" t="s">
        <v>6346</v>
      </c>
      <c r="BU394" s="113"/>
      <c r="BV394" s="113"/>
      <c r="BW394" s="113"/>
    </row>
    <row r="395" spans="1:75" x14ac:dyDescent="0.3">
      <c r="A395" s="82" t="s">
        <v>2188</v>
      </c>
      <c r="B395" s="6" t="s">
        <v>1771</v>
      </c>
      <c r="C395" s="57" t="s">
        <v>8301</v>
      </c>
      <c r="D395" s="57" t="s">
        <v>4977</v>
      </c>
      <c r="E395" s="6">
        <v>265133</v>
      </c>
      <c r="F395" s="6">
        <v>624600</v>
      </c>
      <c r="G395" s="6">
        <v>100391724</v>
      </c>
      <c r="H395" s="57">
        <v>1</v>
      </c>
      <c r="I395" s="6" t="s">
        <v>5808</v>
      </c>
      <c r="J395" s="57" t="s">
        <v>5859</v>
      </c>
      <c r="K395" s="169" t="s">
        <v>4188</v>
      </c>
      <c r="L395" s="6" t="s">
        <v>5157</v>
      </c>
      <c r="M395" s="6"/>
      <c r="N395" s="57" t="s">
        <v>4522</v>
      </c>
      <c r="O395" s="57" t="s">
        <v>4522</v>
      </c>
      <c r="P395" s="57" t="s">
        <v>4522</v>
      </c>
      <c r="Q395" s="57" t="s">
        <v>4522</v>
      </c>
      <c r="R395" s="57" t="s">
        <v>4522</v>
      </c>
      <c r="S395" s="57" t="s">
        <v>4522</v>
      </c>
      <c r="T395" s="57" t="s">
        <v>4522</v>
      </c>
      <c r="U395" s="57" t="s">
        <v>4522</v>
      </c>
      <c r="V395" s="57" t="s">
        <v>4522</v>
      </c>
      <c r="W395" s="99">
        <v>0</v>
      </c>
      <c r="X395" s="99">
        <v>14</v>
      </c>
      <c r="Y395" s="99">
        <v>0</v>
      </c>
      <c r="Z395" s="102" t="s">
        <v>6118</v>
      </c>
      <c r="AA395" s="101" t="s">
        <v>6119</v>
      </c>
      <c r="AB395" s="57" t="s">
        <v>6230</v>
      </c>
      <c r="AC395" s="67" t="s">
        <v>6346</v>
      </c>
      <c r="AD395" s="101" t="s">
        <v>6119</v>
      </c>
      <c r="AE395" s="67" t="s">
        <v>6230</v>
      </c>
      <c r="AF395" s="67" t="s">
        <v>6346</v>
      </c>
      <c r="AG395" s="101" t="s">
        <v>6119</v>
      </c>
      <c r="AH395" s="67" t="s">
        <v>6230</v>
      </c>
      <c r="AI395" s="113" t="s">
        <v>6346</v>
      </c>
      <c r="AJ395" s="101" t="s">
        <v>6119</v>
      </c>
      <c r="AK395" s="67" t="s">
        <v>6230</v>
      </c>
      <c r="AL395" s="67"/>
      <c r="AM395" s="113" t="s">
        <v>6346</v>
      </c>
      <c r="AN395" s="101" t="s">
        <v>6119</v>
      </c>
      <c r="AO395" s="113" t="s">
        <v>6230</v>
      </c>
      <c r="AP395" s="113" t="s">
        <v>6346</v>
      </c>
      <c r="AQ395" s="101" t="s">
        <v>6119</v>
      </c>
      <c r="AR395" s="113" t="s">
        <v>6230</v>
      </c>
      <c r="AS395" s="113" t="s">
        <v>6346</v>
      </c>
      <c r="AT395" s="101" t="s">
        <v>6119</v>
      </c>
      <c r="AU395" s="113" t="s">
        <v>6230</v>
      </c>
      <c r="AV395" s="113" t="s">
        <v>6346</v>
      </c>
      <c r="AW395" s="101" t="s">
        <v>6119</v>
      </c>
      <c r="AX395" s="113" t="s">
        <v>6230</v>
      </c>
      <c r="AY395" s="113"/>
      <c r="AZ395" s="113" t="s">
        <v>6346</v>
      </c>
      <c r="BA395" s="101" t="s">
        <v>6119</v>
      </c>
      <c r="BB395" s="113" t="s">
        <v>6230</v>
      </c>
      <c r="BC395" s="113"/>
      <c r="BD395" s="113" t="s">
        <v>6346</v>
      </c>
      <c r="BE395" s="101" t="s">
        <v>6119</v>
      </c>
      <c r="BF395" s="113" t="s">
        <v>6230</v>
      </c>
      <c r="BG395" s="113"/>
      <c r="BH395" s="113" t="s">
        <v>6346</v>
      </c>
      <c r="BI395" s="101" t="s">
        <v>6119</v>
      </c>
      <c r="BJ395" s="113" t="s">
        <v>6230</v>
      </c>
      <c r="BK395" s="113" t="s">
        <v>6346</v>
      </c>
      <c r="BL395" s="101" t="s">
        <v>6119</v>
      </c>
      <c r="BM395" s="113" t="s">
        <v>6230</v>
      </c>
      <c r="BN395" s="113" t="s">
        <v>6346</v>
      </c>
      <c r="BO395" s="101" t="s">
        <v>6119</v>
      </c>
      <c r="BP395" s="113" t="s">
        <v>6230</v>
      </c>
      <c r="BQ395" s="113" t="s">
        <v>6346</v>
      </c>
      <c r="BR395" s="101" t="s">
        <v>6119</v>
      </c>
      <c r="BS395" s="113" t="s">
        <v>6230</v>
      </c>
      <c r="BT395" s="113" t="s">
        <v>6346</v>
      </c>
      <c r="BU395" s="113"/>
      <c r="BV395" s="113"/>
      <c r="BW395" s="113"/>
    </row>
    <row r="396" spans="1:75" ht="27" x14ac:dyDescent="0.3">
      <c r="A396" s="82" t="s">
        <v>2188</v>
      </c>
      <c r="B396" s="6" t="s">
        <v>1771</v>
      </c>
      <c r="C396" s="57" t="s">
        <v>8301</v>
      </c>
      <c r="D396" s="57" t="s">
        <v>4977</v>
      </c>
      <c r="E396" s="6">
        <v>266100</v>
      </c>
      <c r="F396" s="6">
        <v>625395</v>
      </c>
      <c r="G396" s="6">
        <v>100365493</v>
      </c>
      <c r="H396" s="57">
        <v>1</v>
      </c>
      <c r="I396" s="6" t="s">
        <v>5806</v>
      </c>
      <c r="J396" s="69" t="s">
        <v>5827</v>
      </c>
      <c r="K396" s="169" t="s">
        <v>3948</v>
      </c>
      <c r="L396" s="6" t="s">
        <v>5157</v>
      </c>
      <c r="M396" s="6" t="s">
        <v>2608</v>
      </c>
      <c r="N396" s="57">
        <v>681.14</v>
      </c>
      <c r="O396" s="57">
        <v>3950.6120000000001</v>
      </c>
      <c r="P396" s="57">
        <v>19.412489999999998</v>
      </c>
      <c r="Q396" s="57">
        <v>3.4056999999999999</v>
      </c>
      <c r="R396" s="57">
        <v>5.3128919999999997</v>
      </c>
      <c r="S396" s="57">
        <v>0.13622799999999999</v>
      </c>
      <c r="T396" s="57">
        <v>6.8113999999999994E-2</v>
      </c>
      <c r="U396" s="57">
        <v>3.814384</v>
      </c>
      <c r="V396" s="57">
        <v>0.476798</v>
      </c>
      <c r="W396" s="99">
        <v>2</v>
      </c>
      <c r="X396" s="99">
        <v>7</v>
      </c>
      <c r="Y396" s="99">
        <v>2</v>
      </c>
      <c r="Z396" s="106" t="s">
        <v>6119</v>
      </c>
      <c r="AA396" s="102" t="s">
        <v>6115</v>
      </c>
      <c r="AB396" s="57" t="s">
        <v>6346</v>
      </c>
      <c r="AC396" s="67" t="s">
        <v>6256</v>
      </c>
      <c r="AD396" s="101" t="s">
        <v>6118</v>
      </c>
      <c r="AE396" s="67" t="s">
        <v>6346</v>
      </c>
      <c r="AF396" s="67" t="s">
        <v>6346</v>
      </c>
      <c r="AG396" s="101" t="s">
        <v>6118</v>
      </c>
      <c r="AH396" s="67" t="s">
        <v>6346</v>
      </c>
      <c r="AI396" s="113" t="s">
        <v>6346</v>
      </c>
      <c r="AJ396" s="101" t="s">
        <v>6119</v>
      </c>
      <c r="AK396" s="67" t="s">
        <v>6230</v>
      </c>
      <c r="AL396" s="67"/>
      <c r="AM396" s="113" t="s">
        <v>6346</v>
      </c>
      <c r="AN396" s="101" t="s">
        <v>6119</v>
      </c>
      <c r="AO396" s="113" t="s">
        <v>6230</v>
      </c>
      <c r="AP396" s="113" t="s">
        <v>6346</v>
      </c>
      <c r="AQ396" s="101" t="s">
        <v>6119</v>
      </c>
      <c r="AR396" s="113" t="s">
        <v>6230</v>
      </c>
      <c r="AS396" s="113" t="s">
        <v>6346</v>
      </c>
      <c r="AT396" s="101" t="s">
        <v>6119</v>
      </c>
      <c r="AU396" s="113" t="s">
        <v>6230</v>
      </c>
      <c r="AV396" s="113" t="s">
        <v>6346</v>
      </c>
      <c r="AW396" s="101" t="s">
        <v>6119</v>
      </c>
      <c r="AX396" s="113" t="s">
        <v>6230</v>
      </c>
      <c r="AY396" s="68" t="s">
        <v>6328</v>
      </c>
      <c r="AZ396" s="113" t="s">
        <v>6346</v>
      </c>
      <c r="BA396" s="101" t="s">
        <v>6119</v>
      </c>
      <c r="BB396" s="113" t="s">
        <v>6230</v>
      </c>
      <c r="BC396" s="68" t="s">
        <v>6328</v>
      </c>
      <c r="BD396" s="113" t="s">
        <v>6346</v>
      </c>
      <c r="BE396" s="101" t="s">
        <v>6119</v>
      </c>
      <c r="BF396" s="113" t="s">
        <v>6230</v>
      </c>
      <c r="BG396" s="113"/>
      <c r="BH396" s="113" t="s">
        <v>6346</v>
      </c>
      <c r="BI396" s="101" t="s">
        <v>6118</v>
      </c>
      <c r="BJ396" s="113" t="s">
        <v>6346</v>
      </c>
      <c r="BK396" s="113" t="s">
        <v>6346</v>
      </c>
      <c r="BL396" s="101" t="s">
        <v>6118</v>
      </c>
      <c r="BM396" s="113" t="s">
        <v>6346</v>
      </c>
      <c r="BN396" s="113" t="s">
        <v>6346</v>
      </c>
      <c r="BO396" s="101" t="s">
        <v>6115</v>
      </c>
      <c r="BP396" s="113" t="s">
        <v>6346</v>
      </c>
      <c r="BQ396" s="113" t="s">
        <v>6256</v>
      </c>
      <c r="BR396" s="101" t="s">
        <v>6118</v>
      </c>
      <c r="BS396" s="113" t="s">
        <v>6346</v>
      </c>
      <c r="BT396" s="113" t="s">
        <v>6346</v>
      </c>
      <c r="BU396" s="113"/>
      <c r="BV396" s="113"/>
      <c r="BW396" s="113"/>
    </row>
    <row r="397" spans="1:75" x14ac:dyDescent="0.3">
      <c r="A397" s="57" t="s">
        <v>2188</v>
      </c>
      <c r="B397" s="6" t="s">
        <v>1771</v>
      </c>
      <c r="C397" s="57" t="s">
        <v>8301</v>
      </c>
      <c r="D397" s="57" t="s">
        <v>4977</v>
      </c>
      <c r="E397" s="6">
        <v>263099</v>
      </c>
      <c r="F397" s="6">
        <v>626309</v>
      </c>
      <c r="G397" s="6">
        <v>101008777</v>
      </c>
      <c r="H397" s="57">
        <v>1</v>
      </c>
      <c r="I397" s="6" t="s">
        <v>5802</v>
      </c>
      <c r="J397" s="69">
        <v>2561</v>
      </c>
      <c r="K397" s="169" t="s">
        <v>4009</v>
      </c>
      <c r="L397" s="6" t="s">
        <v>5157</v>
      </c>
      <c r="M397" s="6"/>
      <c r="N397" s="57">
        <v>0.316</v>
      </c>
      <c r="O397" s="57" t="s">
        <v>4522</v>
      </c>
      <c r="P397" s="57">
        <v>0.43513200000000002</v>
      </c>
      <c r="Q397" s="57">
        <v>6.3200000000000001E-3</v>
      </c>
      <c r="R397" s="57">
        <v>1.58E-3</v>
      </c>
      <c r="S397" s="57" t="s">
        <v>4522</v>
      </c>
      <c r="T397" s="57">
        <v>1.58E-3</v>
      </c>
      <c r="U397" s="57">
        <v>1.58E-3</v>
      </c>
      <c r="V397" s="57">
        <v>6.3200000000000001E-3</v>
      </c>
      <c r="W397" s="99">
        <v>2</v>
      </c>
      <c r="X397" s="99">
        <v>9</v>
      </c>
      <c r="Y397" s="99">
        <v>1</v>
      </c>
      <c r="Z397" s="100" t="s">
        <v>6115</v>
      </c>
      <c r="AA397" s="101" t="s">
        <v>6119</v>
      </c>
      <c r="AB397" s="57" t="s">
        <v>6230</v>
      </c>
      <c r="AC397" s="67" t="s">
        <v>6346</v>
      </c>
      <c r="AD397" s="101" t="s">
        <v>6115</v>
      </c>
      <c r="AE397" s="67" t="s">
        <v>6346</v>
      </c>
      <c r="AF397" s="67" t="s">
        <v>6256</v>
      </c>
      <c r="AG397" s="101" t="s">
        <v>6115</v>
      </c>
      <c r="AH397" s="67" t="s">
        <v>6346</v>
      </c>
      <c r="AI397" s="113" t="s">
        <v>6256</v>
      </c>
      <c r="AJ397" s="101" t="s">
        <v>6119</v>
      </c>
      <c r="AK397" s="67" t="s">
        <v>6230</v>
      </c>
      <c r="AL397" s="67"/>
      <c r="AM397" s="113" t="s">
        <v>6346</v>
      </c>
      <c r="AN397" s="101" t="s">
        <v>6119</v>
      </c>
      <c r="AO397" s="113" t="s">
        <v>6230</v>
      </c>
      <c r="AP397" s="113" t="s">
        <v>6346</v>
      </c>
      <c r="AQ397" s="101" t="s">
        <v>6119</v>
      </c>
      <c r="AR397" s="113" t="s">
        <v>6230</v>
      </c>
      <c r="AS397" s="113" t="s">
        <v>6346</v>
      </c>
      <c r="AT397" s="101" t="s">
        <v>6119</v>
      </c>
      <c r="AU397" s="113" t="s">
        <v>6230</v>
      </c>
      <c r="AV397" s="113" t="s">
        <v>6346</v>
      </c>
      <c r="AW397" s="101" t="s">
        <v>6119</v>
      </c>
      <c r="AX397" s="113" t="s">
        <v>6230</v>
      </c>
      <c r="AY397" s="68" t="s">
        <v>6328</v>
      </c>
      <c r="AZ397" s="113" t="s">
        <v>6346</v>
      </c>
      <c r="BA397" s="101" t="s">
        <v>6119</v>
      </c>
      <c r="BB397" s="113" t="s">
        <v>6230</v>
      </c>
      <c r="BC397" s="113"/>
      <c r="BD397" s="113" t="s">
        <v>6346</v>
      </c>
      <c r="BE397" s="101" t="s">
        <v>6119</v>
      </c>
      <c r="BF397" s="113" t="s">
        <v>6230</v>
      </c>
      <c r="BG397" s="113"/>
      <c r="BH397" s="113" t="s">
        <v>6346</v>
      </c>
      <c r="BI397" s="101" t="s">
        <v>6118</v>
      </c>
      <c r="BJ397" s="113" t="s">
        <v>6346</v>
      </c>
      <c r="BK397" s="113" t="s">
        <v>6346</v>
      </c>
      <c r="BL397" s="101" t="s">
        <v>6118</v>
      </c>
      <c r="BM397" s="113" t="s">
        <v>6346</v>
      </c>
      <c r="BN397" s="113" t="s">
        <v>6346</v>
      </c>
      <c r="BO397" s="101" t="s">
        <v>6119</v>
      </c>
      <c r="BP397" s="113" t="s">
        <v>6230</v>
      </c>
      <c r="BQ397" s="113" t="s">
        <v>6346</v>
      </c>
      <c r="BR397" s="101" t="s">
        <v>6118</v>
      </c>
      <c r="BS397" s="113" t="s">
        <v>6346</v>
      </c>
      <c r="BT397" s="113" t="s">
        <v>6346</v>
      </c>
      <c r="BU397" s="113"/>
      <c r="BV397" s="113"/>
      <c r="BW397" s="113"/>
    </row>
    <row r="398" spans="1:75" x14ac:dyDescent="0.3">
      <c r="A398" s="82" t="s">
        <v>2188</v>
      </c>
      <c r="B398" s="6" t="s">
        <v>1771</v>
      </c>
      <c r="C398" s="57" t="s">
        <v>8301</v>
      </c>
      <c r="D398" s="57" t="s">
        <v>4977</v>
      </c>
      <c r="E398" s="6">
        <v>263100</v>
      </c>
      <c r="F398" s="6">
        <v>626310</v>
      </c>
      <c r="G398" s="6">
        <v>100948528</v>
      </c>
      <c r="H398" s="57">
        <v>1</v>
      </c>
      <c r="I398" s="6" t="s">
        <v>5802</v>
      </c>
      <c r="J398" s="69" t="s">
        <v>5831</v>
      </c>
      <c r="K398" s="169" t="s">
        <v>4053</v>
      </c>
      <c r="L398" s="6" t="s">
        <v>5157</v>
      </c>
      <c r="M398" s="6"/>
      <c r="N398" s="57">
        <v>0.105</v>
      </c>
      <c r="O398" s="57" t="s">
        <v>4522</v>
      </c>
      <c r="P398" s="57">
        <v>144.58500000000001</v>
      </c>
      <c r="Q398" s="57">
        <v>2.0999999999999999E-3</v>
      </c>
      <c r="R398" s="57">
        <v>5.2499999999999997E-4</v>
      </c>
      <c r="S398" s="57" t="s">
        <v>4522</v>
      </c>
      <c r="T398" s="57">
        <v>5.2499999999999997E-4</v>
      </c>
      <c r="U398" s="57">
        <v>5.2499999999999997E-4</v>
      </c>
      <c r="V398" s="57">
        <v>2.0999999999999999E-3</v>
      </c>
      <c r="W398" s="99">
        <v>2</v>
      </c>
      <c r="X398" s="99">
        <v>9</v>
      </c>
      <c r="Y398" s="99">
        <v>1</v>
      </c>
      <c r="Z398" s="100" t="s">
        <v>6115</v>
      </c>
      <c r="AA398" s="101" t="s">
        <v>6119</v>
      </c>
      <c r="AB398" s="57" t="s">
        <v>6230</v>
      </c>
      <c r="AC398" s="67" t="s">
        <v>6346</v>
      </c>
      <c r="AD398" s="101" t="s">
        <v>6115</v>
      </c>
      <c r="AE398" s="67" t="s">
        <v>6346</v>
      </c>
      <c r="AF398" s="67" t="s">
        <v>6256</v>
      </c>
      <c r="AG398" s="101" t="s">
        <v>6115</v>
      </c>
      <c r="AH398" s="67" t="s">
        <v>6346</v>
      </c>
      <c r="AI398" s="113" t="s">
        <v>6256</v>
      </c>
      <c r="AJ398" s="101" t="s">
        <v>6119</v>
      </c>
      <c r="AK398" s="67" t="s">
        <v>6230</v>
      </c>
      <c r="AL398" s="67"/>
      <c r="AM398" s="113" t="s">
        <v>6346</v>
      </c>
      <c r="AN398" s="101" t="s">
        <v>6119</v>
      </c>
      <c r="AO398" s="113" t="s">
        <v>6230</v>
      </c>
      <c r="AP398" s="113" t="s">
        <v>6346</v>
      </c>
      <c r="AQ398" s="101" t="s">
        <v>6119</v>
      </c>
      <c r="AR398" s="113" t="s">
        <v>6230</v>
      </c>
      <c r="AS398" s="113" t="s">
        <v>6346</v>
      </c>
      <c r="AT398" s="101" t="s">
        <v>6119</v>
      </c>
      <c r="AU398" s="113" t="s">
        <v>6230</v>
      </c>
      <c r="AV398" s="113" t="s">
        <v>6346</v>
      </c>
      <c r="AW398" s="101" t="s">
        <v>6119</v>
      </c>
      <c r="AX398" s="113" t="s">
        <v>6230</v>
      </c>
      <c r="AY398" s="68" t="s">
        <v>6328</v>
      </c>
      <c r="AZ398" s="113" t="s">
        <v>6346</v>
      </c>
      <c r="BA398" s="101" t="s">
        <v>6119</v>
      </c>
      <c r="BB398" s="113" t="s">
        <v>6230</v>
      </c>
      <c r="BC398" s="113"/>
      <c r="BD398" s="113" t="s">
        <v>6346</v>
      </c>
      <c r="BE398" s="101" t="s">
        <v>6119</v>
      </c>
      <c r="BF398" s="113" t="s">
        <v>6230</v>
      </c>
      <c r="BG398" s="113"/>
      <c r="BH398" s="113" t="s">
        <v>6346</v>
      </c>
      <c r="BI398" s="101" t="s">
        <v>6118</v>
      </c>
      <c r="BJ398" s="113" t="s">
        <v>6346</v>
      </c>
      <c r="BK398" s="113" t="s">
        <v>6346</v>
      </c>
      <c r="BL398" s="101" t="s">
        <v>6118</v>
      </c>
      <c r="BM398" s="113" t="s">
        <v>6346</v>
      </c>
      <c r="BN398" s="113" t="s">
        <v>6346</v>
      </c>
      <c r="BO398" s="101" t="s">
        <v>6119</v>
      </c>
      <c r="BP398" s="113" t="s">
        <v>6230</v>
      </c>
      <c r="BQ398" s="113" t="s">
        <v>6346</v>
      </c>
      <c r="BR398" s="101" t="s">
        <v>6118</v>
      </c>
      <c r="BS398" s="113" t="s">
        <v>6346</v>
      </c>
      <c r="BT398" s="113" t="s">
        <v>6346</v>
      </c>
      <c r="BU398" s="113"/>
      <c r="BV398" s="113"/>
      <c r="BW398" s="113"/>
    </row>
    <row r="399" spans="1:75" x14ac:dyDescent="0.3">
      <c r="A399" s="57" t="s">
        <v>4928</v>
      </c>
      <c r="B399" s="6" t="s">
        <v>4818</v>
      </c>
      <c r="C399" s="57" t="s">
        <v>8301</v>
      </c>
      <c r="D399" s="57" t="s">
        <v>4979</v>
      </c>
      <c r="E399" s="6">
        <v>261072</v>
      </c>
      <c r="F399" s="6">
        <v>538933</v>
      </c>
      <c r="G399" s="6">
        <v>100346229</v>
      </c>
      <c r="H399" s="57">
        <v>1</v>
      </c>
      <c r="I399" s="6" t="s">
        <v>5801</v>
      </c>
      <c r="J399" s="69" t="s">
        <v>5835</v>
      </c>
      <c r="K399" s="169" t="s">
        <v>4107</v>
      </c>
      <c r="L399" s="6" t="s">
        <v>6069</v>
      </c>
      <c r="M399" s="6"/>
      <c r="N399" s="57" t="s">
        <v>4522</v>
      </c>
      <c r="O399" s="57" t="s">
        <v>4522</v>
      </c>
      <c r="P399" s="57" t="s">
        <v>4522</v>
      </c>
      <c r="Q399" s="57" t="s">
        <v>4522</v>
      </c>
      <c r="R399" s="57" t="s">
        <v>4522</v>
      </c>
      <c r="S399" s="57" t="s">
        <v>4522</v>
      </c>
      <c r="T399" s="57" t="s">
        <v>4522</v>
      </c>
      <c r="U399" s="57" t="s">
        <v>4522</v>
      </c>
      <c r="V399" s="57" t="s">
        <v>4522</v>
      </c>
      <c r="W399" s="99">
        <v>7</v>
      </c>
      <c r="X399" s="99">
        <v>0</v>
      </c>
      <c r="Y399" s="99">
        <v>0</v>
      </c>
      <c r="Z399" s="100" t="s">
        <v>6115</v>
      </c>
      <c r="AA399" s="101" t="s">
        <v>6118</v>
      </c>
      <c r="AB399" s="57" t="s">
        <v>6346</v>
      </c>
      <c r="AC399" s="67" t="s">
        <v>6346</v>
      </c>
      <c r="AD399" s="101" t="s">
        <v>6118</v>
      </c>
      <c r="AE399" s="67" t="s">
        <v>6346</v>
      </c>
      <c r="AF399" s="67" t="s">
        <v>6346</v>
      </c>
      <c r="AG399" s="101" t="s">
        <v>6118</v>
      </c>
      <c r="AH399" s="67" t="s">
        <v>6346</v>
      </c>
      <c r="AI399" s="113" t="s">
        <v>6346</v>
      </c>
      <c r="AJ399" s="101" t="s">
        <v>6115</v>
      </c>
      <c r="AK399" s="67" t="s">
        <v>6346</v>
      </c>
      <c r="AL399" s="67"/>
      <c r="AM399" s="113" t="s">
        <v>6256</v>
      </c>
      <c r="AN399" s="101" t="s">
        <v>6118</v>
      </c>
      <c r="AO399" s="113" t="s">
        <v>6346</v>
      </c>
      <c r="AP399" s="113" t="s">
        <v>6346</v>
      </c>
      <c r="AQ399" s="101" t="s">
        <v>6115</v>
      </c>
      <c r="AR399" s="113" t="s">
        <v>6346</v>
      </c>
      <c r="AS399" s="113" t="s">
        <v>6256</v>
      </c>
      <c r="AT399" s="101" t="s">
        <v>6115</v>
      </c>
      <c r="AU399" s="113" t="s">
        <v>6346</v>
      </c>
      <c r="AV399" s="113" t="s">
        <v>6256</v>
      </c>
      <c r="AW399" s="101" t="s">
        <v>6115</v>
      </c>
      <c r="AX399" s="113" t="s">
        <v>6346</v>
      </c>
      <c r="AY399" s="113"/>
      <c r="AZ399" s="113" t="s">
        <v>6256</v>
      </c>
      <c r="BA399" s="101" t="s">
        <v>6115</v>
      </c>
      <c r="BB399" s="113" t="s">
        <v>6346</v>
      </c>
      <c r="BC399" s="113"/>
      <c r="BD399" s="113" t="s">
        <v>6256</v>
      </c>
      <c r="BE399" s="101" t="s">
        <v>6115</v>
      </c>
      <c r="BF399" s="113" t="s">
        <v>6346</v>
      </c>
      <c r="BG399" s="113"/>
      <c r="BH399" s="113" t="s">
        <v>6256</v>
      </c>
      <c r="BI399" s="101" t="s">
        <v>6118</v>
      </c>
      <c r="BJ399" s="113" t="s">
        <v>6346</v>
      </c>
      <c r="BK399" s="113" t="s">
        <v>6346</v>
      </c>
      <c r="BL399" s="101" t="s">
        <v>6118</v>
      </c>
      <c r="BM399" s="113" t="s">
        <v>6346</v>
      </c>
      <c r="BN399" s="113" t="s">
        <v>6346</v>
      </c>
      <c r="BO399" s="101" t="s">
        <v>6115</v>
      </c>
      <c r="BP399" s="113" t="s">
        <v>6346</v>
      </c>
      <c r="BQ399" s="113" t="s">
        <v>6256</v>
      </c>
      <c r="BR399" s="101" t="s">
        <v>6118</v>
      </c>
      <c r="BS399" s="113" t="s">
        <v>6346</v>
      </c>
      <c r="BT399" s="113" t="s">
        <v>6346</v>
      </c>
      <c r="BU399" s="113"/>
      <c r="BV399" s="113"/>
      <c r="BW399" s="113"/>
    </row>
    <row r="400" spans="1:75" x14ac:dyDescent="0.3">
      <c r="A400" s="82" t="s">
        <v>2274</v>
      </c>
      <c r="B400" s="6" t="s">
        <v>1842</v>
      </c>
      <c r="C400" s="57" t="s">
        <v>8294</v>
      </c>
      <c r="D400" s="57" t="s">
        <v>4954</v>
      </c>
      <c r="E400" s="6">
        <v>144480.21926014</v>
      </c>
      <c r="F400" s="6">
        <v>457549.62149588001</v>
      </c>
      <c r="G400" s="6">
        <v>100510853</v>
      </c>
      <c r="H400" s="57">
        <v>1</v>
      </c>
      <c r="I400" s="6" t="s">
        <v>5804</v>
      </c>
      <c r="J400" s="69" t="s">
        <v>5814</v>
      </c>
      <c r="K400" s="169" t="s">
        <v>3925</v>
      </c>
      <c r="L400" s="6" t="s">
        <v>5400</v>
      </c>
      <c r="M400" s="6" t="s">
        <v>4555</v>
      </c>
      <c r="N400" s="57">
        <v>143.65899999999999</v>
      </c>
      <c r="O400" s="57">
        <v>266.601</v>
      </c>
      <c r="P400" s="57" t="s">
        <v>4522</v>
      </c>
      <c r="Q400" s="57" t="s">
        <v>4522</v>
      </c>
      <c r="R400" s="57" t="s">
        <v>4522</v>
      </c>
      <c r="S400" s="57" t="s">
        <v>4522</v>
      </c>
      <c r="T400" s="57" t="s">
        <v>4522</v>
      </c>
      <c r="U400" s="57" t="s">
        <v>4522</v>
      </c>
      <c r="V400" s="57" t="s">
        <v>4522</v>
      </c>
      <c r="W400" s="99">
        <v>8</v>
      </c>
      <c r="X400" s="99">
        <v>2</v>
      </c>
      <c r="Y400" s="99">
        <v>0</v>
      </c>
      <c r="Z400" s="102" t="s">
        <v>6118</v>
      </c>
      <c r="AA400" s="57" t="s">
        <v>6115</v>
      </c>
      <c r="AB400" s="57" t="s">
        <v>6346</v>
      </c>
      <c r="AC400" s="67" t="s">
        <v>6256</v>
      </c>
      <c r="AD400" s="101" t="s">
        <v>6119</v>
      </c>
      <c r="AE400" s="67" t="s">
        <v>6230</v>
      </c>
      <c r="AF400" s="113" t="s">
        <v>6346</v>
      </c>
      <c r="AG400" s="101" t="s">
        <v>6119</v>
      </c>
      <c r="AH400" s="67" t="s">
        <v>6230</v>
      </c>
      <c r="AI400" s="113" t="s">
        <v>6346</v>
      </c>
      <c r="AJ400" s="101" t="s">
        <v>6115</v>
      </c>
      <c r="AK400" s="67" t="s">
        <v>6346</v>
      </c>
      <c r="AL400" s="67"/>
      <c r="AM400" s="113" t="s">
        <v>6256</v>
      </c>
      <c r="AN400" s="101" t="s">
        <v>6115</v>
      </c>
      <c r="AO400" s="113" t="s">
        <v>6346</v>
      </c>
      <c r="AP400" s="113" t="s">
        <v>6256</v>
      </c>
      <c r="AQ400" s="101" t="s">
        <v>6115</v>
      </c>
      <c r="AR400" s="113" t="s">
        <v>6346</v>
      </c>
      <c r="AS400" s="113" t="s">
        <v>6256</v>
      </c>
      <c r="AT400" s="101" t="s">
        <v>6115</v>
      </c>
      <c r="AU400" s="113" t="s">
        <v>6346</v>
      </c>
      <c r="AV400" s="113" t="s">
        <v>6256</v>
      </c>
      <c r="AW400" s="101" t="s">
        <v>6115</v>
      </c>
      <c r="AX400" s="113" t="s">
        <v>6346</v>
      </c>
      <c r="AY400" s="113"/>
      <c r="AZ400" s="113" t="s">
        <v>6256</v>
      </c>
      <c r="BA400" s="101" t="s">
        <v>6115</v>
      </c>
      <c r="BB400" s="113" t="s">
        <v>6346</v>
      </c>
      <c r="BC400" s="113"/>
      <c r="BD400" s="113" t="s">
        <v>6256</v>
      </c>
      <c r="BE400" s="101" t="s">
        <v>6115</v>
      </c>
      <c r="BF400" s="113" t="s">
        <v>6346</v>
      </c>
      <c r="BG400" s="113"/>
      <c r="BH400" s="113" t="s">
        <v>6256</v>
      </c>
      <c r="BI400" s="101" t="s">
        <v>6118</v>
      </c>
      <c r="BJ400" s="113" t="s">
        <v>6346</v>
      </c>
      <c r="BK400" s="113" t="s">
        <v>6346</v>
      </c>
      <c r="BL400" s="101" t="s">
        <v>6118</v>
      </c>
      <c r="BM400" s="113" t="s">
        <v>6346</v>
      </c>
      <c r="BN400" s="113" t="s">
        <v>6346</v>
      </c>
      <c r="BO400" s="101" t="s">
        <v>6118</v>
      </c>
      <c r="BP400" s="113" t="s">
        <v>6346</v>
      </c>
      <c r="BQ400" s="113" t="s">
        <v>6346</v>
      </c>
      <c r="BR400" s="101" t="s">
        <v>6118</v>
      </c>
      <c r="BS400" s="113" t="s">
        <v>6346</v>
      </c>
      <c r="BT400" s="113" t="s">
        <v>6346</v>
      </c>
      <c r="BU400" s="113"/>
      <c r="BV400" s="113"/>
      <c r="BW400" s="113"/>
    </row>
    <row r="401" spans="1:75" x14ac:dyDescent="0.3">
      <c r="A401" s="57" t="s">
        <v>2129</v>
      </c>
      <c r="B401" s="6" t="s">
        <v>1713</v>
      </c>
      <c r="C401" s="57" t="s">
        <v>8301</v>
      </c>
      <c r="D401" s="57" t="s">
        <v>4979</v>
      </c>
      <c r="E401" s="6">
        <v>254103</v>
      </c>
      <c r="F401" s="6">
        <v>516070</v>
      </c>
      <c r="G401" s="6">
        <v>102277789</v>
      </c>
      <c r="H401" s="57">
        <v>1</v>
      </c>
      <c r="I401" s="6" t="s">
        <v>5801</v>
      </c>
      <c r="J401" s="69" t="s">
        <v>5828</v>
      </c>
      <c r="K401" s="169" t="s">
        <v>3849</v>
      </c>
      <c r="L401" s="6" t="s">
        <v>5132</v>
      </c>
      <c r="M401" s="6"/>
      <c r="N401" s="57" t="s">
        <v>4522</v>
      </c>
      <c r="O401" s="57" t="s">
        <v>4522</v>
      </c>
      <c r="P401" s="57" t="s">
        <v>4522</v>
      </c>
      <c r="Q401" s="57" t="s">
        <v>4522</v>
      </c>
      <c r="R401" s="57" t="s">
        <v>4522</v>
      </c>
      <c r="S401" s="57" t="s">
        <v>4522</v>
      </c>
      <c r="T401" s="57" t="s">
        <v>4522</v>
      </c>
      <c r="U401" s="57" t="s">
        <v>4522</v>
      </c>
      <c r="V401" s="57" t="s">
        <v>4522</v>
      </c>
      <c r="W401" s="99">
        <v>7</v>
      </c>
      <c r="X401" s="99">
        <v>0</v>
      </c>
      <c r="Y401" s="99">
        <v>0</v>
      </c>
      <c r="Z401" s="100" t="s">
        <v>6115</v>
      </c>
      <c r="AA401" s="101" t="s">
        <v>6118</v>
      </c>
      <c r="AB401" s="57" t="s">
        <v>6346</v>
      </c>
      <c r="AC401" s="67" t="s">
        <v>6346</v>
      </c>
      <c r="AD401" s="101" t="s">
        <v>6118</v>
      </c>
      <c r="AE401" s="67" t="s">
        <v>6346</v>
      </c>
      <c r="AF401" s="67" t="s">
        <v>6346</v>
      </c>
      <c r="AG401" s="101" t="s">
        <v>6118</v>
      </c>
      <c r="AH401" s="67" t="s">
        <v>6346</v>
      </c>
      <c r="AI401" s="113" t="s">
        <v>6346</v>
      </c>
      <c r="AJ401" s="101" t="s">
        <v>6115</v>
      </c>
      <c r="AK401" s="67" t="s">
        <v>6346</v>
      </c>
      <c r="AL401" s="67"/>
      <c r="AM401" s="113" t="s">
        <v>6256</v>
      </c>
      <c r="AN401" s="101" t="s">
        <v>6118</v>
      </c>
      <c r="AO401" s="113" t="s">
        <v>6346</v>
      </c>
      <c r="AP401" s="113" t="s">
        <v>6346</v>
      </c>
      <c r="AQ401" s="101" t="s">
        <v>6115</v>
      </c>
      <c r="AR401" s="113" t="s">
        <v>6346</v>
      </c>
      <c r="AS401" s="113" t="s">
        <v>6256</v>
      </c>
      <c r="AT401" s="101" t="s">
        <v>6115</v>
      </c>
      <c r="AU401" s="113" t="s">
        <v>6346</v>
      </c>
      <c r="AV401" s="113" t="s">
        <v>6256</v>
      </c>
      <c r="AW401" s="101" t="s">
        <v>6115</v>
      </c>
      <c r="AX401" s="113" t="s">
        <v>6346</v>
      </c>
      <c r="AY401" s="113"/>
      <c r="AZ401" s="113" t="s">
        <v>6256</v>
      </c>
      <c r="BA401" s="101" t="s">
        <v>6115</v>
      </c>
      <c r="BB401" s="113" t="s">
        <v>6346</v>
      </c>
      <c r="BC401" s="113"/>
      <c r="BD401" s="113" t="s">
        <v>6256</v>
      </c>
      <c r="BE401" s="101" t="s">
        <v>6115</v>
      </c>
      <c r="BF401" s="113" t="s">
        <v>6346</v>
      </c>
      <c r="BG401" s="113"/>
      <c r="BH401" s="113" t="s">
        <v>6256</v>
      </c>
      <c r="BI401" s="101" t="s">
        <v>6118</v>
      </c>
      <c r="BJ401" s="113" t="s">
        <v>6346</v>
      </c>
      <c r="BK401" s="113" t="s">
        <v>6346</v>
      </c>
      <c r="BL401" s="101" t="s">
        <v>6118</v>
      </c>
      <c r="BM401" s="113" t="s">
        <v>6346</v>
      </c>
      <c r="BN401" s="113" t="s">
        <v>6346</v>
      </c>
      <c r="BO401" s="101" t="s">
        <v>6115</v>
      </c>
      <c r="BP401" s="113" t="s">
        <v>6346</v>
      </c>
      <c r="BQ401" s="113" t="s">
        <v>6256</v>
      </c>
      <c r="BR401" s="101" t="s">
        <v>6118</v>
      </c>
      <c r="BS401" s="113" t="s">
        <v>6346</v>
      </c>
      <c r="BT401" s="113" t="s">
        <v>6346</v>
      </c>
      <c r="BU401" s="113"/>
      <c r="BV401" s="113"/>
      <c r="BW401" s="113"/>
    </row>
    <row r="402" spans="1:75" x14ac:dyDescent="0.3">
      <c r="A402" s="82" t="s">
        <v>2363</v>
      </c>
      <c r="B402" s="6" t="s">
        <v>1929</v>
      </c>
      <c r="C402" s="57" t="s">
        <v>8303</v>
      </c>
      <c r="D402" s="57" t="s">
        <v>4969</v>
      </c>
      <c r="E402" s="6">
        <v>105091</v>
      </c>
      <c r="F402" s="6">
        <v>671430</v>
      </c>
      <c r="G402" s="6">
        <v>100310389</v>
      </c>
      <c r="H402" s="57">
        <v>1</v>
      </c>
      <c r="I402" s="6" t="s">
        <v>5802</v>
      </c>
      <c r="J402" s="69">
        <v>2561</v>
      </c>
      <c r="K402" s="169" t="s">
        <v>4124</v>
      </c>
      <c r="L402" s="6" t="s">
        <v>5289</v>
      </c>
      <c r="M402" s="6"/>
      <c r="N402" s="57">
        <v>0.81</v>
      </c>
      <c r="O402" s="57" t="s">
        <v>4522</v>
      </c>
      <c r="P402" s="57">
        <v>0.3363525</v>
      </c>
      <c r="Q402" s="57">
        <v>8.0999999999999996E-3</v>
      </c>
      <c r="R402" s="57">
        <v>6.2572499999999998E-3</v>
      </c>
      <c r="S402" s="57" t="s">
        <v>4522</v>
      </c>
      <c r="T402" s="57">
        <v>3.0374999999999998E-4</v>
      </c>
      <c r="U402" s="57">
        <v>1.4174999999999999E-3</v>
      </c>
      <c r="V402" s="57">
        <v>2.0249999999999999E-3</v>
      </c>
      <c r="W402" s="99">
        <v>2</v>
      </c>
      <c r="X402" s="99">
        <v>9</v>
      </c>
      <c r="Y402" s="99">
        <v>2</v>
      </c>
      <c r="Z402" s="100" t="s">
        <v>6115</v>
      </c>
      <c r="AA402" s="101" t="s">
        <v>6119</v>
      </c>
      <c r="AB402" s="57" t="s">
        <v>6230</v>
      </c>
      <c r="AC402" s="67" t="s">
        <v>6346</v>
      </c>
      <c r="AD402" s="101" t="s">
        <v>6115</v>
      </c>
      <c r="AE402" s="67" t="s">
        <v>6346</v>
      </c>
      <c r="AF402" s="67" t="s">
        <v>6256</v>
      </c>
      <c r="AG402" s="101" t="s">
        <v>6115</v>
      </c>
      <c r="AH402" s="67" t="s">
        <v>6346</v>
      </c>
      <c r="AI402" s="113" t="s">
        <v>6256</v>
      </c>
      <c r="AJ402" s="101" t="s">
        <v>6119</v>
      </c>
      <c r="AK402" s="67" t="s">
        <v>6230</v>
      </c>
      <c r="AL402" s="68" t="s">
        <v>6328</v>
      </c>
      <c r="AM402" s="113" t="s">
        <v>6346</v>
      </c>
      <c r="AN402" s="101" t="s">
        <v>6119</v>
      </c>
      <c r="AO402" s="113" t="s">
        <v>6230</v>
      </c>
      <c r="AP402" s="113" t="s">
        <v>6346</v>
      </c>
      <c r="AQ402" s="101" t="s">
        <v>6119</v>
      </c>
      <c r="AR402" s="113" t="s">
        <v>6230</v>
      </c>
      <c r="AS402" s="113" t="s">
        <v>6346</v>
      </c>
      <c r="AT402" s="101" t="s">
        <v>6119</v>
      </c>
      <c r="AU402" s="113" t="s">
        <v>6230</v>
      </c>
      <c r="AV402" s="113" t="s">
        <v>6346</v>
      </c>
      <c r="AW402" s="101" t="s">
        <v>6119</v>
      </c>
      <c r="AX402" s="113" t="s">
        <v>6230</v>
      </c>
      <c r="AY402" s="113"/>
      <c r="AZ402" s="113" t="s">
        <v>6346</v>
      </c>
      <c r="BA402" s="101" t="s">
        <v>6119</v>
      </c>
      <c r="BB402" s="113" t="s">
        <v>6230</v>
      </c>
      <c r="BC402" s="68" t="s">
        <v>6328</v>
      </c>
      <c r="BD402" s="113" t="s">
        <v>6346</v>
      </c>
      <c r="BE402" s="101" t="s">
        <v>6119</v>
      </c>
      <c r="BF402" s="113" t="s">
        <v>6230</v>
      </c>
      <c r="BG402" s="113"/>
      <c r="BH402" s="113" t="s">
        <v>6346</v>
      </c>
      <c r="BI402" s="101" t="s">
        <v>6118</v>
      </c>
      <c r="BJ402" s="113" t="s">
        <v>6346</v>
      </c>
      <c r="BK402" s="113" t="s">
        <v>6346</v>
      </c>
      <c r="BL402" s="101" t="s">
        <v>6118</v>
      </c>
      <c r="BM402" s="113" t="s">
        <v>6346</v>
      </c>
      <c r="BN402" s="113" t="s">
        <v>6346</v>
      </c>
      <c r="BO402" s="101" t="s">
        <v>6119</v>
      </c>
      <c r="BP402" s="113" t="s">
        <v>6230</v>
      </c>
      <c r="BQ402" s="113" t="s">
        <v>6346</v>
      </c>
      <c r="BR402" s="101" t="s">
        <v>6118</v>
      </c>
      <c r="BS402" s="113" t="s">
        <v>6346</v>
      </c>
      <c r="BT402" s="113" t="s">
        <v>6346</v>
      </c>
      <c r="BU402" s="113"/>
      <c r="BV402" s="113"/>
      <c r="BW402" s="113"/>
    </row>
    <row r="403" spans="1:75" x14ac:dyDescent="0.3">
      <c r="A403" s="57" t="s">
        <v>2332</v>
      </c>
      <c r="B403" s="6" t="s">
        <v>1900</v>
      </c>
      <c r="C403" s="57" t="s">
        <v>8304</v>
      </c>
      <c r="D403" s="57" t="s">
        <v>4989</v>
      </c>
      <c r="E403" s="6">
        <v>140230</v>
      </c>
      <c r="F403" s="6">
        <v>801650</v>
      </c>
      <c r="G403" s="6">
        <v>102599625</v>
      </c>
      <c r="H403" s="57">
        <v>1</v>
      </c>
      <c r="I403" s="6" t="s">
        <v>5807</v>
      </c>
      <c r="J403" s="69" t="s">
        <v>5838</v>
      </c>
      <c r="K403" s="169" t="s">
        <v>4434</v>
      </c>
      <c r="L403" s="6" t="s">
        <v>5755</v>
      </c>
      <c r="M403" s="6"/>
      <c r="N403" s="57" t="s">
        <v>4522</v>
      </c>
      <c r="O403" s="57" t="s">
        <v>4522</v>
      </c>
      <c r="P403" s="57" t="s">
        <v>4522</v>
      </c>
      <c r="Q403" s="57" t="s">
        <v>4522</v>
      </c>
      <c r="R403" s="57" t="s">
        <v>4522</v>
      </c>
      <c r="S403" s="57" t="s">
        <v>4522</v>
      </c>
      <c r="T403" s="57" t="s">
        <v>4522</v>
      </c>
      <c r="U403" s="57" t="s">
        <v>4522</v>
      </c>
      <c r="V403" s="57" t="s">
        <v>4522</v>
      </c>
      <c r="W403" s="99">
        <v>3</v>
      </c>
      <c r="X403" s="99">
        <v>1</v>
      </c>
      <c r="Y403" s="99">
        <v>0</v>
      </c>
      <c r="Z403" s="100" t="s">
        <v>6115</v>
      </c>
      <c r="AA403" s="57" t="s">
        <v>6118</v>
      </c>
      <c r="AB403" s="57" t="s">
        <v>6346</v>
      </c>
      <c r="AC403" s="67" t="s">
        <v>6346</v>
      </c>
      <c r="AD403" s="101" t="s">
        <v>6118</v>
      </c>
      <c r="AE403" s="67" t="s">
        <v>6346</v>
      </c>
      <c r="AF403" s="67" t="s">
        <v>6346</v>
      </c>
      <c r="AG403" s="101" t="s">
        <v>6118</v>
      </c>
      <c r="AH403" s="67" t="s">
        <v>6346</v>
      </c>
      <c r="AI403" s="113" t="s">
        <v>6346</v>
      </c>
      <c r="AJ403" s="101" t="s">
        <v>6115</v>
      </c>
      <c r="AK403" s="67" t="s">
        <v>6346</v>
      </c>
      <c r="AL403" s="67"/>
      <c r="AM403" s="113" t="s">
        <v>6256</v>
      </c>
      <c r="AN403" s="101" t="s">
        <v>6118</v>
      </c>
      <c r="AO403" s="113" t="s">
        <v>6346</v>
      </c>
      <c r="AP403" s="113" t="s">
        <v>6346</v>
      </c>
      <c r="AQ403" s="101" t="s">
        <v>6118</v>
      </c>
      <c r="AR403" s="113" t="s">
        <v>6346</v>
      </c>
      <c r="AS403" s="113" t="s">
        <v>6346</v>
      </c>
      <c r="AT403" s="101" t="s">
        <v>6119</v>
      </c>
      <c r="AU403" s="113" t="s">
        <v>6230</v>
      </c>
      <c r="AV403" s="113" t="s">
        <v>6346</v>
      </c>
      <c r="AW403" s="101" t="s">
        <v>6115</v>
      </c>
      <c r="AX403" s="113" t="s">
        <v>6346</v>
      </c>
      <c r="AY403" s="113"/>
      <c r="AZ403" s="113" t="s">
        <v>6256</v>
      </c>
      <c r="BA403" s="101" t="s">
        <v>6118</v>
      </c>
      <c r="BB403" s="113" t="s">
        <v>6346</v>
      </c>
      <c r="BC403" s="113"/>
      <c r="BD403" s="113" t="s">
        <v>6346</v>
      </c>
      <c r="BE403" s="101" t="s">
        <v>6115</v>
      </c>
      <c r="BF403" s="113" t="s">
        <v>6346</v>
      </c>
      <c r="BG403" s="113"/>
      <c r="BH403" s="113" t="s">
        <v>6256</v>
      </c>
      <c r="BI403" s="101" t="s">
        <v>6118</v>
      </c>
      <c r="BJ403" s="113" t="s">
        <v>6346</v>
      </c>
      <c r="BK403" s="113" t="s">
        <v>6346</v>
      </c>
      <c r="BL403" s="101" t="s">
        <v>6118</v>
      </c>
      <c r="BM403" s="113" t="s">
        <v>6346</v>
      </c>
      <c r="BN403" s="113" t="s">
        <v>6346</v>
      </c>
      <c r="BO403" s="101" t="s">
        <v>6118</v>
      </c>
      <c r="BP403" s="113" t="s">
        <v>6346</v>
      </c>
      <c r="BQ403" s="113" t="s">
        <v>6346</v>
      </c>
      <c r="BR403" s="101" t="s">
        <v>6118</v>
      </c>
      <c r="BS403" s="113" t="s">
        <v>6346</v>
      </c>
      <c r="BT403" s="113" t="s">
        <v>6346</v>
      </c>
      <c r="BU403" s="113"/>
      <c r="BV403" s="113"/>
      <c r="BW403" s="113"/>
    </row>
    <row r="404" spans="1:75" x14ac:dyDescent="0.3">
      <c r="A404" s="57" t="s">
        <v>2332</v>
      </c>
      <c r="B404" s="6" t="s">
        <v>1900</v>
      </c>
      <c r="C404" s="57" t="s">
        <v>8304</v>
      </c>
      <c r="D404" s="57" t="s">
        <v>4989</v>
      </c>
      <c r="E404" s="6">
        <v>140854</v>
      </c>
      <c r="F404" s="6">
        <v>802027</v>
      </c>
      <c r="G404" s="6">
        <v>102660394</v>
      </c>
      <c r="H404" s="57">
        <v>1</v>
      </c>
      <c r="I404" s="6" t="s">
        <v>5801</v>
      </c>
      <c r="J404" s="69" t="s">
        <v>5857</v>
      </c>
      <c r="K404" s="169" t="s">
        <v>4349</v>
      </c>
      <c r="L404" s="6" t="s">
        <v>5755</v>
      </c>
      <c r="M404" s="6"/>
      <c r="N404" s="57" t="s">
        <v>4522</v>
      </c>
      <c r="O404" s="57" t="s">
        <v>4522</v>
      </c>
      <c r="P404" s="57" t="s">
        <v>4522</v>
      </c>
      <c r="Q404" s="57" t="s">
        <v>4522</v>
      </c>
      <c r="R404" s="57" t="s">
        <v>4522</v>
      </c>
      <c r="S404" s="57" t="s">
        <v>4522</v>
      </c>
      <c r="T404" s="57" t="s">
        <v>4522</v>
      </c>
      <c r="U404" s="57" t="s">
        <v>4522</v>
      </c>
      <c r="V404" s="57" t="s">
        <v>4522</v>
      </c>
      <c r="W404" s="99">
        <v>7</v>
      </c>
      <c r="X404" s="99">
        <v>0</v>
      </c>
      <c r="Y404" s="99">
        <v>0</v>
      </c>
      <c r="Z404" s="100" t="s">
        <v>6115</v>
      </c>
      <c r="AA404" s="57" t="s">
        <v>6118</v>
      </c>
      <c r="AB404" s="57" t="s">
        <v>6346</v>
      </c>
      <c r="AC404" s="67" t="s">
        <v>6346</v>
      </c>
      <c r="AD404" s="101" t="s">
        <v>6118</v>
      </c>
      <c r="AE404" s="67" t="s">
        <v>6346</v>
      </c>
      <c r="AF404" s="67" t="s">
        <v>6346</v>
      </c>
      <c r="AG404" s="101" t="s">
        <v>6118</v>
      </c>
      <c r="AH404" s="67" t="s">
        <v>6346</v>
      </c>
      <c r="AI404" s="113" t="s">
        <v>6346</v>
      </c>
      <c r="AJ404" s="101" t="s">
        <v>6115</v>
      </c>
      <c r="AK404" s="67" t="s">
        <v>6346</v>
      </c>
      <c r="AL404" s="67"/>
      <c r="AM404" s="113" t="s">
        <v>6256</v>
      </c>
      <c r="AN404" s="101" t="s">
        <v>6118</v>
      </c>
      <c r="AO404" s="113" t="s">
        <v>6346</v>
      </c>
      <c r="AP404" s="113" t="s">
        <v>6346</v>
      </c>
      <c r="AQ404" s="101" t="s">
        <v>6115</v>
      </c>
      <c r="AR404" s="113" t="s">
        <v>6346</v>
      </c>
      <c r="AS404" s="113" t="s">
        <v>6256</v>
      </c>
      <c r="AT404" s="101" t="s">
        <v>6115</v>
      </c>
      <c r="AU404" s="113" t="s">
        <v>6346</v>
      </c>
      <c r="AV404" s="113" t="s">
        <v>6256</v>
      </c>
      <c r="AW404" s="101" t="s">
        <v>6115</v>
      </c>
      <c r="AX404" s="113" t="s">
        <v>6346</v>
      </c>
      <c r="AY404" s="113"/>
      <c r="AZ404" s="113" t="s">
        <v>6256</v>
      </c>
      <c r="BA404" s="101" t="s">
        <v>6115</v>
      </c>
      <c r="BB404" s="113" t="s">
        <v>6346</v>
      </c>
      <c r="BC404" s="113"/>
      <c r="BD404" s="113" t="s">
        <v>6256</v>
      </c>
      <c r="BE404" s="101" t="s">
        <v>6115</v>
      </c>
      <c r="BF404" s="113" t="s">
        <v>6346</v>
      </c>
      <c r="BG404" s="113"/>
      <c r="BH404" s="113" t="s">
        <v>6256</v>
      </c>
      <c r="BI404" s="101" t="s">
        <v>6118</v>
      </c>
      <c r="BJ404" s="113" t="s">
        <v>6346</v>
      </c>
      <c r="BK404" s="113" t="s">
        <v>6346</v>
      </c>
      <c r="BL404" s="101" t="s">
        <v>6118</v>
      </c>
      <c r="BM404" s="113" t="s">
        <v>6346</v>
      </c>
      <c r="BN404" s="113" t="s">
        <v>6346</v>
      </c>
      <c r="BO404" s="101" t="s">
        <v>6115</v>
      </c>
      <c r="BP404" s="113" t="s">
        <v>6346</v>
      </c>
      <c r="BQ404" s="113" t="s">
        <v>6256</v>
      </c>
      <c r="BR404" s="101" t="s">
        <v>6118</v>
      </c>
      <c r="BS404" s="113" t="s">
        <v>6346</v>
      </c>
      <c r="BT404" s="113" t="s">
        <v>6346</v>
      </c>
      <c r="BU404" s="113"/>
      <c r="BV404" s="113"/>
      <c r="BW404" s="113"/>
    </row>
    <row r="405" spans="1:75" x14ac:dyDescent="0.3">
      <c r="A405" s="82" t="s">
        <v>2150</v>
      </c>
      <c r="B405" s="6" t="s">
        <v>1733</v>
      </c>
      <c r="C405" s="57" t="s">
        <v>8296</v>
      </c>
      <c r="D405" s="57" t="s">
        <v>4959</v>
      </c>
      <c r="E405" s="6">
        <v>188885</v>
      </c>
      <c r="F405" s="6">
        <v>533099</v>
      </c>
      <c r="G405" s="6">
        <v>101214758</v>
      </c>
      <c r="H405" s="57">
        <v>1</v>
      </c>
      <c r="I405" s="6" t="s">
        <v>5810</v>
      </c>
      <c r="J405" s="69" t="s">
        <v>5903</v>
      </c>
      <c r="K405" s="169" t="s">
        <v>4243</v>
      </c>
      <c r="L405" s="6" t="s">
        <v>6082</v>
      </c>
      <c r="M405" s="6" t="s">
        <v>2573</v>
      </c>
      <c r="N405" s="57" t="s">
        <v>4522</v>
      </c>
      <c r="O405" s="57" t="s">
        <v>4522</v>
      </c>
      <c r="P405" s="57" t="s">
        <v>4522</v>
      </c>
      <c r="Q405" s="57" t="s">
        <v>4522</v>
      </c>
      <c r="R405" s="57" t="s">
        <v>4522</v>
      </c>
      <c r="S405" s="57" t="s">
        <v>4522</v>
      </c>
      <c r="T405" s="57" t="s">
        <v>4522</v>
      </c>
      <c r="U405" s="57" t="s">
        <v>4522</v>
      </c>
      <c r="V405" s="57" t="s">
        <v>4522</v>
      </c>
      <c r="W405" s="99">
        <v>2</v>
      </c>
      <c r="X405" s="99">
        <v>8</v>
      </c>
      <c r="Y405" s="99">
        <v>0</v>
      </c>
      <c r="Z405" s="104" t="s">
        <v>6118</v>
      </c>
      <c r="AA405" s="101" t="s">
        <v>6119</v>
      </c>
      <c r="AB405" s="57" t="s">
        <v>6230</v>
      </c>
      <c r="AC405" s="67" t="s">
        <v>6346</v>
      </c>
      <c r="AD405" s="101" t="s">
        <v>6115</v>
      </c>
      <c r="AE405" s="67" t="s">
        <v>6346</v>
      </c>
      <c r="AF405" s="67" t="s">
        <v>6256</v>
      </c>
      <c r="AG405" s="101" t="s">
        <v>6115</v>
      </c>
      <c r="AH405" s="67" t="s">
        <v>6346</v>
      </c>
      <c r="AI405" s="113" t="s">
        <v>6256</v>
      </c>
      <c r="AJ405" s="101" t="s">
        <v>6119</v>
      </c>
      <c r="AK405" s="67" t="s">
        <v>6230</v>
      </c>
      <c r="AL405" s="67"/>
      <c r="AM405" s="113" t="s">
        <v>6346</v>
      </c>
      <c r="AN405" s="101" t="s">
        <v>6119</v>
      </c>
      <c r="AO405" s="113" t="s">
        <v>6230</v>
      </c>
      <c r="AP405" s="113" t="s">
        <v>6346</v>
      </c>
      <c r="AQ405" s="101" t="s">
        <v>6119</v>
      </c>
      <c r="AR405" s="113" t="s">
        <v>6230</v>
      </c>
      <c r="AS405" s="113" t="s">
        <v>6346</v>
      </c>
      <c r="AT405" s="101" t="s">
        <v>6119</v>
      </c>
      <c r="AU405" s="113" t="s">
        <v>6230</v>
      </c>
      <c r="AV405" s="113" t="s">
        <v>6346</v>
      </c>
      <c r="AW405" s="101" t="s">
        <v>6119</v>
      </c>
      <c r="AX405" s="113" t="s">
        <v>6230</v>
      </c>
      <c r="AY405" s="113"/>
      <c r="AZ405" s="113" t="s">
        <v>6346</v>
      </c>
      <c r="BA405" s="101" t="s">
        <v>6119</v>
      </c>
      <c r="BB405" s="113" t="s">
        <v>6230</v>
      </c>
      <c r="BC405" s="113"/>
      <c r="BD405" s="113" t="s">
        <v>6346</v>
      </c>
      <c r="BE405" s="101" t="s">
        <v>6119</v>
      </c>
      <c r="BF405" s="113" t="s">
        <v>6230</v>
      </c>
      <c r="BG405" s="113"/>
      <c r="BH405" s="113" t="s">
        <v>6346</v>
      </c>
      <c r="BI405" s="101" t="s">
        <v>6118</v>
      </c>
      <c r="BJ405" s="113" t="s">
        <v>6346</v>
      </c>
      <c r="BK405" s="113" t="s">
        <v>6346</v>
      </c>
      <c r="BL405" s="101" t="s">
        <v>6118</v>
      </c>
      <c r="BM405" s="113" t="s">
        <v>6346</v>
      </c>
      <c r="BN405" s="113" t="s">
        <v>6346</v>
      </c>
      <c r="BO405" s="101" t="s">
        <v>6118</v>
      </c>
      <c r="BP405" s="113" t="s">
        <v>6346</v>
      </c>
      <c r="BQ405" s="113" t="s">
        <v>6346</v>
      </c>
      <c r="BR405" s="101" t="s">
        <v>6118</v>
      </c>
      <c r="BS405" s="113" t="s">
        <v>6346</v>
      </c>
      <c r="BT405" s="113" t="s">
        <v>6346</v>
      </c>
      <c r="BU405" s="113"/>
      <c r="BV405" s="113"/>
      <c r="BW405" s="113"/>
    </row>
    <row r="406" spans="1:75" x14ac:dyDescent="0.3">
      <c r="A406" s="82" t="s">
        <v>2322</v>
      </c>
      <c r="B406" s="6" t="s">
        <v>1890</v>
      </c>
      <c r="C406" s="57" t="s">
        <v>8297</v>
      </c>
      <c r="D406" s="57" t="s">
        <v>4988</v>
      </c>
      <c r="E406" s="6">
        <v>105800</v>
      </c>
      <c r="F406" s="6">
        <v>802364</v>
      </c>
      <c r="G406" s="6">
        <v>102200651</v>
      </c>
      <c r="H406" s="57">
        <v>1</v>
      </c>
      <c r="I406" s="6" t="s">
        <v>5804</v>
      </c>
      <c r="J406" s="69" t="s">
        <v>5825</v>
      </c>
      <c r="K406" s="169" t="s">
        <v>3916</v>
      </c>
      <c r="L406" s="6" t="s">
        <v>5056</v>
      </c>
      <c r="M406" s="6" t="s">
        <v>1890</v>
      </c>
      <c r="N406" s="57">
        <v>25.488</v>
      </c>
      <c r="O406" s="57" t="s">
        <v>4522</v>
      </c>
      <c r="P406" s="57" t="s">
        <v>4522</v>
      </c>
      <c r="Q406" s="57" t="s">
        <v>4522</v>
      </c>
      <c r="R406" s="57" t="s">
        <v>4522</v>
      </c>
      <c r="S406" s="57" t="s">
        <v>4522</v>
      </c>
      <c r="T406" s="57" t="s">
        <v>4522</v>
      </c>
      <c r="U406" s="57" t="s">
        <v>4522</v>
      </c>
      <c r="V406" s="57" t="s">
        <v>4522</v>
      </c>
      <c r="W406" s="99">
        <v>8</v>
      </c>
      <c r="X406" s="99">
        <v>2</v>
      </c>
      <c r="Y406" s="99">
        <v>0</v>
      </c>
      <c r="Z406" s="100" t="s">
        <v>6115</v>
      </c>
      <c r="AA406" s="101" t="s">
        <v>6115</v>
      </c>
      <c r="AB406" s="57" t="s">
        <v>6346</v>
      </c>
      <c r="AC406" s="67" t="s">
        <v>6256</v>
      </c>
      <c r="AD406" s="101" t="s">
        <v>6119</v>
      </c>
      <c r="AE406" s="67" t="s">
        <v>6230</v>
      </c>
      <c r="AF406" s="113" t="s">
        <v>6346</v>
      </c>
      <c r="AG406" s="101" t="s">
        <v>6119</v>
      </c>
      <c r="AH406" s="67" t="s">
        <v>6230</v>
      </c>
      <c r="AI406" s="113" t="s">
        <v>6346</v>
      </c>
      <c r="AJ406" s="101" t="s">
        <v>6115</v>
      </c>
      <c r="AK406" s="67" t="s">
        <v>6346</v>
      </c>
      <c r="AL406" s="67"/>
      <c r="AM406" s="113" t="s">
        <v>6256</v>
      </c>
      <c r="AN406" s="101" t="s">
        <v>6115</v>
      </c>
      <c r="AO406" s="113" t="s">
        <v>6346</v>
      </c>
      <c r="AP406" s="113" t="s">
        <v>6256</v>
      </c>
      <c r="AQ406" s="101" t="s">
        <v>6115</v>
      </c>
      <c r="AR406" s="113" t="s">
        <v>6346</v>
      </c>
      <c r="AS406" s="113" t="s">
        <v>6256</v>
      </c>
      <c r="AT406" s="101" t="s">
        <v>6115</v>
      </c>
      <c r="AU406" s="113" t="s">
        <v>6346</v>
      </c>
      <c r="AV406" s="113" t="s">
        <v>6256</v>
      </c>
      <c r="AW406" s="101" t="s">
        <v>6115</v>
      </c>
      <c r="AX406" s="113" t="s">
        <v>6346</v>
      </c>
      <c r="AY406" s="113"/>
      <c r="AZ406" s="113" t="s">
        <v>6256</v>
      </c>
      <c r="BA406" s="101" t="s">
        <v>6115</v>
      </c>
      <c r="BB406" s="113" t="s">
        <v>6346</v>
      </c>
      <c r="BC406" s="113"/>
      <c r="BD406" s="113" t="s">
        <v>6256</v>
      </c>
      <c r="BE406" s="101" t="s">
        <v>6115</v>
      </c>
      <c r="BF406" s="113" t="s">
        <v>6346</v>
      </c>
      <c r="BG406" s="113"/>
      <c r="BH406" s="113" t="s">
        <v>6256</v>
      </c>
      <c r="BI406" s="101" t="s">
        <v>6118</v>
      </c>
      <c r="BJ406" s="113" t="s">
        <v>6346</v>
      </c>
      <c r="BK406" s="113" t="s">
        <v>6346</v>
      </c>
      <c r="BL406" s="101" t="s">
        <v>6118</v>
      </c>
      <c r="BM406" s="113" t="s">
        <v>6346</v>
      </c>
      <c r="BN406" s="113" t="s">
        <v>6346</v>
      </c>
      <c r="BO406" s="101" t="s">
        <v>6118</v>
      </c>
      <c r="BP406" s="113" t="s">
        <v>6346</v>
      </c>
      <c r="BQ406" s="113" t="s">
        <v>6346</v>
      </c>
      <c r="BR406" s="101" t="s">
        <v>6118</v>
      </c>
      <c r="BS406" s="113" t="s">
        <v>6346</v>
      </c>
      <c r="BT406" s="113" t="s">
        <v>6346</v>
      </c>
      <c r="BU406" s="113"/>
      <c r="BV406" s="113"/>
      <c r="BW406" s="113"/>
    </row>
    <row r="407" spans="1:75" x14ac:dyDescent="0.3">
      <c r="A407" s="82" t="s">
        <v>2322</v>
      </c>
      <c r="B407" s="6" t="s">
        <v>1890</v>
      </c>
      <c r="C407" s="57" t="s">
        <v>8297</v>
      </c>
      <c r="D407" s="57" t="s">
        <v>4988</v>
      </c>
      <c r="E407" s="6">
        <v>110549</v>
      </c>
      <c r="F407" s="6">
        <v>779512</v>
      </c>
      <c r="G407" s="6">
        <v>100545073</v>
      </c>
      <c r="H407" s="57">
        <v>1</v>
      </c>
      <c r="I407" s="6" t="s">
        <v>5804</v>
      </c>
      <c r="J407" s="69" t="s">
        <v>5866</v>
      </c>
      <c r="K407" s="169" t="s">
        <v>4277</v>
      </c>
      <c r="L407" s="6" t="s">
        <v>6036</v>
      </c>
      <c r="M407" s="6" t="s">
        <v>4677</v>
      </c>
      <c r="N407" s="57" t="s">
        <v>4522</v>
      </c>
      <c r="O407" s="57" t="s">
        <v>4522</v>
      </c>
      <c r="P407" s="57" t="s">
        <v>4522</v>
      </c>
      <c r="Q407" s="57" t="s">
        <v>4522</v>
      </c>
      <c r="R407" s="57" t="s">
        <v>4522</v>
      </c>
      <c r="S407" s="57" t="s">
        <v>4522</v>
      </c>
      <c r="T407" s="57" t="s">
        <v>4522</v>
      </c>
      <c r="U407" s="57" t="s">
        <v>4522</v>
      </c>
      <c r="V407" s="57" t="s">
        <v>4522</v>
      </c>
      <c r="W407" s="99">
        <v>8</v>
      </c>
      <c r="X407" s="99">
        <v>2</v>
      </c>
      <c r="Y407" s="99">
        <v>0</v>
      </c>
      <c r="Z407" s="100" t="s">
        <v>6115</v>
      </c>
      <c r="AA407" s="101" t="s">
        <v>6115</v>
      </c>
      <c r="AB407" s="57" t="s">
        <v>6346</v>
      </c>
      <c r="AC407" s="67" t="s">
        <v>6256</v>
      </c>
      <c r="AD407" s="101" t="s">
        <v>6119</v>
      </c>
      <c r="AE407" s="67" t="s">
        <v>6230</v>
      </c>
      <c r="AF407" s="113" t="s">
        <v>6346</v>
      </c>
      <c r="AG407" s="101" t="s">
        <v>6119</v>
      </c>
      <c r="AH407" s="67" t="s">
        <v>6230</v>
      </c>
      <c r="AI407" s="113" t="s">
        <v>6346</v>
      </c>
      <c r="AJ407" s="101" t="s">
        <v>6115</v>
      </c>
      <c r="AK407" s="67" t="s">
        <v>6346</v>
      </c>
      <c r="AL407" s="67"/>
      <c r="AM407" s="113" t="s">
        <v>6256</v>
      </c>
      <c r="AN407" s="101" t="s">
        <v>6115</v>
      </c>
      <c r="AO407" s="113" t="s">
        <v>6346</v>
      </c>
      <c r="AP407" s="113" t="s">
        <v>6256</v>
      </c>
      <c r="AQ407" s="101" t="s">
        <v>6115</v>
      </c>
      <c r="AR407" s="113" t="s">
        <v>6346</v>
      </c>
      <c r="AS407" s="113" t="s">
        <v>6256</v>
      </c>
      <c r="AT407" s="101" t="s">
        <v>6115</v>
      </c>
      <c r="AU407" s="113" t="s">
        <v>6346</v>
      </c>
      <c r="AV407" s="113" t="s">
        <v>6256</v>
      </c>
      <c r="AW407" s="101" t="s">
        <v>6115</v>
      </c>
      <c r="AX407" s="113" t="s">
        <v>6346</v>
      </c>
      <c r="AY407" s="113"/>
      <c r="AZ407" s="113" t="s">
        <v>6256</v>
      </c>
      <c r="BA407" s="101" t="s">
        <v>6115</v>
      </c>
      <c r="BB407" s="113" t="s">
        <v>6346</v>
      </c>
      <c r="BC407" s="113"/>
      <c r="BD407" s="113" t="s">
        <v>6256</v>
      </c>
      <c r="BE407" s="101" t="s">
        <v>6115</v>
      </c>
      <c r="BF407" s="113" t="s">
        <v>6346</v>
      </c>
      <c r="BG407" s="113"/>
      <c r="BH407" s="113" t="s">
        <v>6256</v>
      </c>
      <c r="BI407" s="101" t="s">
        <v>6118</v>
      </c>
      <c r="BJ407" s="113" t="s">
        <v>6346</v>
      </c>
      <c r="BK407" s="113" t="s">
        <v>6346</v>
      </c>
      <c r="BL407" s="101" t="s">
        <v>6118</v>
      </c>
      <c r="BM407" s="113" t="s">
        <v>6346</v>
      </c>
      <c r="BN407" s="113" t="s">
        <v>6346</v>
      </c>
      <c r="BO407" s="101" t="s">
        <v>6118</v>
      </c>
      <c r="BP407" s="113" t="s">
        <v>6346</v>
      </c>
      <c r="BQ407" s="113" t="s">
        <v>6346</v>
      </c>
      <c r="BR407" s="101" t="s">
        <v>6118</v>
      </c>
      <c r="BS407" s="113" t="s">
        <v>6346</v>
      </c>
      <c r="BT407" s="113" t="s">
        <v>6346</v>
      </c>
      <c r="BU407" s="113"/>
      <c r="BV407" s="113"/>
      <c r="BW407" s="113"/>
    </row>
    <row r="408" spans="1:75" x14ac:dyDescent="0.3">
      <c r="A408" s="57" t="s">
        <v>2322</v>
      </c>
      <c r="B408" s="6" t="s">
        <v>1890</v>
      </c>
      <c r="C408" s="57" t="s">
        <v>8297</v>
      </c>
      <c r="D408" s="57" t="s">
        <v>4988</v>
      </c>
      <c r="E408" s="6">
        <v>118819</v>
      </c>
      <c r="F408" s="6">
        <v>792615</v>
      </c>
      <c r="G408" s="6">
        <v>101000025</v>
      </c>
      <c r="H408" s="57">
        <v>1</v>
      </c>
      <c r="I408" s="6" t="s">
        <v>5801</v>
      </c>
      <c r="J408" s="57" t="s">
        <v>5824</v>
      </c>
      <c r="K408" s="169" t="s">
        <v>4446</v>
      </c>
      <c r="L408" s="6" t="s">
        <v>5442</v>
      </c>
      <c r="M408" s="6"/>
      <c r="N408" s="57" t="s">
        <v>4522</v>
      </c>
      <c r="O408" s="57" t="s">
        <v>4522</v>
      </c>
      <c r="P408" s="57" t="s">
        <v>4522</v>
      </c>
      <c r="Q408" s="57" t="s">
        <v>4522</v>
      </c>
      <c r="R408" s="57" t="s">
        <v>4522</v>
      </c>
      <c r="S408" s="57" t="s">
        <v>4522</v>
      </c>
      <c r="T408" s="57" t="s">
        <v>4522</v>
      </c>
      <c r="U408" s="57" t="s">
        <v>4522</v>
      </c>
      <c r="V408" s="57" t="s">
        <v>4522</v>
      </c>
      <c r="W408" s="99">
        <v>7</v>
      </c>
      <c r="X408" s="99">
        <v>0</v>
      </c>
      <c r="Y408" s="99">
        <v>0</v>
      </c>
      <c r="Z408" s="100" t="s">
        <v>6115</v>
      </c>
      <c r="AA408" s="57" t="s">
        <v>6118</v>
      </c>
      <c r="AB408" s="57" t="s">
        <v>6346</v>
      </c>
      <c r="AC408" s="67" t="s">
        <v>6346</v>
      </c>
      <c r="AD408" s="101" t="s">
        <v>6118</v>
      </c>
      <c r="AE408" s="67" t="s">
        <v>6346</v>
      </c>
      <c r="AF408" s="67" t="s">
        <v>6346</v>
      </c>
      <c r="AG408" s="101" t="s">
        <v>6118</v>
      </c>
      <c r="AH408" s="67" t="s">
        <v>6346</v>
      </c>
      <c r="AI408" s="113" t="s">
        <v>6346</v>
      </c>
      <c r="AJ408" s="101" t="s">
        <v>6115</v>
      </c>
      <c r="AK408" s="67" t="s">
        <v>6346</v>
      </c>
      <c r="AL408" s="67"/>
      <c r="AM408" s="113" t="s">
        <v>6256</v>
      </c>
      <c r="AN408" s="101" t="s">
        <v>6118</v>
      </c>
      <c r="AO408" s="113" t="s">
        <v>6346</v>
      </c>
      <c r="AP408" s="113" t="s">
        <v>6346</v>
      </c>
      <c r="AQ408" s="101" t="s">
        <v>6115</v>
      </c>
      <c r="AR408" s="113" t="s">
        <v>6346</v>
      </c>
      <c r="AS408" s="113" t="s">
        <v>6256</v>
      </c>
      <c r="AT408" s="101" t="s">
        <v>6115</v>
      </c>
      <c r="AU408" s="113" t="s">
        <v>6346</v>
      </c>
      <c r="AV408" s="113" t="s">
        <v>6256</v>
      </c>
      <c r="AW408" s="101" t="s">
        <v>6115</v>
      </c>
      <c r="AX408" s="113" t="s">
        <v>6346</v>
      </c>
      <c r="AY408" s="113"/>
      <c r="AZ408" s="113" t="s">
        <v>6256</v>
      </c>
      <c r="BA408" s="101" t="s">
        <v>6115</v>
      </c>
      <c r="BB408" s="113" t="s">
        <v>6346</v>
      </c>
      <c r="BC408" s="113"/>
      <c r="BD408" s="113" t="s">
        <v>6256</v>
      </c>
      <c r="BE408" s="101" t="s">
        <v>6115</v>
      </c>
      <c r="BF408" s="113" t="s">
        <v>6346</v>
      </c>
      <c r="BG408" s="113"/>
      <c r="BH408" s="113" t="s">
        <v>6256</v>
      </c>
      <c r="BI408" s="101" t="s">
        <v>6118</v>
      </c>
      <c r="BJ408" s="113" t="s">
        <v>6346</v>
      </c>
      <c r="BK408" s="113" t="s">
        <v>6346</v>
      </c>
      <c r="BL408" s="101" t="s">
        <v>6118</v>
      </c>
      <c r="BM408" s="113" t="s">
        <v>6346</v>
      </c>
      <c r="BN408" s="113" t="s">
        <v>6346</v>
      </c>
      <c r="BO408" s="101" t="s">
        <v>6115</v>
      </c>
      <c r="BP408" s="113" t="s">
        <v>6346</v>
      </c>
      <c r="BQ408" s="113" t="s">
        <v>6256</v>
      </c>
      <c r="BR408" s="101" t="s">
        <v>6118</v>
      </c>
      <c r="BS408" s="113" t="s">
        <v>6346</v>
      </c>
      <c r="BT408" s="113" t="s">
        <v>6346</v>
      </c>
      <c r="BU408" s="113"/>
      <c r="BV408" s="113"/>
      <c r="BW408" s="113"/>
    </row>
    <row r="409" spans="1:75" x14ac:dyDescent="0.3">
      <c r="A409" s="82" t="s">
        <v>2387</v>
      </c>
      <c r="B409" s="6" t="s">
        <v>1953</v>
      </c>
      <c r="C409" s="57" t="s">
        <v>8294</v>
      </c>
      <c r="D409" s="57" t="s">
        <v>4961</v>
      </c>
      <c r="E409" s="6">
        <v>133729</v>
      </c>
      <c r="F409" s="6">
        <v>502424</v>
      </c>
      <c r="G409" s="6">
        <v>101738036</v>
      </c>
      <c r="H409" s="57">
        <v>1</v>
      </c>
      <c r="I409" s="6" t="s">
        <v>5804</v>
      </c>
      <c r="J409" s="69" t="s">
        <v>5913</v>
      </c>
      <c r="K409" s="169" t="s">
        <v>3851</v>
      </c>
      <c r="L409" s="6" t="s">
        <v>5994</v>
      </c>
      <c r="M409" s="6" t="s">
        <v>2790</v>
      </c>
      <c r="N409" s="57">
        <v>28.003</v>
      </c>
      <c r="O409" s="57">
        <v>70.007499999999993</v>
      </c>
      <c r="P409" s="57" t="s">
        <v>4522</v>
      </c>
      <c r="Q409" s="57" t="s">
        <v>4522</v>
      </c>
      <c r="R409" s="57" t="s">
        <v>4522</v>
      </c>
      <c r="S409" s="57" t="s">
        <v>4522</v>
      </c>
      <c r="T409" s="57" t="s">
        <v>4522</v>
      </c>
      <c r="U409" s="57" t="s">
        <v>4522</v>
      </c>
      <c r="V409" s="57" t="s">
        <v>4522</v>
      </c>
      <c r="W409" s="99">
        <v>8</v>
      </c>
      <c r="X409" s="99">
        <v>2</v>
      </c>
      <c r="Y409" s="99">
        <v>0</v>
      </c>
      <c r="Z409" s="102" t="s">
        <v>6118</v>
      </c>
      <c r="AA409" s="57" t="s">
        <v>6115</v>
      </c>
      <c r="AB409" s="57" t="s">
        <v>6346</v>
      </c>
      <c r="AC409" s="67" t="s">
        <v>6256</v>
      </c>
      <c r="AD409" s="101" t="s">
        <v>6119</v>
      </c>
      <c r="AE409" s="67" t="s">
        <v>6230</v>
      </c>
      <c r="AF409" s="113" t="s">
        <v>6346</v>
      </c>
      <c r="AG409" s="101" t="s">
        <v>6119</v>
      </c>
      <c r="AH409" s="67" t="s">
        <v>6230</v>
      </c>
      <c r="AI409" s="113" t="s">
        <v>6346</v>
      </c>
      <c r="AJ409" s="101" t="s">
        <v>6115</v>
      </c>
      <c r="AK409" s="67" t="s">
        <v>6346</v>
      </c>
      <c r="AL409" s="67"/>
      <c r="AM409" s="113" t="s">
        <v>6256</v>
      </c>
      <c r="AN409" s="101" t="s">
        <v>6115</v>
      </c>
      <c r="AO409" s="113" t="s">
        <v>6346</v>
      </c>
      <c r="AP409" s="113" t="s">
        <v>6256</v>
      </c>
      <c r="AQ409" s="101" t="s">
        <v>6115</v>
      </c>
      <c r="AR409" s="113" t="s">
        <v>6346</v>
      </c>
      <c r="AS409" s="113" t="s">
        <v>6256</v>
      </c>
      <c r="AT409" s="101" t="s">
        <v>6115</v>
      </c>
      <c r="AU409" s="113" t="s">
        <v>6346</v>
      </c>
      <c r="AV409" s="113" t="s">
        <v>6256</v>
      </c>
      <c r="AW409" s="101" t="s">
        <v>6115</v>
      </c>
      <c r="AX409" s="113" t="s">
        <v>6346</v>
      </c>
      <c r="AY409" s="113"/>
      <c r="AZ409" s="113" t="s">
        <v>6256</v>
      </c>
      <c r="BA409" s="101" t="s">
        <v>6115</v>
      </c>
      <c r="BB409" s="113" t="s">
        <v>6346</v>
      </c>
      <c r="BC409" s="113"/>
      <c r="BD409" s="113" t="s">
        <v>6256</v>
      </c>
      <c r="BE409" s="101" t="s">
        <v>6115</v>
      </c>
      <c r="BF409" s="113" t="s">
        <v>6346</v>
      </c>
      <c r="BG409" s="113"/>
      <c r="BH409" s="113" t="s">
        <v>6256</v>
      </c>
      <c r="BI409" s="101" t="s">
        <v>6118</v>
      </c>
      <c r="BJ409" s="113" t="s">
        <v>6346</v>
      </c>
      <c r="BK409" s="113" t="s">
        <v>6346</v>
      </c>
      <c r="BL409" s="101" t="s">
        <v>6118</v>
      </c>
      <c r="BM409" s="113" t="s">
        <v>6346</v>
      </c>
      <c r="BN409" s="113" t="s">
        <v>6346</v>
      </c>
      <c r="BO409" s="101" t="s">
        <v>6118</v>
      </c>
      <c r="BP409" s="113" t="s">
        <v>6346</v>
      </c>
      <c r="BQ409" s="113" t="s">
        <v>6346</v>
      </c>
      <c r="BR409" s="101" t="s">
        <v>6118</v>
      </c>
      <c r="BS409" s="113" t="s">
        <v>6346</v>
      </c>
      <c r="BT409" s="113" t="s">
        <v>6346</v>
      </c>
      <c r="BU409" s="113"/>
      <c r="BV409" s="113"/>
      <c r="BW409" s="113"/>
    </row>
    <row r="410" spans="1:75" x14ac:dyDescent="0.3">
      <c r="A410" s="82" t="s">
        <v>2387</v>
      </c>
      <c r="B410" s="6" t="s">
        <v>1953</v>
      </c>
      <c r="C410" s="57" t="s">
        <v>8294</v>
      </c>
      <c r="D410" s="57" t="s">
        <v>4961</v>
      </c>
      <c r="E410" s="6">
        <v>136155</v>
      </c>
      <c r="F410" s="6">
        <v>501925</v>
      </c>
      <c r="G410" s="6">
        <v>100212245</v>
      </c>
      <c r="H410" s="57">
        <v>1</v>
      </c>
      <c r="I410" s="6" t="s">
        <v>5804</v>
      </c>
      <c r="J410" s="69" t="s">
        <v>5825</v>
      </c>
      <c r="K410" s="169" t="s">
        <v>3908</v>
      </c>
      <c r="L410" s="6" t="s">
        <v>5788</v>
      </c>
      <c r="M410" s="6" t="s">
        <v>4539</v>
      </c>
      <c r="N410" s="57">
        <v>476.76100000000002</v>
      </c>
      <c r="O410" s="57">
        <v>1430.28</v>
      </c>
      <c r="P410" s="57" t="s">
        <v>4522</v>
      </c>
      <c r="Q410" s="57" t="s">
        <v>4522</v>
      </c>
      <c r="R410" s="57" t="s">
        <v>4522</v>
      </c>
      <c r="S410" s="57" t="s">
        <v>4522</v>
      </c>
      <c r="T410" s="57" t="s">
        <v>4522</v>
      </c>
      <c r="U410" s="57" t="s">
        <v>4522</v>
      </c>
      <c r="V410" s="57" t="s">
        <v>4522</v>
      </c>
      <c r="W410" s="99">
        <v>8</v>
      </c>
      <c r="X410" s="99">
        <v>2</v>
      </c>
      <c r="Y410" s="99">
        <v>0</v>
      </c>
      <c r="Z410" s="102" t="s">
        <v>6118</v>
      </c>
      <c r="AA410" s="57" t="s">
        <v>6115</v>
      </c>
      <c r="AB410" s="57" t="s">
        <v>6346</v>
      </c>
      <c r="AC410" s="67" t="s">
        <v>6256</v>
      </c>
      <c r="AD410" s="101" t="s">
        <v>6119</v>
      </c>
      <c r="AE410" s="67" t="s">
        <v>6230</v>
      </c>
      <c r="AF410" s="113" t="s">
        <v>6346</v>
      </c>
      <c r="AG410" s="101" t="s">
        <v>6119</v>
      </c>
      <c r="AH410" s="67" t="s">
        <v>6230</v>
      </c>
      <c r="AI410" s="113" t="s">
        <v>6346</v>
      </c>
      <c r="AJ410" s="101" t="s">
        <v>6115</v>
      </c>
      <c r="AK410" s="67" t="s">
        <v>6346</v>
      </c>
      <c r="AL410" s="67"/>
      <c r="AM410" s="113" t="s">
        <v>6256</v>
      </c>
      <c r="AN410" s="101" t="s">
        <v>6115</v>
      </c>
      <c r="AO410" s="113" t="s">
        <v>6346</v>
      </c>
      <c r="AP410" s="113" t="s">
        <v>6256</v>
      </c>
      <c r="AQ410" s="101" t="s">
        <v>6115</v>
      </c>
      <c r="AR410" s="113" t="s">
        <v>6346</v>
      </c>
      <c r="AS410" s="113" t="s">
        <v>6256</v>
      </c>
      <c r="AT410" s="101" t="s">
        <v>6115</v>
      </c>
      <c r="AU410" s="113" t="s">
        <v>6346</v>
      </c>
      <c r="AV410" s="113" t="s">
        <v>6256</v>
      </c>
      <c r="AW410" s="101" t="s">
        <v>6115</v>
      </c>
      <c r="AX410" s="113" t="s">
        <v>6346</v>
      </c>
      <c r="AY410" s="113"/>
      <c r="AZ410" s="113" t="s">
        <v>6256</v>
      </c>
      <c r="BA410" s="101" t="s">
        <v>6115</v>
      </c>
      <c r="BB410" s="113" t="s">
        <v>6346</v>
      </c>
      <c r="BC410" s="113"/>
      <c r="BD410" s="113" t="s">
        <v>6256</v>
      </c>
      <c r="BE410" s="101" t="s">
        <v>6115</v>
      </c>
      <c r="BF410" s="113" t="s">
        <v>6346</v>
      </c>
      <c r="BG410" s="113"/>
      <c r="BH410" s="113" t="s">
        <v>6256</v>
      </c>
      <c r="BI410" s="101" t="s">
        <v>6118</v>
      </c>
      <c r="BJ410" s="113" t="s">
        <v>6346</v>
      </c>
      <c r="BK410" s="113" t="s">
        <v>6346</v>
      </c>
      <c r="BL410" s="101" t="s">
        <v>6118</v>
      </c>
      <c r="BM410" s="113" t="s">
        <v>6346</v>
      </c>
      <c r="BN410" s="113" t="s">
        <v>6346</v>
      </c>
      <c r="BO410" s="101" t="s">
        <v>6118</v>
      </c>
      <c r="BP410" s="113" t="s">
        <v>6346</v>
      </c>
      <c r="BQ410" s="113" t="s">
        <v>6346</v>
      </c>
      <c r="BR410" s="101" t="s">
        <v>6118</v>
      </c>
      <c r="BS410" s="113" t="s">
        <v>6346</v>
      </c>
      <c r="BT410" s="113" t="s">
        <v>6346</v>
      </c>
      <c r="BU410" s="113"/>
      <c r="BV410" s="113"/>
      <c r="BW410" s="113"/>
    </row>
    <row r="411" spans="1:75" x14ac:dyDescent="0.3">
      <c r="A411" s="57" t="s">
        <v>2387</v>
      </c>
      <c r="B411" s="6" t="s">
        <v>1953</v>
      </c>
      <c r="C411" s="57" t="s">
        <v>8294</v>
      </c>
      <c r="D411" s="57" t="s">
        <v>4961</v>
      </c>
      <c r="E411" s="6">
        <v>134800</v>
      </c>
      <c r="F411" s="6">
        <v>502100</v>
      </c>
      <c r="G411" s="6">
        <v>101645963</v>
      </c>
      <c r="H411" s="57">
        <v>1</v>
      </c>
      <c r="I411" s="6" t="s">
        <v>5804</v>
      </c>
      <c r="J411" s="69" t="s">
        <v>5897</v>
      </c>
      <c r="K411" s="169" t="s">
        <v>4317</v>
      </c>
      <c r="L411" s="6" t="s">
        <v>5788</v>
      </c>
      <c r="M411" s="6" t="s">
        <v>4522</v>
      </c>
      <c r="N411" s="57" t="s">
        <v>4522</v>
      </c>
      <c r="O411" s="57" t="s">
        <v>4522</v>
      </c>
      <c r="P411" s="57" t="s">
        <v>4522</v>
      </c>
      <c r="Q411" s="57" t="s">
        <v>4522</v>
      </c>
      <c r="R411" s="57" t="s">
        <v>4522</v>
      </c>
      <c r="S411" s="57" t="s">
        <v>4522</v>
      </c>
      <c r="T411" s="57" t="s">
        <v>4522</v>
      </c>
      <c r="U411" s="57" t="s">
        <v>4522</v>
      </c>
      <c r="V411" s="57" t="s">
        <v>4522</v>
      </c>
      <c r="W411" s="99">
        <v>8</v>
      </c>
      <c r="X411" s="99">
        <v>2</v>
      </c>
      <c r="Y411" s="99">
        <v>0</v>
      </c>
      <c r="Z411" s="100" t="s">
        <v>6115</v>
      </c>
      <c r="AA411" s="57" t="s">
        <v>6115</v>
      </c>
      <c r="AB411" s="57" t="s">
        <v>6346</v>
      </c>
      <c r="AC411" s="67" t="s">
        <v>6256</v>
      </c>
      <c r="AD411" s="101" t="s">
        <v>6119</v>
      </c>
      <c r="AE411" s="67" t="s">
        <v>6230</v>
      </c>
      <c r="AF411" s="113" t="s">
        <v>6346</v>
      </c>
      <c r="AG411" s="101" t="s">
        <v>6119</v>
      </c>
      <c r="AH411" s="67" t="s">
        <v>6230</v>
      </c>
      <c r="AI411" s="113" t="s">
        <v>6346</v>
      </c>
      <c r="AJ411" s="101" t="s">
        <v>6115</v>
      </c>
      <c r="AK411" s="67" t="s">
        <v>6346</v>
      </c>
      <c r="AL411" s="67"/>
      <c r="AM411" s="113" t="s">
        <v>6256</v>
      </c>
      <c r="AN411" s="101" t="s">
        <v>6115</v>
      </c>
      <c r="AO411" s="113" t="s">
        <v>6346</v>
      </c>
      <c r="AP411" s="113" t="s">
        <v>6256</v>
      </c>
      <c r="AQ411" s="101" t="s">
        <v>6115</v>
      </c>
      <c r="AR411" s="113" t="s">
        <v>6346</v>
      </c>
      <c r="AS411" s="113" t="s">
        <v>6256</v>
      </c>
      <c r="AT411" s="101" t="s">
        <v>6115</v>
      </c>
      <c r="AU411" s="113" t="s">
        <v>6346</v>
      </c>
      <c r="AV411" s="113" t="s">
        <v>6256</v>
      </c>
      <c r="AW411" s="101" t="s">
        <v>6115</v>
      </c>
      <c r="AX411" s="113" t="s">
        <v>6346</v>
      </c>
      <c r="AY411" s="113"/>
      <c r="AZ411" s="113" t="s">
        <v>6256</v>
      </c>
      <c r="BA411" s="101" t="s">
        <v>6115</v>
      </c>
      <c r="BB411" s="113" t="s">
        <v>6346</v>
      </c>
      <c r="BC411" s="113"/>
      <c r="BD411" s="113" t="s">
        <v>6256</v>
      </c>
      <c r="BE411" s="101" t="s">
        <v>6115</v>
      </c>
      <c r="BF411" s="113" t="s">
        <v>6346</v>
      </c>
      <c r="BG411" s="113"/>
      <c r="BH411" s="113" t="s">
        <v>6256</v>
      </c>
      <c r="BI411" s="101" t="s">
        <v>6118</v>
      </c>
      <c r="BJ411" s="113" t="s">
        <v>6346</v>
      </c>
      <c r="BK411" s="113" t="s">
        <v>6346</v>
      </c>
      <c r="BL411" s="101" t="s">
        <v>6118</v>
      </c>
      <c r="BM411" s="113" t="s">
        <v>6346</v>
      </c>
      <c r="BN411" s="113" t="s">
        <v>6346</v>
      </c>
      <c r="BO411" s="101" t="s">
        <v>6118</v>
      </c>
      <c r="BP411" s="113" t="s">
        <v>6346</v>
      </c>
      <c r="BQ411" s="113" t="s">
        <v>6346</v>
      </c>
      <c r="BR411" s="101" t="s">
        <v>6118</v>
      </c>
      <c r="BS411" s="113" t="s">
        <v>6346</v>
      </c>
      <c r="BT411" s="113" t="s">
        <v>6346</v>
      </c>
      <c r="BU411" s="113"/>
      <c r="BV411" s="113"/>
      <c r="BW411" s="113"/>
    </row>
    <row r="412" spans="1:75" x14ac:dyDescent="0.3">
      <c r="A412" s="82" t="s">
        <v>2387</v>
      </c>
      <c r="B412" s="6" t="s">
        <v>1953</v>
      </c>
      <c r="C412" s="57" t="s">
        <v>8294</v>
      </c>
      <c r="D412" s="57" t="s">
        <v>4961</v>
      </c>
      <c r="E412" s="6">
        <v>134980</v>
      </c>
      <c r="F412" s="6">
        <v>503169</v>
      </c>
      <c r="G412" s="6">
        <v>101390281</v>
      </c>
      <c r="H412" s="57">
        <v>1</v>
      </c>
      <c r="I412" s="6" t="s">
        <v>5804</v>
      </c>
      <c r="J412" s="69" t="s">
        <v>5897</v>
      </c>
      <c r="K412" s="169" t="s">
        <v>4027</v>
      </c>
      <c r="L412" s="6" t="s">
        <v>5788</v>
      </c>
      <c r="M412" s="6" t="s">
        <v>2790</v>
      </c>
      <c r="N412" s="57">
        <v>48.341000000000001</v>
      </c>
      <c r="O412" s="57">
        <v>50.15</v>
      </c>
      <c r="P412" s="57" t="s">
        <v>4522</v>
      </c>
      <c r="Q412" s="57" t="s">
        <v>4522</v>
      </c>
      <c r="R412" s="57" t="s">
        <v>4522</v>
      </c>
      <c r="S412" s="57" t="s">
        <v>4522</v>
      </c>
      <c r="T412" s="57" t="s">
        <v>4522</v>
      </c>
      <c r="U412" s="57" t="s">
        <v>4522</v>
      </c>
      <c r="V412" s="57" t="s">
        <v>4522</v>
      </c>
      <c r="W412" s="99">
        <v>8</v>
      </c>
      <c r="X412" s="99">
        <v>2</v>
      </c>
      <c r="Y412" s="99">
        <v>0</v>
      </c>
      <c r="Z412" s="102" t="s">
        <v>6118</v>
      </c>
      <c r="AA412" s="57" t="s">
        <v>6115</v>
      </c>
      <c r="AB412" s="57" t="s">
        <v>6346</v>
      </c>
      <c r="AC412" s="67" t="s">
        <v>6256</v>
      </c>
      <c r="AD412" s="101" t="s">
        <v>6119</v>
      </c>
      <c r="AE412" s="67" t="s">
        <v>6230</v>
      </c>
      <c r="AF412" s="113" t="s">
        <v>6346</v>
      </c>
      <c r="AG412" s="101" t="s">
        <v>6119</v>
      </c>
      <c r="AH412" s="67" t="s">
        <v>6230</v>
      </c>
      <c r="AI412" s="113" t="s">
        <v>6346</v>
      </c>
      <c r="AJ412" s="101" t="s">
        <v>6115</v>
      </c>
      <c r="AK412" s="67" t="s">
        <v>6346</v>
      </c>
      <c r="AL412" s="67"/>
      <c r="AM412" s="113" t="s">
        <v>6256</v>
      </c>
      <c r="AN412" s="101" t="s">
        <v>6115</v>
      </c>
      <c r="AO412" s="113" t="s">
        <v>6346</v>
      </c>
      <c r="AP412" s="113" t="s">
        <v>6256</v>
      </c>
      <c r="AQ412" s="101" t="s">
        <v>6115</v>
      </c>
      <c r="AR412" s="113" t="s">
        <v>6346</v>
      </c>
      <c r="AS412" s="113" t="s">
        <v>6256</v>
      </c>
      <c r="AT412" s="101" t="s">
        <v>6115</v>
      </c>
      <c r="AU412" s="113" t="s">
        <v>6346</v>
      </c>
      <c r="AV412" s="113" t="s">
        <v>6256</v>
      </c>
      <c r="AW412" s="101" t="s">
        <v>6115</v>
      </c>
      <c r="AX412" s="113" t="s">
        <v>6346</v>
      </c>
      <c r="AY412" s="113"/>
      <c r="AZ412" s="113" t="s">
        <v>6256</v>
      </c>
      <c r="BA412" s="101" t="s">
        <v>6115</v>
      </c>
      <c r="BB412" s="113" t="s">
        <v>6346</v>
      </c>
      <c r="BC412" s="113"/>
      <c r="BD412" s="113" t="s">
        <v>6256</v>
      </c>
      <c r="BE412" s="101" t="s">
        <v>6115</v>
      </c>
      <c r="BF412" s="113" t="s">
        <v>6346</v>
      </c>
      <c r="BG412" s="113"/>
      <c r="BH412" s="113" t="s">
        <v>6256</v>
      </c>
      <c r="BI412" s="101" t="s">
        <v>6118</v>
      </c>
      <c r="BJ412" s="113" t="s">
        <v>6346</v>
      </c>
      <c r="BK412" s="113" t="s">
        <v>6346</v>
      </c>
      <c r="BL412" s="101" t="s">
        <v>6118</v>
      </c>
      <c r="BM412" s="113" t="s">
        <v>6346</v>
      </c>
      <c r="BN412" s="113" t="s">
        <v>6346</v>
      </c>
      <c r="BO412" s="101" t="s">
        <v>6118</v>
      </c>
      <c r="BP412" s="113" t="s">
        <v>6346</v>
      </c>
      <c r="BQ412" s="113" t="s">
        <v>6346</v>
      </c>
      <c r="BR412" s="101" t="s">
        <v>6118</v>
      </c>
      <c r="BS412" s="113" t="s">
        <v>6346</v>
      </c>
      <c r="BT412" s="113" t="s">
        <v>6346</v>
      </c>
      <c r="BU412" s="113"/>
      <c r="BV412" s="113"/>
      <c r="BW412" s="113"/>
    </row>
    <row r="413" spans="1:75" x14ac:dyDescent="0.3">
      <c r="A413" s="82" t="s">
        <v>4917</v>
      </c>
      <c r="B413" s="6" t="s">
        <v>4807</v>
      </c>
      <c r="C413" s="57" t="s">
        <v>8296</v>
      </c>
      <c r="D413" s="57" t="s">
        <v>4962</v>
      </c>
      <c r="E413" s="6">
        <v>114561</v>
      </c>
      <c r="F413" s="6">
        <v>579715</v>
      </c>
      <c r="G413" s="6">
        <v>101290453</v>
      </c>
      <c r="H413" s="57">
        <v>1</v>
      </c>
      <c r="I413" s="6" t="s">
        <v>5804</v>
      </c>
      <c r="J413" s="69" t="s">
        <v>5901</v>
      </c>
      <c r="K413" s="169" t="s">
        <v>4426</v>
      </c>
      <c r="L413" s="6" t="s">
        <v>5154</v>
      </c>
      <c r="M413" s="6"/>
      <c r="N413" s="57" t="s">
        <v>4522</v>
      </c>
      <c r="O413" s="57" t="s">
        <v>4522</v>
      </c>
      <c r="P413" s="57" t="s">
        <v>4522</v>
      </c>
      <c r="Q413" s="57" t="s">
        <v>4522</v>
      </c>
      <c r="R413" s="57" t="s">
        <v>4522</v>
      </c>
      <c r="S413" s="57" t="s">
        <v>4522</v>
      </c>
      <c r="T413" s="57" t="s">
        <v>4522</v>
      </c>
      <c r="U413" s="57" t="s">
        <v>4522</v>
      </c>
      <c r="V413" s="57" t="s">
        <v>4522</v>
      </c>
      <c r="W413" s="99">
        <v>8</v>
      </c>
      <c r="X413" s="99">
        <v>2</v>
      </c>
      <c r="Y413" s="99">
        <v>0</v>
      </c>
      <c r="Z413" s="100" t="s">
        <v>6115</v>
      </c>
      <c r="AA413" s="101" t="s">
        <v>6115</v>
      </c>
      <c r="AB413" s="57" t="s">
        <v>6346</v>
      </c>
      <c r="AC413" s="67" t="s">
        <v>6256</v>
      </c>
      <c r="AD413" s="101" t="s">
        <v>6119</v>
      </c>
      <c r="AE413" s="67" t="s">
        <v>6230</v>
      </c>
      <c r="AF413" s="113" t="s">
        <v>6346</v>
      </c>
      <c r="AG413" s="101" t="s">
        <v>6119</v>
      </c>
      <c r="AH413" s="67" t="s">
        <v>6230</v>
      </c>
      <c r="AI413" s="113" t="s">
        <v>6346</v>
      </c>
      <c r="AJ413" s="101" t="s">
        <v>6115</v>
      </c>
      <c r="AK413" s="67" t="s">
        <v>6346</v>
      </c>
      <c r="AL413" s="67"/>
      <c r="AM413" s="113" t="s">
        <v>6256</v>
      </c>
      <c r="AN413" s="101" t="s">
        <v>6115</v>
      </c>
      <c r="AO413" s="113" t="s">
        <v>6346</v>
      </c>
      <c r="AP413" s="113" t="s">
        <v>6256</v>
      </c>
      <c r="AQ413" s="101" t="s">
        <v>6115</v>
      </c>
      <c r="AR413" s="113" t="s">
        <v>6346</v>
      </c>
      <c r="AS413" s="113" t="s">
        <v>6256</v>
      </c>
      <c r="AT413" s="101" t="s">
        <v>6115</v>
      </c>
      <c r="AU413" s="113" t="s">
        <v>6346</v>
      </c>
      <c r="AV413" s="113" t="s">
        <v>6256</v>
      </c>
      <c r="AW413" s="101" t="s">
        <v>6115</v>
      </c>
      <c r="AX413" s="113" t="s">
        <v>6346</v>
      </c>
      <c r="AY413" s="113"/>
      <c r="AZ413" s="113" t="s">
        <v>6256</v>
      </c>
      <c r="BA413" s="101" t="s">
        <v>6115</v>
      </c>
      <c r="BB413" s="113" t="s">
        <v>6346</v>
      </c>
      <c r="BC413" s="113"/>
      <c r="BD413" s="113" t="s">
        <v>6256</v>
      </c>
      <c r="BE413" s="101" t="s">
        <v>6115</v>
      </c>
      <c r="BF413" s="113" t="s">
        <v>6346</v>
      </c>
      <c r="BG413" s="113"/>
      <c r="BH413" s="113" t="s">
        <v>6256</v>
      </c>
      <c r="BI413" s="101" t="s">
        <v>6118</v>
      </c>
      <c r="BJ413" s="113" t="s">
        <v>6346</v>
      </c>
      <c r="BK413" s="113" t="s">
        <v>6346</v>
      </c>
      <c r="BL413" s="101" t="s">
        <v>6118</v>
      </c>
      <c r="BM413" s="113" t="s">
        <v>6346</v>
      </c>
      <c r="BN413" s="113" t="s">
        <v>6346</v>
      </c>
      <c r="BO413" s="101" t="s">
        <v>6118</v>
      </c>
      <c r="BP413" s="113" t="s">
        <v>6346</v>
      </c>
      <c r="BQ413" s="113" t="s">
        <v>6346</v>
      </c>
      <c r="BR413" s="101" t="s">
        <v>6118</v>
      </c>
      <c r="BS413" s="113" t="s">
        <v>6346</v>
      </c>
      <c r="BT413" s="113" t="s">
        <v>6346</v>
      </c>
      <c r="BU413" s="113"/>
      <c r="BV413" s="113"/>
      <c r="BW413" s="113"/>
    </row>
    <row r="414" spans="1:75" x14ac:dyDescent="0.3">
      <c r="A414" s="82" t="s">
        <v>2278</v>
      </c>
      <c r="B414" s="6" t="s">
        <v>1845</v>
      </c>
      <c r="C414" s="57" t="s">
        <v>8298</v>
      </c>
      <c r="D414" s="57" t="s">
        <v>4964</v>
      </c>
      <c r="E414" s="6">
        <v>160104</v>
      </c>
      <c r="F414" s="6">
        <v>581552</v>
      </c>
      <c r="G414" s="6">
        <v>100730417</v>
      </c>
      <c r="H414" s="57">
        <v>1</v>
      </c>
      <c r="I414" s="6" t="s">
        <v>5804</v>
      </c>
      <c r="J414" s="69" t="s">
        <v>5838</v>
      </c>
      <c r="K414" s="169" t="s">
        <v>4287</v>
      </c>
      <c r="L414" s="6" t="s">
        <v>6068</v>
      </c>
      <c r="M414" s="6" t="s">
        <v>2564</v>
      </c>
      <c r="N414" s="57" t="s">
        <v>4522</v>
      </c>
      <c r="O414" s="57" t="s">
        <v>4522</v>
      </c>
      <c r="P414" s="57" t="s">
        <v>4522</v>
      </c>
      <c r="Q414" s="57" t="s">
        <v>4522</v>
      </c>
      <c r="R414" s="57" t="s">
        <v>4522</v>
      </c>
      <c r="S414" s="57" t="s">
        <v>4522</v>
      </c>
      <c r="T414" s="57" t="s">
        <v>4522</v>
      </c>
      <c r="U414" s="57" t="s">
        <v>4522</v>
      </c>
      <c r="V414" s="57" t="s">
        <v>4522</v>
      </c>
      <c r="W414" s="99">
        <v>8</v>
      </c>
      <c r="X414" s="99">
        <v>2</v>
      </c>
      <c r="Y414" s="99">
        <v>0</v>
      </c>
      <c r="Z414" s="100" t="s">
        <v>6115</v>
      </c>
      <c r="AA414" s="101" t="s">
        <v>6115</v>
      </c>
      <c r="AB414" s="57" t="s">
        <v>6346</v>
      </c>
      <c r="AC414" s="67" t="s">
        <v>6256</v>
      </c>
      <c r="AD414" s="101" t="s">
        <v>6119</v>
      </c>
      <c r="AE414" s="67" t="s">
        <v>6230</v>
      </c>
      <c r="AF414" s="113" t="s">
        <v>6346</v>
      </c>
      <c r="AG414" s="101" t="s">
        <v>6119</v>
      </c>
      <c r="AH414" s="67" t="s">
        <v>6230</v>
      </c>
      <c r="AI414" s="113" t="s">
        <v>6346</v>
      </c>
      <c r="AJ414" s="101" t="s">
        <v>6115</v>
      </c>
      <c r="AK414" s="67" t="s">
        <v>6346</v>
      </c>
      <c r="AL414" s="67"/>
      <c r="AM414" s="113" t="s">
        <v>6256</v>
      </c>
      <c r="AN414" s="101" t="s">
        <v>6115</v>
      </c>
      <c r="AO414" s="113" t="s">
        <v>6346</v>
      </c>
      <c r="AP414" s="113" t="s">
        <v>6256</v>
      </c>
      <c r="AQ414" s="101" t="s">
        <v>6115</v>
      </c>
      <c r="AR414" s="113" t="s">
        <v>6346</v>
      </c>
      <c r="AS414" s="113" t="s">
        <v>6256</v>
      </c>
      <c r="AT414" s="101" t="s">
        <v>6115</v>
      </c>
      <c r="AU414" s="113" t="s">
        <v>6346</v>
      </c>
      <c r="AV414" s="113" t="s">
        <v>6256</v>
      </c>
      <c r="AW414" s="101" t="s">
        <v>6115</v>
      </c>
      <c r="AX414" s="113" t="s">
        <v>6346</v>
      </c>
      <c r="AY414" s="113"/>
      <c r="AZ414" s="113" t="s">
        <v>6256</v>
      </c>
      <c r="BA414" s="101" t="s">
        <v>6115</v>
      </c>
      <c r="BB414" s="113" t="s">
        <v>6346</v>
      </c>
      <c r="BC414" s="113"/>
      <c r="BD414" s="113" t="s">
        <v>6256</v>
      </c>
      <c r="BE414" s="101" t="s">
        <v>6115</v>
      </c>
      <c r="BF414" s="113" t="s">
        <v>6346</v>
      </c>
      <c r="BG414" s="113"/>
      <c r="BH414" s="113" t="s">
        <v>6256</v>
      </c>
      <c r="BI414" s="101" t="s">
        <v>6118</v>
      </c>
      <c r="BJ414" s="113" t="s">
        <v>6346</v>
      </c>
      <c r="BK414" s="113" t="s">
        <v>6346</v>
      </c>
      <c r="BL414" s="101" t="s">
        <v>6118</v>
      </c>
      <c r="BM414" s="113" t="s">
        <v>6346</v>
      </c>
      <c r="BN414" s="113" t="s">
        <v>6346</v>
      </c>
      <c r="BO414" s="101" t="s">
        <v>6118</v>
      </c>
      <c r="BP414" s="113" t="s">
        <v>6346</v>
      </c>
      <c r="BQ414" s="113" t="s">
        <v>6346</v>
      </c>
      <c r="BR414" s="101" t="s">
        <v>6118</v>
      </c>
      <c r="BS414" s="113" t="s">
        <v>6346</v>
      </c>
      <c r="BT414" s="113" t="s">
        <v>6346</v>
      </c>
      <c r="BU414" s="113"/>
      <c r="BV414" s="113"/>
      <c r="BW414" s="113"/>
    </row>
    <row r="415" spans="1:75" x14ac:dyDescent="0.3">
      <c r="A415" s="57" t="s">
        <v>2108</v>
      </c>
      <c r="B415" s="6" t="s">
        <v>1695</v>
      </c>
      <c r="C415" s="57" t="s">
        <v>8301</v>
      </c>
      <c r="D415" s="57" t="s">
        <v>4979</v>
      </c>
      <c r="E415" s="6">
        <v>238306</v>
      </c>
      <c r="F415" s="6">
        <v>501004</v>
      </c>
      <c r="G415" s="6">
        <v>101674929</v>
      </c>
      <c r="H415" s="57">
        <v>1</v>
      </c>
      <c r="I415" s="6" t="s">
        <v>5801</v>
      </c>
      <c r="J415" s="69" t="s">
        <v>6124</v>
      </c>
      <c r="K415" s="169" t="s">
        <v>3958</v>
      </c>
      <c r="L415" s="6" t="s">
        <v>6064</v>
      </c>
      <c r="M415" s="6"/>
      <c r="N415" s="57" t="s">
        <v>4522</v>
      </c>
      <c r="O415" s="57" t="s">
        <v>4522</v>
      </c>
      <c r="P415" s="57" t="s">
        <v>4522</v>
      </c>
      <c r="Q415" s="57" t="s">
        <v>4522</v>
      </c>
      <c r="R415" s="57" t="s">
        <v>4522</v>
      </c>
      <c r="S415" s="57" t="s">
        <v>4522</v>
      </c>
      <c r="T415" s="57" t="s">
        <v>4522</v>
      </c>
      <c r="U415" s="57" t="s">
        <v>4522</v>
      </c>
      <c r="V415" s="57" t="s">
        <v>4522</v>
      </c>
      <c r="W415" s="99">
        <v>7</v>
      </c>
      <c r="X415" s="99">
        <v>0</v>
      </c>
      <c r="Y415" s="99">
        <v>0</v>
      </c>
      <c r="Z415" s="100" t="s">
        <v>6115</v>
      </c>
      <c r="AA415" s="101" t="s">
        <v>6118</v>
      </c>
      <c r="AB415" s="57" t="s">
        <v>6346</v>
      </c>
      <c r="AC415" s="67" t="s">
        <v>6346</v>
      </c>
      <c r="AD415" s="101" t="s">
        <v>6118</v>
      </c>
      <c r="AE415" s="67" t="s">
        <v>6346</v>
      </c>
      <c r="AF415" s="67" t="s">
        <v>6346</v>
      </c>
      <c r="AG415" s="101" t="s">
        <v>6118</v>
      </c>
      <c r="AH415" s="67" t="s">
        <v>6346</v>
      </c>
      <c r="AI415" s="113" t="s">
        <v>6346</v>
      </c>
      <c r="AJ415" s="101" t="s">
        <v>6115</v>
      </c>
      <c r="AK415" s="67" t="s">
        <v>6346</v>
      </c>
      <c r="AL415" s="67"/>
      <c r="AM415" s="113" t="s">
        <v>6256</v>
      </c>
      <c r="AN415" s="101" t="s">
        <v>6118</v>
      </c>
      <c r="AO415" s="113" t="s">
        <v>6346</v>
      </c>
      <c r="AP415" s="113" t="s">
        <v>6346</v>
      </c>
      <c r="AQ415" s="101" t="s">
        <v>6115</v>
      </c>
      <c r="AR415" s="113" t="s">
        <v>6346</v>
      </c>
      <c r="AS415" s="113" t="s">
        <v>6256</v>
      </c>
      <c r="AT415" s="101" t="s">
        <v>6115</v>
      </c>
      <c r="AU415" s="113" t="s">
        <v>6346</v>
      </c>
      <c r="AV415" s="113" t="s">
        <v>6256</v>
      </c>
      <c r="AW415" s="101" t="s">
        <v>6115</v>
      </c>
      <c r="AX415" s="113" t="s">
        <v>6346</v>
      </c>
      <c r="AY415" s="113"/>
      <c r="AZ415" s="113" t="s">
        <v>6256</v>
      </c>
      <c r="BA415" s="101" t="s">
        <v>6115</v>
      </c>
      <c r="BB415" s="113" t="s">
        <v>6346</v>
      </c>
      <c r="BC415" s="113"/>
      <c r="BD415" s="113" t="s">
        <v>6256</v>
      </c>
      <c r="BE415" s="101" t="s">
        <v>6115</v>
      </c>
      <c r="BF415" s="113" t="s">
        <v>6346</v>
      </c>
      <c r="BG415" s="113"/>
      <c r="BH415" s="113" t="s">
        <v>6256</v>
      </c>
      <c r="BI415" s="101" t="s">
        <v>6118</v>
      </c>
      <c r="BJ415" s="113" t="s">
        <v>6346</v>
      </c>
      <c r="BK415" s="113" t="s">
        <v>6346</v>
      </c>
      <c r="BL415" s="101" t="s">
        <v>6118</v>
      </c>
      <c r="BM415" s="113" t="s">
        <v>6346</v>
      </c>
      <c r="BN415" s="113" t="s">
        <v>6346</v>
      </c>
      <c r="BO415" s="101" t="s">
        <v>6115</v>
      </c>
      <c r="BP415" s="113" t="s">
        <v>6346</v>
      </c>
      <c r="BQ415" s="113" t="s">
        <v>6256</v>
      </c>
      <c r="BR415" s="101" t="s">
        <v>6118</v>
      </c>
      <c r="BS415" s="113" t="s">
        <v>6346</v>
      </c>
      <c r="BT415" s="113" t="s">
        <v>6346</v>
      </c>
      <c r="BU415" s="113"/>
      <c r="BV415" s="113"/>
      <c r="BW415" s="113"/>
    </row>
    <row r="416" spans="1:75" x14ac:dyDescent="0.3">
      <c r="A416" s="82" t="s">
        <v>2108</v>
      </c>
      <c r="B416" s="6" t="s">
        <v>1695</v>
      </c>
      <c r="C416" s="57" t="s">
        <v>8301</v>
      </c>
      <c r="D416" s="57" t="s">
        <v>4979</v>
      </c>
      <c r="E416" s="6">
        <v>252900</v>
      </c>
      <c r="F416" s="6">
        <v>498520</v>
      </c>
      <c r="G416" s="6">
        <v>102631497</v>
      </c>
      <c r="H416" s="57">
        <v>1</v>
      </c>
      <c r="I416" s="6" t="s">
        <v>5804</v>
      </c>
      <c r="J416" s="69">
        <v>6820</v>
      </c>
      <c r="K416" s="169" t="s">
        <v>3922</v>
      </c>
      <c r="L416" s="6" t="s">
        <v>5314</v>
      </c>
      <c r="M416" s="6" t="s">
        <v>4552</v>
      </c>
      <c r="N416" s="57" t="s">
        <v>4522</v>
      </c>
      <c r="O416" s="57" t="s">
        <v>4522</v>
      </c>
      <c r="P416" s="57" t="s">
        <v>4522</v>
      </c>
      <c r="Q416" s="57" t="s">
        <v>4522</v>
      </c>
      <c r="R416" s="57" t="s">
        <v>4522</v>
      </c>
      <c r="S416" s="57" t="s">
        <v>4522</v>
      </c>
      <c r="T416" s="57" t="s">
        <v>4522</v>
      </c>
      <c r="U416" s="57" t="s">
        <v>4522</v>
      </c>
      <c r="V416" s="57" t="s">
        <v>4522</v>
      </c>
      <c r="W416" s="99">
        <v>8</v>
      </c>
      <c r="X416" s="99">
        <v>2</v>
      </c>
      <c r="Y416" s="99">
        <v>0</v>
      </c>
      <c r="Z416" s="102" t="s">
        <v>6118</v>
      </c>
      <c r="AA416" s="101" t="s">
        <v>6115</v>
      </c>
      <c r="AB416" s="57" t="s">
        <v>6346</v>
      </c>
      <c r="AC416" s="67" t="s">
        <v>6256</v>
      </c>
      <c r="AD416" s="101" t="s">
        <v>6119</v>
      </c>
      <c r="AE416" s="67" t="s">
        <v>6230</v>
      </c>
      <c r="AF416" s="113" t="s">
        <v>6346</v>
      </c>
      <c r="AG416" s="101" t="s">
        <v>6119</v>
      </c>
      <c r="AH416" s="67" t="s">
        <v>6230</v>
      </c>
      <c r="AI416" s="113" t="s">
        <v>6346</v>
      </c>
      <c r="AJ416" s="101" t="s">
        <v>6115</v>
      </c>
      <c r="AK416" s="67" t="s">
        <v>6346</v>
      </c>
      <c r="AL416" s="67"/>
      <c r="AM416" s="113" t="s">
        <v>6256</v>
      </c>
      <c r="AN416" s="101" t="s">
        <v>6115</v>
      </c>
      <c r="AO416" s="113" t="s">
        <v>6346</v>
      </c>
      <c r="AP416" s="113" t="s">
        <v>6256</v>
      </c>
      <c r="AQ416" s="101" t="s">
        <v>6115</v>
      </c>
      <c r="AR416" s="113" t="s">
        <v>6346</v>
      </c>
      <c r="AS416" s="113" t="s">
        <v>6256</v>
      </c>
      <c r="AT416" s="101" t="s">
        <v>6115</v>
      </c>
      <c r="AU416" s="113" t="s">
        <v>6346</v>
      </c>
      <c r="AV416" s="113" t="s">
        <v>6256</v>
      </c>
      <c r="AW416" s="101" t="s">
        <v>6115</v>
      </c>
      <c r="AX416" s="113" t="s">
        <v>6346</v>
      </c>
      <c r="AY416" s="113"/>
      <c r="AZ416" s="113" t="s">
        <v>6256</v>
      </c>
      <c r="BA416" s="101" t="s">
        <v>6115</v>
      </c>
      <c r="BB416" s="113" t="s">
        <v>6346</v>
      </c>
      <c r="BC416" s="113"/>
      <c r="BD416" s="113" t="s">
        <v>6256</v>
      </c>
      <c r="BE416" s="101" t="s">
        <v>6115</v>
      </c>
      <c r="BF416" s="113" t="s">
        <v>6346</v>
      </c>
      <c r="BG416" s="113"/>
      <c r="BH416" s="113" t="s">
        <v>6256</v>
      </c>
      <c r="BI416" s="101" t="s">
        <v>6118</v>
      </c>
      <c r="BJ416" s="113" t="s">
        <v>6346</v>
      </c>
      <c r="BK416" s="113" t="s">
        <v>6346</v>
      </c>
      <c r="BL416" s="101" t="s">
        <v>6118</v>
      </c>
      <c r="BM416" s="113" t="s">
        <v>6346</v>
      </c>
      <c r="BN416" s="113" t="s">
        <v>6346</v>
      </c>
      <c r="BO416" s="101" t="s">
        <v>6118</v>
      </c>
      <c r="BP416" s="113" t="s">
        <v>6346</v>
      </c>
      <c r="BQ416" s="113" t="s">
        <v>6346</v>
      </c>
      <c r="BR416" s="101" t="s">
        <v>6118</v>
      </c>
      <c r="BS416" s="113" t="s">
        <v>6346</v>
      </c>
      <c r="BT416" s="113" t="s">
        <v>6346</v>
      </c>
      <c r="BU416" s="113"/>
      <c r="BV416" s="113"/>
      <c r="BW416" s="113"/>
    </row>
    <row r="417" spans="1:75" x14ac:dyDescent="0.3">
      <c r="A417" s="82" t="s">
        <v>4921</v>
      </c>
      <c r="B417" s="6" t="s">
        <v>4811</v>
      </c>
      <c r="C417" s="57" t="s">
        <v>8297</v>
      </c>
      <c r="D417" s="57" t="s">
        <v>4969</v>
      </c>
      <c r="E417" s="6">
        <v>125560</v>
      </c>
      <c r="F417" s="6">
        <v>721520</v>
      </c>
      <c r="G417" s="6">
        <v>102622510</v>
      </c>
      <c r="H417" s="57">
        <v>1</v>
      </c>
      <c r="I417" s="6" t="s">
        <v>5804</v>
      </c>
      <c r="J417" s="69" t="s">
        <v>5838</v>
      </c>
      <c r="K417" s="169" t="s">
        <v>4461</v>
      </c>
      <c r="L417" s="6" t="s">
        <v>5356</v>
      </c>
      <c r="M417" s="6"/>
      <c r="N417" s="57" t="s">
        <v>4522</v>
      </c>
      <c r="O417" s="57" t="s">
        <v>4522</v>
      </c>
      <c r="P417" s="57" t="s">
        <v>4522</v>
      </c>
      <c r="Q417" s="57" t="s">
        <v>4522</v>
      </c>
      <c r="R417" s="57" t="s">
        <v>4522</v>
      </c>
      <c r="S417" s="57" t="s">
        <v>4522</v>
      </c>
      <c r="T417" s="57" t="s">
        <v>4522</v>
      </c>
      <c r="U417" s="57" t="s">
        <v>4522</v>
      </c>
      <c r="V417" s="57" t="s">
        <v>4522</v>
      </c>
      <c r="W417" s="99">
        <v>8</v>
      </c>
      <c r="X417" s="99">
        <v>2</v>
      </c>
      <c r="Y417" s="99">
        <v>0</v>
      </c>
      <c r="Z417" s="100" t="s">
        <v>6115</v>
      </c>
      <c r="AA417" s="101" t="s">
        <v>6115</v>
      </c>
      <c r="AB417" s="57" t="s">
        <v>6346</v>
      </c>
      <c r="AC417" s="67" t="s">
        <v>6256</v>
      </c>
      <c r="AD417" s="101" t="s">
        <v>6119</v>
      </c>
      <c r="AE417" s="67" t="s">
        <v>6230</v>
      </c>
      <c r="AF417" s="113" t="s">
        <v>6346</v>
      </c>
      <c r="AG417" s="101" t="s">
        <v>6119</v>
      </c>
      <c r="AH417" s="67" t="s">
        <v>6230</v>
      </c>
      <c r="AI417" s="113" t="s">
        <v>6346</v>
      </c>
      <c r="AJ417" s="101" t="s">
        <v>6115</v>
      </c>
      <c r="AK417" s="67" t="s">
        <v>6346</v>
      </c>
      <c r="AL417" s="67"/>
      <c r="AM417" s="113" t="s">
        <v>6256</v>
      </c>
      <c r="AN417" s="101" t="s">
        <v>6115</v>
      </c>
      <c r="AO417" s="113" t="s">
        <v>6346</v>
      </c>
      <c r="AP417" s="113" t="s">
        <v>6256</v>
      </c>
      <c r="AQ417" s="101" t="s">
        <v>6115</v>
      </c>
      <c r="AR417" s="113" t="s">
        <v>6346</v>
      </c>
      <c r="AS417" s="113" t="s">
        <v>6256</v>
      </c>
      <c r="AT417" s="101" t="s">
        <v>6115</v>
      </c>
      <c r="AU417" s="113" t="s">
        <v>6346</v>
      </c>
      <c r="AV417" s="113" t="s">
        <v>6256</v>
      </c>
      <c r="AW417" s="101" t="s">
        <v>6115</v>
      </c>
      <c r="AX417" s="113" t="s">
        <v>6346</v>
      </c>
      <c r="AY417" s="113"/>
      <c r="AZ417" s="113" t="s">
        <v>6256</v>
      </c>
      <c r="BA417" s="101" t="s">
        <v>6115</v>
      </c>
      <c r="BB417" s="113" t="s">
        <v>6346</v>
      </c>
      <c r="BC417" s="113"/>
      <c r="BD417" s="113" t="s">
        <v>6256</v>
      </c>
      <c r="BE417" s="101" t="s">
        <v>6115</v>
      </c>
      <c r="BF417" s="113" t="s">
        <v>6346</v>
      </c>
      <c r="BG417" s="113"/>
      <c r="BH417" s="113" t="s">
        <v>6256</v>
      </c>
      <c r="BI417" s="101" t="s">
        <v>6118</v>
      </c>
      <c r="BJ417" s="113" t="s">
        <v>6346</v>
      </c>
      <c r="BK417" s="113" t="s">
        <v>6346</v>
      </c>
      <c r="BL417" s="101" t="s">
        <v>6118</v>
      </c>
      <c r="BM417" s="113" t="s">
        <v>6346</v>
      </c>
      <c r="BN417" s="113" t="s">
        <v>6346</v>
      </c>
      <c r="BO417" s="101" t="s">
        <v>6118</v>
      </c>
      <c r="BP417" s="113" t="s">
        <v>6346</v>
      </c>
      <c r="BQ417" s="113" t="s">
        <v>6346</v>
      </c>
      <c r="BR417" s="101" t="s">
        <v>6118</v>
      </c>
      <c r="BS417" s="113" t="s">
        <v>6346</v>
      </c>
      <c r="BT417" s="113" t="s">
        <v>6346</v>
      </c>
      <c r="BU417" s="113"/>
      <c r="BV417" s="113"/>
      <c r="BW417" s="113"/>
    </row>
    <row r="418" spans="1:75" x14ac:dyDescent="0.3">
      <c r="A418" s="82" t="s">
        <v>4916</v>
      </c>
      <c r="B418" s="6" t="s">
        <v>4806</v>
      </c>
      <c r="C418" s="57" t="s">
        <v>8301</v>
      </c>
      <c r="D418" s="57" t="s">
        <v>4991</v>
      </c>
      <c r="E418" s="6">
        <v>250986</v>
      </c>
      <c r="F418" s="6">
        <v>586466</v>
      </c>
      <c r="G418" s="6">
        <v>100374288</v>
      </c>
      <c r="H418" s="57">
        <v>1</v>
      </c>
      <c r="I418" s="6" t="s">
        <v>5801</v>
      </c>
      <c r="J418" s="69" t="s">
        <v>5927</v>
      </c>
      <c r="K418" s="169" t="s">
        <v>4008</v>
      </c>
      <c r="L418" s="6" t="s">
        <v>5361</v>
      </c>
      <c r="M418" s="6"/>
      <c r="N418" s="57" t="s">
        <v>4522</v>
      </c>
      <c r="O418" s="57" t="s">
        <v>4522</v>
      </c>
      <c r="P418" s="57" t="s">
        <v>4522</v>
      </c>
      <c r="Q418" s="57" t="s">
        <v>4522</v>
      </c>
      <c r="R418" s="57" t="s">
        <v>4522</v>
      </c>
      <c r="S418" s="57" t="s">
        <v>4522</v>
      </c>
      <c r="T418" s="57" t="s">
        <v>4522</v>
      </c>
      <c r="U418" s="57" t="s">
        <v>4522</v>
      </c>
      <c r="V418" s="57" t="s">
        <v>4522</v>
      </c>
      <c r="W418" s="99">
        <v>7</v>
      </c>
      <c r="X418" s="99">
        <v>0</v>
      </c>
      <c r="Y418" s="99">
        <v>0</v>
      </c>
      <c r="Z418" s="100" t="s">
        <v>6115</v>
      </c>
      <c r="AA418" s="101" t="s">
        <v>6118</v>
      </c>
      <c r="AB418" s="57" t="s">
        <v>6346</v>
      </c>
      <c r="AC418" s="67" t="s">
        <v>6346</v>
      </c>
      <c r="AD418" s="101" t="s">
        <v>6118</v>
      </c>
      <c r="AE418" s="67" t="s">
        <v>6346</v>
      </c>
      <c r="AF418" s="67" t="s">
        <v>6346</v>
      </c>
      <c r="AG418" s="101" t="s">
        <v>6118</v>
      </c>
      <c r="AH418" s="67" t="s">
        <v>6346</v>
      </c>
      <c r="AI418" s="113" t="s">
        <v>6346</v>
      </c>
      <c r="AJ418" s="101" t="s">
        <v>6115</v>
      </c>
      <c r="AK418" s="67" t="s">
        <v>6346</v>
      </c>
      <c r="AL418" s="67"/>
      <c r="AM418" s="113" t="s">
        <v>6256</v>
      </c>
      <c r="AN418" s="101" t="s">
        <v>6118</v>
      </c>
      <c r="AO418" s="113" t="s">
        <v>6346</v>
      </c>
      <c r="AP418" s="113" t="s">
        <v>6346</v>
      </c>
      <c r="AQ418" s="101" t="s">
        <v>6115</v>
      </c>
      <c r="AR418" s="113" t="s">
        <v>6346</v>
      </c>
      <c r="AS418" s="113" t="s">
        <v>6256</v>
      </c>
      <c r="AT418" s="101" t="s">
        <v>6115</v>
      </c>
      <c r="AU418" s="113" t="s">
        <v>6346</v>
      </c>
      <c r="AV418" s="113" t="s">
        <v>6256</v>
      </c>
      <c r="AW418" s="101" t="s">
        <v>6115</v>
      </c>
      <c r="AX418" s="113" t="s">
        <v>6346</v>
      </c>
      <c r="AY418" s="113"/>
      <c r="AZ418" s="113" t="s">
        <v>6256</v>
      </c>
      <c r="BA418" s="101" t="s">
        <v>6115</v>
      </c>
      <c r="BB418" s="113" t="s">
        <v>6346</v>
      </c>
      <c r="BC418" s="113"/>
      <c r="BD418" s="113" t="s">
        <v>6256</v>
      </c>
      <c r="BE418" s="101" t="s">
        <v>6115</v>
      </c>
      <c r="BF418" s="113" t="s">
        <v>6346</v>
      </c>
      <c r="BG418" s="113"/>
      <c r="BH418" s="113" t="s">
        <v>6256</v>
      </c>
      <c r="BI418" s="101" t="s">
        <v>6118</v>
      </c>
      <c r="BJ418" s="113" t="s">
        <v>6346</v>
      </c>
      <c r="BK418" s="113" t="s">
        <v>6346</v>
      </c>
      <c r="BL418" s="101" t="s">
        <v>6118</v>
      </c>
      <c r="BM418" s="113" t="s">
        <v>6346</v>
      </c>
      <c r="BN418" s="113" t="s">
        <v>6346</v>
      </c>
      <c r="BO418" s="101" t="s">
        <v>6115</v>
      </c>
      <c r="BP418" s="113" t="s">
        <v>6346</v>
      </c>
      <c r="BQ418" s="113" t="s">
        <v>6256</v>
      </c>
      <c r="BR418" s="101" t="s">
        <v>6118</v>
      </c>
      <c r="BS418" s="113" t="s">
        <v>6346</v>
      </c>
      <c r="BT418" s="113" t="s">
        <v>6346</v>
      </c>
      <c r="BU418" s="113"/>
      <c r="BV418" s="113"/>
      <c r="BW418" s="113"/>
    </row>
    <row r="419" spans="1:75" x14ac:dyDescent="0.3">
      <c r="A419" s="82" t="s">
        <v>4877</v>
      </c>
      <c r="B419" s="6" t="s">
        <v>4776</v>
      </c>
      <c r="C419" s="57" t="s">
        <v>8303</v>
      </c>
      <c r="D419" s="57" t="s">
        <v>4980</v>
      </c>
      <c r="E419" s="6">
        <v>163174</v>
      </c>
      <c r="F419" s="6">
        <v>671908</v>
      </c>
      <c r="G419" s="6">
        <v>101045093</v>
      </c>
      <c r="H419" s="57">
        <v>1</v>
      </c>
      <c r="I419" s="6" t="s">
        <v>5801</v>
      </c>
      <c r="J419" s="69">
        <v>1051</v>
      </c>
      <c r="K419" s="169" t="s">
        <v>6142</v>
      </c>
      <c r="L419" s="6" t="s">
        <v>5286</v>
      </c>
      <c r="M419" s="6"/>
      <c r="N419" s="57">
        <v>2.2679999999999998</v>
      </c>
      <c r="O419" s="57" t="s">
        <v>4522</v>
      </c>
      <c r="P419" s="57" t="s">
        <v>4522</v>
      </c>
      <c r="Q419" s="57" t="s">
        <v>4522</v>
      </c>
      <c r="R419" s="57" t="s">
        <v>4522</v>
      </c>
      <c r="S419" s="57" t="s">
        <v>4522</v>
      </c>
      <c r="T419" s="57" t="s">
        <v>4522</v>
      </c>
      <c r="U419" s="57" t="s">
        <v>4522</v>
      </c>
      <c r="V419" s="57" t="s">
        <v>4522</v>
      </c>
      <c r="W419" s="99">
        <v>7</v>
      </c>
      <c r="X419" s="99">
        <v>0</v>
      </c>
      <c r="Y419" s="99">
        <v>0</v>
      </c>
      <c r="Z419" s="102" t="s">
        <v>6118</v>
      </c>
      <c r="AA419" s="101" t="s">
        <v>6118</v>
      </c>
      <c r="AB419" s="57" t="s">
        <v>6346</v>
      </c>
      <c r="AC419" s="67" t="s">
        <v>6346</v>
      </c>
      <c r="AD419" s="101" t="s">
        <v>6118</v>
      </c>
      <c r="AE419" s="67" t="s">
        <v>6346</v>
      </c>
      <c r="AF419" s="67" t="s">
        <v>6346</v>
      </c>
      <c r="AG419" s="101" t="s">
        <v>6118</v>
      </c>
      <c r="AH419" s="67" t="s">
        <v>6346</v>
      </c>
      <c r="AI419" s="113" t="s">
        <v>6346</v>
      </c>
      <c r="AJ419" s="101" t="s">
        <v>6115</v>
      </c>
      <c r="AK419" s="67" t="s">
        <v>6346</v>
      </c>
      <c r="AL419" s="67"/>
      <c r="AM419" s="113" t="s">
        <v>6256</v>
      </c>
      <c r="AN419" s="101" t="s">
        <v>6118</v>
      </c>
      <c r="AO419" s="113" t="s">
        <v>6346</v>
      </c>
      <c r="AP419" s="113" t="s">
        <v>6346</v>
      </c>
      <c r="AQ419" s="101" t="s">
        <v>6115</v>
      </c>
      <c r="AR419" s="113" t="s">
        <v>6346</v>
      </c>
      <c r="AS419" s="113" t="s">
        <v>6256</v>
      </c>
      <c r="AT419" s="101" t="s">
        <v>6115</v>
      </c>
      <c r="AU419" s="113" t="s">
        <v>6346</v>
      </c>
      <c r="AV419" s="113" t="s">
        <v>6256</v>
      </c>
      <c r="AW419" s="101" t="s">
        <v>6115</v>
      </c>
      <c r="AX419" s="113" t="s">
        <v>6346</v>
      </c>
      <c r="AY419" s="113"/>
      <c r="AZ419" s="113" t="s">
        <v>6256</v>
      </c>
      <c r="BA419" s="101" t="s">
        <v>6115</v>
      </c>
      <c r="BB419" s="113" t="s">
        <v>6346</v>
      </c>
      <c r="BC419" s="68"/>
      <c r="BD419" s="113" t="s">
        <v>6256</v>
      </c>
      <c r="BE419" s="101" t="s">
        <v>6115</v>
      </c>
      <c r="BF419" s="113" t="s">
        <v>6346</v>
      </c>
      <c r="BG419" s="113"/>
      <c r="BH419" s="113" t="s">
        <v>6256</v>
      </c>
      <c r="BI419" s="101" t="s">
        <v>6118</v>
      </c>
      <c r="BJ419" s="113" t="s">
        <v>6346</v>
      </c>
      <c r="BK419" s="113" t="s">
        <v>6346</v>
      </c>
      <c r="BL419" s="101" t="s">
        <v>6118</v>
      </c>
      <c r="BM419" s="113" t="s">
        <v>6346</v>
      </c>
      <c r="BN419" s="113" t="s">
        <v>6346</v>
      </c>
      <c r="BO419" s="101" t="s">
        <v>6115</v>
      </c>
      <c r="BP419" s="113" t="s">
        <v>6346</v>
      </c>
      <c r="BQ419" s="113" t="s">
        <v>6256</v>
      </c>
      <c r="BR419" s="101" t="s">
        <v>6118</v>
      </c>
      <c r="BS419" s="113" t="s">
        <v>6346</v>
      </c>
      <c r="BT419" s="113" t="s">
        <v>6346</v>
      </c>
      <c r="BU419" s="113"/>
      <c r="BV419" s="113"/>
      <c r="BW419" s="113"/>
    </row>
    <row r="420" spans="1:75" x14ac:dyDescent="0.3">
      <c r="A420" s="82" t="s">
        <v>4870</v>
      </c>
      <c r="B420" s="6" t="s">
        <v>4771</v>
      </c>
      <c r="C420" s="57" t="s">
        <v>8297</v>
      </c>
      <c r="D420" s="57" t="s">
        <v>4995</v>
      </c>
      <c r="E420" s="6">
        <v>113115</v>
      </c>
      <c r="F420" s="6">
        <v>740539</v>
      </c>
      <c r="G420" s="6">
        <v>100332819</v>
      </c>
      <c r="H420" s="57">
        <v>1</v>
      </c>
      <c r="I420" s="6" t="s">
        <v>5806</v>
      </c>
      <c r="J420" s="69" t="s">
        <v>5850</v>
      </c>
      <c r="K420" s="169" t="s">
        <v>4075</v>
      </c>
      <c r="L420" s="6" t="s">
        <v>5269</v>
      </c>
      <c r="M420" s="6" t="s">
        <v>4599</v>
      </c>
      <c r="N420" s="57">
        <v>70.349999999999994</v>
      </c>
      <c r="O420" s="57" t="s">
        <v>4522</v>
      </c>
      <c r="P420" s="57" t="s">
        <v>4522</v>
      </c>
      <c r="Q420" s="57" t="s">
        <v>4522</v>
      </c>
      <c r="R420" s="57" t="s">
        <v>4522</v>
      </c>
      <c r="S420" s="57" t="s">
        <v>4522</v>
      </c>
      <c r="T420" s="57" t="s">
        <v>4522</v>
      </c>
      <c r="U420" s="57" t="s">
        <v>4522</v>
      </c>
      <c r="V420" s="57" t="s">
        <v>4522</v>
      </c>
      <c r="W420" s="99">
        <v>2</v>
      </c>
      <c r="X420" s="99">
        <v>7</v>
      </c>
      <c r="Y420" s="99">
        <v>0</v>
      </c>
      <c r="Z420" s="102" t="s">
        <v>6118</v>
      </c>
      <c r="AA420" s="101" t="s">
        <v>6115</v>
      </c>
      <c r="AB420" s="57" t="s">
        <v>6346</v>
      </c>
      <c r="AC420" s="67" t="s">
        <v>6256</v>
      </c>
      <c r="AD420" s="101" t="s">
        <v>6118</v>
      </c>
      <c r="AE420" s="67" t="s">
        <v>6346</v>
      </c>
      <c r="AF420" s="67" t="s">
        <v>6346</v>
      </c>
      <c r="AG420" s="101" t="s">
        <v>6118</v>
      </c>
      <c r="AH420" s="67" t="s">
        <v>6346</v>
      </c>
      <c r="AI420" s="113" t="s">
        <v>6346</v>
      </c>
      <c r="AJ420" s="101" t="s">
        <v>6119</v>
      </c>
      <c r="AK420" s="67" t="s">
        <v>6230</v>
      </c>
      <c r="AL420" s="67"/>
      <c r="AM420" s="113" t="s">
        <v>6346</v>
      </c>
      <c r="AN420" s="101" t="s">
        <v>6119</v>
      </c>
      <c r="AO420" s="113" t="s">
        <v>6230</v>
      </c>
      <c r="AP420" s="113" t="s">
        <v>6346</v>
      </c>
      <c r="AQ420" s="101" t="s">
        <v>6119</v>
      </c>
      <c r="AR420" s="113" t="s">
        <v>6230</v>
      </c>
      <c r="AS420" s="113" t="s">
        <v>6346</v>
      </c>
      <c r="AT420" s="101" t="s">
        <v>6119</v>
      </c>
      <c r="AU420" s="113" t="s">
        <v>6230</v>
      </c>
      <c r="AV420" s="113" t="s">
        <v>6346</v>
      </c>
      <c r="AW420" s="101" t="s">
        <v>6119</v>
      </c>
      <c r="AX420" s="113" t="s">
        <v>6230</v>
      </c>
      <c r="AY420" s="113"/>
      <c r="AZ420" s="113" t="s">
        <v>6346</v>
      </c>
      <c r="BA420" s="101" t="s">
        <v>6119</v>
      </c>
      <c r="BB420" s="113" t="s">
        <v>6230</v>
      </c>
      <c r="BC420" s="113"/>
      <c r="BD420" s="113" t="s">
        <v>6346</v>
      </c>
      <c r="BE420" s="101" t="s">
        <v>6119</v>
      </c>
      <c r="BF420" s="113" t="s">
        <v>6230</v>
      </c>
      <c r="BG420" s="113"/>
      <c r="BH420" s="113" t="s">
        <v>6346</v>
      </c>
      <c r="BI420" s="101" t="s">
        <v>6118</v>
      </c>
      <c r="BJ420" s="113" t="s">
        <v>6346</v>
      </c>
      <c r="BK420" s="113" t="s">
        <v>6346</v>
      </c>
      <c r="BL420" s="101" t="s">
        <v>6118</v>
      </c>
      <c r="BM420" s="113" t="s">
        <v>6346</v>
      </c>
      <c r="BN420" s="113" t="s">
        <v>6346</v>
      </c>
      <c r="BO420" s="101" t="s">
        <v>6115</v>
      </c>
      <c r="BP420" s="113" t="s">
        <v>6346</v>
      </c>
      <c r="BQ420" s="113" t="s">
        <v>6256</v>
      </c>
      <c r="BR420" s="101" t="s">
        <v>6118</v>
      </c>
      <c r="BS420" s="113" t="s">
        <v>6346</v>
      </c>
      <c r="BT420" s="113" t="s">
        <v>6346</v>
      </c>
      <c r="BU420" s="113"/>
      <c r="BV420" s="113"/>
      <c r="BW420" s="113"/>
    </row>
    <row r="421" spans="1:75" x14ac:dyDescent="0.3">
      <c r="A421" s="82" t="s">
        <v>2205</v>
      </c>
      <c r="B421" s="6" t="s">
        <v>1787</v>
      </c>
      <c r="C421" s="57" t="s">
        <v>8296</v>
      </c>
      <c r="D421" s="57" t="s">
        <v>4962</v>
      </c>
      <c r="E421" s="6">
        <v>142809</v>
      </c>
      <c r="F421" s="6">
        <v>591612</v>
      </c>
      <c r="G421" s="6">
        <v>101288209</v>
      </c>
      <c r="H421" s="57">
        <v>1</v>
      </c>
      <c r="I421" s="6" t="s">
        <v>5804</v>
      </c>
      <c r="J421" s="69" t="s">
        <v>5825</v>
      </c>
      <c r="K421" s="169" t="s">
        <v>3862</v>
      </c>
      <c r="L421" s="6" t="s">
        <v>5689</v>
      </c>
      <c r="M421" s="6" t="s">
        <v>2624</v>
      </c>
      <c r="N421" s="57" t="s">
        <v>4522</v>
      </c>
      <c r="O421" s="57" t="s">
        <v>4522</v>
      </c>
      <c r="P421" s="57" t="s">
        <v>4522</v>
      </c>
      <c r="Q421" s="57" t="s">
        <v>4522</v>
      </c>
      <c r="R421" s="57" t="s">
        <v>4522</v>
      </c>
      <c r="S421" s="57" t="s">
        <v>4522</v>
      </c>
      <c r="T421" s="57" t="s">
        <v>4522</v>
      </c>
      <c r="U421" s="57" t="s">
        <v>4522</v>
      </c>
      <c r="V421" s="57" t="s">
        <v>4522</v>
      </c>
      <c r="W421" s="99">
        <v>8</v>
      </c>
      <c r="X421" s="99">
        <v>2</v>
      </c>
      <c r="Y421" s="99">
        <v>0</v>
      </c>
      <c r="Z421" s="100" t="s">
        <v>6115</v>
      </c>
      <c r="AA421" s="101" t="s">
        <v>6115</v>
      </c>
      <c r="AB421" s="57" t="s">
        <v>6346</v>
      </c>
      <c r="AC421" s="67" t="s">
        <v>6256</v>
      </c>
      <c r="AD421" s="101" t="s">
        <v>6119</v>
      </c>
      <c r="AE421" s="67" t="s">
        <v>6230</v>
      </c>
      <c r="AF421" s="113" t="s">
        <v>6346</v>
      </c>
      <c r="AG421" s="101" t="s">
        <v>6119</v>
      </c>
      <c r="AH421" s="67" t="s">
        <v>6230</v>
      </c>
      <c r="AI421" s="113" t="s">
        <v>6346</v>
      </c>
      <c r="AJ421" s="101" t="s">
        <v>6115</v>
      </c>
      <c r="AK421" s="67" t="s">
        <v>6346</v>
      </c>
      <c r="AL421" s="67"/>
      <c r="AM421" s="113" t="s">
        <v>6256</v>
      </c>
      <c r="AN421" s="101" t="s">
        <v>6115</v>
      </c>
      <c r="AO421" s="113" t="s">
        <v>6346</v>
      </c>
      <c r="AP421" s="113" t="s">
        <v>6256</v>
      </c>
      <c r="AQ421" s="101" t="s">
        <v>6115</v>
      </c>
      <c r="AR421" s="113" t="s">
        <v>6346</v>
      </c>
      <c r="AS421" s="113" t="s">
        <v>6256</v>
      </c>
      <c r="AT421" s="101" t="s">
        <v>6115</v>
      </c>
      <c r="AU421" s="113" t="s">
        <v>6346</v>
      </c>
      <c r="AV421" s="113" t="s">
        <v>6256</v>
      </c>
      <c r="AW421" s="101" t="s">
        <v>6115</v>
      </c>
      <c r="AX421" s="113" t="s">
        <v>6346</v>
      </c>
      <c r="AY421" s="113"/>
      <c r="AZ421" s="113" t="s">
        <v>6256</v>
      </c>
      <c r="BA421" s="101" t="s">
        <v>6115</v>
      </c>
      <c r="BB421" s="113" t="s">
        <v>6346</v>
      </c>
      <c r="BC421" s="68"/>
      <c r="BD421" s="113" t="s">
        <v>6256</v>
      </c>
      <c r="BE421" s="101" t="s">
        <v>6115</v>
      </c>
      <c r="BF421" s="113" t="s">
        <v>6346</v>
      </c>
      <c r="BG421" s="113"/>
      <c r="BH421" s="113" t="s">
        <v>6256</v>
      </c>
      <c r="BI421" s="101" t="s">
        <v>6118</v>
      </c>
      <c r="BJ421" s="113" t="s">
        <v>6346</v>
      </c>
      <c r="BK421" s="113" t="s">
        <v>6346</v>
      </c>
      <c r="BL421" s="101" t="s">
        <v>6118</v>
      </c>
      <c r="BM421" s="113" t="s">
        <v>6346</v>
      </c>
      <c r="BN421" s="113" t="s">
        <v>6346</v>
      </c>
      <c r="BO421" s="101" t="s">
        <v>6118</v>
      </c>
      <c r="BP421" s="113" t="s">
        <v>6346</v>
      </c>
      <c r="BQ421" s="113" t="s">
        <v>6346</v>
      </c>
      <c r="BR421" s="101" t="s">
        <v>6118</v>
      </c>
      <c r="BS421" s="113" t="s">
        <v>6346</v>
      </c>
      <c r="BT421" s="113" t="s">
        <v>6346</v>
      </c>
      <c r="BU421" s="113"/>
      <c r="BV421" s="113"/>
      <c r="BW421" s="113"/>
    </row>
    <row r="422" spans="1:75" x14ac:dyDescent="0.3">
      <c r="A422" s="57" t="s">
        <v>2205</v>
      </c>
      <c r="B422" s="6" t="s">
        <v>1787</v>
      </c>
      <c r="C422" s="57" t="s">
        <v>8296</v>
      </c>
      <c r="D422" s="57" t="s">
        <v>4962</v>
      </c>
      <c r="E422" s="6">
        <v>144970</v>
      </c>
      <c r="F422" s="6">
        <v>591670</v>
      </c>
      <c r="G422" s="6">
        <v>101348237</v>
      </c>
      <c r="H422" s="57">
        <v>1</v>
      </c>
      <c r="I422" s="6" t="s">
        <v>5801</v>
      </c>
      <c r="J422" s="69">
        <v>1011</v>
      </c>
      <c r="K422" s="169" t="s">
        <v>4064</v>
      </c>
      <c r="L422" s="6" t="s">
        <v>5689</v>
      </c>
      <c r="M422" s="6"/>
      <c r="N422" s="57">
        <v>99.034000000000006</v>
      </c>
      <c r="O422" s="57" t="s">
        <v>4522</v>
      </c>
      <c r="P422" s="57" t="s">
        <v>4522</v>
      </c>
      <c r="Q422" s="57" t="s">
        <v>4522</v>
      </c>
      <c r="R422" s="57" t="s">
        <v>4522</v>
      </c>
      <c r="S422" s="57" t="s">
        <v>4522</v>
      </c>
      <c r="T422" s="57" t="s">
        <v>4522</v>
      </c>
      <c r="U422" s="57" t="s">
        <v>4522</v>
      </c>
      <c r="V422" s="57" t="s">
        <v>4522</v>
      </c>
      <c r="W422" s="99">
        <v>7</v>
      </c>
      <c r="X422" s="99">
        <v>0</v>
      </c>
      <c r="Y422" s="99">
        <v>0</v>
      </c>
      <c r="Z422" s="100" t="s">
        <v>6115</v>
      </c>
      <c r="AA422" s="101" t="s">
        <v>6118</v>
      </c>
      <c r="AB422" s="57" t="s">
        <v>6346</v>
      </c>
      <c r="AC422" s="67" t="s">
        <v>6346</v>
      </c>
      <c r="AD422" s="101" t="s">
        <v>6118</v>
      </c>
      <c r="AE422" s="67" t="s">
        <v>6346</v>
      </c>
      <c r="AF422" s="67" t="s">
        <v>6346</v>
      </c>
      <c r="AG422" s="101" t="s">
        <v>6118</v>
      </c>
      <c r="AH422" s="67" t="s">
        <v>6346</v>
      </c>
      <c r="AI422" s="113" t="s">
        <v>6346</v>
      </c>
      <c r="AJ422" s="101" t="s">
        <v>6115</v>
      </c>
      <c r="AK422" s="67" t="s">
        <v>6346</v>
      </c>
      <c r="AL422" s="67"/>
      <c r="AM422" s="113" t="s">
        <v>6256</v>
      </c>
      <c r="AN422" s="101" t="s">
        <v>6118</v>
      </c>
      <c r="AO422" s="113" t="s">
        <v>6346</v>
      </c>
      <c r="AP422" s="113" t="s">
        <v>6346</v>
      </c>
      <c r="AQ422" s="101" t="s">
        <v>6115</v>
      </c>
      <c r="AR422" s="113" t="s">
        <v>6346</v>
      </c>
      <c r="AS422" s="113" t="s">
        <v>6256</v>
      </c>
      <c r="AT422" s="101" t="s">
        <v>6115</v>
      </c>
      <c r="AU422" s="113" t="s">
        <v>6346</v>
      </c>
      <c r="AV422" s="113" t="s">
        <v>6256</v>
      </c>
      <c r="AW422" s="101" t="s">
        <v>6115</v>
      </c>
      <c r="AX422" s="113" t="s">
        <v>6346</v>
      </c>
      <c r="AY422" s="113"/>
      <c r="AZ422" s="113" t="s">
        <v>6256</v>
      </c>
      <c r="BA422" s="101" t="s">
        <v>6115</v>
      </c>
      <c r="BB422" s="113" t="s">
        <v>6346</v>
      </c>
      <c r="BC422" s="68"/>
      <c r="BD422" s="113" t="s">
        <v>6256</v>
      </c>
      <c r="BE422" s="101" t="s">
        <v>6115</v>
      </c>
      <c r="BF422" s="113" t="s">
        <v>6346</v>
      </c>
      <c r="BG422" s="113"/>
      <c r="BH422" s="113" t="s">
        <v>6256</v>
      </c>
      <c r="BI422" s="101" t="s">
        <v>6118</v>
      </c>
      <c r="BJ422" s="113" t="s">
        <v>6346</v>
      </c>
      <c r="BK422" s="113" t="s">
        <v>6346</v>
      </c>
      <c r="BL422" s="101" t="s">
        <v>6118</v>
      </c>
      <c r="BM422" s="113" t="s">
        <v>6346</v>
      </c>
      <c r="BN422" s="113" t="s">
        <v>6346</v>
      </c>
      <c r="BO422" s="101" t="s">
        <v>6115</v>
      </c>
      <c r="BP422" s="113" t="s">
        <v>6346</v>
      </c>
      <c r="BQ422" s="113" t="s">
        <v>6256</v>
      </c>
      <c r="BR422" s="101" t="s">
        <v>6118</v>
      </c>
      <c r="BS422" s="113" t="s">
        <v>6346</v>
      </c>
      <c r="BT422" s="113" t="s">
        <v>6346</v>
      </c>
      <c r="BU422" s="113"/>
      <c r="BV422" s="113"/>
      <c r="BW422" s="113"/>
    </row>
    <row r="423" spans="1:75" x14ac:dyDescent="0.3">
      <c r="A423" s="57" t="s">
        <v>4920</v>
      </c>
      <c r="B423" s="6" t="s">
        <v>4810</v>
      </c>
      <c r="C423" s="57" t="s">
        <v>8304</v>
      </c>
      <c r="D423" s="57" t="s">
        <v>4989</v>
      </c>
      <c r="E423" s="6">
        <v>174322</v>
      </c>
      <c r="F423" s="6">
        <v>842999</v>
      </c>
      <c r="G423" s="6">
        <v>102653684</v>
      </c>
      <c r="H423" s="57">
        <v>1</v>
      </c>
      <c r="I423" s="6" t="s">
        <v>5807</v>
      </c>
      <c r="J423" s="69" t="s">
        <v>5838</v>
      </c>
      <c r="K423" s="169" t="s">
        <v>4455</v>
      </c>
      <c r="L423" s="6" t="s">
        <v>6062</v>
      </c>
      <c r="M423" s="6"/>
      <c r="N423" s="57" t="s">
        <v>4522</v>
      </c>
      <c r="O423" s="57" t="s">
        <v>4522</v>
      </c>
      <c r="P423" s="57" t="s">
        <v>4522</v>
      </c>
      <c r="Q423" s="57" t="s">
        <v>4522</v>
      </c>
      <c r="R423" s="57" t="s">
        <v>4522</v>
      </c>
      <c r="S423" s="57" t="s">
        <v>4522</v>
      </c>
      <c r="T423" s="57" t="s">
        <v>4522</v>
      </c>
      <c r="U423" s="57" t="s">
        <v>4522</v>
      </c>
      <c r="V423" s="57" t="s">
        <v>4522</v>
      </c>
      <c r="W423" s="99">
        <v>3</v>
      </c>
      <c r="X423" s="99">
        <v>1</v>
      </c>
      <c r="Y423" s="99">
        <v>0</v>
      </c>
      <c r="Z423" s="100" t="s">
        <v>6115</v>
      </c>
      <c r="AA423" s="57" t="s">
        <v>6118</v>
      </c>
      <c r="AB423" s="57" t="s">
        <v>6346</v>
      </c>
      <c r="AC423" s="67" t="s">
        <v>6346</v>
      </c>
      <c r="AD423" s="101" t="s">
        <v>6118</v>
      </c>
      <c r="AE423" s="67" t="s">
        <v>6346</v>
      </c>
      <c r="AF423" s="67" t="s">
        <v>6346</v>
      </c>
      <c r="AG423" s="101" t="s">
        <v>6118</v>
      </c>
      <c r="AH423" s="67" t="s">
        <v>6346</v>
      </c>
      <c r="AI423" s="113" t="s">
        <v>6346</v>
      </c>
      <c r="AJ423" s="101" t="s">
        <v>6115</v>
      </c>
      <c r="AK423" s="67" t="s">
        <v>6346</v>
      </c>
      <c r="AL423" s="67"/>
      <c r="AM423" s="113" t="s">
        <v>6256</v>
      </c>
      <c r="AN423" s="101" t="s">
        <v>6118</v>
      </c>
      <c r="AO423" s="113" t="s">
        <v>6346</v>
      </c>
      <c r="AP423" s="113" t="s">
        <v>6346</v>
      </c>
      <c r="AQ423" s="101" t="s">
        <v>6118</v>
      </c>
      <c r="AR423" s="113" t="s">
        <v>6346</v>
      </c>
      <c r="AS423" s="113" t="s">
        <v>6346</v>
      </c>
      <c r="AT423" s="101" t="s">
        <v>6119</v>
      </c>
      <c r="AU423" s="113" t="s">
        <v>6230</v>
      </c>
      <c r="AV423" s="113" t="s">
        <v>6346</v>
      </c>
      <c r="AW423" s="101" t="s">
        <v>6115</v>
      </c>
      <c r="AX423" s="113" t="s">
        <v>6346</v>
      </c>
      <c r="AY423" s="113"/>
      <c r="AZ423" s="113" t="s">
        <v>6256</v>
      </c>
      <c r="BA423" s="101" t="s">
        <v>6118</v>
      </c>
      <c r="BB423" s="113" t="s">
        <v>6346</v>
      </c>
      <c r="BC423" s="113"/>
      <c r="BD423" s="113" t="s">
        <v>6346</v>
      </c>
      <c r="BE423" s="101" t="s">
        <v>6115</v>
      </c>
      <c r="BF423" s="113" t="s">
        <v>6346</v>
      </c>
      <c r="BG423" s="113"/>
      <c r="BH423" s="113" t="s">
        <v>6256</v>
      </c>
      <c r="BI423" s="101" t="s">
        <v>6118</v>
      </c>
      <c r="BJ423" s="113" t="s">
        <v>6346</v>
      </c>
      <c r="BK423" s="113" t="s">
        <v>6346</v>
      </c>
      <c r="BL423" s="101" t="s">
        <v>6118</v>
      </c>
      <c r="BM423" s="113" t="s">
        <v>6346</v>
      </c>
      <c r="BN423" s="113" t="s">
        <v>6346</v>
      </c>
      <c r="BO423" s="101" t="s">
        <v>6118</v>
      </c>
      <c r="BP423" s="113" t="s">
        <v>6346</v>
      </c>
      <c r="BQ423" s="113" t="s">
        <v>6346</v>
      </c>
      <c r="BR423" s="101" t="s">
        <v>6118</v>
      </c>
      <c r="BS423" s="113" t="s">
        <v>6346</v>
      </c>
      <c r="BT423" s="113" t="s">
        <v>6346</v>
      </c>
      <c r="BU423" s="113"/>
      <c r="BV423" s="113"/>
      <c r="BW423" s="113"/>
    </row>
    <row r="424" spans="1:75" x14ac:dyDescent="0.3">
      <c r="A424" s="82" t="s">
        <v>4867</v>
      </c>
      <c r="B424" s="6" t="s">
        <v>4592</v>
      </c>
      <c r="C424" s="57" t="s">
        <v>8297</v>
      </c>
      <c r="D424" s="57" t="s">
        <v>4995</v>
      </c>
      <c r="E424" s="6">
        <v>147125</v>
      </c>
      <c r="F424" s="6">
        <v>748430</v>
      </c>
      <c r="G424" s="6">
        <v>100499248</v>
      </c>
      <c r="H424" s="57">
        <v>2</v>
      </c>
      <c r="I424" s="6" t="s">
        <v>5809</v>
      </c>
      <c r="J424" s="69" t="s">
        <v>5926</v>
      </c>
      <c r="K424" s="169" t="s">
        <v>3849</v>
      </c>
      <c r="L424" s="6" t="s">
        <v>5664</v>
      </c>
      <c r="M424" s="6"/>
      <c r="N424" s="57">
        <v>98.671000000000006</v>
      </c>
      <c r="O424" s="57" t="s">
        <v>4522</v>
      </c>
      <c r="P424" s="57" t="s">
        <v>4522</v>
      </c>
      <c r="Q424" s="57" t="s">
        <v>4522</v>
      </c>
      <c r="R424" s="57" t="s">
        <v>4522</v>
      </c>
      <c r="S424" s="57" t="s">
        <v>4522</v>
      </c>
      <c r="T424" s="57" t="s">
        <v>4522</v>
      </c>
      <c r="U424" s="57" t="s">
        <v>4522</v>
      </c>
      <c r="V424" s="57" t="s">
        <v>4522</v>
      </c>
      <c r="W424" s="99">
        <v>2</v>
      </c>
      <c r="X424" s="99">
        <v>6</v>
      </c>
      <c r="Y424" s="99">
        <v>0</v>
      </c>
      <c r="Z424" s="100" t="s">
        <v>6115</v>
      </c>
      <c r="AA424" s="57" t="s">
        <v>6118</v>
      </c>
      <c r="AB424" s="57" t="s">
        <v>6346</v>
      </c>
      <c r="AC424" s="67" t="s">
        <v>6346</v>
      </c>
      <c r="AD424" s="101" t="s">
        <v>6118</v>
      </c>
      <c r="AE424" s="67" t="s">
        <v>6346</v>
      </c>
      <c r="AF424" s="67" t="s">
        <v>6346</v>
      </c>
      <c r="AG424" s="101" t="s">
        <v>6118</v>
      </c>
      <c r="AH424" s="67" t="s">
        <v>6346</v>
      </c>
      <c r="AI424" s="113" t="s">
        <v>6346</v>
      </c>
      <c r="AJ424" s="101" t="s">
        <v>6119</v>
      </c>
      <c r="AK424" s="67" t="s">
        <v>6230</v>
      </c>
      <c r="AL424" s="67"/>
      <c r="AM424" s="113" t="s">
        <v>6346</v>
      </c>
      <c r="AN424" s="101" t="s">
        <v>6119</v>
      </c>
      <c r="AO424" s="113" t="s">
        <v>6230</v>
      </c>
      <c r="AP424" s="113" t="s">
        <v>6346</v>
      </c>
      <c r="AQ424" s="101" t="s">
        <v>6119</v>
      </c>
      <c r="AR424" s="113" t="s">
        <v>6230</v>
      </c>
      <c r="AS424" s="113" t="s">
        <v>6346</v>
      </c>
      <c r="AT424" s="101" t="s">
        <v>6119</v>
      </c>
      <c r="AU424" s="113" t="s">
        <v>6230</v>
      </c>
      <c r="AV424" s="113" t="s">
        <v>6346</v>
      </c>
      <c r="AW424" s="101" t="s">
        <v>6119</v>
      </c>
      <c r="AX424" s="113" t="s">
        <v>6230</v>
      </c>
      <c r="AY424" s="113"/>
      <c r="AZ424" s="113" t="s">
        <v>6346</v>
      </c>
      <c r="BA424" s="101" t="s">
        <v>6118</v>
      </c>
      <c r="BB424" s="113" t="s">
        <v>6346</v>
      </c>
      <c r="BC424" s="113"/>
      <c r="BD424" s="113" t="s">
        <v>6346</v>
      </c>
      <c r="BE424" s="101" t="s">
        <v>6119</v>
      </c>
      <c r="BF424" s="113" t="s">
        <v>6230</v>
      </c>
      <c r="BG424" s="113"/>
      <c r="BH424" s="113" t="s">
        <v>6346</v>
      </c>
      <c r="BI424" s="101" t="s">
        <v>6118</v>
      </c>
      <c r="BJ424" s="113" t="s">
        <v>6346</v>
      </c>
      <c r="BK424" s="113" t="s">
        <v>6346</v>
      </c>
      <c r="BL424" s="101" t="s">
        <v>6118</v>
      </c>
      <c r="BM424" s="113" t="s">
        <v>6346</v>
      </c>
      <c r="BN424" s="113" t="s">
        <v>6346</v>
      </c>
      <c r="BO424" s="101" t="s">
        <v>6115</v>
      </c>
      <c r="BP424" s="113" t="s">
        <v>6346</v>
      </c>
      <c r="BQ424" s="113" t="s">
        <v>6256</v>
      </c>
      <c r="BR424" s="101" t="s">
        <v>6115</v>
      </c>
      <c r="BS424" s="113" t="s">
        <v>6346</v>
      </c>
      <c r="BT424" s="113" t="s">
        <v>6256</v>
      </c>
      <c r="BU424" s="113"/>
      <c r="BV424" s="113"/>
      <c r="BW424" s="113"/>
    </row>
    <row r="425" spans="1:75" x14ac:dyDescent="0.3">
      <c r="A425" s="82" t="s">
        <v>4867</v>
      </c>
      <c r="B425" s="6" t="s">
        <v>4592</v>
      </c>
      <c r="C425" s="57" t="s">
        <v>8297</v>
      </c>
      <c r="D425" s="57" t="s">
        <v>4995</v>
      </c>
      <c r="E425" s="6">
        <v>147700</v>
      </c>
      <c r="F425" s="6">
        <v>751095</v>
      </c>
      <c r="G425" s="6">
        <v>100496694</v>
      </c>
      <c r="H425" s="57">
        <v>2</v>
      </c>
      <c r="I425" s="6" t="s">
        <v>5804</v>
      </c>
      <c r="J425" s="69" t="s">
        <v>5867</v>
      </c>
      <c r="K425" s="169" t="s">
        <v>4058</v>
      </c>
      <c r="L425" s="6" t="s">
        <v>5664</v>
      </c>
      <c r="M425" s="6" t="s">
        <v>4592</v>
      </c>
      <c r="N425" s="57">
        <v>248.672</v>
      </c>
      <c r="O425" s="57" t="s">
        <v>4522</v>
      </c>
      <c r="P425" s="57" t="s">
        <v>4522</v>
      </c>
      <c r="Q425" s="57" t="s">
        <v>4522</v>
      </c>
      <c r="R425" s="57" t="s">
        <v>4522</v>
      </c>
      <c r="S425" s="57" t="s">
        <v>4522</v>
      </c>
      <c r="T425" s="57" t="s">
        <v>4522</v>
      </c>
      <c r="U425" s="57" t="s">
        <v>4522</v>
      </c>
      <c r="V425" s="57" t="s">
        <v>4522</v>
      </c>
      <c r="W425" s="99">
        <v>8</v>
      </c>
      <c r="X425" s="99">
        <v>2</v>
      </c>
      <c r="Y425" s="99">
        <v>0</v>
      </c>
      <c r="Z425" s="100" t="s">
        <v>6115</v>
      </c>
      <c r="AA425" s="101" t="s">
        <v>6115</v>
      </c>
      <c r="AB425" s="57" t="s">
        <v>6346</v>
      </c>
      <c r="AC425" s="67" t="s">
        <v>6256</v>
      </c>
      <c r="AD425" s="101" t="s">
        <v>6119</v>
      </c>
      <c r="AE425" s="67" t="s">
        <v>6230</v>
      </c>
      <c r="AF425" s="113" t="s">
        <v>6346</v>
      </c>
      <c r="AG425" s="101" t="s">
        <v>6119</v>
      </c>
      <c r="AH425" s="67" t="s">
        <v>6230</v>
      </c>
      <c r="AI425" s="113" t="s">
        <v>6346</v>
      </c>
      <c r="AJ425" s="101" t="s">
        <v>6115</v>
      </c>
      <c r="AK425" s="67" t="s">
        <v>6346</v>
      </c>
      <c r="AL425" s="67"/>
      <c r="AM425" s="113" t="s">
        <v>6256</v>
      </c>
      <c r="AN425" s="101" t="s">
        <v>6115</v>
      </c>
      <c r="AO425" s="113" t="s">
        <v>6346</v>
      </c>
      <c r="AP425" s="113" t="s">
        <v>6256</v>
      </c>
      <c r="AQ425" s="101" t="s">
        <v>6115</v>
      </c>
      <c r="AR425" s="113" t="s">
        <v>6346</v>
      </c>
      <c r="AS425" s="113" t="s">
        <v>6256</v>
      </c>
      <c r="AT425" s="101" t="s">
        <v>6115</v>
      </c>
      <c r="AU425" s="113" t="s">
        <v>6346</v>
      </c>
      <c r="AV425" s="113" t="s">
        <v>6256</v>
      </c>
      <c r="AW425" s="101" t="s">
        <v>6115</v>
      </c>
      <c r="AX425" s="113" t="s">
        <v>6346</v>
      </c>
      <c r="AY425" s="113"/>
      <c r="AZ425" s="113" t="s">
        <v>6256</v>
      </c>
      <c r="BA425" s="101" t="s">
        <v>6115</v>
      </c>
      <c r="BB425" s="113" t="s">
        <v>6346</v>
      </c>
      <c r="BC425" s="113"/>
      <c r="BD425" s="113" t="s">
        <v>6256</v>
      </c>
      <c r="BE425" s="101" t="s">
        <v>6115</v>
      </c>
      <c r="BF425" s="113" t="s">
        <v>6346</v>
      </c>
      <c r="BG425" s="113"/>
      <c r="BH425" s="113" t="s">
        <v>6256</v>
      </c>
      <c r="BI425" s="101" t="s">
        <v>6118</v>
      </c>
      <c r="BJ425" s="113" t="s">
        <v>6346</v>
      </c>
      <c r="BK425" s="113" t="s">
        <v>6346</v>
      </c>
      <c r="BL425" s="101" t="s">
        <v>6118</v>
      </c>
      <c r="BM425" s="113" t="s">
        <v>6346</v>
      </c>
      <c r="BN425" s="113" t="s">
        <v>6346</v>
      </c>
      <c r="BO425" s="101" t="s">
        <v>6118</v>
      </c>
      <c r="BP425" s="113" t="s">
        <v>6346</v>
      </c>
      <c r="BQ425" s="113" t="s">
        <v>6346</v>
      </c>
      <c r="BR425" s="101" t="s">
        <v>6118</v>
      </c>
      <c r="BS425" s="113" t="s">
        <v>6346</v>
      </c>
      <c r="BT425" s="113" t="s">
        <v>6346</v>
      </c>
      <c r="BU425" s="113"/>
      <c r="BV425" s="113"/>
      <c r="BW425" s="113"/>
    </row>
    <row r="426" spans="1:75" x14ac:dyDescent="0.3">
      <c r="A426" s="82" t="s">
        <v>4867</v>
      </c>
      <c r="B426" s="6" t="s">
        <v>4592</v>
      </c>
      <c r="C426" s="57" t="s">
        <v>8297</v>
      </c>
      <c r="D426" s="57" t="s">
        <v>4995</v>
      </c>
      <c r="E426" s="6">
        <v>138381</v>
      </c>
      <c r="F426" s="6">
        <v>742446</v>
      </c>
      <c r="G426" s="6">
        <v>100967482</v>
      </c>
      <c r="H426" s="57">
        <v>1</v>
      </c>
      <c r="I426" s="6" t="s">
        <v>5804</v>
      </c>
      <c r="J426" s="69" t="s">
        <v>5867</v>
      </c>
      <c r="K426" s="169" t="s">
        <v>4101</v>
      </c>
      <c r="L426" s="6" t="s">
        <v>5658</v>
      </c>
      <c r="M426" s="6" t="s">
        <v>4592</v>
      </c>
      <c r="N426" s="57">
        <v>965.03800000000001</v>
      </c>
      <c r="O426" s="57" t="s">
        <v>4522</v>
      </c>
      <c r="P426" s="57" t="s">
        <v>4522</v>
      </c>
      <c r="Q426" s="57" t="s">
        <v>4522</v>
      </c>
      <c r="R426" s="57" t="s">
        <v>4522</v>
      </c>
      <c r="S426" s="57" t="s">
        <v>4522</v>
      </c>
      <c r="T426" s="57" t="s">
        <v>4522</v>
      </c>
      <c r="U426" s="57" t="s">
        <v>4522</v>
      </c>
      <c r="V426" s="57" t="s">
        <v>4522</v>
      </c>
      <c r="W426" s="99">
        <v>8</v>
      </c>
      <c r="X426" s="99">
        <v>2</v>
      </c>
      <c r="Y426" s="99">
        <v>0</v>
      </c>
      <c r="Z426" s="100" t="s">
        <v>6115</v>
      </c>
      <c r="AA426" s="101" t="s">
        <v>6115</v>
      </c>
      <c r="AB426" s="57" t="s">
        <v>6346</v>
      </c>
      <c r="AC426" s="67" t="s">
        <v>6256</v>
      </c>
      <c r="AD426" s="101" t="s">
        <v>6119</v>
      </c>
      <c r="AE426" s="67" t="s">
        <v>6230</v>
      </c>
      <c r="AF426" s="113" t="s">
        <v>6346</v>
      </c>
      <c r="AG426" s="101" t="s">
        <v>6119</v>
      </c>
      <c r="AH426" s="67" t="s">
        <v>6230</v>
      </c>
      <c r="AI426" s="113" t="s">
        <v>6346</v>
      </c>
      <c r="AJ426" s="101" t="s">
        <v>6115</v>
      </c>
      <c r="AK426" s="67" t="s">
        <v>6346</v>
      </c>
      <c r="AL426" s="67"/>
      <c r="AM426" s="113" t="s">
        <v>6256</v>
      </c>
      <c r="AN426" s="101" t="s">
        <v>6115</v>
      </c>
      <c r="AO426" s="113" t="s">
        <v>6346</v>
      </c>
      <c r="AP426" s="113" t="s">
        <v>6256</v>
      </c>
      <c r="AQ426" s="101" t="s">
        <v>6115</v>
      </c>
      <c r="AR426" s="113" t="s">
        <v>6346</v>
      </c>
      <c r="AS426" s="113" t="s">
        <v>6256</v>
      </c>
      <c r="AT426" s="101" t="s">
        <v>6115</v>
      </c>
      <c r="AU426" s="113" t="s">
        <v>6346</v>
      </c>
      <c r="AV426" s="113" t="s">
        <v>6256</v>
      </c>
      <c r="AW426" s="101" t="s">
        <v>6115</v>
      </c>
      <c r="AX426" s="113" t="s">
        <v>6346</v>
      </c>
      <c r="AY426" s="113"/>
      <c r="AZ426" s="113" t="s">
        <v>6256</v>
      </c>
      <c r="BA426" s="101" t="s">
        <v>6115</v>
      </c>
      <c r="BB426" s="113" t="s">
        <v>6346</v>
      </c>
      <c r="BC426" s="113"/>
      <c r="BD426" s="113" t="s">
        <v>6256</v>
      </c>
      <c r="BE426" s="101" t="s">
        <v>6115</v>
      </c>
      <c r="BF426" s="113" t="s">
        <v>6346</v>
      </c>
      <c r="BG426" s="113"/>
      <c r="BH426" s="113" t="s">
        <v>6256</v>
      </c>
      <c r="BI426" s="101" t="s">
        <v>6118</v>
      </c>
      <c r="BJ426" s="113" t="s">
        <v>6346</v>
      </c>
      <c r="BK426" s="113" t="s">
        <v>6346</v>
      </c>
      <c r="BL426" s="101" t="s">
        <v>6118</v>
      </c>
      <c r="BM426" s="113" t="s">
        <v>6346</v>
      </c>
      <c r="BN426" s="113" t="s">
        <v>6346</v>
      </c>
      <c r="BO426" s="101" t="s">
        <v>6118</v>
      </c>
      <c r="BP426" s="113" t="s">
        <v>6346</v>
      </c>
      <c r="BQ426" s="113" t="s">
        <v>6346</v>
      </c>
      <c r="BR426" s="101" t="s">
        <v>6118</v>
      </c>
      <c r="BS426" s="113" t="s">
        <v>6346</v>
      </c>
      <c r="BT426" s="113" t="s">
        <v>6346</v>
      </c>
      <c r="BU426" s="113"/>
      <c r="BV426" s="113"/>
      <c r="BW426" s="113"/>
    </row>
    <row r="427" spans="1:75" x14ac:dyDescent="0.3">
      <c r="A427" s="82" t="s">
        <v>4867</v>
      </c>
      <c r="B427" s="6" t="s">
        <v>4592</v>
      </c>
      <c r="C427" s="57" t="s">
        <v>8297</v>
      </c>
      <c r="D427" s="57" t="s">
        <v>4995</v>
      </c>
      <c r="E427" s="6">
        <v>149972</v>
      </c>
      <c r="F427" s="6">
        <v>754278</v>
      </c>
      <c r="G427" s="6">
        <v>100963598</v>
      </c>
      <c r="H427" s="57">
        <v>1</v>
      </c>
      <c r="I427" s="6" t="s">
        <v>5804</v>
      </c>
      <c r="J427" s="69" t="s">
        <v>5867</v>
      </c>
      <c r="K427" s="169" t="s">
        <v>4166</v>
      </c>
      <c r="L427" s="6" t="s">
        <v>5190</v>
      </c>
      <c r="M427" s="6" t="s">
        <v>4592</v>
      </c>
      <c r="N427" s="57">
        <v>288.233</v>
      </c>
      <c r="O427" s="57" t="s">
        <v>4522</v>
      </c>
      <c r="P427" s="57" t="s">
        <v>4522</v>
      </c>
      <c r="Q427" s="57" t="s">
        <v>4522</v>
      </c>
      <c r="R427" s="57" t="s">
        <v>4522</v>
      </c>
      <c r="S427" s="57" t="s">
        <v>4522</v>
      </c>
      <c r="T427" s="57" t="s">
        <v>4522</v>
      </c>
      <c r="U427" s="57" t="s">
        <v>4522</v>
      </c>
      <c r="V427" s="57" t="s">
        <v>4522</v>
      </c>
      <c r="W427" s="99">
        <v>8</v>
      </c>
      <c r="X427" s="99">
        <v>2</v>
      </c>
      <c r="Y427" s="99">
        <v>0</v>
      </c>
      <c r="Z427" s="100" t="s">
        <v>6115</v>
      </c>
      <c r="AA427" s="101" t="s">
        <v>6115</v>
      </c>
      <c r="AB427" s="57" t="s">
        <v>6346</v>
      </c>
      <c r="AC427" s="67" t="s">
        <v>6256</v>
      </c>
      <c r="AD427" s="101" t="s">
        <v>6119</v>
      </c>
      <c r="AE427" s="67" t="s">
        <v>6230</v>
      </c>
      <c r="AF427" s="113" t="s">
        <v>6346</v>
      </c>
      <c r="AG427" s="101" t="s">
        <v>6119</v>
      </c>
      <c r="AH427" s="67" t="s">
        <v>6230</v>
      </c>
      <c r="AI427" s="113" t="s">
        <v>6346</v>
      </c>
      <c r="AJ427" s="101" t="s">
        <v>6115</v>
      </c>
      <c r="AK427" s="67" t="s">
        <v>6346</v>
      </c>
      <c r="AL427" s="67"/>
      <c r="AM427" s="113" t="s">
        <v>6256</v>
      </c>
      <c r="AN427" s="101" t="s">
        <v>6115</v>
      </c>
      <c r="AO427" s="113" t="s">
        <v>6346</v>
      </c>
      <c r="AP427" s="113" t="s">
        <v>6256</v>
      </c>
      <c r="AQ427" s="101" t="s">
        <v>6115</v>
      </c>
      <c r="AR427" s="113" t="s">
        <v>6346</v>
      </c>
      <c r="AS427" s="113" t="s">
        <v>6256</v>
      </c>
      <c r="AT427" s="101" t="s">
        <v>6115</v>
      </c>
      <c r="AU427" s="113" t="s">
        <v>6346</v>
      </c>
      <c r="AV427" s="113" t="s">
        <v>6256</v>
      </c>
      <c r="AW427" s="101" t="s">
        <v>6115</v>
      </c>
      <c r="AX427" s="113" t="s">
        <v>6346</v>
      </c>
      <c r="AY427" s="113"/>
      <c r="AZ427" s="113" t="s">
        <v>6256</v>
      </c>
      <c r="BA427" s="101" t="s">
        <v>6115</v>
      </c>
      <c r="BB427" s="113" t="s">
        <v>6346</v>
      </c>
      <c r="BC427" s="113"/>
      <c r="BD427" s="113" t="s">
        <v>6256</v>
      </c>
      <c r="BE427" s="101" t="s">
        <v>6115</v>
      </c>
      <c r="BF427" s="113" t="s">
        <v>6346</v>
      </c>
      <c r="BG427" s="113"/>
      <c r="BH427" s="113" t="s">
        <v>6256</v>
      </c>
      <c r="BI427" s="101" t="s">
        <v>6118</v>
      </c>
      <c r="BJ427" s="113" t="s">
        <v>6346</v>
      </c>
      <c r="BK427" s="113" t="s">
        <v>6346</v>
      </c>
      <c r="BL427" s="101" t="s">
        <v>6118</v>
      </c>
      <c r="BM427" s="113" t="s">
        <v>6346</v>
      </c>
      <c r="BN427" s="113" t="s">
        <v>6346</v>
      </c>
      <c r="BO427" s="101" t="s">
        <v>6118</v>
      </c>
      <c r="BP427" s="113" t="s">
        <v>6346</v>
      </c>
      <c r="BQ427" s="113" t="s">
        <v>6346</v>
      </c>
      <c r="BR427" s="101" t="s">
        <v>6118</v>
      </c>
      <c r="BS427" s="113" t="s">
        <v>6346</v>
      </c>
      <c r="BT427" s="113" t="s">
        <v>6346</v>
      </c>
      <c r="BU427" s="113"/>
      <c r="BV427" s="113"/>
      <c r="BW427" s="113"/>
    </row>
    <row r="428" spans="1:75" x14ac:dyDescent="0.3">
      <c r="A428" s="82" t="s">
        <v>4867</v>
      </c>
      <c r="B428" s="6" t="s">
        <v>4592</v>
      </c>
      <c r="C428" s="57" t="s">
        <v>8297</v>
      </c>
      <c r="D428" s="57" t="s">
        <v>4995</v>
      </c>
      <c r="E428" s="6">
        <v>147125</v>
      </c>
      <c r="F428" s="6">
        <v>748288</v>
      </c>
      <c r="G428" s="6">
        <v>102005768</v>
      </c>
      <c r="H428" s="57">
        <v>1</v>
      </c>
      <c r="I428" s="6" t="s">
        <v>5804</v>
      </c>
      <c r="J428" s="69" t="s">
        <v>5919</v>
      </c>
      <c r="K428" s="169" t="s">
        <v>4058</v>
      </c>
      <c r="L428" s="6" t="s">
        <v>5664</v>
      </c>
      <c r="M428" s="6" t="s">
        <v>4719</v>
      </c>
      <c r="N428" s="57" t="s">
        <v>4522</v>
      </c>
      <c r="O428" s="57" t="s">
        <v>4522</v>
      </c>
      <c r="P428" s="57" t="s">
        <v>4522</v>
      </c>
      <c r="Q428" s="57" t="s">
        <v>4522</v>
      </c>
      <c r="R428" s="57" t="s">
        <v>4522</v>
      </c>
      <c r="S428" s="57" t="s">
        <v>4522</v>
      </c>
      <c r="T428" s="57" t="s">
        <v>4522</v>
      </c>
      <c r="U428" s="57" t="s">
        <v>4522</v>
      </c>
      <c r="V428" s="57" t="s">
        <v>4522</v>
      </c>
      <c r="W428" s="99">
        <v>8</v>
      </c>
      <c r="X428" s="99">
        <v>2</v>
      </c>
      <c r="Y428" s="99">
        <v>0</v>
      </c>
      <c r="Z428" s="100" t="s">
        <v>6115</v>
      </c>
      <c r="AA428" s="101" t="s">
        <v>6115</v>
      </c>
      <c r="AB428" s="57" t="s">
        <v>6346</v>
      </c>
      <c r="AC428" s="67" t="s">
        <v>6256</v>
      </c>
      <c r="AD428" s="101" t="s">
        <v>6119</v>
      </c>
      <c r="AE428" s="67" t="s">
        <v>6230</v>
      </c>
      <c r="AF428" s="113" t="s">
        <v>6346</v>
      </c>
      <c r="AG428" s="101" t="s">
        <v>6119</v>
      </c>
      <c r="AH428" s="67" t="s">
        <v>6230</v>
      </c>
      <c r="AI428" s="113" t="s">
        <v>6346</v>
      </c>
      <c r="AJ428" s="101" t="s">
        <v>6115</v>
      </c>
      <c r="AK428" s="67" t="s">
        <v>6346</v>
      </c>
      <c r="AL428" s="67"/>
      <c r="AM428" s="113" t="s">
        <v>6256</v>
      </c>
      <c r="AN428" s="101" t="s">
        <v>6115</v>
      </c>
      <c r="AO428" s="113" t="s">
        <v>6346</v>
      </c>
      <c r="AP428" s="113" t="s">
        <v>6256</v>
      </c>
      <c r="AQ428" s="101" t="s">
        <v>6115</v>
      </c>
      <c r="AR428" s="113" t="s">
        <v>6346</v>
      </c>
      <c r="AS428" s="113" t="s">
        <v>6256</v>
      </c>
      <c r="AT428" s="101" t="s">
        <v>6115</v>
      </c>
      <c r="AU428" s="113" t="s">
        <v>6346</v>
      </c>
      <c r="AV428" s="113" t="s">
        <v>6256</v>
      </c>
      <c r="AW428" s="101" t="s">
        <v>6115</v>
      </c>
      <c r="AX428" s="113" t="s">
        <v>6346</v>
      </c>
      <c r="AY428" s="113"/>
      <c r="AZ428" s="113" t="s">
        <v>6256</v>
      </c>
      <c r="BA428" s="101" t="s">
        <v>6115</v>
      </c>
      <c r="BB428" s="113" t="s">
        <v>6346</v>
      </c>
      <c r="BC428" s="113"/>
      <c r="BD428" s="113" t="s">
        <v>6256</v>
      </c>
      <c r="BE428" s="101" t="s">
        <v>6115</v>
      </c>
      <c r="BF428" s="113" t="s">
        <v>6346</v>
      </c>
      <c r="BG428" s="113"/>
      <c r="BH428" s="113" t="s">
        <v>6256</v>
      </c>
      <c r="BI428" s="101" t="s">
        <v>6118</v>
      </c>
      <c r="BJ428" s="113" t="s">
        <v>6346</v>
      </c>
      <c r="BK428" s="113" t="s">
        <v>6346</v>
      </c>
      <c r="BL428" s="101" t="s">
        <v>6118</v>
      </c>
      <c r="BM428" s="113" t="s">
        <v>6346</v>
      </c>
      <c r="BN428" s="113" t="s">
        <v>6346</v>
      </c>
      <c r="BO428" s="101" t="s">
        <v>6118</v>
      </c>
      <c r="BP428" s="113" t="s">
        <v>6346</v>
      </c>
      <c r="BQ428" s="113" t="s">
        <v>6346</v>
      </c>
      <c r="BR428" s="101" t="s">
        <v>6118</v>
      </c>
      <c r="BS428" s="113" t="s">
        <v>6346</v>
      </c>
      <c r="BT428" s="113" t="s">
        <v>6346</v>
      </c>
      <c r="BU428" s="113"/>
      <c r="BV428" s="113"/>
      <c r="BW428" s="113"/>
    </row>
    <row r="429" spans="1:75" x14ac:dyDescent="0.3">
      <c r="A429" s="57" t="s">
        <v>4867</v>
      </c>
      <c r="B429" s="6" t="s">
        <v>4592</v>
      </c>
      <c r="C429" s="57" t="s">
        <v>8297</v>
      </c>
      <c r="D429" s="57" t="s">
        <v>4995</v>
      </c>
      <c r="E429" s="6">
        <v>143047</v>
      </c>
      <c r="F429" s="6">
        <v>743513</v>
      </c>
      <c r="G429" s="6">
        <v>100378943</v>
      </c>
      <c r="H429" s="57">
        <v>1</v>
      </c>
      <c r="I429" s="6" t="s">
        <v>5801</v>
      </c>
      <c r="J429" s="69" t="s">
        <v>5867</v>
      </c>
      <c r="K429" s="169" t="s">
        <v>4481</v>
      </c>
      <c r="L429" s="6" t="s">
        <v>5664</v>
      </c>
      <c r="M429" s="6"/>
      <c r="N429" s="57" t="s">
        <v>4522</v>
      </c>
      <c r="O429" s="57" t="s">
        <v>4522</v>
      </c>
      <c r="P429" s="57" t="s">
        <v>4522</v>
      </c>
      <c r="Q429" s="57" t="s">
        <v>4522</v>
      </c>
      <c r="R429" s="57" t="s">
        <v>4522</v>
      </c>
      <c r="S429" s="57" t="s">
        <v>4522</v>
      </c>
      <c r="T429" s="57" t="s">
        <v>4522</v>
      </c>
      <c r="U429" s="57" t="s">
        <v>4522</v>
      </c>
      <c r="V429" s="57" t="s">
        <v>4522</v>
      </c>
      <c r="W429" s="99">
        <v>7</v>
      </c>
      <c r="X429" s="99">
        <v>0</v>
      </c>
      <c r="Y429" s="99">
        <v>0</v>
      </c>
      <c r="Z429" s="100" t="s">
        <v>6115</v>
      </c>
      <c r="AA429" s="57" t="s">
        <v>6118</v>
      </c>
      <c r="AB429" s="57" t="s">
        <v>6346</v>
      </c>
      <c r="AC429" s="67" t="s">
        <v>6346</v>
      </c>
      <c r="AD429" s="101" t="s">
        <v>6118</v>
      </c>
      <c r="AE429" s="67" t="s">
        <v>6346</v>
      </c>
      <c r="AF429" s="67" t="s">
        <v>6346</v>
      </c>
      <c r="AG429" s="101" t="s">
        <v>6118</v>
      </c>
      <c r="AH429" s="67" t="s">
        <v>6346</v>
      </c>
      <c r="AI429" s="113" t="s">
        <v>6346</v>
      </c>
      <c r="AJ429" s="101" t="s">
        <v>6115</v>
      </c>
      <c r="AK429" s="67" t="s">
        <v>6346</v>
      </c>
      <c r="AL429" s="67"/>
      <c r="AM429" s="113" t="s">
        <v>6256</v>
      </c>
      <c r="AN429" s="101" t="s">
        <v>6118</v>
      </c>
      <c r="AO429" s="113" t="s">
        <v>6346</v>
      </c>
      <c r="AP429" s="113" t="s">
        <v>6346</v>
      </c>
      <c r="AQ429" s="101" t="s">
        <v>6115</v>
      </c>
      <c r="AR429" s="113" t="s">
        <v>6346</v>
      </c>
      <c r="AS429" s="113" t="s">
        <v>6256</v>
      </c>
      <c r="AT429" s="101" t="s">
        <v>6115</v>
      </c>
      <c r="AU429" s="113" t="s">
        <v>6346</v>
      </c>
      <c r="AV429" s="113" t="s">
        <v>6256</v>
      </c>
      <c r="AW429" s="101" t="s">
        <v>6115</v>
      </c>
      <c r="AX429" s="113" t="s">
        <v>6346</v>
      </c>
      <c r="AY429" s="113"/>
      <c r="AZ429" s="113" t="s">
        <v>6256</v>
      </c>
      <c r="BA429" s="101" t="s">
        <v>6115</v>
      </c>
      <c r="BB429" s="113" t="s">
        <v>6346</v>
      </c>
      <c r="BC429" s="113"/>
      <c r="BD429" s="113" t="s">
        <v>6256</v>
      </c>
      <c r="BE429" s="101" t="s">
        <v>6115</v>
      </c>
      <c r="BF429" s="113" t="s">
        <v>6346</v>
      </c>
      <c r="BG429" s="113"/>
      <c r="BH429" s="113" t="s">
        <v>6256</v>
      </c>
      <c r="BI429" s="101" t="s">
        <v>6118</v>
      </c>
      <c r="BJ429" s="113" t="s">
        <v>6346</v>
      </c>
      <c r="BK429" s="113" t="s">
        <v>6346</v>
      </c>
      <c r="BL429" s="101" t="s">
        <v>6118</v>
      </c>
      <c r="BM429" s="113" t="s">
        <v>6346</v>
      </c>
      <c r="BN429" s="113" t="s">
        <v>6346</v>
      </c>
      <c r="BO429" s="101" t="s">
        <v>6115</v>
      </c>
      <c r="BP429" s="113" t="s">
        <v>6346</v>
      </c>
      <c r="BQ429" s="113" t="s">
        <v>6256</v>
      </c>
      <c r="BR429" s="101" t="s">
        <v>6118</v>
      </c>
      <c r="BS429" s="113" t="s">
        <v>6346</v>
      </c>
      <c r="BT429" s="113" t="s">
        <v>6346</v>
      </c>
      <c r="BU429" s="113"/>
      <c r="BV429" s="113"/>
      <c r="BW429" s="113"/>
    </row>
    <row r="430" spans="1:75" x14ac:dyDescent="0.3">
      <c r="A430" s="57" t="s">
        <v>4926</v>
      </c>
      <c r="B430" s="6" t="s">
        <v>4816</v>
      </c>
      <c r="C430" s="57" t="s">
        <v>8294</v>
      </c>
      <c r="D430" s="57" t="s">
        <v>4979</v>
      </c>
      <c r="E430" s="6">
        <v>220503</v>
      </c>
      <c r="F430" s="6">
        <v>482049</v>
      </c>
      <c r="G430" s="6">
        <v>102686176</v>
      </c>
      <c r="H430" s="57">
        <v>1</v>
      </c>
      <c r="I430" s="6" t="s">
        <v>5806</v>
      </c>
      <c r="J430" s="69" t="s">
        <v>6131</v>
      </c>
      <c r="K430" s="169" t="s">
        <v>4485</v>
      </c>
      <c r="L430" s="6" t="s">
        <v>6059</v>
      </c>
      <c r="M430" s="6"/>
      <c r="N430" s="57" t="s">
        <v>4522</v>
      </c>
      <c r="O430" s="57" t="s">
        <v>4522</v>
      </c>
      <c r="P430" s="57" t="s">
        <v>4522</v>
      </c>
      <c r="Q430" s="57" t="s">
        <v>4522</v>
      </c>
      <c r="R430" s="57" t="s">
        <v>4522</v>
      </c>
      <c r="S430" s="57" t="s">
        <v>4522</v>
      </c>
      <c r="T430" s="57" t="s">
        <v>4522</v>
      </c>
      <c r="U430" s="57" t="s">
        <v>4522</v>
      </c>
      <c r="V430" s="57" t="s">
        <v>4522</v>
      </c>
      <c r="W430" s="99">
        <v>2</v>
      </c>
      <c r="X430" s="99">
        <v>7</v>
      </c>
      <c r="Y430" s="99">
        <v>0</v>
      </c>
      <c r="Z430" s="100" t="s">
        <v>6115</v>
      </c>
      <c r="AA430" s="101" t="s">
        <v>6115</v>
      </c>
      <c r="AB430" s="57" t="s">
        <v>6346</v>
      </c>
      <c r="AC430" s="67" t="s">
        <v>6256</v>
      </c>
      <c r="AD430" s="101" t="s">
        <v>6118</v>
      </c>
      <c r="AE430" s="67" t="s">
        <v>6346</v>
      </c>
      <c r="AF430" s="67" t="s">
        <v>6346</v>
      </c>
      <c r="AG430" s="101" t="s">
        <v>6118</v>
      </c>
      <c r="AH430" s="67" t="s">
        <v>6346</v>
      </c>
      <c r="AI430" s="113" t="s">
        <v>6346</v>
      </c>
      <c r="AJ430" s="101" t="s">
        <v>6119</v>
      </c>
      <c r="AK430" s="67" t="s">
        <v>6230</v>
      </c>
      <c r="AL430" s="67"/>
      <c r="AM430" s="113" t="s">
        <v>6346</v>
      </c>
      <c r="AN430" s="101" t="s">
        <v>6119</v>
      </c>
      <c r="AO430" s="113" t="s">
        <v>6230</v>
      </c>
      <c r="AP430" s="113" t="s">
        <v>6346</v>
      </c>
      <c r="AQ430" s="101" t="s">
        <v>6119</v>
      </c>
      <c r="AR430" s="113" t="s">
        <v>6230</v>
      </c>
      <c r="AS430" s="113" t="s">
        <v>6346</v>
      </c>
      <c r="AT430" s="101" t="s">
        <v>6119</v>
      </c>
      <c r="AU430" s="113" t="s">
        <v>6230</v>
      </c>
      <c r="AV430" s="113" t="s">
        <v>6346</v>
      </c>
      <c r="AW430" s="101" t="s">
        <v>6119</v>
      </c>
      <c r="AX430" s="113" t="s">
        <v>6230</v>
      </c>
      <c r="AY430" s="113"/>
      <c r="AZ430" s="113" t="s">
        <v>6346</v>
      </c>
      <c r="BA430" s="101" t="s">
        <v>6119</v>
      </c>
      <c r="BB430" s="113" t="s">
        <v>6230</v>
      </c>
      <c r="BC430" s="113"/>
      <c r="BD430" s="113" t="s">
        <v>6346</v>
      </c>
      <c r="BE430" s="101" t="s">
        <v>6119</v>
      </c>
      <c r="BF430" s="113" t="s">
        <v>6230</v>
      </c>
      <c r="BG430" s="113"/>
      <c r="BH430" s="113" t="s">
        <v>6346</v>
      </c>
      <c r="BI430" s="101" t="s">
        <v>6118</v>
      </c>
      <c r="BJ430" s="113" t="s">
        <v>6346</v>
      </c>
      <c r="BK430" s="113" t="s">
        <v>6346</v>
      </c>
      <c r="BL430" s="101" t="s">
        <v>6118</v>
      </c>
      <c r="BM430" s="113" t="s">
        <v>6346</v>
      </c>
      <c r="BN430" s="113" t="s">
        <v>6346</v>
      </c>
      <c r="BO430" s="101" t="s">
        <v>6115</v>
      </c>
      <c r="BP430" s="113" t="s">
        <v>6346</v>
      </c>
      <c r="BQ430" s="113" t="s">
        <v>6256</v>
      </c>
      <c r="BR430" s="101" t="s">
        <v>6118</v>
      </c>
      <c r="BS430" s="113" t="s">
        <v>6346</v>
      </c>
      <c r="BT430" s="113" t="s">
        <v>6346</v>
      </c>
      <c r="BU430" s="113"/>
      <c r="BV430" s="113"/>
      <c r="BW430" s="113"/>
    </row>
    <row r="431" spans="1:75" x14ac:dyDescent="0.3">
      <c r="A431" s="82" t="s">
        <v>4926</v>
      </c>
      <c r="B431" s="6" t="s">
        <v>4816</v>
      </c>
      <c r="C431" s="57" t="s">
        <v>8294</v>
      </c>
      <c r="D431" s="57" t="s">
        <v>4979</v>
      </c>
      <c r="E431" s="6">
        <v>220697</v>
      </c>
      <c r="F431" s="6">
        <v>481953</v>
      </c>
      <c r="G431" s="6">
        <v>102664439</v>
      </c>
      <c r="H431" s="57">
        <v>1</v>
      </c>
      <c r="I431" s="6" t="s">
        <v>5804</v>
      </c>
      <c r="J431" s="69" t="s">
        <v>5825</v>
      </c>
      <c r="K431" s="169" t="s">
        <v>3891</v>
      </c>
      <c r="L431" s="6" t="s">
        <v>6059</v>
      </c>
      <c r="M431" s="6"/>
      <c r="N431" s="57">
        <v>78</v>
      </c>
      <c r="O431" s="57" t="s">
        <v>4522</v>
      </c>
      <c r="P431" s="57" t="s">
        <v>4522</v>
      </c>
      <c r="Q431" s="57" t="s">
        <v>4522</v>
      </c>
      <c r="R431" s="57" t="s">
        <v>4522</v>
      </c>
      <c r="S431" s="57" t="s">
        <v>4522</v>
      </c>
      <c r="T431" s="57" t="s">
        <v>4522</v>
      </c>
      <c r="U431" s="57" t="s">
        <v>4522</v>
      </c>
      <c r="V431" s="57" t="s">
        <v>4522</v>
      </c>
      <c r="W431" s="99">
        <v>8</v>
      </c>
      <c r="X431" s="99">
        <v>2</v>
      </c>
      <c r="Y431" s="99">
        <v>0</v>
      </c>
      <c r="Z431" s="100" t="s">
        <v>6115</v>
      </c>
      <c r="AA431" s="101" t="s">
        <v>6115</v>
      </c>
      <c r="AB431" s="57" t="s">
        <v>6346</v>
      </c>
      <c r="AC431" s="67" t="s">
        <v>6256</v>
      </c>
      <c r="AD431" s="101" t="s">
        <v>6119</v>
      </c>
      <c r="AE431" s="67" t="s">
        <v>6230</v>
      </c>
      <c r="AF431" s="113" t="s">
        <v>6346</v>
      </c>
      <c r="AG431" s="101" t="s">
        <v>6119</v>
      </c>
      <c r="AH431" s="67" t="s">
        <v>6230</v>
      </c>
      <c r="AI431" s="113" t="s">
        <v>6346</v>
      </c>
      <c r="AJ431" s="101" t="s">
        <v>6115</v>
      </c>
      <c r="AK431" s="67" t="s">
        <v>6346</v>
      </c>
      <c r="AL431" s="67"/>
      <c r="AM431" s="113" t="s">
        <v>6256</v>
      </c>
      <c r="AN431" s="101" t="s">
        <v>6115</v>
      </c>
      <c r="AO431" s="113" t="s">
        <v>6346</v>
      </c>
      <c r="AP431" s="113" t="s">
        <v>6256</v>
      </c>
      <c r="AQ431" s="101" t="s">
        <v>6115</v>
      </c>
      <c r="AR431" s="113" t="s">
        <v>6346</v>
      </c>
      <c r="AS431" s="113" t="s">
        <v>6256</v>
      </c>
      <c r="AT431" s="101" t="s">
        <v>6115</v>
      </c>
      <c r="AU431" s="113" t="s">
        <v>6346</v>
      </c>
      <c r="AV431" s="113" t="s">
        <v>6256</v>
      </c>
      <c r="AW431" s="101" t="s">
        <v>6115</v>
      </c>
      <c r="AX431" s="113" t="s">
        <v>6346</v>
      </c>
      <c r="AY431" s="113"/>
      <c r="AZ431" s="113" t="s">
        <v>6256</v>
      </c>
      <c r="BA431" s="101" t="s">
        <v>6115</v>
      </c>
      <c r="BB431" s="113" t="s">
        <v>6346</v>
      </c>
      <c r="BC431" s="113"/>
      <c r="BD431" s="113" t="s">
        <v>6256</v>
      </c>
      <c r="BE431" s="101" t="s">
        <v>6115</v>
      </c>
      <c r="BF431" s="113" t="s">
        <v>6346</v>
      </c>
      <c r="BG431" s="113"/>
      <c r="BH431" s="113" t="s">
        <v>6256</v>
      </c>
      <c r="BI431" s="101" t="s">
        <v>6118</v>
      </c>
      <c r="BJ431" s="113" t="s">
        <v>6346</v>
      </c>
      <c r="BK431" s="113" t="s">
        <v>6346</v>
      </c>
      <c r="BL431" s="101" t="s">
        <v>6118</v>
      </c>
      <c r="BM431" s="113" t="s">
        <v>6346</v>
      </c>
      <c r="BN431" s="113" t="s">
        <v>6346</v>
      </c>
      <c r="BO431" s="101" t="s">
        <v>6118</v>
      </c>
      <c r="BP431" s="113" t="s">
        <v>6346</v>
      </c>
      <c r="BQ431" s="113" t="s">
        <v>6346</v>
      </c>
      <c r="BR431" s="101" t="s">
        <v>6118</v>
      </c>
      <c r="BS431" s="113" t="s">
        <v>6346</v>
      </c>
      <c r="BT431" s="113" t="s">
        <v>6346</v>
      </c>
      <c r="BU431" s="113"/>
      <c r="BV431" s="113"/>
      <c r="BW431" s="113"/>
    </row>
    <row r="432" spans="1:75" x14ac:dyDescent="0.3">
      <c r="A432" s="82" t="s">
        <v>2348</v>
      </c>
      <c r="B432" s="6" t="s">
        <v>1915</v>
      </c>
      <c r="C432" s="57" t="s">
        <v>8305</v>
      </c>
      <c r="D432" s="57" t="s">
        <v>4970</v>
      </c>
      <c r="E432" s="6">
        <v>188132</v>
      </c>
      <c r="F432" s="6">
        <v>733347</v>
      </c>
      <c r="G432" s="6">
        <v>102144528</v>
      </c>
      <c r="H432" s="57">
        <v>1</v>
      </c>
      <c r="I432" s="6" t="s">
        <v>5807</v>
      </c>
      <c r="J432" s="69">
        <v>3600</v>
      </c>
      <c r="K432" s="169" t="s">
        <v>3840</v>
      </c>
      <c r="L432" s="6" t="s">
        <v>6016</v>
      </c>
      <c r="M432" s="6"/>
      <c r="N432" s="57">
        <v>10.952</v>
      </c>
      <c r="O432" s="57">
        <v>38.332000000000001</v>
      </c>
      <c r="P432" s="57" t="s">
        <v>4522</v>
      </c>
      <c r="Q432" s="57" t="s">
        <v>4522</v>
      </c>
      <c r="R432" s="57" t="s">
        <v>4522</v>
      </c>
      <c r="S432" s="57" t="s">
        <v>4522</v>
      </c>
      <c r="T432" s="57" t="s">
        <v>4522</v>
      </c>
      <c r="U432" s="57" t="s">
        <v>4522</v>
      </c>
      <c r="V432" s="57" t="s">
        <v>4522</v>
      </c>
      <c r="W432" s="99">
        <v>3</v>
      </c>
      <c r="X432" s="99">
        <v>1</v>
      </c>
      <c r="Y432" s="99">
        <v>0</v>
      </c>
      <c r="Z432" s="100" t="s">
        <v>6115</v>
      </c>
      <c r="AA432" s="101" t="s">
        <v>6118</v>
      </c>
      <c r="AB432" s="57" t="s">
        <v>6346</v>
      </c>
      <c r="AC432" s="67" t="s">
        <v>6346</v>
      </c>
      <c r="AD432" s="101" t="s">
        <v>6118</v>
      </c>
      <c r="AE432" s="67" t="s">
        <v>6346</v>
      </c>
      <c r="AF432" s="67" t="s">
        <v>6346</v>
      </c>
      <c r="AG432" s="101" t="s">
        <v>6118</v>
      </c>
      <c r="AH432" s="67" t="s">
        <v>6346</v>
      </c>
      <c r="AI432" s="113" t="s">
        <v>6346</v>
      </c>
      <c r="AJ432" s="101" t="s">
        <v>6115</v>
      </c>
      <c r="AK432" s="67" t="s">
        <v>6346</v>
      </c>
      <c r="AL432" s="67"/>
      <c r="AM432" s="113" t="s">
        <v>6256</v>
      </c>
      <c r="AN432" s="101" t="s">
        <v>6118</v>
      </c>
      <c r="AO432" s="113" t="s">
        <v>6346</v>
      </c>
      <c r="AP432" s="113" t="s">
        <v>6346</v>
      </c>
      <c r="AQ432" s="101" t="s">
        <v>6118</v>
      </c>
      <c r="AR432" s="113" t="s">
        <v>6346</v>
      </c>
      <c r="AS432" s="113" t="s">
        <v>6346</v>
      </c>
      <c r="AT432" s="101" t="s">
        <v>6119</v>
      </c>
      <c r="AU432" s="113" t="s">
        <v>6230</v>
      </c>
      <c r="AV432" s="113" t="s">
        <v>6346</v>
      </c>
      <c r="AW432" s="101" t="s">
        <v>6115</v>
      </c>
      <c r="AX432" s="113" t="s">
        <v>6346</v>
      </c>
      <c r="AY432" s="113"/>
      <c r="AZ432" s="113" t="s">
        <v>6256</v>
      </c>
      <c r="BA432" s="101" t="s">
        <v>6118</v>
      </c>
      <c r="BB432" s="113" t="s">
        <v>6346</v>
      </c>
      <c r="BC432" s="113"/>
      <c r="BD432" s="113" t="s">
        <v>6346</v>
      </c>
      <c r="BE432" s="101" t="s">
        <v>6115</v>
      </c>
      <c r="BF432" s="113" t="s">
        <v>6346</v>
      </c>
      <c r="BG432" s="113"/>
      <c r="BH432" s="113" t="s">
        <v>6256</v>
      </c>
      <c r="BI432" s="101" t="s">
        <v>6118</v>
      </c>
      <c r="BJ432" s="113" t="s">
        <v>6346</v>
      </c>
      <c r="BK432" s="113" t="s">
        <v>6346</v>
      </c>
      <c r="BL432" s="101" t="s">
        <v>6118</v>
      </c>
      <c r="BM432" s="113" t="s">
        <v>6346</v>
      </c>
      <c r="BN432" s="113" t="s">
        <v>6346</v>
      </c>
      <c r="BO432" s="101" t="s">
        <v>6118</v>
      </c>
      <c r="BP432" s="113" t="s">
        <v>6346</v>
      </c>
      <c r="BQ432" s="113" t="s">
        <v>6346</v>
      </c>
      <c r="BR432" s="101" t="s">
        <v>6118</v>
      </c>
      <c r="BS432" s="113" t="s">
        <v>6346</v>
      </c>
      <c r="BT432" s="113" t="s">
        <v>6346</v>
      </c>
      <c r="BU432" s="113"/>
      <c r="BV432" s="113"/>
      <c r="BW432" s="113"/>
    </row>
    <row r="433" spans="1:75" x14ac:dyDescent="0.3">
      <c r="A433" s="82" t="s">
        <v>2348</v>
      </c>
      <c r="B433" s="6" t="s">
        <v>1915</v>
      </c>
      <c r="C433" s="57" t="s">
        <v>8305</v>
      </c>
      <c r="D433" s="57" t="s">
        <v>4970</v>
      </c>
      <c r="E433" s="6">
        <v>188550</v>
      </c>
      <c r="F433" s="6">
        <v>706091</v>
      </c>
      <c r="G433" s="6">
        <v>100440309</v>
      </c>
      <c r="H433" s="57">
        <v>1</v>
      </c>
      <c r="I433" s="6" t="s">
        <v>5801</v>
      </c>
      <c r="J433" s="69">
        <v>1039</v>
      </c>
      <c r="K433" s="169" t="s">
        <v>4029</v>
      </c>
      <c r="L433" s="6" t="s">
        <v>5480</v>
      </c>
      <c r="M433" s="6" t="s">
        <v>6201</v>
      </c>
      <c r="N433" s="57">
        <v>35.530999999999999</v>
      </c>
      <c r="O433" s="57">
        <v>319.779</v>
      </c>
      <c r="P433" s="57" t="s">
        <v>4522</v>
      </c>
      <c r="Q433" s="57" t="s">
        <v>4522</v>
      </c>
      <c r="R433" s="57" t="s">
        <v>4522</v>
      </c>
      <c r="S433" s="57" t="s">
        <v>4522</v>
      </c>
      <c r="T433" s="57" t="s">
        <v>4522</v>
      </c>
      <c r="U433" s="57" t="s">
        <v>4522</v>
      </c>
      <c r="V433" s="57" t="s">
        <v>4522</v>
      </c>
      <c r="W433" s="99">
        <v>7</v>
      </c>
      <c r="X433" s="99">
        <v>0</v>
      </c>
      <c r="Y433" s="99">
        <v>0</v>
      </c>
      <c r="Z433" s="100" t="s">
        <v>6115</v>
      </c>
      <c r="AA433" s="101" t="s">
        <v>6118</v>
      </c>
      <c r="AB433" s="57" t="s">
        <v>6346</v>
      </c>
      <c r="AC433" s="67" t="s">
        <v>6346</v>
      </c>
      <c r="AD433" s="101" t="s">
        <v>6118</v>
      </c>
      <c r="AE433" s="67" t="s">
        <v>6346</v>
      </c>
      <c r="AF433" s="67" t="s">
        <v>6346</v>
      </c>
      <c r="AG433" s="101" t="s">
        <v>6118</v>
      </c>
      <c r="AH433" s="67" t="s">
        <v>6346</v>
      </c>
      <c r="AI433" s="113" t="s">
        <v>6346</v>
      </c>
      <c r="AJ433" s="101" t="s">
        <v>6115</v>
      </c>
      <c r="AK433" s="67" t="s">
        <v>6346</v>
      </c>
      <c r="AL433" s="67"/>
      <c r="AM433" s="113" t="s">
        <v>6256</v>
      </c>
      <c r="AN433" s="101" t="s">
        <v>6118</v>
      </c>
      <c r="AO433" s="113" t="s">
        <v>6346</v>
      </c>
      <c r="AP433" s="113" t="s">
        <v>6346</v>
      </c>
      <c r="AQ433" s="101" t="s">
        <v>6115</v>
      </c>
      <c r="AR433" s="113" t="s">
        <v>6346</v>
      </c>
      <c r="AS433" s="113" t="s">
        <v>6256</v>
      </c>
      <c r="AT433" s="101" t="s">
        <v>6115</v>
      </c>
      <c r="AU433" s="113" t="s">
        <v>6346</v>
      </c>
      <c r="AV433" s="113" t="s">
        <v>6256</v>
      </c>
      <c r="AW433" s="101" t="s">
        <v>6115</v>
      </c>
      <c r="AX433" s="113" t="s">
        <v>6346</v>
      </c>
      <c r="AY433" s="113"/>
      <c r="AZ433" s="113" t="s">
        <v>6256</v>
      </c>
      <c r="BA433" s="101" t="s">
        <v>6115</v>
      </c>
      <c r="BB433" s="113" t="s">
        <v>6346</v>
      </c>
      <c r="BC433" s="113"/>
      <c r="BD433" s="113" t="s">
        <v>6256</v>
      </c>
      <c r="BE433" s="101" t="s">
        <v>6115</v>
      </c>
      <c r="BF433" s="113" t="s">
        <v>6346</v>
      </c>
      <c r="BG433" s="113"/>
      <c r="BH433" s="113" t="s">
        <v>6256</v>
      </c>
      <c r="BI433" s="101" t="s">
        <v>6118</v>
      </c>
      <c r="BJ433" s="113" t="s">
        <v>6346</v>
      </c>
      <c r="BK433" s="113" t="s">
        <v>6346</v>
      </c>
      <c r="BL433" s="101" t="s">
        <v>6118</v>
      </c>
      <c r="BM433" s="113" t="s">
        <v>6346</v>
      </c>
      <c r="BN433" s="113" t="s">
        <v>6346</v>
      </c>
      <c r="BO433" s="101" t="s">
        <v>6115</v>
      </c>
      <c r="BP433" s="113" t="s">
        <v>6346</v>
      </c>
      <c r="BQ433" s="113" t="s">
        <v>6256</v>
      </c>
      <c r="BR433" s="101" t="s">
        <v>6118</v>
      </c>
      <c r="BS433" s="113" t="s">
        <v>6346</v>
      </c>
      <c r="BT433" s="113" t="s">
        <v>6346</v>
      </c>
      <c r="BU433" s="113"/>
      <c r="BV433" s="113"/>
      <c r="BW433" s="113"/>
    </row>
    <row r="434" spans="1:75" x14ac:dyDescent="0.3">
      <c r="A434" s="82" t="s">
        <v>4879</v>
      </c>
      <c r="B434" s="6" t="s">
        <v>4617</v>
      </c>
      <c r="C434" s="57" t="s">
        <v>8298</v>
      </c>
      <c r="D434" s="57" t="s">
        <v>4981</v>
      </c>
      <c r="E434" s="6">
        <v>164462</v>
      </c>
      <c r="F434" s="6">
        <v>562408</v>
      </c>
      <c r="G434" s="6">
        <v>102316114</v>
      </c>
      <c r="H434" s="57">
        <v>1</v>
      </c>
      <c r="I434" s="6" t="s">
        <v>5808</v>
      </c>
      <c r="J434" s="69" t="s">
        <v>5923</v>
      </c>
      <c r="K434" s="169" t="s">
        <v>4128</v>
      </c>
      <c r="L434" s="6" t="s">
        <v>6066</v>
      </c>
      <c r="M434" s="6" t="s">
        <v>4617</v>
      </c>
      <c r="N434" s="57" t="s">
        <v>4522</v>
      </c>
      <c r="O434" s="57" t="s">
        <v>4522</v>
      </c>
      <c r="P434" s="57" t="s">
        <v>4522</v>
      </c>
      <c r="Q434" s="57" t="s">
        <v>4522</v>
      </c>
      <c r="R434" s="57" t="s">
        <v>4522</v>
      </c>
      <c r="S434" s="57" t="s">
        <v>4522</v>
      </c>
      <c r="T434" s="57" t="s">
        <v>4522</v>
      </c>
      <c r="U434" s="57" t="s">
        <v>4522</v>
      </c>
      <c r="V434" s="57" t="s">
        <v>4522</v>
      </c>
      <c r="W434" s="99">
        <v>0</v>
      </c>
      <c r="X434" s="99">
        <v>14</v>
      </c>
      <c r="Y434" s="99">
        <v>0</v>
      </c>
      <c r="Z434" s="102" t="s">
        <v>6118</v>
      </c>
      <c r="AA434" s="101" t="s">
        <v>6119</v>
      </c>
      <c r="AB434" s="57" t="s">
        <v>6230</v>
      </c>
      <c r="AC434" s="67" t="s">
        <v>6346</v>
      </c>
      <c r="AD434" s="101" t="s">
        <v>6119</v>
      </c>
      <c r="AE434" s="67" t="s">
        <v>6230</v>
      </c>
      <c r="AF434" s="67" t="s">
        <v>6346</v>
      </c>
      <c r="AG434" s="101" t="s">
        <v>6119</v>
      </c>
      <c r="AH434" s="67" t="s">
        <v>6230</v>
      </c>
      <c r="AI434" s="113" t="s">
        <v>6346</v>
      </c>
      <c r="AJ434" s="101" t="s">
        <v>6119</v>
      </c>
      <c r="AK434" s="67" t="s">
        <v>6230</v>
      </c>
      <c r="AL434" s="67"/>
      <c r="AM434" s="113" t="s">
        <v>6346</v>
      </c>
      <c r="AN434" s="101" t="s">
        <v>6119</v>
      </c>
      <c r="AO434" s="113" t="s">
        <v>6230</v>
      </c>
      <c r="AP434" s="113" t="s">
        <v>6346</v>
      </c>
      <c r="AQ434" s="101" t="s">
        <v>6119</v>
      </c>
      <c r="AR434" s="113" t="s">
        <v>6230</v>
      </c>
      <c r="AS434" s="113" t="s">
        <v>6346</v>
      </c>
      <c r="AT434" s="101" t="s">
        <v>6119</v>
      </c>
      <c r="AU434" s="113" t="s">
        <v>6230</v>
      </c>
      <c r="AV434" s="113" t="s">
        <v>6346</v>
      </c>
      <c r="AW434" s="101" t="s">
        <v>6119</v>
      </c>
      <c r="AX434" s="113" t="s">
        <v>6230</v>
      </c>
      <c r="AY434" s="113"/>
      <c r="AZ434" s="113" t="s">
        <v>6346</v>
      </c>
      <c r="BA434" s="101" t="s">
        <v>6119</v>
      </c>
      <c r="BB434" s="113" t="s">
        <v>6230</v>
      </c>
      <c r="BC434" s="113"/>
      <c r="BD434" s="113" t="s">
        <v>6346</v>
      </c>
      <c r="BE434" s="101" t="s">
        <v>6119</v>
      </c>
      <c r="BF434" s="113" t="s">
        <v>6230</v>
      </c>
      <c r="BG434" s="113"/>
      <c r="BH434" s="113" t="s">
        <v>6346</v>
      </c>
      <c r="BI434" s="101" t="s">
        <v>6119</v>
      </c>
      <c r="BJ434" s="113" t="s">
        <v>6230</v>
      </c>
      <c r="BK434" s="113" t="s">
        <v>6346</v>
      </c>
      <c r="BL434" s="101" t="s">
        <v>6119</v>
      </c>
      <c r="BM434" s="113" t="s">
        <v>6230</v>
      </c>
      <c r="BN434" s="113" t="s">
        <v>6346</v>
      </c>
      <c r="BO434" s="101" t="s">
        <v>6119</v>
      </c>
      <c r="BP434" s="113" t="s">
        <v>6230</v>
      </c>
      <c r="BQ434" s="113" t="s">
        <v>6346</v>
      </c>
      <c r="BR434" s="101" t="s">
        <v>6119</v>
      </c>
      <c r="BS434" s="113" t="s">
        <v>6230</v>
      </c>
      <c r="BT434" s="113" t="s">
        <v>6346</v>
      </c>
      <c r="BU434" s="113"/>
      <c r="BV434" s="113"/>
      <c r="BW434" s="113"/>
    </row>
    <row r="435" spans="1:75" x14ac:dyDescent="0.3">
      <c r="A435" s="82" t="s">
        <v>4879</v>
      </c>
      <c r="B435" s="6" t="s">
        <v>4617</v>
      </c>
      <c r="C435" s="57" t="s">
        <v>8298</v>
      </c>
      <c r="D435" s="57" t="s">
        <v>4981</v>
      </c>
      <c r="E435" s="6">
        <v>167970</v>
      </c>
      <c r="F435" s="6">
        <v>561165</v>
      </c>
      <c r="G435" s="6">
        <v>102155074</v>
      </c>
      <c r="H435" s="57"/>
      <c r="I435" s="6" t="s">
        <v>6224</v>
      </c>
      <c r="J435" s="57" t="s">
        <v>5816</v>
      </c>
      <c r="K435" s="169" t="s">
        <v>6170</v>
      </c>
      <c r="L435" s="6" t="s">
        <v>6171</v>
      </c>
      <c r="M435" s="6" t="s">
        <v>6172</v>
      </c>
      <c r="N435" s="57" t="s">
        <v>4522</v>
      </c>
      <c r="O435" s="57" t="s">
        <v>4522</v>
      </c>
      <c r="P435" s="57" t="s">
        <v>4522</v>
      </c>
      <c r="Q435" s="57" t="s">
        <v>4522</v>
      </c>
      <c r="R435" s="57" t="s">
        <v>4522</v>
      </c>
      <c r="S435" s="57" t="s">
        <v>4522</v>
      </c>
      <c r="T435" s="57" t="s">
        <v>4522</v>
      </c>
      <c r="U435" s="57" t="s">
        <v>4522</v>
      </c>
      <c r="V435" s="57" t="s">
        <v>4522</v>
      </c>
      <c r="W435" s="99">
        <v>5</v>
      </c>
      <c r="X435" s="99">
        <v>3</v>
      </c>
      <c r="Y435" s="99">
        <v>0</v>
      </c>
      <c r="Z435" s="100" t="s">
        <v>6115</v>
      </c>
      <c r="AA435" s="101" t="s">
        <v>6118</v>
      </c>
      <c r="AB435" s="57" t="s">
        <v>6346</v>
      </c>
      <c r="AC435" s="67" t="s">
        <v>6346</v>
      </c>
      <c r="AD435" s="101" t="s">
        <v>6118</v>
      </c>
      <c r="AE435" s="67" t="s">
        <v>6346</v>
      </c>
      <c r="AF435" s="67" t="s">
        <v>6346</v>
      </c>
      <c r="AG435" s="101" t="s">
        <v>6118</v>
      </c>
      <c r="AH435" s="67" t="s">
        <v>6346</v>
      </c>
      <c r="AI435" s="113" t="s">
        <v>6346</v>
      </c>
      <c r="AJ435" s="101" t="s">
        <v>6115</v>
      </c>
      <c r="AK435" s="67" t="s">
        <v>6346</v>
      </c>
      <c r="AL435" s="67"/>
      <c r="AM435" s="113" t="s">
        <v>6256</v>
      </c>
      <c r="AN435" s="101" t="s">
        <v>6115</v>
      </c>
      <c r="AO435" s="113" t="s">
        <v>6346</v>
      </c>
      <c r="AP435" s="113" t="s">
        <v>6256</v>
      </c>
      <c r="AQ435" s="101" t="s">
        <v>6115</v>
      </c>
      <c r="AR435" s="113" t="s">
        <v>6346</v>
      </c>
      <c r="AS435" s="113" t="s">
        <v>6256</v>
      </c>
      <c r="AT435" s="101" t="s">
        <v>6115</v>
      </c>
      <c r="AU435" s="113" t="s">
        <v>6346</v>
      </c>
      <c r="AV435" s="113" t="s">
        <v>6256</v>
      </c>
      <c r="AW435" s="101" t="s">
        <v>6119</v>
      </c>
      <c r="AX435" s="113" t="s">
        <v>6230</v>
      </c>
      <c r="AY435" s="113"/>
      <c r="AZ435" s="113" t="s">
        <v>6346</v>
      </c>
      <c r="BA435" s="101" t="s">
        <v>6119</v>
      </c>
      <c r="BB435" s="113" t="s">
        <v>6230</v>
      </c>
      <c r="BC435" s="113"/>
      <c r="BD435" s="113" t="s">
        <v>6256</v>
      </c>
      <c r="BE435" s="101" t="s">
        <v>6119</v>
      </c>
      <c r="BF435" s="113" t="s">
        <v>6230</v>
      </c>
      <c r="BG435" s="113"/>
      <c r="BH435" s="113" t="s">
        <v>6346</v>
      </c>
      <c r="BI435" s="101" t="s">
        <v>6118</v>
      </c>
      <c r="BJ435" s="113" t="s">
        <v>6346</v>
      </c>
      <c r="BK435" s="113" t="s">
        <v>6346</v>
      </c>
      <c r="BL435" s="101" t="s">
        <v>6118</v>
      </c>
      <c r="BM435" s="113" t="s">
        <v>6346</v>
      </c>
      <c r="BN435" s="113" t="s">
        <v>6346</v>
      </c>
      <c r="BO435" s="101" t="s">
        <v>6118</v>
      </c>
      <c r="BP435" s="113" t="s">
        <v>6346</v>
      </c>
      <c r="BQ435" s="113" t="s">
        <v>6346</v>
      </c>
      <c r="BR435" s="101" t="s">
        <v>6118</v>
      </c>
      <c r="BS435" s="113" t="s">
        <v>6346</v>
      </c>
      <c r="BT435" s="113" t="s">
        <v>6346</v>
      </c>
      <c r="BU435" s="113"/>
      <c r="BV435" s="113"/>
      <c r="BW435" s="113"/>
    </row>
    <row r="436" spans="1:75" x14ac:dyDescent="0.3">
      <c r="A436" s="82" t="s">
        <v>2497</v>
      </c>
      <c r="B436" s="6" t="s">
        <v>2060</v>
      </c>
      <c r="C436" s="57" t="s">
        <v>8302</v>
      </c>
      <c r="D436" s="57" t="s">
        <v>4967</v>
      </c>
      <c r="E436" s="6">
        <v>230041</v>
      </c>
      <c r="F436" s="6">
        <v>819201</v>
      </c>
      <c r="G436" s="6">
        <v>102622473</v>
      </c>
      <c r="H436" s="57">
        <v>1</v>
      </c>
      <c r="I436" s="6" t="s">
        <v>5804</v>
      </c>
      <c r="J436" s="69">
        <v>5510</v>
      </c>
      <c r="K436" s="169" t="s">
        <v>4212</v>
      </c>
      <c r="L436" s="6" t="s">
        <v>5303</v>
      </c>
      <c r="M436" s="6"/>
      <c r="N436" s="57">
        <v>40.384999999999998</v>
      </c>
      <c r="O436" s="57" t="s">
        <v>4522</v>
      </c>
      <c r="P436" s="57" t="s">
        <v>4522</v>
      </c>
      <c r="Q436" s="57" t="s">
        <v>4522</v>
      </c>
      <c r="R436" s="57" t="s">
        <v>4522</v>
      </c>
      <c r="S436" s="57" t="s">
        <v>4522</v>
      </c>
      <c r="T436" s="57" t="s">
        <v>4522</v>
      </c>
      <c r="U436" s="57" t="s">
        <v>4522</v>
      </c>
      <c r="V436" s="57" t="s">
        <v>4522</v>
      </c>
      <c r="W436" s="99">
        <v>8</v>
      </c>
      <c r="X436" s="99">
        <v>2</v>
      </c>
      <c r="Y436" s="99">
        <v>0</v>
      </c>
      <c r="Z436" s="100" t="s">
        <v>6115</v>
      </c>
      <c r="AA436" s="101" t="s">
        <v>6115</v>
      </c>
      <c r="AB436" s="57" t="s">
        <v>6346</v>
      </c>
      <c r="AC436" s="67" t="s">
        <v>6256</v>
      </c>
      <c r="AD436" s="101" t="s">
        <v>6119</v>
      </c>
      <c r="AE436" s="67" t="s">
        <v>6230</v>
      </c>
      <c r="AF436" s="113" t="s">
        <v>6346</v>
      </c>
      <c r="AG436" s="101" t="s">
        <v>6119</v>
      </c>
      <c r="AH436" s="67" t="s">
        <v>6230</v>
      </c>
      <c r="AI436" s="113" t="s">
        <v>6346</v>
      </c>
      <c r="AJ436" s="101" t="s">
        <v>6115</v>
      </c>
      <c r="AK436" s="67" t="s">
        <v>6346</v>
      </c>
      <c r="AL436" s="67"/>
      <c r="AM436" s="113" t="s">
        <v>6256</v>
      </c>
      <c r="AN436" s="101" t="s">
        <v>6115</v>
      </c>
      <c r="AO436" s="113" t="s">
        <v>6346</v>
      </c>
      <c r="AP436" s="113" t="s">
        <v>6256</v>
      </c>
      <c r="AQ436" s="101" t="s">
        <v>6115</v>
      </c>
      <c r="AR436" s="113" t="s">
        <v>6346</v>
      </c>
      <c r="AS436" s="113" t="s">
        <v>6256</v>
      </c>
      <c r="AT436" s="101" t="s">
        <v>6115</v>
      </c>
      <c r="AU436" s="113" t="s">
        <v>6346</v>
      </c>
      <c r="AV436" s="113" t="s">
        <v>6256</v>
      </c>
      <c r="AW436" s="101" t="s">
        <v>6115</v>
      </c>
      <c r="AX436" s="113" t="s">
        <v>6346</v>
      </c>
      <c r="AY436" s="113"/>
      <c r="AZ436" s="113" t="s">
        <v>6256</v>
      </c>
      <c r="BA436" s="101" t="s">
        <v>6115</v>
      </c>
      <c r="BB436" s="113" t="s">
        <v>6346</v>
      </c>
      <c r="BC436" s="113"/>
      <c r="BD436" s="113" t="s">
        <v>6256</v>
      </c>
      <c r="BE436" s="101" t="s">
        <v>6115</v>
      </c>
      <c r="BF436" s="113" t="s">
        <v>6346</v>
      </c>
      <c r="BG436" s="113"/>
      <c r="BH436" s="113" t="s">
        <v>6256</v>
      </c>
      <c r="BI436" s="101" t="s">
        <v>6118</v>
      </c>
      <c r="BJ436" s="113" t="s">
        <v>6346</v>
      </c>
      <c r="BK436" s="113" t="s">
        <v>6346</v>
      </c>
      <c r="BL436" s="101" t="s">
        <v>6118</v>
      </c>
      <c r="BM436" s="113" t="s">
        <v>6346</v>
      </c>
      <c r="BN436" s="113" t="s">
        <v>6346</v>
      </c>
      <c r="BO436" s="101" t="s">
        <v>6118</v>
      </c>
      <c r="BP436" s="113" t="s">
        <v>6346</v>
      </c>
      <c r="BQ436" s="113" t="s">
        <v>6346</v>
      </c>
      <c r="BR436" s="101" t="s">
        <v>6118</v>
      </c>
      <c r="BS436" s="113" t="s">
        <v>6346</v>
      </c>
      <c r="BT436" s="113" t="s">
        <v>6346</v>
      </c>
      <c r="BU436" s="113"/>
      <c r="BV436" s="113"/>
      <c r="BW436" s="113"/>
    </row>
    <row r="437" spans="1:75" x14ac:dyDescent="0.3">
      <c r="A437" s="82" t="s">
        <v>2497</v>
      </c>
      <c r="B437" s="6" t="s">
        <v>2060</v>
      </c>
      <c r="C437" s="57" t="s">
        <v>8302</v>
      </c>
      <c r="D437" s="57" t="s">
        <v>4967</v>
      </c>
      <c r="E437" s="6">
        <v>230242</v>
      </c>
      <c r="F437" s="6">
        <v>815228</v>
      </c>
      <c r="G437" s="6">
        <v>100239460</v>
      </c>
      <c r="H437" s="57">
        <v>1</v>
      </c>
      <c r="I437" s="6" t="s">
        <v>5801</v>
      </c>
      <c r="J437" s="69" t="s">
        <v>5815</v>
      </c>
      <c r="K437" s="169" t="s">
        <v>3849</v>
      </c>
      <c r="L437" s="6" t="s">
        <v>5303</v>
      </c>
      <c r="M437" s="6" t="s">
        <v>4544</v>
      </c>
      <c r="N437" s="57">
        <v>168.87200000000001</v>
      </c>
      <c r="O437" s="57">
        <v>4010.71</v>
      </c>
      <c r="P437" s="57" t="s">
        <v>4522</v>
      </c>
      <c r="Q437" s="57" t="s">
        <v>4522</v>
      </c>
      <c r="R437" s="57" t="s">
        <v>4522</v>
      </c>
      <c r="S437" s="57" t="s">
        <v>4522</v>
      </c>
      <c r="T437" s="57" t="s">
        <v>4522</v>
      </c>
      <c r="U437" s="57" t="s">
        <v>4522</v>
      </c>
      <c r="V437" s="57" t="s">
        <v>4522</v>
      </c>
      <c r="W437" s="99">
        <v>7</v>
      </c>
      <c r="X437" s="99">
        <v>0</v>
      </c>
      <c r="Y437" s="99">
        <v>0</v>
      </c>
      <c r="Z437" s="100" t="s">
        <v>6115</v>
      </c>
      <c r="AA437" s="101" t="s">
        <v>6118</v>
      </c>
      <c r="AB437" s="57" t="s">
        <v>6346</v>
      </c>
      <c r="AC437" s="67" t="s">
        <v>6346</v>
      </c>
      <c r="AD437" s="101" t="s">
        <v>6118</v>
      </c>
      <c r="AE437" s="67" t="s">
        <v>6346</v>
      </c>
      <c r="AF437" s="67" t="s">
        <v>6346</v>
      </c>
      <c r="AG437" s="101" t="s">
        <v>6118</v>
      </c>
      <c r="AH437" s="67" t="s">
        <v>6346</v>
      </c>
      <c r="AI437" s="113" t="s">
        <v>6346</v>
      </c>
      <c r="AJ437" s="101" t="s">
        <v>6115</v>
      </c>
      <c r="AK437" s="67" t="s">
        <v>6346</v>
      </c>
      <c r="AL437" s="67"/>
      <c r="AM437" s="113" t="s">
        <v>6256</v>
      </c>
      <c r="AN437" s="101" t="s">
        <v>6118</v>
      </c>
      <c r="AO437" s="113" t="s">
        <v>6346</v>
      </c>
      <c r="AP437" s="113" t="s">
        <v>6346</v>
      </c>
      <c r="AQ437" s="101" t="s">
        <v>6115</v>
      </c>
      <c r="AR437" s="113" t="s">
        <v>6346</v>
      </c>
      <c r="AS437" s="113" t="s">
        <v>6256</v>
      </c>
      <c r="AT437" s="101" t="s">
        <v>6115</v>
      </c>
      <c r="AU437" s="113" t="s">
        <v>6346</v>
      </c>
      <c r="AV437" s="113" t="s">
        <v>6256</v>
      </c>
      <c r="AW437" s="101" t="s">
        <v>6115</v>
      </c>
      <c r="AX437" s="113" t="s">
        <v>6346</v>
      </c>
      <c r="AY437" s="113"/>
      <c r="AZ437" s="113" t="s">
        <v>6256</v>
      </c>
      <c r="BA437" s="101" t="s">
        <v>6115</v>
      </c>
      <c r="BB437" s="113" t="s">
        <v>6346</v>
      </c>
      <c r="BC437" s="113"/>
      <c r="BD437" s="113" t="s">
        <v>6256</v>
      </c>
      <c r="BE437" s="101" t="s">
        <v>6115</v>
      </c>
      <c r="BF437" s="113" t="s">
        <v>6346</v>
      </c>
      <c r="BG437" s="113"/>
      <c r="BH437" s="113" t="s">
        <v>6256</v>
      </c>
      <c r="BI437" s="101" t="s">
        <v>6118</v>
      </c>
      <c r="BJ437" s="113" t="s">
        <v>6346</v>
      </c>
      <c r="BK437" s="113" t="s">
        <v>6346</v>
      </c>
      <c r="BL437" s="101" t="s">
        <v>6118</v>
      </c>
      <c r="BM437" s="113" t="s">
        <v>6346</v>
      </c>
      <c r="BN437" s="113" t="s">
        <v>6346</v>
      </c>
      <c r="BO437" s="101" t="s">
        <v>6115</v>
      </c>
      <c r="BP437" s="113" t="s">
        <v>6346</v>
      </c>
      <c r="BQ437" s="113" t="s">
        <v>6256</v>
      </c>
      <c r="BR437" s="101" t="s">
        <v>6118</v>
      </c>
      <c r="BS437" s="113" t="s">
        <v>6346</v>
      </c>
      <c r="BT437" s="113" t="s">
        <v>6346</v>
      </c>
      <c r="BU437" s="113"/>
      <c r="BV437" s="113"/>
      <c r="BW437" s="113"/>
    </row>
    <row r="438" spans="1:75" x14ac:dyDescent="0.3">
      <c r="A438" s="82" t="s">
        <v>2456</v>
      </c>
      <c r="B438" s="6" t="s">
        <v>2020</v>
      </c>
      <c r="C438" s="57" t="s">
        <v>8297</v>
      </c>
      <c r="D438" s="57" t="s">
        <v>4969</v>
      </c>
      <c r="E438" s="6">
        <v>147301</v>
      </c>
      <c r="F438" s="6">
        <v>708098</v>
      </c>
      <c r="G438" s="6">
        <v>101557208</v>
      </c>
      <c r="H438" s="57">
        <v>2</v>
      </c>
      <c r="I438" s="6" t="s">
        <v>5809</v>
      </c>
      <c r="J438" s="69" t="s">
        <v>5926</v>
      </c>
      <c r="K438" s="169" t="s">
        <v>4058</v>
      </c>
      <c r="L438" s="6" t="s">
        <v>5349</v>
      </c>
      <c r="M438" s="6"/>
      <c r="N438" s="57">
        <v>175.08</v>
      </c>
      <c r="O438" s="57" t="s">
        <v>4522</v>
      </c>
      <c r="P438" s="57" t="s">
        <v>4522</v>
      </c>
      <c r="Q438" s="57" t="s">
        <v>4522</v>
      </c>
      <c r="R438" s="57" t="s">
        <v>4522</v>
      </c>
      <c r="S438" s="57" t="s">
        <v>4522</v>
      </c>
      <c r="T438" s="57" t="s">
        <v>4522</v>
      </c>
      <c r="U438" s="57" t="s">
        <v>4522</v>
      </c>
      <c r="V438" s="57" t="s">
        <v>4522</v>
      </c>
      <c r="W438" s="99">
        <v>2</v>
      </c>
      <c r="X438" s="99">
        <v>6</v>
      </c>
      <c r="Y438" s="99">
        <v>0</v>
      </c>
      <c r="Z438" s="102" t="s">
        <v>6118</v>
      </c>
      <c r="AA438" s="101" t="s">
        <v>6118</v>
      </c>
      <c r="AB438" s="57" t="s">
        <v>6346</v>
      </c>
      <c r="AC438" s="67" t="s">
        <v>6346</v>
      </c>
      <c r="AD438" s="101" t="s">
        <v>6118</v>
      </c>
      <c r="AE438" s="67" t="s">
        <v>6346</v>
      </c>
      <c r="AF438" s="67" t="s">
        <v>6346</v>
      </c>
      <c r="AG438" s="101" t="s">
        <v>6118</v>
      </c>
      <c r="AH438" s="67" t="s">
        <v>6346</v>
      </c>
      <c r="AI438" s="113" t="s">
        <v>6346</v>
      </c>
      <c r="AJ438" s="101" t="s">
        <v>6119</v>
      </c>
      <c r="AK438" s="67" t="s">
        <v>6230</v>
      </c>
      <c r="AL438" s="67"/>
      <c r="AM438" s="113" t="s">
        <v>6346</v>
      </c>
      <c r="AN438" s="101" t="s">
        <v>6119</v>
      </c>
      <c r="AO438" s="113" t="s">
        <v>6230</v>
      </c>
      <c r="AP438" s="113" t="s">
        <v>6346</v>
      </c>
      <c r="AQ438" s="101" t="s">
        <v>6119</v>
      </c>
      <c r="AR438" s="113" t="s">
        <v>6230</v>
      </c>
      <c r="AS438" s="113" t="s">
        <v>6346</v>
      </c>
      <c r="AT438" s="101" t="s">
        <v>6119</v>
      </c>
      <c r="AU438" s="113" t="s">
        <v>6230</v>
      </c>
      <c r="AV438" s="113" t="s">
        <v>6346</v>
      </c>
      <c r="AW438" s="101" t="s">
        <v>6119</v>
      </c>
      <c r="AX438" s="113" t="s">
        <v>6230</v>
      </c>
      <c r="AY438" s="113"/>
      <c r="AZ438" s="113" t="s">
        <v>6346</v>
      </c>
      <c r="BA438" s="101" t="s">
        <v>6118</v>
      </c>
      <c r="BB438" s="113" t="s">
        <v>6346</v>
      </c>
      <c r="BC438" s="113"/>
      <c r="BD438" s="113" t="s">
        <v>6346</v>
      </c>
      <c r="BE438" s="101" t="s">
        <v>6119</v>
      </c>
      <c r="BF438" s="113" t="s">
        <v>6230</v>
      </c>
      <c r="BG438" s="113"/>
      <c r="BH438" s="113" t="s">
        <v>6346</v>
      </c>
      <c r="BI438" s="101" t="s">
        <v>6118</v>
      </c>
      <c r="BJ438" s="113" t="s">
        <v>6346</v>
      </c>
      <c r="BK438" s="113" t="s">
        <v>6346</v>
      </c>
      <c r="BL438" s="101" t="s">
        <v>6118</v>
      </c>
      <c r="BM438" s="113" t="s">
        <v>6346</v>
      </c>
      <c r="BN438" s="113" t="s">
        <v>6346</v>
      </c>
      <c r="BO438" s="101" t="s">
        <v>6115</v>
      </c>
      <c r="BP438" s="113" t="s">
        <v>6346</v>
      </c>
      <c r="BQ438" s="113" t="s">
        <v>6256</v>
      </c>
      <c r="BR438" s="101" t="s">
        <v>6115</v>
      </c>
      <c r="BS438" s="113" t="s">
        <v>6346</v>
      </c>
      <c r="BT438" s="113" t="s">
        <v>6256</v>
      </c>
      <c r="BU438" s="113"/>
      <c r="BV438" s="113"/>
      <c r="BW438" s="113"/>
    </row>
    <row r="439" spans="1:75" x14ac:dyDescent="0.3">
      <c r="A439" s="82" t="s">
        <v>2456</v>
      </c>
      <c r="B439" s="6" t="s">
        <v>2020</v>
      </c>
      <c r="C439" s="57" t="s">
        <v>8297</v>
      </c>
      <c r="D439" s="57" t="s">
        <v>4969</v>
      </c>
      <c r="E439" s="6">
        <v>149763</v>
      </c>
      <c r="F439" s="6">
        <v>709013</v>
      </c>
      <c r="G439" s="6">
        <v>101557415</v>
      </c>
      <c r="H439" s="57">
        <v>1</v>
      </c>
      <c r="I439" s="6" t="s">
        <v>5801</v>
      </c>
      <c r="J439" s="69">
        <v>1102</v>
      </c>
      <c r="K439" s="169" t="s">
        <v>4058</v>
      </c>
      <c r="L439" s="6" t="s">
        <v>5349</v>
      </c>
      <c r="M439" s="6" t="s">
        <v>4709</v>
      </c>
      <c r="N439" s="57">
        <v>56.8</v>
      </c>
      <c r="O439" s="57" t="s">
        <v>4522</v>
      </c>
      <c r="P439" s="57" t="s">
        <v>4522</v>
      </c>
      <c r="Q439" s="57" t="s">
        <v>4522</v>
      </c>
      <c r="R439" s="57" t="s">
        <v>4522</v>
      </c>
      <c r="S439" s="57" t="s">
        <v>4522</v>
      </c>
      <c r="T439" s="57" t="s">
        <v>4522</v>
      </c>
      <c r="U439" s="57" t="s">
        <v>4522</v>
      </c>
      <c r="V439" s="57" t="s">
        <v>4522</v>
      </c>
      <c r="W439" s="99">
        <v>7</v>
      </c>
      <c r="X439" s="99">
        <v>0</v>
      </c>
      <c r="Y439" s="99">
        <v>0</v>
      </c>
      <c r="Z439" s="100" t="s">
        <v>6115</v>
      </c>
      <c r="AA439" s="57" t="s">
        <v>6118</v>
      </c>
      <c r="AB439" s="57" t="s">
        <v>6346</v>
      </c>
      <c r="AC439" s="67" t="s">
        <v>6346</v>
      </c>
      <c r="AD439" s="101" t="s">
        <v>6118</v>
      </c>
      <c r="AE439" s="67" t="s">
        <v>6346</v>
      </c>
      <c r="AF439" s="67" t="s">
        <v>6346</v>
      </c>
      <c r="AG439" s="101" t="s">
        <v>6118</v>
      </c>
      <c r="AH439" s="67" t="s">
        <v>6346</v>
      </c>
      <c r="AI439" s="113" t="s">
        <v>6346</v>
      </c>
      <c r="AJ439" s="101" t="s">
        <v>6115</v>
      </c>
      <c r="AK439" s="67" t="s">
        <v>6346</v>
      </c>
      <c r="AL439" s="67"/>
      <c r="AM439" s="113" t="s">
        <v>6256</v>
      </c>
      <c r="AN439" s="101" t="s">
        <v>6118</v>
      </c>
      <c r="AO439" s="113" t="s">
        <v>6346</v>
      </c>
      <c r="AP439" s="113" t="s">
        <v>6346</v>
      </c>
      <c r="AQ439" s="101" t="s">
        <v>6115</v>
      </c>
      <c r="AR439" s="113" t="s">
        <v>6346</v>
      </c>
      <c r="AS439" s="113" t="s">
        <v>6256</v>
      </c>
      <c r="AT439" s="101" t="s">
        <v>6115</v>
      </c>
      <c r="AU439" s="113" t="s">
        <v>6346</v>
      </c>
      <c r="AV439" s="113" t="s">
        <v>6256</v>
      </c>
      <c r="AW439" s="101" t="s">
        <v>6115</v>
      </c>
      <c r="AX439" s="113" t="s">
        <v>6346</v>
      </c>
      <c r="AY439" s="113"/>
      <c r="AZ439" s="113" t="s">
        <v>6256</v>
      </c>
      <c r="BA439" s="101" t="s">
        <v>6115</v>
      </c>
      <c r="BB439" s="113" t="s">
        <v>6346</v>
      </c>
      <c r="BC439" s="113"/>
      <c r="BD439" s="113" t="s">
        <v>6256</v>
      </c>
      <c r="BE439" s="101" t="s">
        <v>6115</v>
      </c>
      <c r="BF439" s="113" t="s">
        <v>6346</v>
      </c>
      <c r="BG439" s="113"/>
      <c r="BH439" s="113" t="s">
        <v>6256</v>
      </c>
      <c r="BI439" s="101" t="s">
        <v>6118</v>
      </c>
      <c r="BJ439" s="113" t="s">
        <v>6346</v>
      </c>
      <c r="BK439" s="113" t="s">
        <v>6346</v>
      </c>
      <c r="BL439" s="101" t="s">
        <v>6118</v>
      </c>
      <c r="BM439" s="113" t="s">
        <v>6346</v>
      </c>
      <c r="BN439" s="113" t="s">
        <v>6346</v>
      </c>
      <c r="BO439" s="101" t="s">
        <v>6115</v>
      </c>
      <c r="BP439" s="113" t="s">
        <v>6346</v>
      </c>
      <c r="BQ439" s="113" t="s">
        <v>6256</v>
      </c>
      <c r="BR439" s="101" t="s">
        <v>6118</v>
      </c>
      <c r="BS439" s="113" t="s">
        <v>6346</v>
      </c>
      <c r="BT439" s="113" t="s">
        <v>6346</v>
      </c>
      <c r="BU439" s="113"/>
      <c r="BV439" s="113"/>
      <c r="BW439" s="113"/>
    </row>
    <row r="440" spans="1:75" x14ac:dyDescent="0.3">
      <c r="A440" s="82" t="s">
        <v>2463</v>
      </c>
      <c r="B440" s="6" t="s">
        <v>2027</v>
      </c>
      <c r="C440" s="57" t="s">
        <v>8299</v>
      </c>
      <c r="D440" s="57" t="s">
        <v>4994</v>
      </c>
      <c r="E440" s="6">
        <v>314239</v>
      </c>
      <c r="F440" s="6">
        <v>893759</v>
      </c>
      <c r="G440" s="6">
        <v>101932449</v>
      </c>
      <c r="H440" s="57">
        <v>1</v>
      </c>
      <c r="I440" s="6" t="s">
        <v>5804</v>
      </c>
      <c r="J440" s="69" t="s">
        <v>5814</v>
      </c>
      <c r="K440" s="169" t="s">
        <v>3882</v>
      </c>
      <c r="L440" s="6" t="s">
        <v>5772</v>
      </c>
      <c r="M440" s="109" t="s">
        <v>2027</v>
      </c>
      <c r="N440" s="57" t="s">
        <v>4522</v>
      </c>
      <c r="O440" s="57" t="s">
        <v>4522</v>
      </c>
      <c r="P440" s="57" t="s">
        <v>4522</v>
      </c>
      <c r="Q440" s="57" t="s">
        <v>4522</v>
      </c>
      <c r="R440" s="57" t="s">
        <v>4522</v>
      </c>
      <c r="S440" s="57" t="s">
        <v>4522</v>
      </c>
      <c r="T440" s="57" t="s">
        <v>4522</v>
      </c>
      <c r="U440" s="57" t="s">
        <v>4522</v>
      </c>
      <c r="V440" s="57" t="s">
        <v>4522</v>
      </c>
      <c r="W440" s="99">
        <v>8</v>
      </c>
      <c r="X440" s="99">
        <v>2</v>
      </c>
      <c r="Y440" s="99">
        <v>0</v>
      </c>
      <c r="Z440" s="100" t="s">
        <v>6115</v>
      </c>
      <c r="AA440" s="101" t="s">
        <v>6115</v>
      </c>
      <c r="AB440" s="57" t="s">
        <v>6346</v>
      </c>
      <c r="AC440" s="67" t="s">
        <v>6256</v>
      </c>
      <c r="AD440" s="101" t="s">
        <v>6119</v>
      </c>
      <c r="AE440" s="67" t="s">
        <v>6230</v>
      </c>
      <c r="AF440" s="113" t="s">
        <v>6346</v>
      </c>
      <c r="AG440" s="101" t="s">
        <v>6119</v>
      </c>
      <c r="AH440" s="67" t="s">
        <v>6230</v>
      </c>
      <c r="AI440" s="113" t="s">
        <v>6346</v>
      </c>
      <c r="AJ440" s="101" t="s">
        <v>6115</v>
      </c>
      <c r="AK440" s="67" t="s">
        <v>6346</v>
      </c>
      <c r="AL440" s="67"/>
      <c r="AM440" s="113" t="s">
        <v>6256</v>
      </c>
      <c r="AN440" s="101" t="s">
        <v>6115</v>
      </c>
      <c r="AO440" s="113" t="s">
        <v>6346</v>
      </c>
      <c r="AP440" s="113" t="s">
        <v>6256</v>
      </c>
      <c r="AQ440" s="101" t="s">
        <v>6115</v>
      </c>
      <c r="AR440" s="113" t="s">
        <v>6346</v>
      </c>
      <c r="AS440" s="113" t="s">
        <v>6256</v>
      </c>
      <c r="AT440" s="101" t="s">
        <v>6115</v>
      </c>
      <c r="AU440" s="113" t="s">
        <v>6346</v>
      </c>
      <c r="AV440" s="113" t="s">
        <v>6256</v>
      </c>
      <c r="AW440" s="101" t="s">
        <v>6115</v>
      </c>
      <c r="AX440" s="113" t="s">
        <v>6346</v>
      </c>
      <c r="AY440" s="113"/>
      <c r="AZ440" s="113" t="s">
        <v>6256</v>
      </c>
      <c r="BA440" s="101" t="s">
        <v>6115</v>
      </c>
      <c r="BB440" s="113" t="s">
        <v>6346</v>
      </c>
      <c r="BC440" s="113"/>
      <c r="BD440" s="113" t="s">
        <v>6256</v>
      </c>
      <c r="BE440" s="101" t="s">
        <v>6115</v>
      </c>
      <c r="BF440" s="113" t="s">
        <v>6346</v>
      </c>
      <c r="BG440" s="113"/>
      <c r="BH440" s="113" t="s">
        <v>6256</v>
      </c>
      <c r="BI440" s="101" t="s">
        <v>6118</v>
      </c>
      <c r="BJ440" s="113" t="s">
        <v>6346</v>
      </c>
      <c r="BK440" s="113" t="s">
        <v>6346</v>
      </c>
      <c r="BL440" s="101" t="s">
        <v>6118</v>
      </c>
      <c r="BM440" s="113" t="s">
        <v>6346</v>
      </c>
      <c r="BN440" s="113" t="s">
        <v>6346</v>
      </c>
      <c r="BO440" s="101" t="s">
        <v>6118</v>
      </c>
      <c r="BP440" s="113" t="s">
        <v>6346</v>
      </c>
      <c r="BQ440" s="113" t="s">
        <v>6346</v>
      </c>
      <c r="BR440" s="101" t="s">
        <v>6118</v>
      </c>
      <c r="BS440" s="113" t="s">
        <v>6346</v>
      </c>
      <c r="BT440" s="113" t="s">
        <v>6346</v>
      </c>
      <c r="BU440" s="113"/>
      <c r="BV440" s="113"/>
      <c r="BW440" s="113"/>
    </row>
    <row r="441" spans="1:75" x14ac:dyDescent="0.3">
      <c r="A441" s="82" t="s">
        <v>2329</v>
      </c>
      <c r="B441" s="6" t="s">
        <v>1897</v>
      </c>
      <c r="C441" s="57" t="s">
        <v>8297</v>
      </c>
      <c r="D441" s="57" t="s">
        <v>4995</v>
      </c>
      <c r="E441" s="6">
        <v>139105</v>
      </c>
      <c r="F441" s="6">
        <v>741379</v>
      </c>
      <c r="G441" s="6">
        <v>100421700</v>
      </c>
      <c r="H441" s="57">
        <v>1</v>
      </c>
      <c r="I441" s="6" t="s">
        <v>5806</v>
      </c>
      <c r="J441" s="69">
        <v>1729</v>
      </c>
      <c r="K441" s="169" t="s">
        <v>4260</v>
      </c>
      <c r="L441" s="6" t="s">
        <v>5658</v>
      </c>
      <c r="M441" s="6" t="s">
        <v>4665</v>
      </c>
      <c r="N441" s="57" t="s">
        <v>4522</v>
      </c>
      <c r="O441" s="57" t="s">
        <v>4522</v>
      </c>
      <c r="P441" s="57" t="s">
        <v>4522</v>
      </c>
      <c r="Q441" s="57" t="s">
        <v>4522</v>
      </c>
      <c r="R441" s="57" t="s">
        <v>4522</v>
      </c>
      <c r="S441" s="57" t="s">
        <v>4522</v>
      </c>
      <c r="T441" s="57" t="s">
        <v>4522</v>
      </c>
      <c r="U441" s="57" t="s">
        <v>4522</v>
      </c>
      <c r="V441" s="57" t="s">
        <v>4522</v>
      </c>
      <c r="W441" s="99">
        <v>2</v>
      </c>
      <c r="X441" s="99">
        <v>7</v>
      </c>
      <c r="Y441" s="99">
        <v>0</v>
      </c>
      <c r="Z441" s="100" t="s">
        <v>6115</v>
      </c>
      <c r="AA441" s="101" t="s">
        <v>6115</v>
      </c>
      <c r="AB441" s="57" t="s">
        <v>6346</v>
      </c>
      <c r="AC441" s="67" t="s">
        <v>6256</v>
      </c>
      <c r="AD441" s="101" t="s">
        <v>6118</v>
      </c>
      <c r="AE441" s="67" t="s">
        <v>6346</v>
      </c>
      <c r="AF441" s="67" t="s">
        <v>6346</v>
      </c>
      <c r="AG441" s="101" t="s">
        <v>6118</v>
      </c>
      <c r="AH441" s="67" t="s">
        <v>6346</v>
      </c>
      <c r="AI441" s="113" t="s">
        <v>6346</v>
      </c>
      <c r="AJ441" s="101" t="s">
        <v>6119</v>
      </c>
      <c r="AK441" s="67" t="s">
        <v>6230</v>
      </c>
      <c r="AL441" s="67"/>
      <c r="AM441" s="113" t="s">
        <v>6346</v>
      </c>
      <c r="AN441" s="101" t="s">
        <v>6119</v>
      </c>
      <c r="AO441" s="113" t="s">
        <v>6230</v>
      </c>
      <c r="AP441" s="113" t="s">
        <v>6346</v>
      </c>
      <c r="AQ441" s="101" t="s">
        <v>6119</v>
      </c>
      <c r="AR441" s="113" t="s">
        <v>6230</v>
      </c>
      <c r="AS441" s="113" t="s">
        <v>6346</v>
      </c>
      <c r="AT441" s="101" t="s">
        <v>6119</v>
      </c>
      <c r="AU441" s="113" t="s">
        <v>6230</v>
      </c>
      <c r="AV441" s="113" t="s">
        <v>6346</v>
      </c>
      <c r="AW441" s="101" t="s">
        <v>6119</v>
      </c>
      <c r="AX441" s="113" t="s">
        <v>6230</v>
      </c>
      <c r="AY441" s="113"/>
      <c r="AZ441" s="113" t="s">
        <v>6346</v>
      </c>
      <c r="BA441" s="101" t="s">
        <v>6119</v>
      </c>
      <c r="BB441" s="113" t="s">
        <v>6230</v>
      </c>
      <c r="BC441" s="113"/>
      <c r="BD441" s="113" t="s">
        <v>6346</v>
      </c>
      <c r="BE441" s="101" t="s">
        <v>6119</v>
      </c>
      <c r="BF441" s="113" t="s">
        <v>6230</v>
      </c>
      <c r="BG441" s="113"/>
      <c r="BH441" s="113" t="s">
        <v>6346</v>
      </c>
      <c r="BI441" s="101" t="s">
        <v>6118</v>
      </c>
      <c r="BJ441" s="113" t="s">
        <v>6346</v>
      </c>
      <c r="BK441" s="113" t="s">
        <v>6346</v>
      </c>
      <c r="BL441" s="101" t="s">
        <v>6118</v>
      </c>
      <c r="BM441" s="113" t="s">
        <v>6346</v>
      </c>
      <c r="BN441" s="113" t="s">
        <v>6346</v>
      </c>
      <c r="BO441" s="101" t="s">
        <v>6115</v>
      </c>
      <c r="BP441" s="113" t="s">
        <v>6346</v>
      </c>
      <c r="BQ441" s="113" t="s">
        <v>6256</v>
      </c>
      <c r="BR441" s="101" t="s">
        <v>6118</v>
      </c>
      <c r="BS441" s="113" t="s">
        <v>6346</v>
      </c>
      <c r="BT441" s="113" t="s">
        <v>6346</v>
      </c>
      <c r="BU441" s="113"/>
      <c r="BV441" s="113"/>
      <c r="BW441" s="113"/>
    </row>
    <row r="442" spans="1:75" x14ac:dyDescent="0.3">
      <c r="A442" s="82" t="s">
        <v>2329</v>
      </c>
      <c r="B442" s="6" t="s">
        <v>1897</v>
      </c>
      <c r="C442" s="57" t="s">
        <v>8297</v>
      </c>
      <c r="D442" s="57" t="s">
        <v>4995</v>
      </c>
      <c r="E442" s="6">
        <v>145269</v>
      </c>
      <c r="F442" s="6">
        <v>743696</v>
      </c>
      <c r="G442" s="6">
        <v>100422877</v>
      </c>
      <c r="H442" s="57">
        <v>1</v>
      </c>
      <c r="I442" s="6" t="s">
        <v>5806</v>
      </c>
      <c r="J442" s="69" t="s">
        <v>5878</v>
      </c>
      <c r="K442" s="169" t="s">
        <v>3849</v>
      </c>
      <c r="L442" s="6" t="s">
        <v>5664</v>
      </c>
      <c r="M442" s="6" t="s">
        <v>4666</v>
      </c>
      <c r="N442" s="57">
        <v>78.100999999999999</v>
      </c>
      <c r="O442" s="57" t="s">
        <v>4522</v>
      </c>
      <c r="P442" s="57" t="s">
        <v>4522</v>
      </c>
      <c r="Q442" s="57" t="s">
        <v>4522</v>
      </c>
      <c r="R442" s="57" t="s">
        <v>4522</v>
      </c>
      <c r="S442" s="57" t="s">
        <v>4522</v>
      </c>
      <c r="T442" s="57" t="s">
        <v>4522</v>
      </c>
      <c r="U442" s="57" t="s">
        <v>4522</v>
      </c>
      <c r="V442" s="57" t="s">
        <v>4522</v>
      </c>
      <c r="W442" s="99">
        <v>2</v>
      </c>
      <c r="X442" s="99">
        <v>7</v>
      </c>
      <c r="Y442" s="99">
        <v>0</v>
      </c>
      <c r="Z442" s="100" t="s">
        <v>6115</v>
      </c>
      <c r="AA442" s="101" t="s">
        <v>6115</v>
      </c>
      <c r="AB442" s="57" t="s">
        <v>6346</v>
      </c>
      <c r="AC442" s="67" t="s">
        <v>6256</v>
      </c>
      <c r="AD442" s="101" t="s">
        <v>6118</v>
      </c>
      <c r="AE442" s="67" t="s">
        <v>6346</v>
      </c>
      <c r="AF442" s="67" t="s">
        <v>6346</v>
      </c>
      <c r="AG442" s="101" t="s">
        <v>6118</v>
      </c>
      <c r="AH442" s="67" t="s">
        <v>6346</v>
      </c>
      <c r="AI442" s="113" t="s">
        <v>6346</v>
      </c>
      <c r="AJ442" s="101" t="s">
        <v>6119</v>
      </c>
      <c r="AK442" s="67" t="s">
        <v>6230</v>
      </c>
      <c r="AL442" s="67"/>
      <c r="AM442" s="113" t="s">
        <v>6346</v>
      </c>
      <c r="AN442" s="101" t="s">
        <v>6119</v>
      </c>
      <c r="AO442" s="113" t="s">
        <v>6230</v>
      </c>
      <c r="AP442" s="113" t="s">
        <v>6346</v>
      </c>
      <c r="AQ442" s="101" t="s">
        <v>6119</v>
      </c>
      <c r="AR442" s="113" t="s">
        <v>6230</v>
      </c>
      <c r="AS442" s="113" t="s">
        <v>6346</v>
      </c>
      <c r="AT442" s="101" t="s">
        <v>6119</v>
      </c>
      <c r="AU442" s="113" t="s">
        <v>6230</v>
      </c>
      <c r="AV442" s="113" t="s">
        <v>6346</v>
      </c>
      <c r="AW442" s="101" t="s">
        <v>6119</v>
      </c>
      <c r="AX442" s="113" t="s">
        <v>6230</v>
      </c>
      <c r="AY442" s="113"/>
      <c r="AZ442" s="113" t="s">
        <v>6346</v>
      </c>
      <c r="BA442" s="101" t="s">
        <v>6119</v>
      </c>
      <c r="BB442" s="113" t="s">
        <v>6230</v>
      </c>
      <c r="BC442" s="113"/>
      <c r="BD442" s="113" t="s">
        <v>6346</v>
      </c>
      <c r="BE442" s="101" t="s">
        <v>6119</v>
      </c>
      <c r="BF442" s="113" t="s">
        <v>6230</v>
      </c>
      <c r="BG442" s="113"/>
      <c r="BH442" s="113" t="s">
        <v>6346</v>
      </c>
      <c r="BI442" s="101" t="s">
        <v>6118</v>
      </c>
      <c r="BJ442" s="113" t="s">
        <v>6346</v>
      </c>
      <c r="BK442" s="113" t="s">
        <v>6346</v>
      </c>
      <c r="BL442" s="101" t="s">
        <v>6118</v>
      </c>
      <c r="BM442" s="113" t="s">
        <v>6346</v>
      </c>
      <c r="BN442" s="113" t="s">
        <v>6346</v>
      </c>
      <c r="BO442" s="101" t="s">
        <v>6115</v>
      </c>
      <c r="BP442" s="113" t="s">
        <v>6346</v>
      </c>
      <c r="BQ442" s="113" t="s">
        <v>6256</v>
      </c>
      <c r="BR442" s="101" t="s">
        <v>6118</v>
      </c>
      <c r="BS442" s="113" t="s">
        <v>6346</v>
      </c>
      <c r="BT442" s="113" t="s">
        <v>6346</v>
      </c>
      <c r="BU442" s="113"/>
      <c r="BV442" s="113"/>
      <c r="BW442" s="113"/>
    </row>
    <row r="443" spans="1:75" x14ac:dyDescent="0.3">
      <c r="A443" s="57" t="s">
        <v>2329</v>
      </c>
      <c r="B443" s="6" t="s">
        <v>1897</v>
      </c>
      <c r="C443" s="57" t="s">
        <v>8297</v>
      </c>
      <c r="D443" s="57" t="s">
        <v>4995</v>
      </c>
      <c r="E443" s="6">
        <v>146011</v>
      </c>
      <c r="F443" s="6">
        <v>740885</v>
      </c>
      <c r="G443" s="6">
        <v>102725958</v>
      </c>
      <c r="H443" s="57">
        <v>1</v>
      </c>
      <c r="I443" s="6" t="s">
        <v>5806</v>
      </c>
      <c r="J443" s="69" t="s">
        <v>5830</v>
      </c>
      <c r="K443" s="169" t="s">
        <v>4058</v>
      </c>
      <c r="L443" s="6" t="s">
        <v>5664</v>
      </c>
      <c r="M443" s="6"/>
      <c r="N443" s="57" t="s">
        <v>4522</v>
      </c>
      <c r="O443" s="57" t="s">
        <v>4522</v>
      </c>
      <c r="P443" s="57" t="s">
        <v>4522</v>
      </c>
      <c r="Q443" s="57" t="s">
        <v>4522</v>
      </c>
      <c r="R443" s="57" t="s">
        <v>4522</v>
      </c>
      <c r="S443" s="57" t="s">
        <v>4522</v>
      </c>
      <c r="T443" s="57" t="s">
        <v>4522</v>
      </c>
      <c r="U443" s="57" t="s">
        <v>4522</v>
      </c>
      <c r="V443" s="57" t="s">
        <v>4522</v>
      </c>
      <c r="W443" s="99">
        <v>2</v>
      </c>
      <c r="X443" s="99">
        <v>7</v>
      </c>
      <c r="Y443" s="99">
        <v>0</v>
      </c>
      <c r="Z443" s="100" t="s">
        <v>6115</v>
      </c>
      <c r="AA443" s="57" t="s">
        <v>6115</v>
      </c>
      <c r="AB443" s="57" t="s">
        <v>6346</v>
      </c>
      <c r="AC443" s="67" t="s">
        <v>6256</v>
      </c>
      <c r="AD443" s="101" t="s">
        <v>6118</v>
      </c>
      <c r="AE443" s="67" t="s">
        <v>6346</v>
      </c>
      <c r="AF443" s="67" t="s">
        <v>6346</v>
      </c>
      <c r="AG443" s="101" t="s">
        <v>6118</v>
      </c>
      <c r="AH443" s="67" t="s">
        <v>6346</v>
      </c>
      <c r="AI443" s="113" t="s">
        <v>6346</v>
      </c>
      <c r="AJ443" s="101" t="s">
        <v>6119</v>
      </c>
      <c r="AK443" s="67" t="s">
        <v>6230</v>
      </c>
      <c r="AL443" s="67"/>
      <c r="AM443" s="113" t="s">
        <v>6346</v>
      </c>
      <c r="AN443" s="101" t="s">
        <v>6119</v>
      </c>
      <c r="AO443" s="113" t="s">
        <v>6230</v>
      </c>
      <c r="AP443" s="113" t="s">
        <v>6346</v>
      </c>
      <c r="AQ443" s="101" t="s">
        <v>6119</v>
      </c>
      <c r="AR443" s="113" t="s">
        <v>6230</v>
      </c>
      <c r="AS443" s="113" t="s">
        <v>6346</v>
      </c>
      <c r="AT443" s="101" t="s">
        <v>6119</v>
      </c>
      <c r="AU443" s="113" t="s">
        <v>6230</v>
      </c>
      <c r="AV443" s="113" t="s">
        <v>6346</v>
      </c>
      <c r="AW443" s="101" t="s">
        <v>6119</v>
      </c>
      <c r="AX443" s="113" t="s">
        <v>6230</v>
      </c>
      <c r="AY443" s="113"/>
      <c r="AZ443" s="113" t="s">
        <v>6346</v>
      </c>
      <c r="BA443" s="101" t="s">
        <v>6119</v>
      </c>
      <c r="BB443" s="113" t="s">
        <v>6230</v>
      </c>
      <c r="BC443" s="113"/>
      <c r="BD443" s="113" t="s">
        <v>6346</v>
      </c>
      <c r="BE443" s="101" t="s">
        <v>6119</v>
      </c>
      <c r="BF443" s="113" t="s">
        <v>6230</v>
      </c>
      <c r="BG443" s="113"/>
      <c r="BH443" s="113" t="s">
        <v>6346</v>
      </c>
      <c r="BI443" s="101" t="s">
        <v>6118</v>
      </c>
      <c r="BJ443" s="113" t="s">
        <v>6346</v>
      </c>
      <c r="BK443" s="113" t="s">
        <v>6346</v>
      </c>
      <c r="BL443" s="101" t="s">
        <v>6118</v>
      </c>
      <c r="BM443" s="113" t="s">
        <v>6346</v>
      </c>
      <c r="BN443" s="113" t="s">
        <v>6346</v>
      </c>
      <c r="BO443" s="101" t="s">
        <v>6115</v>
      </c>
      <c r="BP443" s="113" t="s">
        <v>6346</v>
      </c>
      <c r="BQ443" s="113" t="s">
        <v>6256</v>
      </c>
      <c r="BR443" s="101" t="s">
        <v>6118</v>
      </c>
      <c r="BS443" s="113" t="s">
        <v>6346</v>
      </c>
      <c r="BT443" s="113" t="s">
        <v>6346</v>
      </c>
      <c r="BU443" s="113"/>
      <c r="BV443" s="113"/>
      <c r="BW443" s="113"/>
    </row>
    <row r="444" spans="1:75" x14ac:dyDescent="0.3">
      <c r="A444" s="82" t="s">
        <v>2329</v>
      </c>
      <c r="B444" s="6" t="s">
        <v>1897</v>
      </c>
      <c r="C444" s="57" t="s">
        <v>8297</v>
      </c>
      <c r="D444" s="57" t="s">
        <v>4995</v>
      </c>
      <c r="E444" s="6">
        <v>145723</v>
      </c>
      <c r="F444" s="6">
        <v>741983</v>
      </c>
      <c r="G444" s="6">
        <v>100831242</v>
      </c>
      <c r="H444" s="57">
        <v>3</v>
      </c>
      <c r="I444" s="6" t="s">
        <v>5804</v>
      </c>
      <c r="J444" s="69" t="s">
        <v>5896</v>
      </c>
      <c r="K444" s="169" t="s">
        <v>3907</v>
      </c>
      <c r="L444" s="6" t="s">
        <v>5664</v>
      </c>
      <c r="M444" s="6" t="s">
        <v>1897</v>
      </c>
      <c r="N444" s="57">
        <v>125.602</v>
      </c>
      <c r="O444" s="57" t="s">
        <v>4522</v>
      </c>
      <c r="P444" s="57" t="s">
        <v>4522</v>
      </c>
      <c r="Q444" s="57" t="s">
        <v>4522</v>
      </c>
      <c r="R444" s="57" t="s">
        <v>4522</v>
      </c>
      <c r="S444" s="57" t="s">
        <v>4522</v>
      </c>
      <c r="T444" s="57" t="s">
        <v>4522</v>
      </c>
      <c r="U444" s="57" t="s">
        <v>4522</v>
      </c>
      <c r="V444" s="57" t="s">
        <v>4522</v>
      </c>
      <c r="W444" s="99">
        <v>8</v>
      </c>
      <c r="X444" s="99">
        <v>2</v>
      </c>
      <c r="Y444" s="99">
        <v>0</v>
      </c>
      <c r="Z444" s="100" t="s">
        <v>6115</v>
      </c>
      <c r="AA444" s="101" t="s">
        <v>6115</v>
      </c>
      <c r="AB444" s="57" t="s">
        <v>6346</v>
      </c>
      <c r="AC444" s="67" t="s">
        <v>6256</v>
      </c>
      <c r="AD444" s="101" t="s">
        <v>6119</v>
      </c>
      <c r="AE444" s="67" t="s">
        <v>6230</v>
      </c>
      <c r="AF444" s="113" t="s">
        <v>6346</v>
      </c>
      <c r="AG444" s="101" t="s">
        <v>6119</v>
      </c>
      <c r="AH444" s="67" t="s">
        <v>6230</v>
      </c>
      <c r="AI444" s="113" t="s">
        <v>6346</v>
      </c>
      <c r="AJ444" s="101" t="s">
        <v>6115</v>
      </c>
      <c r="AK444" s="67" t="s">
        <v>6346</v>
      </c>
      <c r="AL444" s="67"/>
      <c r="AM444" s="113" t="s">
        <v>6256</v>
      </c>
      <c r="AN444" s="101" t="s">
        <v>6115</v>
      </c>
      <c r="AO444" s="113" t="s">
        <v>6346</v>
      </c>
      <c r="AP444" s="113" t="s">
        <v>6256</v>
      </c>
      <c r="AQ444" s="101" t="s">
        <v>6115</v>
      </c>
      <c r="AR444" s="113" t="s">
        <v>6346</v>
      </c>
      <c r="AS444" s="113" t="s">
        <v>6256</v>
      </c>
      <c r="AT444" s="101" t="s">
        <v>6115</v>
      </c>
      <c r="AU444" s="113" t="s">
        <v>6346</v>
      </c>
      <c r="AV444" s="113" t="s">
        <v>6256</v>
      </c>
      <c r="AW444" s="101" t="s">
        <v>6115</v>
      </c>
      <c r="AX444" s="113" t="s">
        <v>6346</v>
      </c>
      <c r="AY444" s="113"/>
      <c r="AZ444" s="113" t="s">
        <v>6256</v>
      </c>
      <c r="BA444" s="101" t="s">
        <v>6115</v>
      </c>
      <c r="BB444" s="113" t="s">
        <v>6346</v>
      </c>
      <c r="BC444" s="113"/>
      <c r="BD444" s="113" t="s">
        <v>6256</v>
      </c>
      <c r="BE444" s="101" t="s">
        <v>6115</v>
      </c>
      <c r="BF444" s="113" t="s">
        <v>6346</v>
      </c>
      <c r="BG444" s="113"/>
      <c r="BH444" s="113" t="s">
        <v>6256</v>
      </c>
      <c r="BI444" s="101" t="s">
        <v>6118</v>
      </c>
      <c r="BJ444" s="113" t="s">
        <v>6346</v>
      </c>
      <c r="BK444" s="113" t="s">
        <v>6346</v>
      </c>
      <c r="BL444" s="101" t="s">
        <v>6118</v>
      </c>
      <c r="BM444" s="113" t="s">
        <v>6346</v>
      </c>
      <c r="BN444" s="113" t="s">
        <v>6346</v>
      </c>
      <c r="BO444" s="101" t="s">
        <v>6118</v>
      </c>
      <c r="BP444" s="113" t="s">
        <v>6346</v>
      </c>
      <c r="BQ444" s="113" t="s">
        <v>6346</v>
      </c>
      <c r="BR444" s="101" t="s">
        <v>6118</v>
      </c>
      <c r="BS444" s="113" t="s">
        <v>6346</v>
      </c>
      <c r="BT444" s="113" t="s">
        <v>6346</v>
      </c>
      <c r="BU444" s="113"/>
      <c r="BV444" s="113"/>
      <c r="BW444" s="113"/>
    </row>
    <row r="445" spans="1:75" x14ac:dyDescent="0.3">
      <c r="A445" s="82" t="s">
        <v>2329</v>
      </c>
      <c r="B445" s="6" t="s">
        <v>1897</v>
      </c>
      <c r="C445" s="57" t="s">
        <v>8297</v>
      </c>
      <c r="D445" s="57" t="s">
        <v>4995</v>
      </c>
      <c r="E445" s="6">
        <v>147100</v>
      </c>
      <c r="F445" s="6">
        <v>742400</v>
      </c>
      <c r="G445" s="6">
        <v>100455842</v>
      </c>
      <c r="H445" s="57">
        <v>1</v>
      </c>
      <c r="I445" s="6" t="s">
        <v>5804</v>
      </c>
      <c r="J445" s="69" t="s">
        <v>5833</v>
      </c>
      <c r="K445" s="169" t="s">
        <v>4174</v>
      </c>
      <c r="L445" s="6" t="s">
        <v>5664</v>
      </c>
      <c r="M445" s="6" t="s">
        <v>1897</v>
      </c>
      <c r="N445" s="57">
        <v>284.80900000000003</v>
      </c>
      <c r="O445" s="57">
        <v>2769.7809999999999</v>
      </c>
      <c r="P445" s="57" t="s">
        <v>4522</v>
      </c>
      <c r="Q445" s="57" t="s">
        <v>4522</v>
      </c>
      <c r="R445" s="57" t="s">
        <v>4522</v>
      </c>
      <c r="S445" s="57" t="s">
        <v>4522</v>
      </c>
      <c r="T445" s="57" t="s">
        <v>4522</v>
      </c>
      <c r="U445" s="57" t="s">
        <v>4522</v>
      </c>
      <c r="V445" s="57" t="s">
        <v>4522</v>
      </c>
      <c r="W445" s="99">
        <v>8</v>
      </c>
      <c r="X445" s="99">
        <v>2</v>
      </c>
      <c r="Y445" s="99">
        <v>0</v>
      </c>
      <c r="Z445" s="100" t="s">
        <v>6115</v>
      </c>
      <c r="AA445" s="101" t="s">
        <v>6115</v>
      </c>
      <c r="AB445" s="57" t="s">
        <v>6346</v>
      </c>
      <c r="AC445" s="67" t="s">
        <v>6256</v>
      </c>
      <c r="AD445" s="101" t="s">
        <v>6119</v>
      </c>
      <c r="AE445" s="67" t="s">
        <v>6230</v>
      </c>
      <c r="AF445" s="113" t="s">
        <v>6346</v>
      </c>
      <c r="AG445" s="101" t="s">
        <v>6119</v>
      </c>
      <c r="AH445" s="67" t="s">
        <v>6230</v>
      </c>
      <c r="AI445" s="113" t="s">
        <v>6346</v>
      </c>
      <c r="AJ445" s="101" t="s">
        <v>6115</v>
      </c>
      <c r="AK445" s="67" t="s">
        <v>6346</v>
      </c>
      <c r="AL445" s="67"/>
      <c r="AM445" s="113" t="s">
        <v>6256</v>
      </c>
      <c r="AN445" s="101" t="s">
        <v>6115</v>
      </c>
      <c r="AO445" s="113" t="s">
        <v>6346</v>
      </c>
      <c r="AP445" s="113" t="s">
        <v>6256</v>
      </c>
      <c r="AQ445" s="101" t="s">
        <v>6115</v>
      </c>
      <c r="AR445" s="113" t="s">
        <v>6346</v>
      </c>
      <c r="AS445" s="113" t="s">
        <v>6256</v>
      </c>
      <c r="AT445" s="101" t="s">
        <v>6115</v>
      </c>
      <c r="AU445" s="113" t="s">
        <v>6346</v>
      </c>
      <c r="AV445" s="113" t="s">
        <v>6256</v>
      </c>
      <c r="AW445" s="101" t="s">
        <v>6115</v>
      </c>
      <c r="AX445" s="113" t="s">
        <v>6346</v>
      </c>
      <c r="AY445" s="113"/>
      <c r="AZ445" s="113" t="s">
        <v>6256</v>
      </c>
      <c r="BA445" s="101" t="s">
        <v>6115</v>
      </c>
      <c r="BB445" s="113" t="s">
        <v>6346</v>
      </c>
      <c r="BC445" s="113"/>
      <c r="BD445" s="113" t="s">
        <v>6256</v>
      </c>
      <c r="BE445" s="101" t="s">
        <v>6115</v>
      </c>
      <c r="BF445" s="113" t="s">
        <v>6346</v>
      </c>
      <c r="BG445" s="113"/>
      <c r="BH445" s="113" t="s">
        <v>6256</v>
      </c>
      <c r="BI445" s="101" t="s">
        <v>6118</v>
      </c>
      <c r="BJ445" s="113" t="s">
        <v>6346</v>
      </c>
      <c r="BK445" s="113" t="s">
        <v>6346</v>
      </c>
      <c r="BL445" s="101" t="s">
        <v>6118</v>
      </c>
      <c r="BM445" s="113" t="s">
        <v>6346</v>
      </c>
      <c r="BN445" s="113" t="s">
        <v>6346</v>
      </c>
      <c r="BO445" s="101" t="s">
        <v>6118</v>
      </c>
      <c r="BP445" s="113" t="s">
        <v>6346</v>
      </c>
      <c r="BQ445" s="113" t="s">
        <v>6346</v>
      </c>
      <c r="BR445" s="101" t="s">
        <v>6118</v>
      </c>
      <c r="BS445" s="113" t="s">
        <v>6346</v>
      </c>
      <c r="BT445" s="113" t="s">
        <v>6346</v>
      </c>
      <c r="BU445" s="113"/>
      <c r="BV445" s="113"/>
      <c r="BW445" s="113"/>
    </row>
    <row r="446" spans="1:75" x14ac:dyDescent="0.3">
      <c r="A446" s="82" t="s">
        <v>2329</v>
      </c>
      <c r="B446" s="6" t="s">
        <v>1897</v>
      </c>
      <c r="C446" s="57" t="s">
        <v>8297</v>
      </c>
      <c r="D446" s="57" t="s">
        <v>4995</v>
      </c>
      <c r="E446" s="6">
        <v>147240</v>
      </c>
      <c r="F446" s="6">
        <v>740757</v>
      </c>
      <c r="G446" s="6">
        <v>100488677</v>
      </c>
      <c r="H446" s="57">
        <v>1</v>
      </c>
      <c r="I446" s="6" t="s">
        <v>5804</v>
      </c>
      <c r="J446" s="69" t="s">
        <v>5919</v>
      </c>
      <c r="K446" s="169" t="s">
        <v>4059</v>
      </c>
      <c r="L446" s="6" t="s">
        <v>5664</v>
      </c>
      <c r="M446" s="6" t="s">
        <v>4675</v>
      </c>
      <c r="N446" s="57" t="s">
        <v>4522</v>
      </c>
      <c r="O446" s="57" t="s">
        <v>4522</v>
      </c>
      <c r="P446" s="57" t="s">
        <v>4522</v>
      </c>
      <c r="Q446" s="57" t="s">
        <v>4522</v>
      </c>
      <c r="R446" s="57" t="s">
        <v>4522</v>
      </c>
      <c r="S446" s="57" t="s">
        <v>4522</v>
      </c>
      <c r="T446" s="57" t="s">
        <v>4522</v>
      </c>
      <c r="U446" s="57" t="s">
        <v>4522</v>
      </c>
      <c r="V446" s="57" t="s">
        <v>4522</v>
      </c>
      <c r="W446" s="99">
        <v>8</v>
      </c>
      <c r="X446" s="99">
        <v>2</v>
      </c>
      <c r="Y446" s="99">
        <v>0</v>
      </c>
      <c r="Z446" s="100" t="s">
        <v>6115</v>
      </c>
      <c r="AA446" s="101" t="s">
        <v>6115</v>
      </c>
      <c r="AB446" s="57" t="s">
        <v>6346</v>
      </c>
      <c r="AC446" s="67" t="s">
        <v>6256</v>
      </c>
      <c r="AD446" s="101" t="s">
        <v>6119</v>
      </c>
      <c r="AE446" s="67" t="s">
        <v>6230</v>
      </c>
      <c r="AF446" s="113" t="s">
        <v>6346</v>
      </c>
      <c r="AG446" s="101" t="s">
        <v>6119</v>
      </c>
      <c r="AH446" s="67" t="s">
        <v>6230</v>
      </c>
      <c r="AI446" s="113" t="s">
        <v>6346</v>
      </c>
      <c r="AJ446" s="101" t="s">
        <v>6115</v>
      </c>
      <c r="AK446" s="67" t="s">
        <v>6346</v>
      </c>
      <c r="AL446" s="67"/>
      <c r="AM446" s="113" t="s">
        <v>6256</v>
      </c>
      <c r="AN446" s="101" t="s">
        <v>6115</v>
      </c>
      <c r="AO446" s="113" t="s">
        <v>6346</v>
      </c>
      <c r="AP446" s="113" t="s">
        <v>6256</v>
      </c>
      <c r="AQ446" s="101" t="s">
        <v>6115</v>
      </c>
      <c r="AR446" s="113" t="s">
        <v>6346</v>
      </c>
      <c r="AS446" s="113" t="s">
        <v>6256</v>
      </c>
      <c r="AT446" s="101" t="s">
        <v>6115</v>
      </c>
      <c r="AU446" s="113" t="s">
        <v>6346</v>
      </c>
      <c r="AV446" s="113" t="s">
        <v>6256</v>
      </c>
      <c r="AW446" s="101" t="s">
        <v>6115</v>
      </c>
      <c r="AX446" s="113" t="s">
        <v>6346</v>
      </c>
      <c r="AY446" s="113"/>
      <c r="AZ446" s="113" t="s">
        <v>6256</v>
      </c>
      <c r="BA446" s="101" t="s">
        <v>6115</v>
      </c>
      <c r="BB446" s="113" t="s">
        <v>6346</v>
      </c>
      <c r="BC446" s="113"/>
      <c r="BD446" s="113" t="s">
        <v>6256</v>
      </c>
      <c r="BE446" s="101" t="s">
        <v>6115</v>
      </c>
      <c r="BF446" s="113" t="s">
        <v>6346</v>
      </c>
      <c r="BG446" s="113"/>
      <c r="BH446" s="113" t="s">
        <v>6256</v>
      </c>
      <c r="BI446" s="101" t="s">
        <v>6118</v>
      </c>
      <c r="BJ446" s="113" t="s">
        <v>6346</v>
      </c>
      <c r="BK446" s="113" t="s">
        <v>6346</v>
      </c>
      <c r="BL446" s="101" t="s">
        <v>6118</v>
      </c>
      <c r="BM446" s="113" t="s">
        <v>6346</v>
      </c>
      <c r="BN446" s="113" t="s">
        <v>6346</v>
      </c>
      <c r="BO446" s="101" t="s">
        <v>6118</v>
      </c>
      <c r="BP446" s="113" t="s">
        <v>6346</v>
      </c>
      <c r="BQ446" s="113" t="s">
        <v>6346</v>
      </c>
      <c r="BR446" s="101" t="s">
        <v>6118</v>
      </c>
      <c r="BS446" s="113" t="s">
        <v>6346</v>
      </c>
      <c r="BT446" s="113" t="s">
        <v>6346</v>
      </c>
      <c r="BU446" s="113"/>
      <c r="BV446" s="113"/>
      <c r="BW446" s="113"/>
    </row>
    <row r="447" spans="1:75" x14ac:dyDescent="0.3">
      <c r="A447" s="82" t="s">
        <v>2329</v>
      </c>
      <c r="B447" s="6" t="s">
        <v>1897</v>
      </c>
      <c r="C447" s="57" t="s">
        <v>8297</v>
      </c>
      <c r="D447" s="57" t="s">
        <v>4995</v>
      </c>
      <c r="E447" s="6">
        <v>142908</v>
      </c>
      <c r="F447" s="6">
        <v>743395</v>
      </c>
      <c r="G447" s="6">
        <v>101152391</v>
      </c>
      <c r="H447" s="57">
        <v>2</v>
      </c>
      <c r="I447" s="6" t="s">
        <v>5804</v>
      </c>
      <c r="J447" s="69" t="s">
        <v>5830</v>
      </c>
      <c r="K447" s="169" t="s">
        <v>4302</v>
      </c>
      <c r="L447" s="6" t="s">
        <v>5664</v>
      </c>
      <c r="M447" s="6" t="s">
        <v>4698</v>
      </c>
      <c r="N447" s="57">
        <v>97.1</v>
      </c>
      <c r="O447" s="57" t="s">
        <v>4522</v>
      </c>
      <c r="P447" s="57" t="s">
        <v>4522</v>
      </c>
      <c r="Q447" s="57" t="s">
        <v>4522</v>
      </c>
      <c r="R447" s="57" t="s">
        <v>4522</v>
      </c>
      <c r="S447" s="57" t="s">
        <v>4522</v>
      </c>
      <c r="T447" s="57" t="s">
        <v>4522</v>
      </c>
      <c r="U447" s="57" t="s">
        <v>4522</v>
      </c>
      <c r="V447" s="57" t="s">
        <v>4522</v>
      </c>
      <c r="W447" s="99">
        <v>8</v>
      </c>
      <c r="X447" s="99">
        <v>2</v>
      </c>
      <c r="Y447" s="99">
        <v>0</v>
      </c>
      <c r="Z447" s="100" t="s">
        <v>6115</v>
      </c>
      <c r="AA447" s="101" t="s">
        <v>6115</v>
      </c>
      <c r="AB447" s="57" t="s">
        <v>6346</v>
      </c>
      <c r="AC447" s="67" t="s">
        <v>6256</v>
      </c>
      <c r="AD447" s="101" t="s">
        <v>6119</v>
      </c>
      <c r="AE447" s="67" t="s">
        <v>6230</v>
      </c>
      <c r="AF447" s="113" t="s">
        <v>6346</v>
      </c>
      <c r="AG447" s="101" t="s">
        <v>6119</v>
      </c>
      <c r="AH447" s="67" t="s">
        <v>6230</v>
      </c>
      <c r="AI447" s="113" t="s">
        <v>6346</v>
      </c>
      <c r="AJ447" s="101" t="s">
        <v>6115</v>
      </c>
      <c r="AK447" s="67" t="s">
        <v>6346</v>
      </c>
      <c r="AL447" s="67"/>
      <c r="AM447" s="113" t="s">
        <v>6256</v>
      </c>
      <c r="AN447" s="101" t="s">
        <v>6115</v>
      </c>
      <c r="AO447" s="113" t="s">
        <v>6346</v>
      </c>
      <c r="AP447" s="113" t="s">
        <v>6256</v>
      </c>
      <c r="AQ447" s="101" t="s">
        <v>6115</v>
      </c>
      <c r="AR447" s="113" t="s">
        <v>6346</v>
      </c>
      <c r="AS447" s="113" t="s">
        <v>6256</v>
      </c>
      <c r="AT447" s="101" t="s">
        <v>6115</v>
      </c>
      <c r="AU447" s="113" t="s">
        <v>6346</v>
      </c>
      <c r="AV447" s="113" t="s">
        <v>6256</v>
      </c>
      <c r="AW447" s="101" t="s">
        <v>6115</v>
      </c>
      <c r="AX447" s="113" t="s">
        <v>6346</v>
      </c>
      <c r="AY447" s="113"/>
      <c r="AZ447" s="113" t="s">
        <v>6256</v>
      </c>
      <c r="BA447" s="101" t="s">
        <v>6115</v>
      </c>
      <c r="BB447" s="113" t="s">
        <v>6346</v>
      </c>
      <c r="BC447" s="113"/>
      <c r="BD447" s="113" t="s">
        <v>6256</v>
      </c>
      <c r="BE447" s="101" t="s">
        <v>6115</v>
      </c>
      <c r="BF447" s="113" t="s">
        <v>6346</v>
      </c>
      <c r="BG447" s="113"/>
      <c r="BH447" s="113" t="s">
        <v>6256</v>
      </c>
      <c r="BI447" s="101" t="s">
        <v>6118</v>
      </c>
      <c r="BJ447" s="113" t="s">
        <v>6346</v>
      </c>
      <c r="BK447" s="113" t="s">
        <v>6346</v>
      </c>
      <c r="BL447" s="101" t="s">
        <v>6118</v>
      </c>
      <c r="BM447" s="113" t="s">
        <v>6346</v>
      </c>
      <c r="BN447" s="113" t="s">
        <v>6346</v>
      </c>
      <c r="BO447" s="101" t="s">
        <v>6118</v>
      </c>
      <c r="BP447" s="113" t="s">
        <v>6346</v>
      </c>
      <c r="BQ447" s="113" t="s">
        <v>6346</v>
      </c>
      <c r="BR447" s="101" t="s">
        <v>6118</v>
      </c>
      <c r="BS447" s="113" t="s">
        <v>6346</v>
      </c>
      <c r="BT447" s="113" t="s">
        <v>6346</v>
      </c>
      <c r="BU447" s="113"/>
      <c r="BV447" s="113"/>
      <c r="BW447" s="113"/>
    </row>
    <row r="448" spans="1:75" x14ac:dyDescent="0.3">
      <c r="A448" s="82" t="s">
        <v>2329</v>
      </c>
      <c r="B448" s="6" t="s">
        <v>1897</v>
      </c>
      <c r="C448" s="57" t="s">
        <v>8297</v>
      </c>
      <c r="D448" s="57" t="s">
        <v>4995</v>
      </c>
      <c r="E448" s="6">
        <v>145843</v>
      </c>
      <c r="F448" s="6">
        <v>741164</v>
      </c>
      <c r="G448" s="6">
        <v>102274216</v>
      </c>
      <c r="H448" s="57">
        <v>2</v>
      </c>
      <c r="I448" s="6" t="s">
        <v>5804</v>
      </c>
      <c r="J448" s="69" t="s">
        <v>5830</v>
      </c>
      <c r="K448" s="169" t="s">
        <v>4341</v>
      </c>
      <c r="L448" s="6" t="s">
        <v>5664</v>
      </c>
      <c r="M448" s="6" t="s">
        <v>1897</v>
      </c>
      <c r="N448" s="57">
        <v>192.744</v>
      </c>
      <c r="O448" s="57" t="s">
        <v>4522</v>
      </c>
      <c r="P448" s="57" t="s">
        <v>4522</v>
      </c>
      <c r="Q448" s="57" t="s">
        <v>4522</v>
      </c>
      <c r="R448" s="57" t="s">
        <v>4522</v>
      </c>
      <c r="S448" s="57" t="s">
        <v>4522</v>
      </c>
      <c r="T448" s="57" t="s">
        <v>4522</v>
      </c>
      <c r="U448" s="57" t="s">
        <v>4522</v>
      </c>
      <c r="V448" s="57" t="s">
        <v>4522</v>
      </c>
      <c r="W448" s="99">
        <v>8</v>
      </c>
      <c r="X448" s="99">
        <v>2</v>
      </c>
      <c r="Y448" s="99">
        <v>0</v>
      </c>
      <c r="Z448" s="100" t="s">
        <v>6115</v>
      </c>
      <c r="AA448" s="101" t="s">
        <v>6115</v>
      </c>
      <c r="AB448" s="57" t="s">
        <v>6346</v>
      </c>
      <c r="AC448" s="67" t="s">
        <v>6256</v>
      </c>
      <c r="AD448" s="101" t="s">
        <v>6119</v>
      </c>
      <c r="AE448" s="67" t="s">
        <v>6230</v>
      </c>
      <c r="AF448" s="113" t="s">
        <v>6346</v>
      </c>
      <c r="AG448" s="101" t="s">
        <v>6119</v>
      </c>
      <c r="AH448" s="67" t="s">
        <v>6230</v>
      </c>
      <c r="AI448" s="113" t="s">
        <v>6346</v>
      </c>
      <c r="AJ448" s="101" t="s">
        <v>6115</v>
      </c>
      <c r="AK448" s="67" t="s">
        <v>6346</v>
      </c>
      <c r="AL448" s="67"/>
      <c r="AM448" s="113" t="s">
        <v>6256</v>
      </c>
      <c r="AN448" s="101" t="s">
        <v>6115</v>
      </c>
      <c r="AO448" s="113" t="s">
        <v>6346</v>
      </c>
      <c r="AP448" s="113" t="s">
        <v>6256</v>
      </c>
      <c r="AQ448" s="101" t="s">
        <v>6115</v>
      </c>
      <c r="AR448" s="113" t="s">
        <v>6346</v>
      </c>
      <c r="AS448" s="113" t="s">
        <v>6256</v>
      </c>
      <c r="AT448" s="101" t="s">
        <v>6115</v>
      </c>
      <c r="AU448" s="113" t="s">
        <v>6346</v>
      </c>
      <c r="AV448" s="113" t="s">
        <v>6256</v>
      </c>
      <c r="AW448" s="101" t="s">
        <v>6115</v>
      </c>
      <c r="AX448" s="113" t="s">
        <v>6346</v>
      </c>
      <c r="AY448" s="113"/>
      <c r="AZ448" s="113" t="s">
        <v>6256</v>
      </c>
      <c r="BA448" s="101" t="s">
        <v>6115</v>
      </c>
      <c r="BB448" s="113" t="s">
        <v>6346</v>
      </c>
      <c r="BC448" s="113"/>
      <c r="BD448" s="113" t="s">
        <v>6256</v>
      </c>
      <c r="BE448" s="101" t="s">
        <v>6115</v>
      </c>
      <c r="BF448" s="113" t="s">
        <v>6346</v>
      </c>
      <c r="BG448" s="113"/>
      <c r="BH448" s="113" t="s">
        <v>6256</v>
      </c>
      <c r="BI448" s="101" t="s">
        <v>6118</v>
      </c>
      <c r="BJ448" s="113" t="s">
        <v>6346</v>
      </c>
      <c r="BK448" s="113" t="s">
        <v>6346</v>
      </c>
      <c r="BL448" s="101" t="s">
        <v>6118</v>
      </c>
      <c r="BM448" s="113" t="s">
        <v>6346</v>
      </c>
      <c r="BN448" s="113" t="s">
        <v>6346</v>
      </c>
      <c r="BO448" s="101" t="s">
        <v>6118</v>
      </c>
      <c r="BP448" s="113" t="s">
        <v>6346</v>
      </c>
      <c r="BQ448" s="113" t="s">
        <v>6346</v>
      </c>
      <c r="BR448" s="101" t="s">
        <v>6118</v>
      </c>
      <c r="BS448" s="113" t="s">
        <v>6346</v>
      </c>
      <c r="BT448" s="113" t="s">
        <v>6346</v>
      </c>
      <c r="BU448" s="113"/>
      <c r="BV448" s="113"/>
      <c r="BW448" s="113"/>
    </row>
    <row r="449" spans="1:75" x14ac:dyDescent="0.3">
      <c r="A449" s="57" t="s">
        <v>2329</v>
      </c>
      <c r="B449" s="6" t="s">
        <v>1897</v>
      </c>
      <c r="C449" s="57" t="s">
        <v>8297</v>
      </c>
      <c r="D449" s="57" t="s">
        <v>4995</v>
      </c>
      <c r="E449" s="6">
        <v>146812</v>
      </c>
      <c r="F449" s="6">
        <v>742379</v>
      </c>
      <c r="G449" s="6">
        <v>102554381</v>
      </c>
      <c r="H449" s="57">
        <v>1</v>
      </c>
      <c r="I449" s="6" t="s">
        <v>5804</v>
      </c>
      <c r="J449" s="69">
        <v>8610</v>
      </c>
      <c r="K449" s="169" t="s">
        <v>3887</v>
      </c>
      <c r="L449" s="6" t="s">
        <v>5664</v>
      </c>
      <c r="M449" s="6"/>
      <c r="N449" s="57">
        <v>505.36099999999999</v>
      </c>
      <c r="O449" s="57">
        <v>126</v>
      </c>
      <c r="P449" s="57" t="s">
        <v>4522</v>
      </c>
      <c r="Q449" s="57" t="s">
        <v>4522</v>
      </c>
      <c r="R449" s="57" t="s">
        <v>4522</v>
      </c>
      <c r="S449" s="57" t="s">
        <v>4522</v>
      </c>
      <c r="T449" s="57" t="s">
        <v>4522</v>
      </c>
      <c r="U449" s="57" t="s">
        <v>4522</v>
      </c>
      <c r="V449" s="57" t="s">
        <v>4522</v>
      </c>
      <c r="W449" s="99">
        <v>8</v>
      </c>
      <c r="X449" s="99">
        <v>2</v>
      </c>
      <c r="Y449" s="99">
        <v>0</v>
      </c>
      <c r="Z449" s="100" t="s">
        <v>6115</v>
      </c>
      <c r="AA449" s="101" t="s">
        <v>6115</v>
      </c>
      <c r="AB449" s="57" t="s">
        <v>6346</v>
      </c>
      <c r="AC449" s="67" t="s">
        <v>6256</v>
      </c>
      <c r="AD449" s="101" t="s">
        <v>6119</v>
      </c>
      <c r="AE449" s="67" t="s">
        <v>6230</v>
      </c>
      <c r="AF449" s="113" t="s">
        <v>6346</v>
      </c>
      <c r="AG449" s="101" t="s">
        <v>6119</v>
      </c>
      <c r="AH449" s="67" t="s">
        <v>6230</v>
      </c>
      <c r="AI449" s="113" t="s">
        <v>6346</v>
      </c>
      <c r="AJ449" s="101" t="s">
        <v>6115</v>
      </c>
      <c r="AK449" s="67" t="s">
        <v>6346</v>
      </c>
      <c r="AL449" s="67"/>
      <c r="AM449" s="113" t="s">
        <v>6256</v>
      </c>
      <c r="AN449" s="101" t="s">
        <v>6115</v>
      </c>
      <c r="AO449" s="113" t="s">
        <v>6346</v>
      </c>
      <c r="AP449" s="113" t="s">
        <v>6256</v>
      </c>
      <c r="AQ449" s="101" t="s">
        <v>6115</v>
      </c>
      <c r="AR449" s="113" t="s">
        <v>6346</v>
      </c>
      <c r="AS449" s="113" t="s">
        <v>6256</v>
      </c>
      <c r="AT449" s="101" t="s">
        <v>6115</v>
      </c>
      <c r="AU449" s="113" t="s">
        <v>6346</v>
      </c>
      <c r="AV449" s="113" t="s">
        <v>6256</v>
      </c>
      <c r="AW449" s="101" t="s">
        <v>6115</v>
      </c>
      <c r="AX449" s="113" t="s">
        <v>6346</v>
      </c>
      <c r="AY449" s="113"/>
      <c r="AZ449" s="113" t="s">
        <v>6256</v>
      </c>
      <c r="BA449" s="101" t="s">
        <v>6115</v>
      </c>
      <c r="BB449" s="113" t="s">
        <v>6346</v>
      </c>
      <c r="BC449" s="113"/>
      <c r="BD449" s="113" t="s">
        <v>6256</v>
      </c>
      <c r="BE449" s="101" t="s">
        <v>6115</v>
      </c>
      <c r="BF449" s="113" t="s">
        <v>6346</v>
      </c>
      <c r="BG449" s="113"/>
      <c r="BH449" s="113" t="s">
        <v>6256</v>
      </c>
      <c r="BI449" s="101" t="s">
        <v>6118</v>
      </c>
      <c r="BJ449" s="113" t="s">
        <v>6346</v>
      </c>
      <c r="BK449" s="113" t="s">
        <v>6346</v>
      </c>
      <c r="BL449" s="101" t="s">
        <v>6118</v>
      </c>
      <c r="BM449" s="113" t="s">
        <v>6346</v>
      </c>
      <c r="BN449" s="113" t="s">
        <v>6346</v>
      </c>
      <c r="BO449" s="101" t="s">
        <v>6118</v>
      </c>
      <c r="BP449" s="113" t="s">
        <v>6346</v>
      </c>
      <c r="BQ449" s="113" t="s">
        <v>6346</v>
      </c>
      <c r="BR449" s="101" t="s">
        <v>6118</v>
      </c>
      <c r="BS449" s="113" t="s">
        <v>6346</v>
      </c>
      <c r="BT449" s="113" t="s">
        <v>6346</v>
      </c>
      <c r="BU449" s="113"/>
      <c r="BV449" s="113"/>
      <c r="BW449" s="113"/>
    </row>
    <row r="450" spans="1:75" x14ac:dyDescent="0.3">
      <c r="A450" s="82" t="s">
        <v>2329</v>
      </c>
      <c r="B450" s="6" t="s">
        <v>1897</v>
      </c>
      <c r="C450" s="57" t="s">
        <v>8297</v>
      </c>
      <c r="D450" s="57" t="s">
        <v>4995</v>
      </c>
      <c r="E450" s="6">
        <v>145862</v>
      </c>
      <c r="F450" s="6">
        <v>741011</v>
      </c>
      <c r="G450" s="6">
        <v>102551966</v>
      </c>
      <c r="H450" s="57">
        <v>1</v>
      </c>
      <c r="I450" s="6" t="s">
        <v>5807</v>
      </c>
      <c r="J450" s="69" t="s">
        <v>6096</v>
      </c>
      <c r="K450" s="169" t="s">
        <v>4167</v>
      </c>
      <c r="L450" s="6" t="s">
        <v>5664</v>
      </c>
      <c r="M450" s="6" t="s">
        <v>4642</v>
      </c>
      <c r="N450" s="57">
        <v>26.66</v>
      </c>
      <c r="O450" s="57" t="s">
        <v>4522</v>
      </c>
      <c r="P450" s="57" t="s">
        <v>4522</v>
      </c>
      <c r="Q450" s="57" t="s">
        <v>4522</v>
      </c>
      <c r="R450" s="57" t="s">
        <v>4522</v>
      </c>
      <c r="S450" s="57" t="s">
        <v>4522</v>
      </c>
      <c r="T450" s="57" t="s">
        <v>4522</v>
      </c>
      <c r="U450" s="57" t="s">
        <v>4522</v>
      </c>
      <c r="V450" s="57" t="s">
        <v>4522</v>
      </c>
      <c r="W450" s="99">
        <v>3</v>
      </c>
      <c r="X450" s="99">
        <v>1</v>
      </c>
      <c r="Y450" s="99">
        <v>0</v>
      </c>
      <c r="Z450" s="100" t="s">
        <v>6115</v>
      </c>
      <c r="AA450" s="101" t="s">
        <v>6118</v>
      </c>
      <c r="AB450" s="57" t="s">
        <v>6346</v>
      </c>
      <c r="AC450" s="67" t="s">
        <v>6346</v>
      </c>
      <c r="AD450" s="101" t="s">
        <v>6118</v>
      </c>
      <c r="AE450" s="67" t="s">
        <v>6346</v>
      </c>
      <c r="AF450" s="67" t="s">
        <v>6346</v>
      </c>
      <c r="AG450" s="101" t="s">
        <v>6118</v>
      </c>
      <c r="AH450" s="67" t="s">
        <v>6346</v>
      </c>
      <c r="AI450" s="113" t="s">
        <v>6346</v>
      </c>
      <c r="AJ450" s="101" t="s">
        <v>6115</v>
      </c>
      <c r="AK450" s="67" t="s">
        <v>6346</v>
      </c>
      <c r="AL450" s="67"/>
      <c r="AM450" s="113" t="s">
        <v>6256</v>
      </c>
      <c r="AN450" s="101" t="s">
        <v>6118</v>
      </c>
      <c r="AO450" s="113" t="s">
        <v>6346</v>
      </c>
      <c r="AP450" s="113" t="s">
        <v>6346</v>
      </c>
      <c r="AQ450" s="101" t="s">
        <v>6118</v>
      </c>
      <c r="AR450" s="113" t="s">
        <v>6346</v>
      </c>
      <c r="AS450" s="113" t="s">
        <v>6346</v>
      </c>
      <c r="AT450" s="101" t="s">
        <v>6119</v>
      </c>
      <c r="AU450" s="113" t="s">
        <v>6230</v>
      </c>
      <c r="AV450" s="113" t="s">
        <v>6346</v>
      </c>
      <c r="AW450" s="101" t="s">
        <v>6115</v>
      </c>
      <c r="AX450" s="113" t="s">
        <v>6346</v>
      </c>
      <c r="AY450" s="113"/>
      <c r="AZ450" s="113" t="s">
        <v>6256</v>
      </c>
      <c r="BA450" s="101" t="s">
        <v>6118</v>
      </c>
      <c r="BB450" s="113" t="s">
        <v>6346</v>
      </c>
      <c r="BC450" s="113"/>
      <c r="BD450" s="113" t="s">
        <v>6346</v>
      </c>
      <c r="BE450" s="101" t="s">
        <v>6115</v>
      </c>
      <c r="BF450" s="113" t="s">
        <v>6346</v>
      </c>
      <c r="BG450" s="113"/>
      <c r="BH450" s="113" t="s">
        <v>6256</v>
      </c>
      <c r="BI450" s="101" t="s">
        <v>6118</v>
      </c>
      <c r="BJ450" s="113" t="s">
        <v>6346</v>
      </c>
      <c r="BK450" s="113" t="s">
        <v>6346</v>
      </c>
      <c r="BL450" s="101" t="s">
        <v>6118</v>
      </c>
      <c r="BM450" s="113" t="s">
        <v>6346</v>
      </c>
      <c r="BN450" s="113" t="s">
        <v>6346</v>
      </c>
      <c r="BO450" s="101" t="s">
        <v>6118</v>
      </c>
      <c r="BP450" s="113" t="s">
        <v>6346</v>
      </c>
      <c r="BQ450" s="113" t="s">
        <v>6346</v>
      </c>
      <c r="BR450" s="101" t="s">
        <v>6118</v>
      </c>
      <c r="BS450" s="113" t="s">
        <v>6346</v>
      </c>
      <c r="BT450" s="113" t="s">
        <v>6346</v>
      </c>
      <c r="BU450" s="113"/>
      <c r="BV450" s="113"/>
      <c r="BW450" s="113"/>
    </row>
    <row r="451" spans="1:75" x14ac:dyDescent="0.3">
      <c r="A451" s="82" t="s">
        <v>2329</v>
      </c>
      <c r="B451" s="6" t="s">
        <v>1897</v>
      </c>
      <c r="C451" s="57" t="s">
        <v>8297</v>
      </c>
      <c r="D451" s="57" t="s">
        <v>4995</v>
      </c>
      <c r="E451" s="6">
        <v>145841</v>
      </c>
      <c r="F451" s="6">
        <v>741770</v>
      </c>
      <c r="G451" s="6">
        <v>100979887</v>
      </c>
      <c r="H451" s="57">
        <v>1</v>
      </c>
      <c r="I451" s="6" t="s">
        <v>5807</v>
      </c>
      <c r="J451" s="69">
        <v>7211</v>
      </c>
      <c r="K451" s="169" t="s">
        <v>4344</v>
      </c>
      <c r="L451" s="6" t="s">
        <v>5664</v>
      </c>
      <c r="M451" s="6" t="s">
        <v>4725</v>
      </c>
      <c r="N451" s="57">
        <v>161.34200000000001</v>
      </c>
      <c r="O451" s="57" t="s">
        <v>4522</v>
      </c>
      <c r="P451" s="57" t="s">
        <v>4522</v>
      </c>
      <c r="Q451" s="57" t="s">
        <v>4522</v>
      </c>
      <c r="R451" s="57" t="s">
        <v>4522</v>
      </c>
      <c r="S451" s="57" t="s">
        <v>4522</v>
      </c>
      <c r="T451" s="57" t="s">
        <v>4522</v>
      </c>
      <c r="U451" s="57" t="s">
        <v>4522</v>
      </c>
      <c r="V451" s="57" t="s">
        <v>4522</v>
      </c>
      <c r="W451" s="99">
        <v>3</v>
      </c>
      <c r="X451" s="99">
        <v>1</v>
      </c>
      <c r="Y451" s="99">
        <v>0</v>
      </c>
      <c r="Z451" s="100" t="s">
        <v>6115</v>
      </c>
      <c r="AA451" s="57" t="s">
        <v>6118</v>
      </c>
      <c r="AB451" s="57" t="s">
        <v>6346</v>
      </c>
      <c r="AC451" s="67" t="s">
        <v>6346</v>
      </c>
      <c r="AD451" s="101" t="s">
        <v>6118</v>
      </c>
      <c r="AE451" s="67" t="s">
        <v>6346</v>
      </c>
      <c r="AF451" s="67" t="s">
        <v>6346</v>
      </c>
      <c r="AG451" s="101" t="s">
        <v>6118</v>
      </c>
      <c r="AH451" s="67" t="s">
        <v>6346</v>
      </c>
      <c r="AI451" s="113" t="s">
        <v>6346</v>
      </c>
      <c r="AJ451" s="101" t="s">
        <v>6115</v>
      </c>
      <c r="AK451" s="67" t="s">
        <v>6346</v>
      </c>
      <c r="AL451" s="67"/>
      <c r="AM451" s="113" t="s">
        <v>6256</v>
      </c>
      <c r="AN451" s="101" t="s">
        <v>6118</v>
      </c>
      <c r="AO451" s="113" t="s">
        <v>6346</v>
      </c>
      <c r="AP451" s="113" t="s">
        <v>6346</v>
      </c>
      <c r="AQ451" s="101" t="s">
        <v>6118</v>
      </c>
      <c r="AR451" s="113" t="s">
        <v>6346</v>
      </c>
      <c r="AS451" s="113" t="s">
        <v>6346</v>
      </c>
      <c r="AT451" s="101" t="s">
        <v>6119</v>
      </c>
      <c r="AU451" s="113" t="s">
        <v>6230</v>
      </c>
      <c r="AV451" s="113" t="s">
        <v>6346</v>
      </c>
      <c r="AW451" s="101" t="s">
        <v>6115</v>
      </c>
      <c r="AX451" s="113" t="s">
        <v>6346</v>
      </c>
      <c r="AY451" s="113"/>
      <c r="AZ451" s="113" t="s">
        <v>6256</v>
      </c>
      <c r="BA451" s="101" t="s">
        <v>6118</v>
      </c>
      <c r="BB451" s="113" t="s">
        <v>6346</v>
      </c>
      <c r="BC451" s="113"/>
      <c r="BD451" s="113" t="s">
        <v>6346</v>
      </c>
      <c r="BE451" s="101" t="s">
        <v>6115</v>
      </c>
      <c r="BF451" s="113" t="s">
        <v>6346</v>
      </c>
      <c r="BG451" s="113"/>
      <c r="BH451" s="113" t="s">
        <v>6256</v>
      </c>
      <c r="BI451" s="101" t="s">
        <v>6118</v>
      </c>
      <c r="BJ451" s="113" t="s">
        <v>6346</v>
      </c>
      <c r="BK451" s="113" t="s">
        <v>6346</v>
      </c>
      <c r="BL451" s="101" t="s">
        <v>6118</v>
      </c>
      <c r="BM451" s="113" t="s">
        <v>6346</v>
      </c>
      <c r="BN451" s="113" t="s">
        <v>6346</v>
      </c>
      <c r="BO451" s="101" t="s">
        <v>6118</v>
      </c>
      <c r="BP451" s="113" t="s">
        <v>6346</v>
      </c>
      <c r="BQ451" s="113" t="s">
        <v>6346</v>
      </c>
      <c r="BR451" s="101" t="s">
        <v>6118</v>
      </c>
      <c r="BS451" s="113" t="s">
        <v>6346</v>
      </c>
      <c r="BT451" s="113" t="s">
        <v>6346</v>
      </c>
      <c r="BU451" s="113"/>
      <c r="BV451" s="113"/>
      <c r="BW451" s="113"/>
    </row>
    <row r="452" spans="1:75" ht="27" x14ac:dyDescent="0.3">
      <c r="A452" s="82" t="s">
        <v>2329</v>
      </c>
      <c r="B452" s="6" t="s">
        <v>1897</v>
      </c>
      <c r="C452" s="57" t="s">
        <v>8297</v>
      </c>
      <c r="D452" s="57" t="s">
        <v>4995</v>
      </c>
      <c r="E452" s="6">
        <v>146132</v>
      </c>
      <c r="F452" s="6">
        <v>743857</v>
      </c>
      <c r="G452" s="6">
        <v>102728041</v>
      </c>
      <c r="H452" s="57">
        <v>1</v>
      </c>
      <c r="I452" s="6" t="s">
        <v>5807</v>
      </c>
      <c r="J452" s="69" t="s">
        <v>6093</v>
      </c>
      <c r="K452" s="169" t="s">
        <v>4473</v>
      </c>
      <c r="L452" s="6" t="s">
        <v>5664</v>
      </c>
      <c r="M452" s="6"/>
      <c r="N452" s="57" t="s">
        <v>4522</v>
      </c>
      <c r="O452" s="57" t="s">
        <v>4522</v>
      </c>
      <c r="P452" s="57" t="s">
        <v>4522</v>
      </c>
      <c r="Q452" s="57" t="s">
        <v>4522</v>
      </c>
      <c r="R452" s="57" t="s">
        <v>4522</v>
      </c>
      <c r="S452" s="57" t="s">
        <v>4522</v>
      </c>
      <c r="T452" s="57" t="s">
        <v>4522</v>
      </c>
      <c r="U452" s="57" t="s">
        <v>4522</v>
      </c>
      <c r="V452" s="57" t="s">
        <v>4522</v>
      </c>
      <c r="W452" s="99">
        <v>3</v>
      </c>
      <c r="X452" s="99">
        <v>1</v>
      </c>
      <c r="Y452" s="99">
        <v>0</v>
      </c>
      <c r="Z452" s="100" t="s">
        <v>6115</v>
      </c>
      <c r="AA452" s="57" t="s">
        <v>6118</v>
      </c>
      <c r="AB452" s="57" t="s">
        <v>6346</v>
      </c>
      <c r="AC452" s="67" t="s">
        <v>6346</v>
      </c>
      <c r="AD452" s="101" t="s">
        <v>6118</v>
      </c>
      <c r="AE452" s="67" t="s">
        <v>6346</v>
      </c>
      <c r="AF452" s="67" t="s">
        <v>6346</v>
      </c>
      <c r="AG452" s="101" t="s">
        <v>6118</v>
      </c>
      <c r="AH452" s="67" t="s">
        <v>6346</v>
      </c>
      <c r="AI452" s="113" t="s">
        <v>6346</v>
      </c>
      <c r="AJ452" s="101" t="s">
        <v>6115</v>
      </c>
      <c r="AK452" s="67" t="s">
        <v>6346</v>
      </c>
      <c r="AL452" s="67"/>
      <c r="AM452" s="113" t="s">
        <v>6256</v>
      </c>
      <c r="AN452" s="101" t="s">
        <v>6118</v>
      </c>
      <c r="AO452" s="113" t="s">
        <v>6346</v>
      </c>
      <c r="AP452" s="113" t="s">
        <v>6346</v>
      </c>
      <c r="AQ452" s="101" t="s">
        <v>6118</v>
      </c>
      <c r="AR452" s="113" t="s">
        <v>6346</v>
      </c>
      <c r="AS452" s="113" t="s">
        <v>6346</v>
      </c>
      <c r="AT452" s="101" t="s">
        <v>6119</v>
      </c>
      <c r="AU452" s="113" t="s">
        <v>6230</v>
      </c>
      <c r="AV452" s="113" t="s">
        <v>6346</v>
      </c>
      <c r="AW452" s="101" t="s">
        <v>6115</v>
      </c>
      <c r="AX452" s="113" t="s">
        <v>6346</v>
      </c>
      <c r="AY452" s="113"/>
      <c r="AZ452" s="113" t="s">
        <v>6256</v>
      </c>
      <c r="BA452" s="101" t="s">
        <v>6118</v>
      </c>
      <c r="BB452" s="113" t="s">
        <v>6346</v>
      </c>
      <c r="BC452" s="113"/>
      <c r="BD452" s="113" t="s">
        <v>6346</v>
      </c>
      <c r="BE452" s="101" t="s">
        <v>6115</v>
      </c>
      <c r="BF452" s="113" t="s">
        <v>6346</v>
      </c>
      <c r="BG452" s="113"/>
      <c r="BH452" s="113" t="s">
        <v>6256</v>
      </c>
      <c r="BI452" s="101" t="s">
        <v>6118</v>
      </c>
      <c r="BJ452" s="113" t="s">
        <v>6346</v>
      </c>
      <c r="BK452" s="113" t="s">
        <v>6346</v>
      </c>
      <c r="BL452" s="101" t="s">
        <v>6118</v>
      </c>
      <c r="BM452" s="113" t="s">
        <v>6346</v>
      </c>
      <c r="BN452" s="113" t="s">
        <v>6346</v>
      </c>
      <c r="BO452" s="101" t="s">
        <v>6118</v>
      </c>
      <c r="BP452" s="113" t="s">
        <v>6346</v>
      </c>
      <c r="BQ452" s="113" t="s">
        <v>6346</v>
      </c>
      <c r="BR452" s="101" t="s">
        <v>6118</v>
      </c>
      <c r="BS452" s="113" t="s">
        <v>6346</v>
      </c>
      <c r="BT452" s="113" t="s">
        <v>6346</v>
      </c>
      <c r="BU452" s="113"/>
      <c r="BV452" s="113"/>
      <c r="BW452" s="113"/>
    </row>
    <row r="453" spans="1:75" ht="27" x14ac:dyDescent="0.3">
      <c r="A453" s="57" t="s">
        <v>2240</v>
      </c>
      <c r="B453" s="6" t="s">
        <v>6140</v>
      </c>
      <c r="C453" s="57" t="s">
        <v>8303</v>
      </c>
      <c r="D453" s="57" t="s">
        <v>4980</v>
      </c>
      <c r="E453" s="6">
        <v>176104</v>
      </c>
      <c r="F453" s="6">
        <v>682112</v>
      </c>
      <c r="G453" s="6">
        <v>100307013</v>
      </c>
      <c r="H453" s="57">
        <v>1</v>
      </c>
      <c r="I453" s="6" t="s">
        <v>5806</v>
      </c>
      <c r="J453" s="69" t="s">
        <v>5861</v>
      </c>
      <c r="K453" s="169" t="s">
        <v>4067</v>
      </c>
      <c r="L453" s="6" t="s">
        <v>5962</v>
      </c>
      <c r="M453" s="6" t="s">
        <v>2534</v>
      </c>
      <c r="N453" s="57" t="s">
        <v>4522</v>
      </c>
      <c r="O453" s="57" t="s">
        <v>4522</v>
      </c>
      <c r="P453" s="57" t="s">
        <v>4522</v>
      </c>
      <c r="Q453" s="57" t="s">
        <v>4522</v>
      </c>
      <c r="R453" s="57" t="s">
        <v>4522</v>
      </c>
      <c r="S453" s="57" t="s">
        <v>4522</v>
      </c>
      <c r="T453" s="57" t="s">
        <v>4522</v>
      </c>
      <c r="U453" s="57" t="s">
        <v>4522</v>
      </c>
      <c r="V453" s="57" t="s">
        <v>4522</v>
      </c>
      <c r="W453" s="99">
        <v>2</v>
      </c>
      <c r="X453" s="99">
        <v>7</v>
      </c>
      <c r="Y453" s="99">
        <v>0</v>
      </c>
      <c r="Z453" s="102" t="s">
        <v>6118</v>
      </c>
      <c r="AA453" s="101" t="s">
        <v>6115</v>
      </c>
      <c r="AB453" s="57" t="s">
        <v>6346</v>
      </c>
      <c r="AC453" s="67" t="s">
        <v>6256</v>
      </c>
      <c r="AD453" s="101" t="s">
        <v>6118</v>
      </c>
      <c r="AE453" s="67" t="s">
        <v>6346</v>
      </c>
      <c r="AF453" s="67" t="s">
        <v>6346</v>
      </c>
      <c r="AG453" s="101" t="s">
        <v>6118</v>
      </c>
      <c r="AH453" s="67" t="s">
        <v>6346</v>
      </c>
      <c r="AI453" s="113" t="s">
        <v>6346</v>
      </c>
      <c r="AJ453" s="101" t="s">
        <v>6119</v>
      </c>
      <c r="AK453" s="67" t="s">
        <v>6230</v>
      </c>
      <c r="AL453" s="67"/>
      <c r="AM453" s="113" t="s">
        <v>6346</v>
      </c>
      <c r="AN453" s="101" t="s">
        <v>6119</v>
      </c>
      <c r="AO453" s="113" t="s">
        <v>6230</v>
      </c>
      <c r="AP453" s="113" t="s">
        <v>6346</v>
      </c>
      <c r="AQ453" s="101" t="s">
        <v>6119</v>
      </c>
      <c r="AR453" s="113" t="s">
        <v>6230</v>
      </c>
      <c r="AS453" s="113" t="s">
        <v>6346</v>
      </c>
      <c r="AT453" s="101" t="s">
        <v>6119</v>
      </c>
      <c r="AU453" s="113" t="s">
        <v>6230</v>
      </c>
      <c r="AV453" s="113" t="s">
        <v>6346</v>
      </c>
      <c r="AW453" s="101" t="s">
        <v>6119</v>
      </c>
      <c r="AX453" s="113" t="s">
        <v>6230</v>
      </c>
      <c r="AY453" s="113"/>
      <c r="AZ453" s="113" t="s">
        <v>6346</v>
      </c>
      <c r="BA453" s="101" t="s">
        <v>6119</v>
      </c>
      <c r="BB453" s="113" t="s">
        <v>6230</v>
      </c>
      <c r="BC453" s="113"/>
      <c r="BD453" s="113" t="s">
        <v>6346</v>
      </c>
      <c r="BE453" s="101" t="s">
        <v>6119</v>
      </c>
      <c r="BF453" s="113" t="s">
        <v>6230</v>
      </c>
      <c r="BG453" s="113"/>
      <c r="BH453" s="113" t="s">
        <v>6346</v>
      </c>
      <c r="BI453" s="101" t="s">
        <v>6118</v>
      </c>
      <c r="BJ453" s="113" t="s">
        <v>6346</v>
      </c>
      <c r="BK453" s="113" t="s">
        <v>6346</v>
      </c>
      <c r="BL453" s="101" t="s">
        <v>6118</v>
      </c>
      <c r="BM453" s="113" t="s">
        <v>6346</v>
      </c>
      <c r="BN453" s="113" t="s">
        <v>6346</v>
      </c>
      <c r="BO453" s="101" t="s">
        <v>6115</v>
      </c>
      <c r="BP453" s="113" t="s">
        <v>6346</v>
      </c>
      <c r="BQ453" s="113" t="s">
        <v>6256</v>
      </c>
      <c r="BR453" s="101" t="s">
        <v>6118</v>
      </c>
      <c r="BS453" s="113" t="s">
        <v>6346</v>
      </c>
      <c r="BT453" s="113" t="s">
        <v>6346</v>
      </c>
      <c r="BU453" s="113"/>
      <c r="BV453" s="113"/>
      <c r="BW453" s="113"/>
    </row>
    <row r="454" spans="1:75" x14ac:dyDescent="0.3">
      <c r="A454" s="57" t="s">
        <v>4868</v>
      </c>
      <c r="B454" s="6" t="s">
        <v>4769</v>
      </c>
      <c r="C454" s="57" t="s">
        <v>8303</v>
      </c>
      <c r="D454" s="57" t="s">
        <v>4980</v>
      </c>
      <c r="E454" s="6">
        <v>175935</v>
      </c>
      <c r="F454" s="6">
        <v>682221</v>
      </c>
      <c r="G454" s="6">
        <v>102789097</v>
      </c>
      <c r="H454" s="57">
        <v>1</v>
      </c>
      <c r="I454" s="6" t="s">
        <v>5807</v>
      </c>
      <c r="J454" s="69" t="s">
        <v>6132</v>
      </c>
      <c r="K454" s="169" t="s">
        <v>6153</v>
      </c>
      <c r="L454" s="6" t="s">
        <v>5962</v>
      </c>
      <c r="M454" s="6"/>
      <c r="N454" s="57" t="s">
        <v>4522</v>
      </c>
      <c r="O454" s="57" t="s">
        <v>4522</v>
      </c>
      <c r="P454" s="57" t="s">
        <v>4522</v>
      </c>
      <c r="Q454" s="57" t="s">
        <v>4522</v>
      </c>
      <c r="R454" s="57" t="s">
        <v>4522</v>
      </c>
      <c r="S454" s="57" t="s">
        <v>4522</v>
      </c>
      <c r="T454" s="57" t="s">
        <v>4522</v>
      </c>
      <c r="U454" s="57" t="s">
        <v>4522</v>
      </c>
      <c r="V454" s="57" t="s">
        <v>4522</v>
      </c>
      <c r="W454" s="99">
        <v>3</v>
      </c>
      <c r="X454" s="99">
        <v>1</v>
      </c>
      <c r="Y454" s="99">
        <v>0</v>
      </c>
      <c r="Z454" s="100" t="s">
        <v>6115</v>
      </c>
      <c r="AA454" s="101" t="s">
        <v>6118</v>
      </c>
      <c r="AB454" s="57" t="s">
        <v>6346</v>
      </c>
      <c r="AC454" s="67" t="s">
        <v>6346</v>
      </c>
      <c r="AD454" s="101" t="s">
        <v>6118</v>
      </c>
      <c r="AE454" s="67" t="s">
        <v>6346</v>
      </c>
      <c r="AF454" s="67" t="s">
        <v>6346</v>
      </c>
      <c r="AG454" s="101" t="s">
        <v>6118</v>
      </c>
      <c r="AH454" s="67" t="s">
        <v>6346</v>
      </c>
      <c r="AI454" s="113" t="s">
        <v>6346</v>
      </c>
      <c r="AJ454" s="101" t="s">
        <v>6115</v>
      </c>
      <c r="AK454" s="67" t="s">
        <v>6346</v>
      </c>
      <c r="AL454" s="67"/>
      <c r="AM454" s="113" t="s">
        <v>6256</v>
      </c>
      <c r="AN454" s="101" t="s">
        <v>6118</v>
      </c>
      <c r="AO454" s="113" t="s">
        <v>6346</v>
      </c>
      <c r="AP454" s="113" t="s">
        <v>6346</v>
      </c>
      <c r="AQ454" s="101" t="s">
        <v>6118</v>
      </c>
      <c r="AR454" s="113" t="s">
        <v>6346</v>
      </c>
      <c r="AS454" s="113" t="s">
        <v>6346</v>
      </c>
      <c r="AT454" s="101" t="s">
        <v>6119</v>
      </c>
      <c r="AU454" s="113" t="s">
        <v>6230</v>
      </c>
      <c r="AV454" s="113" t="s">
        <v>6346</v>
      </c>
      <c r="AW454" s="101" t="s">
        <v>6115</v>
      </c>
      <c r="AX454" s="113" t="s">
        <v>6346</v>
      </c>
      <c r="AY454" s="113"/>
      <c r="AZ454" s="113" t="s">
        <v>6256</v>
      </c>
      <c r="BA454" s="101" t="s">
        <v>6118</v>
      </c>
      <c r="BB454" s="113" t="s">
        <v>6346</v>
      </c>
      <c r="BC454" s="113"/>
      <c r="BD454" s="113" t="s">
        <v>6346</v>
      </c>
      <c r="BE454" s="101" t="s">
        <v>6115</v>
      </c>
      <c r="BF454" s="113" t="s">
        <v>6346</v>
      </c>
      <c r="BG454" s="113"/>
      <c r="BH454" s="113" t="s">
        <v>6256</v>
      </c>
      <c r="BI454" s="101" t="s">
        <v>6118</v>
      </c>
      <c r="BJ454" s="113" t="s">
        <v>6346</v>
      </c>
      <c r="BK454" s="113" t="s">
        <v>6346</v>
      </c>
      <c r="BL454" s="101" t="s">
        <v>6118</v>
      </c>
      <c r="BM454" s="113" t="s">
        <v>6346</v>
      </c>
      <c r="BN454" s="113" t="s">
        <v>6346</v>
      </c>
      <c r="BO454" s="101" t="s">
        <v>6118</v>
      </c>
      <c r="BP454" s="113" t="s">
        <v>6346</v>
      </c>
      <c r="BQ454" s="113" t="s">
        <v>6346</v>
      </c>
      <c r="BR454" s="101" t="s">
        <v>6118</v>
      </c>
      <c r="BS454" s="113" t="s">
        <v>6346</v>
      </c>
      <c r="BT454" s="113" t="s">
        <v>6346</v>
      </c>
      <c r="BU454" s="113"/>
      <c r="BV454" s="113"/>
      <c r="BW454" s="113"/>
    </row>
    <row r="455" spans="1:75" x14ac:dyDescent="0.3">
      <c r="A455" s="82" t="s">
        <v>2439</v>
      </c>
      <c r="B455" s="6" t="s">
        <v>2003</v>
      </c>
      <c r="C455" s="57" t="s">
        <v>8297</v>
      </c>
      <c r="D455" s="57" t="s">
        <v>4988</v>
      </c>
      <c r="E455" s="6">
        <v>118932</v>
      </c>
      <c r="F455" s="6">
        <v>794208</v>
      </c>
      <c r="G455" s="6">
        <v>101761595</v>
      </c>
      <c r="H455" s="57">
        <v>1</v>
      </c>
      <c r="I455" s="6" t="s">
        <v>5804</v>
      </c>
      <c r="J455" s="69" t="s">
        <v>5814</v>
      </c>
      <c r="K455" s="169" t="s">
        <v>3923</v>
      </c>
      <c r="L455" s="6" t="s">
        <v>5442</v>
      </c>
      <c r="M455" s="6" t="s">
        <v>2003</v>
      </c>
      <c r="N455" s="57" t="s">
        <v>4522</v>
      </c>
      <c r="O455" s="57" t="s">
        <v>4522</v>
      </c>
      <c r="P455" s="57" t="s">
        <v>4522</v>
      </c>
      <c r="Q455" s="57" t="s">
        <v>4522</v>
      </c>
      <c r="R455" s="57" t="s">
        <v>4522</v>
      </c>
      <c r="S455" s="57" t="s">
        <v>4522</v>
      </c>
      <c r="T455" s="57" t="s">
        <v>4522</v>
      </c>
      <c r="U455" s="57" t="s">
        <v>4522</v>
      </c>
      <c r="V455" s="57" t="s">
        <v>4522</v>
      </c>
      <c r="W455" s="99">
        <v>8</v>
      </c>
      <c r="X455" s="99">
        <v>2</v>
      </c>
      <c r="Y455" s="99">
        <v>0</v>
      </c>
      <c r="Z455" s="100" t="s">
        <v>6115</v>
      </c>
      <c r="AA455" s="101" t="s">
        <v>6115</v>
      </c>
      <c r="AB455" s="57" t="s">
        <v>6346</v>
      </c>
      <c r="AC455" s="67" t="s">
        <v>6256</v>
      </c>
      <c r="AD455" s="101" t="s">
        <v>6119</v>
      </c>
      <c r="AE455" s="67" t="s">
        <v>6230</v>
      </c>
      <c r="AF455" s="113" t="s">
        <v>6346</v>
      </c>
      <c r="AG455" s="101" t="s">
        <v>6119</v>
      </c>
      <c r="AH455" s="67" t="s">
        <v>6230</v>
      </c>
      <c r="AI455" s="113" t="s">
        <v>6346</v>
      </c>
      <c r="AJ455" s="101" t="s">
        <v>6115</v>
      </c>
      <c r="AK455" s="67" t="s">
        <v>6346</v>
      </c>
      <c r="AL455" s="67"/>
      <c r="AM455" s="113" t="s">
        <v>6256</v>
      </c>
      <c r="AN455" s="101" t="s">
        <v>6115</v>
      </c>
      <c r="AO455" s="113" t="s">
        <v>6346</v>
      </c>
      <c r="AP455" s="113" t="s">
        <v>6256</v>
      </c>
      <c r="AQ455" s="101" t="s">
        <v>6115</v>
      </c>
      <c r="AR455" s="113" t="s">
        <v>6346</v>
      </c>
      <c r="AS455" s="113" t="s">
        <v>6256</v>
      </c>
      <c r="AT455" s="101" t="s">
        <v>6115</v>
      </c>
      <c r="AU455" s="113" t="s">
        <v>6346</v>
      </c>
      <c r="AV455" s="113" t="s">
        <v>6256</v>
      </c>
      <c r="AW455" s="101" t="s">
        <v>6115</v>
      </c>
      <c r="AX455" s="113" t="s">
        <v>6346</v>
      </c>
      <c r="AY455" s="113"/>
      <c r="AZ455" s="113" t="s">
        <v>6256</v>
      </c>
      <c r="BA455" s="101" t="s">
        <v>6115</v>
      </c>
      <c r="BB455" s="113" t="s">
        <v>6346</v>
      </c>
      <c r="BC455" s="113"/>
      <c r="BD455" s="113" t="s">
        <v>6256</v>
      </c>
      <c r="BE455" s="101" t="s">
        <v>6115</v>
      </c>
      <c r="BF455" s="113" t="s">
        <v>6346</v>
      </c>
      <c r="BG455" s="113"/>
      <c r="BH455" s="113" t="s">
        <v>6256</v>
      </c>
      <c r="BI455" s="101" t="s">
        <v>6118</v>
      </c>
      <c r="BJ455" s="113" t="s">
        <v>6346</v>
      </c>
      <c r="BK455" s="113" t="s">
        <v>6346</v>
      </c>
      <c r="BL455" s="101" t="s">
        <v>6118</v>
      </c>
      <c r="BM455" s="113" t="s">
        <v>6346</v>
      </c>
      <c r="BN455" s="113" t="s">
        <v>6346</v>
      </c>
      <c r="BO455" s="101" t="s">
        <v>6118</v>
      </c>
      <c r="BP455" s="113" t="s">
        <v>6346</v>
      </c>
      <c r="BQ455" s="113" t="s">
        <v>6346</v>
      </c>
      <c r="BR455" s="101" t="s">
        <v>6118</v>
      </c>
      <c r="BS455" s="113" t="s">
        <v>6346</v>
      </c>
      <c r="BT455" s="113" t="s">
        <v>6346</v>
      </c>
      <c r="BU455" s="113"/>
      <c r="BV455" s="113"/>
      <c r="BW455" s="113"/>
    </row>
    <row r="456" spans="1:75" x14ac:dyDescent="0.3">
      <c r="A456" s="82" t="s">
        <v>2270</v>
      </c>
      <c r="B456" s="6" t="s">
        <v>1838</v>
      </c>
      <c r="C456" s="57" t="s">
        <v>8295</v>
      </c>
      <c r="D456" s="57" t="s">
        <v>4983</v>
      </c>
      <c r="E456" s="6">
        <v>273889</v>
      </c>
      <c r="F456" s="6">
        <v>719768</v>
      </c>
      <c r="G456" s="6">
        <v>100815600</v>
      </c>
      <c r="H456" s="57">
        <v>1</v>
      </c>
      <c r="I456" s="6" t="s">
        <v>5806</v>
      </c>
      <c r="J456" s="69" t="s">
        <v>6097</v>
      </c>
      <c r="K456" s="169" t="s">
        <v>4043</v>
      </c>
      <c r="L456" s="6" t="s">
        <v>5225</v>
      </c>
      <c r="M456" s="6"/>
      <c r="N456" s="57" t="s">
        <v>4522</v>
      </c>
      <c r="O456" s="57" t="s">
        <v>4522</v>
      </c>
      <c r="P456" s="57" t="s">
        <v>4522</v>
      </c>
      <c r="Q456" s="57" t="s">
        <v>4522</v>
      </c>
      <c r="R456" s="57" t="s">
        <v>4522</v>
      </c>
      <c r="S456" s="57" t="s">
        <v>4522</v>
      </c>
      <c r="T456" s="57" t="s">
        <v>4522</v>
      </c>
      <c r="U456" s="57" t="s">
        <v>4522</v>
      </c>
      <c r="V456" s="57" t="s">
        <v>4522</v>
      </c>
      <c r="W456" s="99">
        <v>2</v>
      </c>
      <c r="X456" s="99">
        <v>7</v>
      </c>
      <c r="Y456" s="99">
        <v>0</v>
      </c>
      <c r="Z456" s="102" t="s">
        <v>6118</v>
      </c>
      <c r="AA456" s="101" t="s">
        <v>6115</v>
      </c>
      <c r="AB456" s="57" t="s">
        <v>6346</v>
      </c>
      <c r="AC456" s="67" t="s">
        <v>6256</v>
      </c>
      <c r="AD456" s="101" t="s">
        <v>6118</v>
      </c>
      <c r="AE456" s="67" t="s">
        <v>6346</v>
      </c>
      <c r="AF456" s="67" t="s">
        <v>6346</v>
      </c>
      <c r="AG456" s="101" t="s">
        <v>6118</v>
      </c>
      <c r="AH456" s="67" t="s">
        <v>6346</v>
      </c>
      <c r="AI456" s="113" t="s">
        <v>6346</v>
      </c>
      <c r="AJ456" s="101" t="s">
        <v>6119</v>
      </c>
      <c r="AK456" s="67" t="s">
        <v>6230</v>
      </c>
      <c r="AL456" s="67"/>
      <c r="AM456" s="113" t="s">
        <v>6346</v>
      </c>
      <c r="AN456" s="101" t="s">
        <v>6119</v>
      </c>
      <c r="AO456" s="113" t="s">
        <v>6230</v>
      </c>
      <c r="AP456" s="113" t="s">
        <v>6346</v>
      </c>
      <c r="AQ456" s="101" t="s">
        <v>6119</v>
      </c>
      <c r="AR456" s="113" t="s">
        <v>6230</v>
      </c>
      <c r="AS456" s="113" t="s">
        <v>6346</v>
      </c>
      <c r="AT456" s="101" t="s">
        <v>6119</v>
      </c>
      <c r="AU456" s="113" t="s">
        <v>6230</v>
      </c>
      <c r="AV456" s="113" t="s">
        <v>6346</v>
      </c>
      <c r="AW456" s="101" t="s">
        <v>6119</v>
      </c>
      <c r="AX456" s="113" t="s">
        <v>6230</v>
      </c>
      <c r="AY456" s="113"/>
      <c r="AZ456" s="113" t="s">
        <v>6346</v>
      </c>
      <c r="BA456" s="101" t="s">
        <v>6119</v>
      </c>
      <c r="BB456" s="113" t="s">
        <v>6230</v>
      </c>
      <c r="BC456" s="113"/>
      <c r="BD456" s="113" t="s">
        <v>6346</v>
      </c>
      <c r="BE456" s="101" t="s">
        <v>6119</v>
      </c>
      <c r="BF456" s="113" t="s">
        <v>6230</v>
      </c>
      <c r="BG456" s="113"/>
      <c r="BH456" s="113" t="s">
        <v>6346</v>
      </c>
      <c r="BI456" s="101" t="s">
        <v>6118</v>
      </c>
      <c r="BJ456" s="113" t="s">
        <v>6346</v>
      </c>
      <c r="BK456" s="113" t="s">
        <v>6346</v>
      </c>
      <c r="BL456" s="101" t="s">
        <v>6118</v>
      </c>
      <c r="BM456" s="113" t="s">
        <v>6346</v>
      </c>
      <c r="BN456" s="113" t="s">
        <v>6346</v>
      </c>
      <c r="BO456" s="101" t="s">
        <v>6115</v>
      </c>
      <c r="BP456" s="113" t="s">
        <v>6346</v>
      </c>
      <c r="BQ456" s="113" t="s">
        <v>6256</v>
      </c>
      <c r="BR456" s="101" t="s">
        <v>6118</v>
      </c>
      <c r="BS456" s="113" t="s">
        <v>6346</v>
      </c>
      <c r="BT456" s="113" t="s">
        <v>6346</v>
      </c>
      <c r="BU456" s="113"/>
      <c r="BV456" s="113"/>
      <c r="BW456" s="113"/>
    </row>
    <row r="457" spans="1:75" x14ac:dyDescent="0.3">
      <c r="A457" s="57" t="s">
        <v>2270</v>
      </c>
      <c r="B457" s="6" t="s">
        <v>1838</v>
      </c>
      <c r="C457" s="57" t="s">
        <v>8295</v>
      </c>
      <c r="D457" s="57" t="s">
        <v>4983</v>
      </c>
      <c r="E457" s="6">
        <v>264842</v>
      </c>
      <c r="F457" s="6">
        <v>718315</v>
      </c>
      <c r="G457" s="6">
        <v>102759872</v>
      </c>
      <c r="H457" s="57">
        <v>1</v>
      </c>
      <c r="I457" s="6" t="s">
        <v>5806</v>
      </c>
      <c r="J457" s="69" t="s">
        <v>5870</v>
      </c>
      <c r="K457" s="169" t="s">
        <v>4463</v>
      </c>
      <c r="L457" s="6" t="s">
        <v>6061</v>
      </c>
      <c r="M457" s="6"/>
      <c r="N457" s="57" t="s">
        <v>4522</v>
      </c>
      <c r="O457" s="57" t="s">
        <v>4522</v>
      </c>
      <c r="P457" s="57" t="s">
        <v>4522</v>
      </c>
      <c r="Q457" s="57" t="s">
        <v>4522</v>
      </c>
      <c r="R457" s="57" t="s">
        <v>4522</v>
      </c>
      <c r="S457" s="57" t="s">
        <v>4522</v>
      </c>
      <c r="T457" s="57" t="s">
        <v>4522</v>
      </c>
      <c r="U457" s="57" t="s">
        <v>4522</v>
      </c>
      <c r="V457" s="57" t="s">
        <v>4522</v>
      </c>
      <c r="W457" s="99">
        <v>2</v>
      </c>
      <c r="X457" s="99">
        <v>7</v>
      </c>
      <c r="Y457" s="99">
        <v>0</v>
      </c>
      <c r="Z457" s="105" t="s">
        <v>6115</v>
      </c>
      <c r="AA457" s="101" t="s">
        <v>6115</v>
      </c>
      <c r="AB457" s="57" t="s">
        <v>6346</v>
      </c>
      <c r="AC457" s="67" t="s">
        <v>6256</v>
      </c>
      <c r="AD457" s="101" t="s">
        <v>6118</v>
      </c>
      <c r="AE457" s="67" t="s">
        <v>6346</v>
      </c>
      <c r="AF457" s="67" t="s">
        <v>6346</v>
      </c>
      <c r="AG457" s="101" t="s">
        <v>6118</v>
      </c>
      <c r="AH457" s="67" t="s">
        <v>6346</v>
      </c>
      <c r="AI457" s="113" t="s">
        <v>6346</v>
      </c>
      <c r="AJ457" s="101" t="s">
        <v>6119</v>
      </c>
      <c r="AK457" s="67" t="s">
        <v>6230</v>
      </c>
      <c r="AL457" s="67"/>
      <c r="AM457" s="113" t="s">
        <v>6346</v>
      </c>
      <c r="AN457" s="101" t="s">
        <v>6119</v>
      </c>
      <c r="AO457" s="113" t="s">
        <v>6230</v>
      </c>
      <c r="AP457" s="113" t="s">
        <v>6346</v>
      </c>
      <c r="AQ457" s="101" t="s">
        <v>6119</v>
      </c>
      <c r="AR457" s="113" t="s">
        <v>6230</v>
      </c>
      <c r="AS457" s="113" t="s">
        <v>6346</v>
      </c>
      <c r="AT457" s="101" t="s">
        <v>6119</v>
      </c>
      <c r="AU457" s="113" t="s">
        <v>6230</v>
      </c>
      <c r="AV457" s="113" t="s">
        <v>6346</v>
      </c>
      <c r="AW457" s="101" t="s">
        <v>6119</v>
      </c>
      <c r="AX457" s="113" t="s">
        <v>6230</v>
      </c>
      <c r="AY457" s="113"/>
      <c r="AZ457" s="113" t="s">
        <v>6346</v>
      </c>
      <c r="BA457" s="101" t="s">
        <v>6119</v>
      </c>
      <c r="BB457" s="113" t="s">
        <v>6230</v>
      </c>
      <c r="BC457" s="113"/>
      <c r="BD457" s="113" t="s">
        <v>6346</v>
      </c>
      <c r="BE457" s="101" t="s">
        <v>6119</v>
      </c>
      <c r="BF457" s="113" t="s">
        <v>6230</v>
      </c>
      <c r="BG457" s="113"/>
      <c r="BH457" s="113" t="s">
        <v>6346</v>
      </c>
      <c r="BI457" s="101" t="s">
        <v>6118</v>
      </c>
      <c r="BJ457" s="113" t="s">
        <v>6346</v>
      </c>
      <c r="BK457" s="113" t="s">
        <v>6346</v>
      </c>
      <c r="BL457" s="101" t="s">
        <v>6118</v>
      </c>
      <c r="BM457" s="113" t="s">
        <v>6346</v>
      </c>
      <c r="BN457" s="113" t="s">
        <v>6346</v>
      </c>
      <c r="BO457" s="101" t="s">
        <v>6115</v>
      </c>
      <c r="BP457" s="113" t="s">
        <v>6346</v>
      </c>
      <c r="BQ457" s="113" t="s">
        <v>6256</v>
      </c>
      <c r="BR457" s="101" t="s">
        <v>6118</v>
      </c>
      <c r="BS457" s="113" t="s">
        <v>6346</v>
      </c>
      <c r="BT457" s="113" t="s">
        <v>6346</v>
      </c>
      <c r="BU457" s="113"/>
      <c r="BV457" s="113"/>
      <c r="BW457" s="113"/>
    </row>
    <row r="458" spans="1:75" x14ac:dyDescent="0.3">
      <c r="A458" s="57" t="s">
        <v>2270</v>
      </c>
      <c r="B458" s="6" t="s">
        <v>1838</v>
      </c>
      <c r="C458" s="57" t="s">
        <v>8295</v>
      </c>
      <c r="D458" s="57" t="s">
        <v>4983</v>
      </c>
      <c r="E458" s="6">
        <v>270248</v>
      </c>
      <c r="F458" s="6">
        <v>716918</v>
      </c>
      <c r="G458" s="6">
        <v>100361417</v>
      </c>
      <c r="H458" s="57">
        <v>1</v>
      </c>
      <c r="I458" s="6" t="s">
        <v>5801</v>
      </c>
      <c r="J458" s="69">
        <v>1102</v>
      </c>
      <c r="K458" s="169" t="s">
        <v>4154</v>
      </c>
      <c r="L458" s="6" t="s">
        <v>5225</v>
      </c>
      <c r="M458" s="6"/>
      <c r="N458" s="57">
        <v>16.895</v>
      </c>
      <c r="O458" s="57" t="s">
        <v>4522</v>
      </c>
      <c r="P458" s="57" t="s">
        <v>4522</v>
      </c>
      <c r="Q458" s="57" t="s">
        <v>4522</v>
      </c>
      <c r="R458" s="57" t="s">
        <v>4522</v>
      </c>
      <c r="S458" s="57" t="s">
        <v>4522</v>
      </c>
      <c r="T458" s="57" t="s">
        <v>4522</v>
      </c>
      <c r="U458" s="57" t="s">
        <v>4522</v>
      </c>
      <c r="V458" s="57" t="s">
        <v>4522</v>
      </c>
      <c r="W458" s="99">
        <v>7</v>
      </c>
      <c r="X458" s="99">
        <v>0</v>
      </c>
      <c r="Y458" s="99">
        <v>0</v>
      </c>
      <c r="Z458" s="102" t="s">
        <v>6118</v>
      </c>
      <c r="AA458" s="101" t="s">
        <v>6118</v>
      </c>
      <c r="AB458" s="57" t="s">
        <v>6346</v>
      </c>
      <c r="AC458" s="67" t="s">
        <v>6346</v>
      </c>
      <c r="AD458" s="101" t="s">
        <v>6118</v>
      </c>
      <c r="AE458" s="67" t="s">
        <v>6346</v>
      </c>
      <c r="AF458" s="67" t="s">
        <v>6346</v>
      </c>
      <c r="AG458" s="101" t="s">
        <v>6118</v>
      </c>
      <c r="AH458" s="67" t="s">
        <v>6346</v>
      </c>
      <c r="AI458" s="113" t="s">
        <v>6346</v>
      </c>
      <c r="AJ458" s="101" t="s">
        <v>6115</v>
      </c>
      <c r="AK458" s="67" t="s">
        <v>6346</v>
      </c>
      <c r="AL458" s="67"/>
      <c r="AM458" s="113" t="s">
        <v>6256</v>
      </c>
      <c r="AN458" s="101" t="s">
        <v>6118</v>
      </c>
      <c r="AO458" s="113" t="s">
        <v>6346</v>
      </c>
      <c r="AP458" s="113" t="s">
        <v>6346</v>
      </c>
      <c r="AQ458" s="101" t="s">
        <v>6115</v>
      </c>
      <c r="AR458" s="113" t="s">
        <v>6346</v>
      </c>
      <c r="AS458" s="113" t="s">
        <v>6256</v>
      </c>
      <c r="AT458" s="101" t="s">
        <v>6115</v>
      </c>
      <c r="AU458" s="113" t="s">
        <v>6346</v>
      </c>
      <c r="AV458" s="113" t="s">
        <v>6256</v>
      </c>
      <c r="AW458" s="101" t="s">
        <v>6115</v>
      </c>
      <c r="AX458" s="113" t="s">
        <v>6346</v>
      </c>
      <c r="AY458" s="113"/>
      <c r="AZ458" s="113" t="s">
        <v>6256</v>
      </c>
      <c r="BA458" s="101" t="s">
        <v>6115</v>
      </c>
      <c r="BB458" s="113" t="s">
        <v>6346</v>
      </c>
      <c r="BC458" s="113"/>
      <c r="BD458" s="113" t="s">
        <v>6256</v>
      </c>
      <c r="BE458" s="101" t="s">
        <v>6115</v>
      </c>
      <c r="BF458" s="113" t="s">
        <v>6346</v>
      </c>
      <c r="BG458" s="113"/>
      <c r="BH458" s="113" t="s">
        <v>6256</v>
      </c>
      <c r="BI458" s="101" t="s">
        <v>6118</v>
      </c>
      <c r="BJ458" s="113" t="s">
        <v>6346</v>
      </c>
      <c r="BK458" s="113" t="s">
        <v>6346</v>
      </c>
      <c r="BL458" s="101" t="s">
        <v>6118</v>
      </c>
      <c r="BM458" s="113" t="s">
        <v>6346</v>
      </c>
      <c r="BN458" s="113" t="s">
        <v>6346</v>
      </c>
      <c r="BO458" s="101" t="s">
        <v>6115</v>
      </c>
      <c r="BP458" s="113" t="s">
        <v>6346</v>
      </c>
      <c r="BQ458" s="113" t="s">
        <v>6256</v>
      </c>
      <c r="BR458" s="101" t="s">
        <v>6118</v>
      </c>
      <c r="BS458" s="113" t="s">
        <v>6346</v>
      </c>
      <c r="BT458" s="113" t="s">
        <v>6346</v>
      </c>
      <c r="BU458" s="113"/>
      <c r="BV458" s="113"/>
      <c r="BW458" s="113"/>
    </row>
    <row r="459" spans="1:75" x14ac:dyDescent="0.3">
      <c r="A459" s="82" t="s">
        <v>2270</v>
      </c>
      <c r="B459" s="6" t="s">
        <v>1838</v>
      </c>
      <c r="C459" s="57" t="s">
        <v>8295</v>
      </c>
      <c r="D459" s="57" t="s">
        <v>4983</v>
      </c>
      <c r="E459" s="6">
        <v>270659</v>
      </c>
      <c r="F459" s="6">
        <v>716986</v>
      </c>
      <c r="G459" s="6">
        <v>102255617</v>
      </c>
      <c r="H459" s="57">
        <v>1</v>
      </c>
      <c r="I459" s="6" t="s">
        <v>5801</v>
      </c>
      <c r="J459" s="69">
        <v>1011</v>
      </c>
      <c r="K459" s="169" t="s">
        <v>4086</v>
      </c>
      <c r="L459" s="6" t="s">
        <v>5225</v>
      </c>
      <c r="M459" s="6"/>
      <c r="N459" s="57">
        <v>22.26</v>
      </c>
      <c r="O459" s="57" t="s">
        <v>4522</v>
      </c>
      <c r="P459" s="57" t="s">
        <v>4522</v>
      </c>
      <c r="Q459" s="57" t="s">
        <v>4522</v>
      </c>
      <c r="R459" s="57" t="s">
        <v>4522</v>
      </c>
      <c r="S459" s="57" t="s">
        <v>4522</v>
      </c>
      <c r="T459" s="57" t="s">
        <v>4522</v>
      </c>
      <c r="U459" s="57" t="s">
        <v>4522</v>
      </c>
      <c r="V459" s="57" t="s">
        <v>4522</v>
      </c>
      <c r="W459" s="99">
        <v>7</v>
      </c>
      <c r="X459" s="99">
        <v>0</v>
      </c>
      <c r="Y459" s="99">
        <v>0</v>
      </c>
      <c r="Z459" s="110" t="s">
        <v>6117</v>
      </c>
      <c r="AA459" s="101" t="s">
        <v>6118</v>
      </c>
      <c r="AB459" s="57" t="s">
        <v>6346</v>
      </c>
      <c r="AC459" s="67" t="s">
        <v>6346</v>
      </c>
      <c r="AD459" s="101" t="s">
        <v>6118</v>
      </c>
      <c r="AE459" s="67" t="s">
        <v>6346</v>
      </c>
      <c r="AF459" s="67" t="s">
        <v>6346</v>
      </c>
      <c r="AG459" s="101" t="s">
        <v>6118</v>
      </c>
      <c r="AH459" s="67" t="s">
        <v>6346</v>
      </c>
      <c r="AI459" s="113" t="s">
        <v>6346</v>
      </c>
      <c r="AJ459" s="101" t="s">
        <v>6115</v>
      </c>
      <c r="AK459" s="67" t="s">
        <v>6346</v>
      </c>
      <c r="AL459" s="67"/>
      <c r="AM459" s="113" t="s">
        <v>6256</v>
      </c>
      <c r="AN459" s="101" t="s">
        <v>6118</v>
      </c>
      <c r="AO459" s="113" t="s">
        <v>6346</v>
      </c>
      <c r="AP459" s="113" t="s">
        <v>6346</v>
      </c>
      <c r="AQ459" s="101" t="s">
        <v>6115</v>
      </c>
      <c r="AR459" s="113" t="s">
        <v>6346</v>
      </c>
      <c r="AS459" s="113" t="s">
        <v>6256</v>
      </c>
      <c r="AT459" s="101" t="s">
        <v>6115</v>
      </c>
      <c r="AU459" s="113" t="s">
        <v>6346</v>
      </c>
      <c r="AV459" s="113" t="s">
        <v>6256</v>
      </c>
      <c r="AW459" s="101" t="s">
        <v>6115</v>
      </c>
      <c r="AX459" s="113" t="s">
        <v>6346</v>
      </c>
      <c r="AY459" s="113"/>
      <c r="AZ459" s="113" t="s">
        <v>6256</v>
      </c>
      <c r="BA459" s="101" t="s">
        <v>6115</v>
      </c>
      <c r="BB459" s="113" t="s">
        <v>6346</v>
      </c>
      <c r="BC459" s="113"/>
      <c r="BD459" s="113" t="s">
        <v>6256</v>
      </c>
      <c r="BE459" s="101" t="s">
        <v>6115</v>
      </c>
      <c r="BF459" s="113" t="s">
        <v>6346</v>
      </c>
      <c r="BG459" s="113"/>
      <c r="BH459" s="113" t="s">
        <v>6256</v>
      </c>
      <c r="BI459" s="101" t="s">
        <v>6118</v>
      </c>
      <c r="BJ459" s="113" t="s">
        <v>6346</v>
      </c>
      <c r="BK459" s="113" t="s">
        <v>6346</v>
      </c>
      <c r="BL459" s="101" t="s">
        <v>6118</v>
      </c>
      <c r="BM459" s="113" t="s">
        <v>6346</v>
      </c>
      <c r="BN459" s="113" t="s">
        <v>6346</v>
      </c>
      <c r="BO459" s="101" t="s">
        <v>6115</v>
      </c>
      <c r="BP459" s="113" t="s">
        <v>6346</v>
      </c>
      <c r="BQ459" s="113" t="s">
        <v>6256</v>
      </c>
      <c r="BR459" s="101" t="s">
        <v>6118</v>
      </c>
      <c r="BS459" s="113" t="s">
        <v>6346</v>
      </c>
      <c r="BT459" s="113" t="s">
        <v>6346</v>
      </c>
      <c r="BU459" s="113"/>
      <c r="BV459" s="113"/>
      <c r="BW459" s="113"/>
    </row>
    <row r="460" spans="1:75" ht="27" x14ac:dyDescent="0.3">
      <c r="A460" s="82" t="s">
        <v>2270</v>
      </c>
      <c r="B460" s="6" t="s">
        <v>1838</v>
      </c>
      <c r="C460" s="57" t="s">
        <v>8295</v>
      </c>
      <c r="D460" s="57" t="s">
        <v>4983</v>
      </c>
      <c r="E460" s="6">
        <v>274380</v>
      </c>
      <c r="F460" s="6">
        <v>719461</v>
      </c>
      <c r="G460" s="6">
        <v>101460698</v>
      </c>
      <c r="H460" s="57">
        <v>1</v>
      </c>
      <c r="I460" s="6" t="s">
        <v>5807</v>
      </c>
      <c r="J460" s="69" t="s">
        <v>5855</v>
      </c>
      <c r="K460" s="169" t="s">
        <v>4151</v>
      </c>
      <c r="L460" s="6" t="s">
        <v>5225</v>
      </c>
      <c r="M460" s="6" t="s">
        <v>1838</v>
      </c>
      <c r="N460" s="57">
        <v>8.5660000000000007</v>
      </c>
      <c r="O460" s="57">
        <v>42.83</v>
      </c>
      <c r="P460" s="57" t="s">
        <v>4522</v>
      </c>
      <c r="Q460" s="57" t="s">
        <v>4522</v>
      </c>
      <c r="R460" s="57" t="s">
        <v>4522</v>
      </c>
      <c r="S460" s="57" t="s">
        <v>4522</v>
      </c>
      <c r="T460" s="57" t="s">
        <v>4522</v>
      </c>
      <c r="U460" s="57" t="s">
        <v>4522</v>
      </c>
      <c r="V460" s="57" t="s">
        <v>4522</v>
      </c>
      <c r="W460" s="99">
        <v>3</v>
      </c>
      <c r="X460" s="99">
        <v>1</v>
      </c>
      <c r="Y460" s="99">
        <v>0</v>
      </c>
      <c r="Z460" s="102" t="s">
        <v>6118</v>
      </c>
      <c r="AA460" s="101" t="s">
        <v>6118</v>
      </c>
      <c r="AB460" s="57" t="s">
        <v>6346</v>
      </c>
      <c r="AC460" s="67" t="s">
        <v>6346</v>
      </c>
      <c r="AD460" s="101" t="s">
        <v>6118</v>
      </c>
      <c r="AE460" s="67" t="s">
        <v>6346</v>
      </c>
      <c r="AF460" s="67" t="s">
        <v>6346</v>
      </c>
      <c r="AG460" s="101" t="s">
        <v>6118</v>
      </c>
      <c r="AH460" s="67" t="s">
        <v>6346</v>
      </c>
      <c r="AI460" s="113" t="s">
        <v>6346</v>
      </c>
      <c r="AJ460" s="101" t="s">
        <v>6115</v>
      </c>
      <c r="AK460" s="67" t="s">
        <v>6346</v>
      </c>
      <c r="AL460" s="67"/>
      <c r="AM460" s="113" t="s">
        <v>6256</v>
      </c>
      <c r="AN460" s="101" t="s">
        <v>6118</v>
      </c>
      <c r="AO460" s="113" t="s">
        <v>6346</v>
      </c>
      <c r="AP460" s="113" t="s">
        <v>6346</v>
      </c>
      <c r="AQ460" s="101" t="s">
        <v>6118</v>
      </c>
      <c r="AR460" s="113" t="s">
        <v>6346</v>
      </c>
      <c r="AS460" s="113" t="s">
        <v>6346</v>
      </c>
      <c r="AT460" s="101" t="s">
        <v>6119</v>
      </c>
      <c r="AU460" s="113" t="s">
        <v>6230</v>
      </c>
      <c r="AV460" s="113" t="s">
        <v>6346</v>
      </c>
      <c r="AW460" s="101" t="s">
        <v>6115</v>
      </c>
      <c r="AX460" s="113" t="s">
        <v>6346</v>
      </c>
      <c r="AY460" s="113"/>
      <c r="AZ460" s="113" t="s">
        <v>6256</v>
      </c>
      <c r="BA460" s="101" t="s">
        <v>6118</v>
      </c>
      <c r="BB460" s="113" t="s">
        <v>6346</v>
      </c>
      <c r="BC460" s="113"/>
      <c r="BD460" s="113" t="s">
        <v>6346</v>
      </c>
      <c r="BE460" s="101" t="s">
        <v>6115</v>
      </c>
      <c r="BF460" s="113" t="s">
        <v>6346</v>
      </c>
      <c r="BG460" s="113"/>
      <c r="BH460" s="113" t="s">
        <v>6256</v>
      </c>
      <c r="BI460" s="101" t="s">
        <v>6118</v>
      </c>
      <c r="BJ460" s="113" t="s">
        <v>6346</v>
      </c>
      <c r="BK460" s="113" t="s">
        <v>6346</v>
      </c>
      <c r="BL460" s="101" t="s">
        <v>6118</v>
      </c>
      <c r="BM460" s="113" t="s">
        <v>6346</v>
      </c>
      <c r="BN460" s="113" t="s">
        <v>6346</v>
      </c>
      <c r="BO460" s="101" t="s">
        <v>6118</v>
      </c>
      <c r="BP460" s="113" t="s">
        <v>6346</v>
      </c>
      <c r="BQ460" s="113" t="s">
        <v>6346</v>
      </c>
      <c r="BR460" s="101" t="s">
        <v>6118</v>
      </c>
      <c r="BS460" s="113" t="s">
        <v>6346</v>
      </c>
      <c r="BT460" s="113" t="s">
        <v>6346</v>
      </c>
      <c r="BU460" s="113"/>
      <c r="BV460" s="113"/>
      <c r="BW460" s="113"/>
    </row>
    <row r="461" spans="1:75" x14ac:dyDescent="0.3">
      <c r="A461" s="82" t="s">
        <v>4898</v>
      </c>
      <c r="B461" s="6" t="s">
        <v>8280</v>
      </c>
      <c r="C461" s="57" t="s">
        <v>8298</v>
      </c>
      <c r="D461" s="57" t="s">
        <v>4960</v>
      </c>
      <c r="E461" s="6">
        <v>96367</v>
      </c>
      <c r="F461" s="6">
        <v>526595</v>
      </c>
      <c r="G461" s="6">
        <v>100499237</v>
      </c>
      <c r="H461" s="57">
        <v>1</v>
      </c>
      <c r="I461" s="6" t="s">
        <v>5801</v>
      </c>
      <c r="J461" s="69" t="s">
        <v>5857</v>
      </c>
      <c r="K461" s="169" t="s">
        <v>4276</v>
      </c>
      <c r="L461" s="6" t="s">
        <v>6008</v>
      </c>
      <c r="M461" s="6" t="s">
        <v>4676</v>
      </c>
      <c r="N461" s="57">
        <v>2.1999999999999999E-2</v>
      </c>
      <c r="O461" s="57">
        <v>0.55000000000000004</v>
      </c>
      <c r="P461" s="57" t="s">
        <v>4522</v>
      </c>
      <c r="Q461" s="57" t="s">
        <v>4522</v>
      </c>
      <c r="R461" s="57" t="s">
        <v>4522</v>
      </c>
      <c r="S461" s="57" t="s">
        <v>4522</v>
      </c>
      <c r="T461" s="57" t="s">
        <v>4522</v>
      </c>
      <c r="U461" s="57" t="s">
        <v>4522</v>
      </c>
      <c r="V461" s="57" t="s">
        <v>4522</v>
      </c>
      <c r="W461" s="99">
        <v>7</v>
      </c>
      <c r="X461" s="99">
        <v>0</v>
      </c>
      <c r="Y461" s="99">
        <v>0</v>
      </c>
      <c r="Z461" s="102" t="s">
        <v>6118</v>
      </c>
      <c r="AA461" s="101" t="s">
        <v>6118</v>
      </c>
      <c r="AB461" s="57" t="s">
        <v>6346</v>
      </c>
      <c r="AC461" s="67" t="s">
        <v>6346</v>
      </c>
      <c r="AD461" s="101" t="s">
        <v>6118</v>
      </c>
      <c r="AE461" s="67" t="s">
        <v>6346</v>
      </c>
      <c r="AF461" s="67" t="s">
        <v>6346</v>
      </c>
      <c r="AG461" s="101" t="s">
        <v>6118</v>
      </c>
      <c r="AH461" s="67" t="s">
        <v>6346</v>
      </c>
      <c r="AI461" s="113" t="s">
        <v>6346</v>
      </c>
      <c r="AJ461" s="101" t="s">
        <v>6115</v>
      </c>
      <c r="AK461" s="67" t="s">
        <v>6346</v>
      </c>
      <c r="AL461" s="67"/>
      <c r="AM461" s="113" t="s">
        <v>6256</v>
      </c>
      <c r="AN461" s="101" t="s">
        <v>6118</v>
      </c>
      <c r="AO461" s="113" t="s">
        <v>6346</v>
      </c>
      <c r="AP461" s="113" t="s">
        <v>6346</v>
      </c>
      <c r="AQ461" s="101" t="s">
        <v>6115</v>
      </c>
      <c r="AR461" s="113" t="s">
        <v>6346</v>
      </c>
      <c r="AS461" s="113" t="s">
        <v>6256</v>
      </c>
      <c r="AT461" s="101" t="s">
        <v>6115</v>
      </c>
      <c r="AU461" s="113" t="s">
        <v>6346</v>
      </c>
      <c r="AV461" s="113" t="s">
        <v>6256</v>
      </c>
      <c r="AW461" s="101" t="s">
        <v>6115</v>
      </c>
      <c r="AX461" s="113" t="s">
        <v>6346</v>
      </c>
      <c r="AY461" s="113"/>
      <c r="AZ461" s="113" t="s">
        <v>6256</v>
      </c>
      <c r="BA461" s="101" t="s">
        <v>6115</v>
      </c>
      <c r="BB461" s="113" t="s">
        <v>6346</v>
      </c>
      <c r="BC461" s="113"/>
      <c r="BD461" s="113" t="s">
        <v>6256</v>
      </c>
      <c r="BE461" s="101" t="s">
        <v>6115</v>
      </c>
      <c r="BF461" s="113" t="s">
        <v>6346</v>
      </c>
      <c r="BG461" s="113"/>
      <c r="BH461" s="113" t="s">
        <v>6256</v>
      </c>
      <c r="BI461" s="101" t="s">
        <v>6118</v>
      </c>
      <c r="BJ461" s="113" t="s">
        <v>6346</v>
      </c>
      <c r="BK461" s="113" t="s">
        <v>6346</v>
      </c>
      <c r="BL461" s="101" t="s">
        <v>6118</v>
      </c>
      <c r="BM461" s="113" t="s">
        <v>6346</v>
      </c>
      <c r="BN461" s="113" t="s">
        <v>6346</v>
      </c>
      <c r="BO461" s="101" t="s">
        <v>6115</v>
      </c>
      <c r="BP461" s="113" t="s">
        <v>6346</v>
      </c>
      <c r="BQ461" s="113" t="s">
        <v>6256</v>
      </c>
      <c r="BR461" s="101" t="s">
        <v>6118</v>
      </c>
      <c r="BS461" s="113" t="s">
        <v>6346</v>
      </c>
      <c r="BT461" s="113" t="s">
        <v>6346</v>
      </c>
      <c r="BU461" s="113"/>
      <c r="BV461" s="113"/>
      <c r="BW461" s="113"/>
    </row>
    <row r="462" spans="1:75" x14ac:dyDescent="0.3">
      <c r="A462" s="57" t="s">
        <v>2345</v>
      </c>
      <c r="B462" s="6" t="s">
        <v>1912</v>
      </c>
      <c r="C462" s="57" t="s">
        <v>8301</v>
      </c>
      <c r="D462" s="57" t="s">
        <v>4986</v>
      </c>
      <c r="E462" s="6">
        <v>287977</v>
      </c>
      <c r="F462" s="6">
        <v>507911</v>
      </c>
      <c r="G462" s="6">
        <v>101795073</v>
      </c>
      <c r="H462" s="57">
        <v>1</v>
      </c>
      <c r="I462" s="6" t="s">
        <v>5807</v>
      </c>
      <c r="J462" s="69" t="s">
        <v>5916</v>
      </c>
      <c r="K462" s="169" t="s">
        <v>4325</v>
      </c>
      <c r="L462" s="6" t="s">
        <v>5250</v>
      </c>
      <c r="M462" s="6" t="s">
        <v>4713</v>
      </c>
      <c r="N462" s="57" t="s">
        <v>4522</v>
      </c>
      <c r="O462" s="57" t="s">
        <v>4522</v>
      </c>
      <c r="P462" s="57" t="s">
        <v>4522</v>
      </c>
      <c r="Q462" s="57" t="s">
        <v>4522</v>
      </c>
      <c r="R462" s="57" t="s">
        <v>4522</v>
      </c>
      <c r="S462" s="57" t="s">
        <v>4522</v>
      </c>
      <c r="T462" s="57" t="s">
        <v>4522</v>
      </c>
      <c r="U462" s="57" t="s">
        <v>4522</v>
      </c>
      <c r="V462" s="57" t="s">
        <v>4522</v>
      </c>
      <c r="W462" s="99">
        <v>3</v>
      </c>
      <c r="X462" s="99">
        <v>1</v>
      </c>
      <c r="Y462" s="99">
        <v>0</v>
      </c>
      <c r="Z462" s="100" t="s">
        <v>6115</v>
      </c>
      <c r="AA462" s="101" t="s">
        <v>6118</v>
      </c>
      <c r="AB462" s="57" t="s">
        <v>6346</v>
      </c>
      <c r="AC462" s="67" t="s">
        <v>6346</v>
      </c>
      <c r="AD462" s="101" t="s">
        <v>6118</v>
      </c>
      <c r="AE462" s="67" t="s">
        <v>6346</v>
      </c>
      <c r="AF462" s="67" t="s">
        <v>6346</v>
      </c>
      <c r="AG462" s="101" t="s">
        <v>6118</v>
      </c>
      <c r="AH462" s="67" t="s">
        <v>6346</v>
      </c>
      <c r="AI462" s="113" t="s">
        <v>6346</v>
      </c>
      <c r="AJ462" s="101" t="s">
        <v>6115</v>
      </c>
      <c r="AK462" s="67" t="s">
        <v>6346</v>
      </c>
      <c r="AL462" s="67"/>
      <c r="AM462" s="113" t="s">
        <v>6256</v>
      </c>
      <c r="AN462" s="101" t="s">
        <v>6118</v>
      </c>
      <c r="AO462" s="113" t="s">
        <v>6346</v>
      </c>
      <c r="AP462" s="113" t="s">
        <v>6346</v>
      </c>
      <c r="AQ462" s="101" t="s">
        <v>6118</v>
      </c>
      <c r="AR462" s="113" t="s">
        <v>6346</v>
      </c>
      <c r="AS462" s="113" t="s">
        <v>6346</v>
      </c>
      <c r="AT462" s="101" t="s">
        <v>6119</v>
      </c>
      <c r="AU462" s="113" t="s">
        <v>6230</v>
      </c>
      <c r="AV462" s="113" t="s">
        <v>6346</v>
      </c>
      <c r="AW462" s="101" t="s">
        <v>6115</v>
      </c>
      <c r="AX462" s="113" t="s">
        <v>6346</v>
      </c>
      <c r="AY462" s="113"/>
      <c r="AZ462" s="113" t="s">
        <v>6256</v>
      </c>
      <c r="BA462" s="101" t="s">
        <v>6118</v>
      </c>
      <c r="BB462" s="113" t="s">
        <v>6346</v>
      </c>
      <c r="BC462" s="113"/>
      <c r="BD462" s="113" t="s">
        <v>6346</v>
      </c>
      <c r="BE462" s="101" t="s">
        <v>6115</v>
      </c>
      <c r="BF462" s="113" t="s">
        <v>6346</v>
      </c>
      <c r="BG462" s="113"/>
      <c r="BH462" s="113" t="s">
        <v>6256</v>
      </c>
      <c r="BI462" s="101" t="s">
        <v>6118</v>
      </c>
      <c r="BJ462" s="113" t="s">
        <v>6346</v>
      </c>
      <c r="BK462" s="113" t="s">
        <v>6346</v>
      </c>
      <c r="BL462" s="101" t="s">
        <v>6118</v>
      </c>
      <c r="BM462" s="113" t="s">
        <v>6346</v>
      </c>
      <c r="BN462" s="113" t="s">
        <v>6346</v>
      </c>
      <c r="BO462" s="101" t="s">
        <v>6118</v>
      </c>
      <c r="BP462" s="113" t="s">
        <v>6346</v>
      </c>
      <c r="BQ462" s="113" t="s">
        <v>6346</v>
      </c>
      <c r="BR462" s="101" t="s">
        <v>6118</v>
      </c>
      <c r="BS462" s="113" t="s">
        <v>6346</v>
      </c>
      <c r="BT462" s="113" t="s">
        <v>6346</v>
      </c>
      <c r="BU462" s="113"/>
      <c r="BV462" s="113"/>
      <c r="BW462" s="113"/>
    </row>
    <row r="463" spans="1:75" x14ac:dyDescent="0.3">
      <c r="A463" s="57" t="s">
        <v>2345</v>
      </c>
      <c r="B463" s="6" t="s">
        <v>1912</v>
      </c>
      <c r="C463" s="57" t="s">
        <v>8301</v>
      </c>
      <c r="D463" s="57" t="s">
        <v>4986</v>
      </c>
      <c r="E463" s="6">
        <v>283713</v>
      </c>
      <c r="F463" s="6">
        <v>515818</v>
      </c>
      <c r="G463" s="6">
        <v>102738187</v>
      </c>
      <c r="H463" s="57">
        <v>1</v>
      </c>
      <c r="I463" s="6" t="s">
        <v>5807</v>
      </c>
      <c r="J463" s="69" t="s">
        <v>5838</v>
      </c>
      <c r="K463" s="169" t="s">
        <v>4451</v>
      </c>
      <c r="L463" s="6" t="s">
        <v>5461</v>
      </c>
      <c r="M463" s="6"/>
      <c r="N463" s="57" t="s">
        <v>4522</v>
      </c>
      <c r="O463" s="57" t="s">
        <v>4522</v>
      </c>
      <c r="P463" s="57" t="s">
        <v>4522</v>
      </c>
      <c r="Q463" s="57" t="s">
        <v>4522</v>
      </c>
      <c r="R463" s="57" t="s">
        <v>4522</v>
      </c>
      <c r="S463" s="57" t="s">
        <v>4522</v>
      </c>
      <c r="T463" s="57" t="s">
        <v>4522</v>
      </c>
      <c r="U463" s="57" t="s">
        <v>4522</v>
      </c>
      <c r="V463" s="57" t="s">
        <v>4522</v>
      </c>
      <c r="W463" s="99">
        <v>3</v>
      </c>
      <c r="X463" s="99">
        <v>1</v>
      </c>
      <c r="Y463" s="99">
        <v>0</v>
      </c>
      <c r="Z463" s="100" t="s">
        <v>6115</v>
      </c>
      <c r="AA463" s="101" t="s">
        <v>6118</v>
      </c>
      <c r="AB463" s="57" t="s">
        <v>6346</v>
      </c>
      <c r="AC463" s="67" t="s">
        <v>6346</v>
      </c>
      <c r="AD463" s="101" t="s">
        <v>6118</v>
      </c>
      <c r="AE463" s="67" t="s">
        <v>6346</v>
      </c>
      <c r="AF463" s="67" t="s">
        <v>6346</v>
      </c>
      <c r="AG463" s="101" t="s">
        <v>6118</v>
      </c>
      <c r="AH463" s="67" t="s">
        <v>6346</v>
      </c>
      <c r="AI463" s="113" t="s">
        <v>6346</v>
      </c>
      <c r="AJ463" s="101" t="s">
        <v>6115</v>
      </c>
      <c r="AK463" s="67" t="s">
        <v>6346</v>
      </c>
      <c r="AL463" s="67"/>
      <c r="AM463" s="113" t="s">
        <v>6256</v>
      </c>
      <c r="AN463" s="101" t="s">
        <v>6118</v>
      </c>
      <c r="AO463" s="113" t="s">
        <v>6346</v>
      </c>
      <c r="AP463" s="113" t="s">
        <v>6346</v>
      </c>
      <c r="AQ463" s="101" t="s">
        <v>6118</v>
      </c>
      <c r="AR463" s="113" t="s">
        <v>6346</v>
      </c>
      <c r="AS463" s="113" t="s">
        <v>6346</v>
      </c>
      <c r="AT463" s="101" t="s">
        <v>6119</v>
      </c>
      <c r="AU463" s="113" t="s">
        <v>6230</v>
      </c>
      <c r="AV463" s="113" t="s">
        <v>6346</v>
      </c>
      <c r="AW463" s="101" t="s">
        <v>6115</v>
      </c>
      <c r="AX463" s="113" t="s">
        <v>6346</v>
      </c>
      <c r="AY463" s="113"/>
      <c r="AZ463" s="113" t="s">
        <v>6256</v>
      </c>
      <c r="BA463" s="101" t="s">
        <v>6118</v>
      </c>
      <c r="BB463" s="113" t="s">
        <v>6346</v>
      </c>
      <c r="BC463" s="113"/>
      <c r="BD463" s="113" t="s">
        <v>6346</v>
      </c>
      <c r="BE463" s="101" t="s">
        <v>6115</v>
      </c>
      <c r="BF463" s="113" t="s">
        <v>6346</v>
      </c>
      <c r="BG463" s="113"/>
      <c r="BH463" s="113" t="s">
        <v>6256</v>
      </c>
      <c r="BI463" s="101" t="s">
        <v>6118</v>
      </c>
      <c r="BJ463" s="113" t="s">
        <v>6346</v>
      </c>
      <c r="BK463" s="113" t="s">
        <v>6346</v>
      </c>
      <c r="BL463" s="101" t="s">
        <v>6118</v>
      </c>
      <c r="BM463" s="113" t="s">
        <v>6346</v>
      </c>
      <c r="BN463" s="113" t="s">
        <v>6346</v>
      </c>
      <c r="BO463" s="101" t="s">
        <v>6118</v>
      </c>
      <c r="BP463" s="113" t="s">
        <v>6346</v>
      </c>
      <c r="BQ463" s="113" t="s">
        <v>6346</v>
      </c>
      <c r="BR463" s="101" t="s">
        <v>6118</v>
      </c>
      <c r="BS463" s="113" t="s">
        <v>6346</v>
      </c>
      <c r="BT463" s="113" t="s">
        <v>6346</v>
      </c>
      <c r="BU463" s="113"/>
      <c r="BV463" s="113"/>
      <c r="BW463" s="113"/>
    </row>
    <row r="464" spans="1:75" x14ac:dyDescent="0.3">
      <c r="A464" s="82" t="s">
        <v>2345</v>
      </c>
      <c r="B464" s="6" t="s">
        <v>1912</v>
      </c>
      <c r="C464" s="57" t="s">
        <v>8301</v>
      </c>
      <c r="D464" s="57" t="s">
        <v>4986</v>
      </c>
      <c r="E464" s="6">
        <v>282974</v>
      </c>
      <c r="F464" s="6">
        <v>517295</v>
      </c>
      <c r="G464" s="6">
        <v>101003738</v>
      </c>
      <c r="H464" s="57">
        <v>1</v>
      </c>
      <c r="I464" s="6" t="s">
        <v>5804</v>
      </c>
      <c r="J464" s="69" t="s">
        <v>5814</v>
      </c>
      <c r="K464" s="169" t="s">
        <v>3858</v>
      </c>
      <c r="L464" s="6" t="s">
        <v>5461</v>
      </c>
      <c r="M464" s="6" t="s">
        <v>4520</v>
      </c>
      <c r="N464" s="57" t="s">
        <v>4522</v>
      </c>
      <c r="O464" s="57" t="s">
        <v>4522</v>
      </c>
      <c r="P464" s="57" t="s">
        <v>4522</v>
      </c>
      <c r="Q464" s="57" t="s">
        <v>4522</v>
      </c>
      <c r="R464" s="57" t="s">
        <v>4522</v>
      </c>
      <c r="S464" s="57" t="s">
        <v>4522</v>
      </c>
      <c r="T464" s="57" t="s">
        <v>4522</v>
      </c>
      <c r="U464" s="57" t="s">
        <v>4522</v>
      </c>
      <c r="V464" s="57" t="s">
        <v>4522</v>
      </c>
      <c r="W464" s="99">
        <v>8</v>
      </c>
      <c r="X464" s="99">
        <v>2</v>
      </c>
      <c r="Y464" s="99">
        <v>0</v>
      </c>
      <c r="Z464" s="102" t="s">
        <v>6118</v>
      </c>
      <c r="AA464" s="101" t="s">
        <v>6115</v>
      </c>
      <c r="AB464" s="57" t="s">
        <v>6346</v>
      </c>
      <c r="AC464" s="67" t="s">
        <v>6256</v>
      </c>
      <c r="AD464" s="101" t="s">
        <v>6119</v>
      </c>
      <c r="AE464" s="67" t="s">
        <v>6230</v>
      </c>
      <c r="AF464" s="113" t="s">
        <v>6346</v>
      </c>
      <c r="AG464" s="101" t="s">
        <v>6119</v>
      </c>
      <c r="AH464" s="67" t="s">
        <v>6230</v>
      </c>
      <c r="AI464" s="113" t="s">
        <v>6346</v>
      </c>
      <c r="AJ464" s="101" t="s">
        <v>6115</v>
      </c>
      <c r="AK464" s="67" t="s">
        <v>6346</v>
      </c>
      <c r="AL464" s="67"/>
      <c r="AM464" s="113" t="s">
        <v>6256</v>
      </c>
      <c r="AN464" s="101" t="s">
        <v>6115</v>
      </c>
      <c r="AO464" s="113" t="s">
        <v>6346</v>
      </c>
      <c r="AP464" s="113" t="s">
        <v>6256</v>
      </c>
      <c r="AQ464" s="101" t="s">
        <v>6115</v>
      </c>
      <c r="AR464" s="113" t="s">
        <v>6346</v>
      </c>
      <c r="AS464" s="113" t="s">
        <v>6256</v>
      </c>
      <c r="AT464" s="101" t="s">
        <v>6115</v>
      </c>
      <c r="AU464" s="113" t="s">
        <v>6346</v>
      </c>
      <c r="AV464" s="113" t="s">
        <v>6256</v>
      </c>
      <c r="AW464" s="101" t="s">
        <v>6115</v>
      </c>
      <c r="AX464" s="113" t="s">
        <v>6346</v>
      </c>
      <c r="AY464" s="113"/>
      <c r="AZ464" s="113" t="s">
        <v>6256</v>
      </c>
      <c r="BA464" s="101" t="s">
        <v>6115</v>
      </c>
      <c r="BB464" s="113" t="s">
        <v>6346</v>
      </c>
      <c r="BC464" s="113"/>
      <c r="BD464" s="113" t="s">
        <v>6256</v>
      </c>
      <c r="BE464" s="101" t="s">
        <v>6115</v>
      </c>
      <c r="BF464" s="113" t="s">
        <v>6346</v>
      </c>
      <c r="BG464" s="113"/>
      <c r="BH464" s="113" t="s">
        <v>6256</v>
      </c>
      <c r="BI464" s="101" t="s">
        <v>6118</v>
      </c>
      <c r="BJ464" s="113" t="s">
        <v>6346</v>
      </c>
      <c r="BK464" s="113" t="s">
        <v>6346</v>
      </c>
      <c r="BL464" s="101" t="s">
        <v>6118</v>
      </c>
      <c r="BM464" s="113" t="s">
        <v>6346</v>
      </c>
      <c r="BN464" s="113" t="s">
        <v>6346</v>
      </c>
      <c r="BO464" s="101" t="s">
        <v>6118</v>
      </c>
      <c r="BP464" s="113" t="s">
        <v>6346</v>
      </c>
      <c r="BQ464" s="113" t="s">
        <v>6346</v>
      </c>
      <c r="BR464" s="101" t="s">
        <v>6118</v>
      </c>
      <c r="BS464" s="113" t="s">
        <v>6346</v>
      </c>
      <c r="BT464" s="113" t="s">
        <v>6346</v>
      </c>
      <c r="BU464" s="113"/>
      <c r="BV464" s="113"/>
      <c r="BW464" s="113"/>
    </row>
    <row r="465" spans="1:75" x14ac:dyDescent="0.3">
      <c r="A465" s="82" t="s">
        <v>2345</v>
      </c>
      <c r="B465" s="6" t="s">
        <v>1912</v>
      </c>
      <c r="C465" s="57" t="s">
        <v>8301</v>
      </c>
      <c r="D465" s="57" t="s">
        <v>4986</v>
      </c>
      <c r="E465" s="6">
        <v>283025</v>
      </c>
      <c r="F465" s="6">
        <v>517330</v>
      </c>
      <c r="G465" s="6">
        <v>100325154</v>
      </c>
      <c r="H465" s="57">
        <v>1</v>
      </c>
      <c r="I465" s="6" t="s">
        <v>5802</v>
      </c>
      <c r="J465" s="69" t="s">
        <v>5831</v>
      </c>
      <c r="K465" s="169" t="s">
        <v>4226</v>
      </c>
      <c r="L465" s="6" t="s">
        <v>5461</v>
      </c>
      <c r="M465" s="6" t="s">
        <v>4520</v>
      </c>
      <c r="N465" s="57">
        <v>7.8780000000000001</v>
      </c>
      <c r="O465" s="57">
        <v>55.146000000000001</v>
      </c>
      <c r="P465" s="57">
        <v>0.96111599999999997</v>
      </c>
      <c r="Q465" s="57">
        <v>3.1511999999999998E-2</v>
      </c>
      <c r="R465" s="57">
        <v>7.8779999999999996E-3</v>
      </c>
      <c r="S465" s="57" t="s">
        <v>4522</v>
      </c>
      <c r="T465" s="57">
        <v>0</v>
      </c>
      <c r="U465" s="57">
        <v>0.449046</v>
      </c>
      <c r="V465" s="57" t="s">
        <v>4522</v>
      </c>
      <c r="W465" s="99">
        <v>2</v>
      </c>
      <c r="X465" s="99">
        <v>9</v>
      </c>
      <c r="Y465" s="99">
        <v>0</v>
      </c>
      <c r="Z465" s="102" t="s">
        <v>6118</v>
      </c>
      <c r="AA465" s="101" t="s">
        <v>6119</v>
      </c>
      <c r="AB465" s="57" t="s">
        <v>6230</v>
      </c>
      <c r="AC465" s="67" t="s">
        <v>6346</v>
      </c>
      <c r="AD465" s="101" t="s">
        <v>6115</v>
      </c>
      <c r="AE465" s="67" t="s">
        <v>6346</v>
      </c>
      <c r="AF465" s="67" t="s">
        <v>6256</v>
      </c>
      <c r="AG465" s="101" t="s">
        <v>6115</v>
      </c>
      <c r="AH465" s="67" t="s">
        <v>6346</v>
      </c>
      <c r="AI465" s="113" t="s">
        <v>6256</v>
      </c>
      <c r="AJ465" s="101" t="s">
        <v>6119</v>
      </c>
      <c r="AK465" s="67" t="s">
        <v>6230</v>
      </c>
      <c r="AL465" s="67"/>
      <c r="AM465" s="113" t="s">
        <v>6346</v>
      </c>
      <c r="AN465" s="101" t="s">
        <v>6119</v>
      </c>
      <c r="AO465" s="113" t="s">
        <v>6230</v>
      </c>
      <c r="AP465" s="113" t="s">
        <v>6346</v>
      </c>
      <c r="AQ465" s="101" t="s">
        <v>6119</v>
      </c>
      <c r="AR465" s="113" t="s">
        <v>6230</v>
      </c>
      <c r="AS465" s="113" t="s">
        <v>6346</v>
      </c>
      <c r="AT465" s="101" t="s">
        <v>6119</v>
      </c>
      <c r="AU465" s="113" t="s">
        <v>6230</v>
      </c>
      <c r="AV465" s="113" t="s">
        <v>6346</v>
      </c>
      <c r="AW465" s="101" t="s">
        <v>6119</v>
      </c>
      <c r="AX465" s="113" t="s">
        <v>6230</v>
      </c>
      <c r="AY465" s="113"/>
      <c r="AZ465" s="113" t="s">
        <v>6346</v>
      </c>
      <c r="BA465" s="101" t="s">
        <v>6119</v>
      </c>
      <c r="BB465" s="113" t="s">
        <v>6230</v>
      </c>
      <c r="BC465" s="113"/>
      <c r="BD465" s="113" t="s">
        <v>6346</v>
      </c>
      <c r="BE465" s="101" t="s">
        <v>6119</v>
      </c>
      <c r="BF465" s="113" t="s">
        <v>6230</v>
      </c>
      <c r="BG465" s="113"/>
      <c r="BH465" s="113" t="s">
        <v>6346</v>
      </c>
      <c r="BI465" s="101" t="s">
        <v>6118</v>
      </c>
      <c r="BJ465" s="113" t="s">
        <v>6346</v>
      </c>
      <c r="BK465" s="113" t="s">
        <v>6346</v>
      </c>
      <c r="BL465" s="101" t="s">
        <v>6118</v>
      </c>
      <c r="BM465" s="113" t="s">
        <v>6346</v>
      </c>
      <c r="BN465" s="113" t="s">
        <v>6346</v>
      </c>
      <c r="BO465" s="101" t="s">
        <v>6119</v>
      </c>
      <c r="BP465" s="113" t="s">
        <v>6230</v>
      </c>
      <c r="BQ465" s="113" t="s">
        <v>6346</v>
      </c>
      <c r="BR465" s="101" t="s">
        <v>6118</v>
      </c>
      <c r="BS465" s="113" t="s">
        <v>6346</v>
      </c>
      <c r="BT465" s="113" t="s">
        <v>6346</v>
      </c>
      <c r="BU465" s="113"/>
      <c r="BV465" s="113"/>
      <c r="BW465" s="113"/>
    </row>
    <row r="466" spans="1:75" x14ac:dyDescent="0.3">
      <c r="A466" s="82" t="s">
        <v>2300</v>
      </c>
      <c r="B466" s="6" t="s">
        <v>1867</v>
      </c>
      <c r="C466" s="57" t="s">
        <v>8296</v>
      </c>
      <c r="D466" s="57" t="s">
        <v>4957</v>
      </c>
      <c r="E466" s="6">
        <v>96992</v>
      </c>
      <c r="F466" s="6">
        <v>616411</v>
      </c>
      <c r="G466" s="6">
        <v>101202054</v>
      </c>
      <c r="H466" s="57">
        <v>1</v>
      </c>
      <c r="I466" s="6" t="s">
        <v>5808</v>
      </c>
      <c r="J466" s="69">
        <v>3822</v>
      </c>
      <c r="K466" s="169" t="s">
        <v>4378</v>
      </c>
      <c r="L466" s="6" t="s">
        <v>5961</v>
      </c>
      <c r="M466" s="6" t="s">
        <v>6161</v>
      </c>
      <c r="N466" s="57">
        <v>41</v>
      </c>
      <c r="O466" s="57">
        <v>1.6696299999999999</v>
      </c>
      <c r="P466" s="57" t="s">
        <v>4522</v>
      </c>
      <c r="Q466" s="57" t="s">
        <v>4522</v>
      </c>
      <c r="R466" s="57" t="s">
        <v>4522</v>
      </c>
      <c r="S466" s="57" t="s">
        <v>4522</v>
      </c>
      <c r="T466" s="57" t="s">
        <v>4522</v>
      </c>
      <c r="U466" s="57" t="s">
        <v>4522</v>
      </c>
      <c r="V466" s="57" t="s">
        <v>4522</v>
      </c>
      <c r="W466" s="99">
        <v>0</v>
      </c>
      <c r="X466" s="99">
        <v>14</v>
      </c>
      <c r="Y466" s="99">
        <v>0</v>
      </c>
      <c r="Z466" s="100" t="s">
        <v>6115</v>
      </c>
      <c r="AA466" s="101" t="s">
        <v>6119</v>
      </c>
      <c r="AB466" s="57" t="s">
        <v>6230</v>
      </c>
      <c r="AC466" s="67" t="s">
        <v>6346</v>
      </c>
      <c r="AD466" s="101" t="s">
        <v>6119</v>
      </c>
      <c r="AE466" s="67" t="s">
        <v>6230</v>
      </c>
      <c r="AF466" s="67" t="s">
        <v>6346</v>
      </c>
      <c r="AG466" s="101" t="s">
        <v>6119</v>
      </c>
      <c r="AH466" s="67" t="s">
        <v>6230</v>
      </c>
      <c r="AI466" s="113" t="s">
        <v>6346</v>
      </c>
      <c r="AJ466" s="101" t="s">
        <v>6119</v>
      </c>
      <c r="AK466" s="67" t="s">
        <v>6230</v>
      </c>
      <c r="AL466" s="67"/>
      <c r="AM466" s="113" t="s">
        <v>6346</v>
      </c>
      <c r="AN466" s="101" t="s">
        <v>6119</v>
      </c>
      <c r="AO466" s="113" t="s">
        <v>6230</v>
      </c>
      <c r="AP466" s="113" t="s">
        <v>6346</v>
      </c>
      <c r="AQ466" s="101" t="s">
        <v>6119</v>
      </c>
      <c r="AR466" s="113" t="s">
        <v>6230</v>
      </c>
      <c r="AS466" s="113" t="s">
        <v>6346</v>
      </c>
      <c r="AT466" s="101" t="s">
        <v>6119</v>
      </c>
      <c r="AU466" s="113" t="s">
        <v>6230</v>
      </c>
      <c r="AV466" s="113" t="s">
        <v>6346</v>
      </c>
      <c r="AW466" s="101" t="s">
        <v>6119</v>
      </c>
      <c r="AX466" s="113" t="s">
        <v>6230</v>
      </c>
      <c r="AY466" s="113"/>
      <c r="AZ466" s="113" t="s">
        <v>6346</v>
      </c>
      <c r="BA466" s="101" t="s">
        <v>6119</v>
      </c>
      <c r="BB466" s="113" t="s">
        <v>6230</v>
      </c>
      <c r="BC466" s="113"/>
      <c r="BD466" s="113" t="s">
        <v>6346</v>
      </c>
      <c r="BE466" s="101" t="s">
        <v>6119</v>
      </c>
      <c r="BF466" s="113" t="s">
        <v>6230</v>
      </c>
      <c r="BG466" s="113"/>
      <c r="BH466" s="113" t="s">
        <v>6346</v>
      </c>
      <c r="BI466" s="101" t="s">
        <v>6119</v>
      </c>
      <c r="BJ466" s="113" t="s">
        <v>6230</v>
      </c>
      <c r="BK466" s="113" t="s">
        <v>6346</v>
      </c>
      <c r="BL466" s="101" t="s">
        <v>6119</v>
      </c>
      <c r="BM466" s="113" t="s">
        <v>6230</v>
      </c>
      <c r="BN466" s="113" t="s">
        <v>6346</v>
      </c>
      <c r="BO466" s="101" t="s">
        <v>6119</v>
      </c>
      <c r="BP466" s="113" t="s">
        <v>6230</v>
      </c>
      <c r="BQ466" s="113" t="s">
        <v>6346</v>
      </c>
      <c r="BR466" s="101" t="s">
        <v>6119</v>
      </c>
      <c r="BS466" s="113" t="s">
        <v>6230</v>
      </c>
      <c r="BT466" s="113" t="s">
        <v>6346</v>
      </c>
      <c r="BU466" s="113"/>
      <c r="BV466" s="113"/>
      <c r="BW466" s="113"/>
    </row>
    <row r="467" spans="1:75" x14ac:dyDescent="0.3">
      <c r="A467" s="82" t="s">
        <v>2293</v>
      </c>
      <c r="B467" s="6" t="s">
        <v>7454</v>
      </c>
      <c r="C467" s="57" t="s">
        <v>8298</v>
      </c>
      <c r="D467" s="57" t="s">
        <v>4955</v>
      </c>
      <c r="E467" s="6">
        <v>55525</v>
      </c>
      <c r="F467" s="6">
        <v>591650</v>
      </c>
      <c r="G467" s="6">
        <v>102220774</v>
      </c>
      <c r="H467" s="57">
        <v>2</v>
      </c>
      <c r="I467" s="6" t="s">
        <v>5804</v>
      </c>
      <c r="J467" s="69" t="s">
        <v>5814</v>
      </c>
      <c r="K467" s="169" t="s">
        <v>3863</v>
      </c>
      <c r="L467" s="6" t="s">
        <v>5616</v>
      </c>
      <c r="M467" s="6" t="s">
        <v>1860</v>
      </c>
      <c r="N467" s="57" t="s">
        <v>4522</v>
      </c>
      <c r="O467" s="57" t="s">
        <v>4522</v>
      </c>
      <c r="P467" s="57" t="s">
        <v>4522</v>
      </c>
      <c r="Q467" s="57" t="s">
        <v>4522</v>
      </c>
      <c r="R467" s="57" t="s">
        <v>4522</v>
      </c>
      <c r="S467" s="57" t="s">
        <v>4522</v>
      </c>
      <c r="T467" s="57" t="s">
        <v>4522</v>
      </c>
      <c r="U467" s="57" t="s">
        <v>4522</v>
      </c>
      <c r="V467" s="57" t="s">
        <v>4522</v>
      </c>
      <c r="W467" s="99">
        <v>8</v>
      </c>
      <c r="X467" s="99">
        <v>2</v>
      </c>
      <c r="Y467" s="99">
        <v>0</v>
      </c>
      <c r="Z467" s="100" t="s">
        <v>6115</v>
      </c>
      <c r="AA467" s="57" t="s">
        <v>6115</v>
      </c>
      <c r="AB467" s="57" t="s">
        <v>6346</v>
      </c>
      <c r="AC467" s="67" t="s">
        <v>6256</v>
      </c>
      <c r="AD467" s="101" t="s">
        <v>6119</v>
      </c>
      <c r="AE467" s="67" t="s">
        <v>6230</v>
      </c>
      <c r="AF467" s="113" t="s">
        <v>6346</v>
      </c>
      <c r="AG467" s="101" t="s">
        <v>6119</v>
      </c>
      <c r="AH467" s="67" t="s">
        <v>6230</v>
      </c>
      <c r="AI467" s="113" t="s">
        <v>6346</v>
      </c>
      <c r="AJ467" s="101" t="s">
        <v>6115</v>
      </c>
      <c r="AK467" s="67" t="s">
        <v>6346</v>
      </c>
      <c r="AL467" s="67"/>
      <c r="AM467" s="113" t="s">
        <v>6256</v>
      </c>
      <c r="AN467" s="101" t="s">
        <v>6115</v>
      </c>
      <c r="AO467" s="113" t="s">
        <v>6346</v>
      </c>
      <c r="AP467" s="113" t="s">
        <v>6256</v>
      </c>
      <c r="AQ467" s="101" t="s">
        <v>6115</v>
      </c>
      <c r="AR467" s="113" t="s">
        <v>6346</v>
      </c>
      <c r="AS467" s="113" t="s">
        <v>6256</v>
      </c>
      <c r="AT467" s="101" t="s">
        <v>6115</v>
      </c>
      <c r="AU467" s="113" t="s">
        <v>6346</v>
      </c>
      <c r="AV467" s="113" t="s">
        <v>6256</v>
      </c>
      <c r="AW467" s="101" t="s">
        <v>6115</v>
      </c>
      <c r="AX467" s="113" t="s">
        <v>6346</v>
      </c>
      <c r="AY467" s="113"/>
      <c r="AZ467" s="113" t="s">
        <v>6256</v>
      </c>
      <c r="BA467" s="101" t="s">
        <v>6115</v>
      </c>
      <c r="BB467" s="113" t="s">
        <v>6346</v>
      </c>
      <c r="BC467" s="113"/>
      <c r="BD467" s="113" t="s">
        <v>6256</v>
      </c>
      <c r="BE467" s="101" t="s">
        <v>6115</v>
      </c>
      <c r="BF467" s="113" t="s">
        <v>6346</v>
      </c>
      <c r="BG467" s="113"/>
      <c r="BH467" s="113" t="s">
        <v>6256</v>
      </c>
      <c r="BI467" s="101" t="s">
        <v>6118</v>
      </c>
      <c r="BJ467" s="113" t="s">
        <v>6346</v>
      </c>
      <c r="BK467" s="113" t="s">
        <v>6346</v>
      </c>
      <c r="BL467" s="101" t="s">
        <v>6118</v>
      </c>
      <c r="BM467" s="113" t="s">
        <v>6346</v>
      </c>
      <c r="BN467" s="113" t="s">
        <v>6346</v>
      </c>
      <c r="BO467" s="101" t="s">
        <v>6118</v>
      </c>
      <c r="BP467" s="113" t="s">
        <v>6346</v>
      </c>
      <c r="BQ467" s="113" t="s">
        <v>6346</v>
      </c>
      <c r="BR467" s="101" t="s">
        <v>6118</v>
      </c>
      <c r="BS467" s="113" t="s">
        <v>6346</v>
      </c>
      <c r="BT467" s="113" t="s">
        <v>6346</v>
      </c>
      <c r="BU467" s="113"/>
      <c r="BV467" s="113"/>
      <c r="BW467" s="113"/>
    </row>
    <row r="468" spans="1:75" x14ac:dyDescent="0.3">
      <c r="A468" s="82" t="s">
        <v>4922</v>
      </c>
      <c r="B468" s="6" t="s">
        <v>4812</v>
      </c>
      <c r="C468" s="57" t="s">
        <v>8298</v>
      </c>
      <c r="D468" s="57" t="s">
        <v>4957</v>
      </c>
      <c r="E468" s="6">
        <v>74307</v>
      </c>
      <c r="F468" s="6">
        <v>620108</v>
      </c>
      <c r="G468" s="6">
        <v>102710976</v>
      </c>
      <c r="H468" s="57">
        <v>1</v>
      </c>
      <c r="I468" s="6" t="s">
        <v>5807</v>
      </c>
      <c r="J468" s="69" t="s">
        <v>6093</v>
      </c>
      <c r="K468" s="169" t="s">
        <v>4472</v>
      </c>
      <c r="L468" s="6" t="s">
        <v>5453</v>
      </c>
      <c r="M468" s="6"/>
      <c r="N468" s="57" t="s">
        <v>4522</v>
      </c>
      <c r="O468" s="57" t="s">
        <v>4522</v>
      </c>
      <c r="P468" s="57" t="s">
        <v>4522</v>
      </c>
      <c r="Q468" s="57" t="s">
        <v>4522</v>
      </c>
      <c r="R468" s="57" t="s">
        <v>4522</v>
      </c>
      <c r="S468" s="57" t="s">
        <v>4522</v>
      </c>
      <c r="T468" s="57" t="s">
        <v>4522</v>
      </c>
      <c r="U468" s="57" t="s">
        <v>4522</v>
      </c>
      <c r="V468" s="57" t="s">
        <v>4522</v>
      </c>
      <c r="W468" s="99">
        <v>3</v>
      </c>
      <c r="X468" s="99">
        <v>1</v>
      </c>
      <c r="Y468" s="99">
        <v>0</v>
      </c>
      <c r="Z468" s="100" t="s">
        <v>6115</v>
      </c>
      <c r="AA468" s="101" t="s">
        <v>6118</v>
      </c>
      <c r="AB468" s="57" t="s">
        <v>6346</v>
      </c>
      <c r="AC468" s="67" t="s">
        <v>6346</v>
      </c>
      <c r="AD468" s="101" t="s">
        <v>6118</v>
      </c>
      <c r="AE468" s="67" t="s">
        <v>6346</v>
      </c>
      <c r="AF468" s="67" t="s">
        <v>6346</v>
      </c>
      <c r="AG468" s="101" t="s">
        <v>6118</v>
      </c>
      <c r="AH468" s="67" t="s">
        <v>6346</v>
      </c>
      <c r="AI468" s="113" t="s">
        <v>6346</v>
      </c>
      <c r="AJ468" s="101" t="s">
        <v>6115</v>
      </c>
      <c r="AK468" s="67" t="s">
        <v>6346</v>
      </c>
      <c r="AL468" s="67"/>
      <c r="AM468" s="113" t="s">
        <v>6256</v>
      </c>
      <c r="AN468" s="101" t="s">
        <v>6118</v>
      </c>
      <c r="AO468" s="113" t="s">
        <v>6346</v>
      </c>
      <c r="AP468" s="113" t="s">
        <v>6346</v>
      </c>
      <c r="AQ468" s="101" t="s">
        <v>6118</v>
      </c>
      <c r="AR468" s="113" t="s">
        <v>6346</v>
      </c>
      <c r="AS468" s="113" t="s">
        <v>6346</v>
      </c>
      <c r="AT468" s="101" t="s">
        <v>6119</v>
      </c>
      <c r="AU468" s="113" t="s">
        <v>6230</v>
      </c>
      <c r="AV468" s="113" t="s">
        <v>6346</v>
      </c>
      <c r="AW468" s="101" t="s">
        <v>6115</v>
      </c>
      <c r="AX468" s="113" t="s">
        <v>6346</v>
      </c>
      <c r="AY468" s="113"/>
      <c r="AZ468" s="113" t="s">
        <v>6256</v>
      </c>
      <c r="BA468" s="101" t="s">
        <v>6118</v>
      </c>
      <c r="BB468" s="113" t="s">
        <v>6346</v>
      </c>
      <c r="BC468" s="113"/>
      <c r="BD468" s="113" t="s">
        <v>6346</v>
      </c>
      <c r="BE468" s="101" t="s">
        <v>6115</v>
      </c>
      <c r="BF468" s="113" t="s">
        <v>6346</v>
      </c>
      <c r="BG468" s="113"/>
      <c r="BH468" s="113" t="s">
        <v>6256</v>
      </c>
      <c r="BI468" s="101" t="s">
        <v>6118</v>
      </c>
      <c r="BJ468" s="113" t="s">
        <v>6346</v>
      </c>
      <c r="BK468" s="113" t="s">
        <v>6346</v>
      </c>
      <c r="BL468" s="101" t="s">
        <v>6118</v>
      </c>
      <c r="BM468" s="113" t="s">
        <v>6346</v>
      </c>
      <c r="BN468" s="113" t="s">
        <v>6346</v>
      </c>
      <c r="BO468" s="101" t="s">
        <v>6118</v>
      </c>
      <c r="BP468" s="113" t="s">
        <v>6346</v>
      </c>
      <c r="BQ468" s="113" t="s">
        <v>6346</v>
      </c>
      <c r="BR468" s="101" t="s">
        <v>6118</v>
      </c>
      <c r="BS468" s="113" t="s">
        <v>6346</v>
      </c>
      <c r="BT468" s="113" t="s">
        <v>6346</v>
      </c>
      <c r="BU468" s="113"/>
      <c r="BV468" s="113"/>
      <c r="BW468" s="113"/>
    </row>
    <row r="469" spans="1:75" x14ac:dyDescent="0.3">
      <c r="A469" s="82" t="s">
        <v>4832</v>
      </c>
      <c r="B469" s="6" t="s">
        <v>4741</v>
      </c>
      <c r="C469" s="57" t="s">
        <v>8295</v>
      </c>
      <c r="D469" s="57" t="s">
        <v>4963</v>
      </c>
      <c r="E469" s="6">
        <v>278036</v>
      </c>
      <c r="F469" s="6">
        <v>746563</v>
      </c>
      <c r="G469" s="6">
        <v>101837557</v>
      </c>
      <c r="H469" s="57">
        <v>1</v>
      </c>
      <c r="I469" s="6" t="s">
        <v>5804</v>
      </c>
      <c r="J469" s="69" t="s">
        <v>5814</v>
      </c>
      <c r="K469" s="169" t="s">
        <v>3858</v>
      </c>
      <c r="L469" s="6" t="s">
        <v>5945</v>
      </c>
      <c r="M469" s="6" t="s">
        <v>4512</v>
      </c>
      <c r="N469" s="57">
        <v>139.91399999999999</v>
      </c>
      <c r="O469" s="57" t="s">
        <v>4522</v>
      </c>
      <c r="P469" s="57" t="s">
        <v>4522</v>
      </c>
      <c r="Q469" s="57" t="s">
        <v>4522</v>
      </c>
      <c r="R469" s="57" t="s">
        <v>4522</v>
      </c>
      <c r="S469" s="57" t="s">
        <v>4522</v>
      </c>
      <c r="T469" s="57" t="s">
        <v>4522</v>
      </c>
      <c r="U469" s="57" t="s">
        <v>4522</v>
      </c>
      <c r="V469" s="57" t="s">
        <v>4522</v>
      </c>
      <c r="W469" s="99">
        <v>8</v>
      </c>
      <c r="X469" s="99">
        <v>2</v>
      </c>
      <c r="Y469" s="99">
        <v>0</v>
      </c>
      <c r="Z469" s="110" t="s">
        <v>6117</v>
      </c>
      <c r="AA469" s="101" t="s">
        <v>6115</v>
      </c>
      <c r="AB469" s="57" t="s">
        <v>6346</v>
      </c>
      <c r="AC469" s="67" t="s">
        <v>6256</v>
      </c>
      <c r="AD469" s="101" t="s">
        <v>6119</v>
      </c>
      <c r="AE469" s="67" t="s">
        <v>6230</v>
      </c>
      <c r="AF469" s="113" t="s">
        <v>6346</v>
      </c>
      <c r="AG469" s="101" t="s">
        <v>6119</v>
      </c>
      <c r="AH469" s="67" t="s">
        <v>6230</v>
      </c>
      <c r="AI469" s="113" t="s">
        <v>6346</v>
      </c>
      <c r="AJ469" s="101" t="s">
        <v>6115</v>
      </c>
      <c r="AK469" s="67" t="s">
        <v>6346</v>
      </c>
      <c r="AL469" s="67"/>
      <c r="AM469" s="113" t="s">
        <v>6256</v>
      </c>
      <c r="AN469" s="101" t="s">
        <v>6115</v>
      </c>
      <c r="AO469" s="113" t="s">
        <v>6346</v>
      </c>
      <c r="AP469" s="113" t="s">
        <v>6256</v>
      </c>
      <c r="AQ469" s="101" t="s">
        <v>6115</v>
      </c>
      <c r="AR469" s="113" t="s">
        <v>6346</v>
      </c>
      <c r="AS469" s="113" t="s">
        <v>6256</v>
      </c>
      <c r="AT469" s="101" t="s">
        <v>6115</v>
      </c>
      <c r="AU469" s="113" t="s">
        <v>6346</v>
      </c>
      <c r="AV469" s="113" t="s">
        <v>6256</v>
      </c>
      <c r="AW469" s="101" t="s">
        <v>6115</v>
      </c>
      <c r="AX469" s="113" t="s">
        <v>6346</v>
      </c>
      <c r="AY469" s="113"/>
      <c r="AZ469" s="113" t="s">
        <v>6256</v>
      </c>
      <c r="BA469" s="101" t="s">
        <v>6115</v>
      </c>
      <c r="BB469" s="113" t="s">
        <v>6346</v>
      </c>
      <c r="BC469" s="113"/>
      <c r="BD469" s="113" t="s">
        <v>6256</v>
      </c>
      <c r="BE469" s="101" t="s">
        <v>6115</v>
      </c>
      <c r="BF469" s="113" t="s">
        <v>6346</v>
      </c>
      <c r="BG469" s="113"/>
      <c r="BH469" s="113" t="s">
        <v>6256</v>
      </c>
      <c r="BI469" s="101" t="s">
        <v>6118</v>
      </c>
      <c r="BJ469" s="113" t="s">
        <v>6346</v>
      </c>
      <c r="BK469" s="113" t="s">
        <v>6346</v>
      </c>
      <c r="BL469" s="101" t="s">
        <v>6118</v>
      </c>
      <c r="BM469" s="113" t="s">
        <v>6346</v>
      </c>
      <c r="BN469" s="113" t="s">
        <v>6346</v>
      </c>
      <c r="BO469" s="101" t="s">
        <v>6118</v>
      </c>
      <c r="BP469" s="113" t="s">
        <v>6346</v>
      </c>
      <c r="BQ469" s="113" t="s">
        <v>6346</v>
      </c>
      <c r="BR469" s="101" t="s">
        <v>6118</v>
      </c>
      <c r="BS469" s="113" t="s">
        <v>6346</v>
      </c>
      <c r="BT469" s="113" t="s">
        <v>6346</v>
      </c>
      <c r="BU469" s="113"/>
      <c r="BV469" s="113"/>
      <c r="BW469" s="113"/>
    </row>
    <row r="470" spans="1:75" ht="27" x14ac:dyDescent="0.3">
      <c r="A470" s="82" t="s">
        <v>4832</v>
      </c>
      <c r="B470" s="6" t="s">
        <v>4741</v>
      </c>
      <c r="C470" s="57" t="s">
        <v>8295</v>
      </c>
      <c r="D470" s="57" t="s">
        <v>4963</v>
      </c>
      <c r="E470" s="6">
        <v>279700</v>
      </c>
      <c r="F470" s="6">
        <v>746022</v>
      </c>
      <c r="G470" s="6">
        <v>100874205</v>
      </c>
      <c r="H470" s="57">
        <v>1</v>
      </c>
      <c r="I470" s="6" t="s">
        <v>5804</v>
      </c>
      <c r="J470" s="69" t="s">
        <v>5825</v>
      </c>
      <c r="K470" s="169" t="s">
        <v>4164</v>
      </c>
      <c r="L470" s="6" t="s">
        <v>6051</v>
      </c>
      <c r="M470" s="6" t="s">
        <v>4623</v>
      </c>
      <c r="N470" s="57" t="s">
        <v>4522</v>
      </c>
      <c r="O470" s="57" t="s">
        <v>4522</v>
      </c>
      <c r="P470" s="57" t="s">
        <v>4522</v>
      </c>
      <c r="Q470" s="57" t="s">
        <v>4522</v>
      </c>
      <c r="R470" s="57" t="s">
        <v>4522</v>
      </c>
      <c r="S470" s="57" t="s">
        <v>4522</v>
      </c>
      <c r="T470" s="57" t="s">
        <v>4522</v>
      </c>
      <c r="U470" s="57" t="s">
        <v>4522</v>
      </c>
      <c r="V470" s="57" t="s">
        <v>4522</v>
      </c>
      <c r="W470" s="99">
        <v>8</v>
      </c>
      <c r="X470" s="99">
        <v>2</v>
      </c>
      <c r="Y470" s="99">
        <v>0</v>
      </c>
      <c r="Z470" s="110" t="s">
        <v>6117</v>
      </c>
      <c r="AA470" s="101" t="s">
        <v>6115</v>
      </c>
      <c r="AB470" s="57" t="s">
        <v>6346</v>
      </c>
      <c r="AC470" s="67" t="s">
        <v>6256</v>
      </c>
      <c r="AD470" s="101" t="s">
        <v>6119</v>
      </c>
      <c r="AE470" s="67" t="s">
        <v>6230</v>
      </c>
      <c r="AF470" s="113" t="s">
        <v>6346</v>
      </c>
      <c r="AG470" s="101" t="s">
        <v>6119</v>
      </c>
      <c r="AH470" s="67" t="s">
        <v>6230</v>
      </c>
      <c r="AI470" s="113" t="s">
        <v>6346</v>
      </c>
      <c r="AJ470" s="101" t="s">
        <v>6115</v>
      </c>
      <c r="AK470" s="67" t="s">
        <v>6346</v>
      </c>
      <c r="AL470" s="67"/>
      <c r="AM470" s="113" t="s">
        <v>6256</v>
      </c>
      <c r="AN470" s="101" t="s">
        <v>6115</v>
      </c>
      <c r="AO470" s="113" t="s">
        <v>6346</v>
      </c>
      <c r="AP470" s="113" t="s">
        <v>6256</v>
      </c>
      <c r="AQ470" s="101" t="s">
        <v>6115</v>
      </c>
      <c r="AR470" s="113" t="s">
        <v>6346</v>
      </c>
      <c r="AS470" s="113" t="s">
        <v>6256</v>
      </c>
      <c r="AT470" s="101" t="s">
        <v>6115</v>
      </c>
      <c r="AU470" s="113" t="s">
        <v>6346</v>
      </c>
      <c r="AV470" s="113" t="s">
        <v>6256</v>
      </c>
      <c r="AW470" s="101" t="s">
        <v>6115</v>
      </c>
      <c r="AX470" s="113" t="s">
        <v>6346</v>
      </c>
      <c r="AY470" s="113"/>
      <c r="AZ470" s="113" t="s">
        <v>6256</v>
      </c>
      <c r="BA470" s="101" t="s">
        <v>6115</v>
      </c>
      <c r="BB470" s="113" t="s">
        <v>6346</v>
      </c>
      <c r="BC470" s="113"/>
      <c r="BD470" s="113" t="s">
        <v>6256</v>
      </c>
      <c r="BE470" s="101" t="s">
        <v>6115</v>
      </c>
      <c r="BF470" s="113" t="s">
        <v>6346</v>
      </c>
      <c r="BG470" s="113"/>
      <c r="BH470" s="113" t="s">
        <v>6256</v>
      </c>
      <c r="BI470" s="101" t="s">
        <v>6118</v>
      </c>
      <c r="BJ470" s="113" t="s">
        <v>6346</v>
      </c>
      <c r="BK470" s="113" t="s">
        <v>6346</v>
      </c>
      <c r="BL470" s="101" t="s">
        <v>6118</v>
      </c>
      <c r="BM470" s="113" t="s">
        <v>6346</v>
      </c>
      <c r="BN470" s="113" t="s">
        <v>6346</v>
      </c>
      <c r="BO470" s="101" t="s">
        <v>6118</v>
      </c>
      <c r="BP470" s="113" t="s">
        <v>6346</v>
      </c>
      <c r="BQ470" s="113" t="s">
        <v>6346</v>
      </c>
      <c r="BR470" s="101" t="s">
        <v>6118</v>
      </c>
      <c r="BS470" s="113" t="s">
        <v>6346</v>
      </c>
      <c r="BT470" s="113" t="s">
        <v>6346</v>
      </c>
      <c r="BU470" s="113"/>
      <c r="BV470" s="113"/>
      <c r="BW470" s="113"/>
    </row>
    <row r="471" spans="1:75" x14ac:dyDescent="0.3">
      <c r="A471" s="82" t="s">
        <v>4832</v>
      </c>
      <c r="B471" s="6" t="s">
        <v>4741</v>
      </c>
      <c r="C471" s="57" t="s">
        <v>8295</v>
      </c>
      <c r="D471" s="57" t="s">
        <v>4963</v>
      </c>
      <c r="E471" s="6">
        <v>275597</v>
      </c>
      <c r="F471" s="6">
        <v>746533</v>
      </c>
      <c r="G471" s="6">
        <v>102478102</v>
      </c>
      <c r="H471" s="57">
        <v>1</v>
      </c>
      <c r="I471" s="6" t="s">
        <v>5807</v>
      </c>
      <c r="J471" s="69">
        <v>5610</v>
      </c>
      <c r="K471" s="169" t="s">
        <v>4149</v>
      </c>
      <c r="L471" s="6" t="s">
        <v>5945</v>
      </c>
      <c r="M471" s="6"/>
      <c r="N471" s="57">
        <v>126.84699999999999</v>
      </c>
      <c r="O471" s="57" t="s">
        <v>4522</v>
      </c>
      <c r="P471" s="57" t="s">
        <v>4522</v>
      </c>
      <c r="Q471" s="57" t="s">
        <v>4522</v>
      </c>
      <c r="R471" s="57">
        <v>0</v>
      </c>
      <c r="S471" s="57" t="s">
        <v>4522</v>
      </c>
      <c r="T471" s="57" t="s">
        <v>4522</v>
      </c>
      <c r="U471" s="57" t="s">
        <v>4522</v>
      </c>
      <c r="V471" s="57" t="s">
        <v>4522</v>
      </c>
      <c r="W471" s="99">
        <v>3</v>
      </c>
      <c r="X471" s="99">
        <v>1</v>
      </c>
      <c r="Y471" s="99">
        <v>0</v>
      </c>
      <c r="Z471" s="102" t="s">
        <v>6118</v>
      </c>
      <c r="AA471" s="101" t="s">
        <v>6118</v>
      </c>
      <c r="AB471" s="57" t="s">
        <v>6346</v>
      </c>
      <c r="AC471" s="67" t="s">
        <v>6346</v>
      </c>
      <c r="AD471" s="101" t="s">
        <v>6118</v>
      </c>
      <c r="AE471" s="67" t="s">
        <v>6346</v>
      </c>
      <c r="AF471" s="67" t="s">
        <v>6346</v>
      </c>
      <c r="AG471" s="101" t="s">
        <v>6118</v>
      </c>
      <c r="AH471" s="67" t="s">
        <v>6346</v>
      </c>
      <c r="AI471" s="113" t="s">
        <v>6346</v>
      </c>
      <c r="AJ471" s="101" t="s">
        <v>6115</v>
      </c>
      <c r="AK471" s="67" t="s">
        <v>6346</v>
      </c>
      <c r="AL471" s="67"/>
      <c r="AM471" s="113" t="s">
        <v>6256</v>
      </c>
      <c r="AN471" s="101" t="s">
        <v>6118</v>
      </c>
      <c r="AO471" s="113" t="s">
        <v>6346</v>
      </c>
      <c r="AP471" s="113" t="s">
        <v>6346</v>
      </c>
      <c r="AQ471" s="101" t="s">
        <v>6118</v>
      </c>
      <c r="AR471" s="113" t="s">
        <v>6346</v>
      </c>
      <c r="AS471" s="113" t="s">
        <v>6346</v>
      </c>
      <c r="AT471" s="101" t="s">
        <v>6119</v>
      </c>
      <c r="AU471" s="113" t="s">
        <v>6230</v>
      </c>
      <c r="AV471" s="113" t="s">
        <v>6346</v>
      </c>
      <c r="AW471" s="101" t="s">
        <v>6115</v>
      </c>
      <c r="AX471" s="113" t="s">
        <v>6346</v>
      </c>
      <c r="AY471" s="113"/>
      <c r="AZ471" s="113" t="s">
        <v>6256</v>
      </c>
      <c r="BA471" s="101" t="s">
        <v>6118</v>
      </c>
      <c r="BB471" s="113" t="s">
        <v>6346</v>
      </c>
      <c r="BC471" s="113"/>
      <c r="BD471" s="113" t="s">
        <v>6346</v>
      </c>
      <c r="BE471" s="101" t="s">
        <v>6115</v>
      </c>
      <c r="BF471" s="113" t="s">
        <v>6346</v>
      </c>
      <c r="BG471" s="113"/>
      <c r="BH471" s="113" t="s">
        <v>6256</v>
      </c>
      <c r="BI471" s="101" t="s">
        <v>6118</v>
      </c>
      <c r="BJ471" s="113" t="s">
        <v>6346</v>
      </c>
      <c r="BK471" s="113" t="s">
        <v>6346</v>
      </c>
      <c r="BL471" s="101" t="s">
        <v>6118</v>
      </c>
      <c r="BM471" s="113" t="s">
        <v>6346</v>
      </c>
      <c r="BN471" s="113" t="s">
        <v>6346</v>
      </c>
      <c r="BO471" s="101" t="s">
        <v>6118</v>
      </c>
      <c r="BP471" s="113" t="s">
        <v>6346</v>
      </c>
      <c r="BQ471" s="113" t="s">
        <v>6346</v>
      </c>
      <c r="BR471" s="101" t="s">
        <v>6118</v>
      </c>
      <c r="BS471" s="113" t="s">
        <v>6346</v>
      </c>
      <c r="BT471" s="113" t="s">
        <v>6346</v>
      </c>
      <c r="BU471" s="113"/>
      <c r="BV471" s="113"/>
      <c r="BW471" s="113"/>
    </row>
    <row r="472" spans="1:75" x14ac:dyDescent="0.3">
      <c r="A472" s="82" t="s">
        <v>2346</v>
      </c>
      <c r="B472" s="6" t="s">
        <v>1913</v>
      </c>
      <c r="C472" s="57" t="s">
        <v>8301</v>
      </c>
      <c r="D472" s="57" t="s">
        <v>4979</v>
      </c>
      <c r="E472" s="6">
        <v>279872</v>
      </c>
      <c r="F472" s="6">
        <v>510138</v>
      </c>
      <c r="G472" s="6">
        <v>100376857</v>
      </c>
      <c r="H472" s="57">
        <v>1</v>
      </c>
      <c r="I472" s="6" t="s">
        <v>5806</v>
      </c>
      <c r="J472" s="57">
        <v>2920</v>
      </c>
      <c r="K472" s="169" t="s">
        <v>4433</v>
      </c>
      <c r="L472" s="6" t="s">
        <v>5997</v>
      </c>
      <c r="M472" s="6"/>
      <c r="N472" s="57">
        <v>14.4</v>
      </c>
      <c r="O472" s="57" t="s">
        <v>4522</v>
      </c>
      <c r="P472" s="57" t="s">
        <v>4522</v>
      </c>
      <c r="Q472" s="57" t="s">
        <v>4522</v>
      </c>
      <c r="R472" s="57" t="s">
        <v>4522</v>
      </c>
      <c r="S472" s="57" t="s">
        <v>4522</v>
      </c>
      <c r="T472" s="57" t="s">
        <v>4522</v>
      </c>
      <c r="U472" s="57" t="s">
        <v>4522</v>
      </c>
      <c r="V472" s="57" t="s">
        <v>4522</v>
      </c>
      <c r="W472" s="99">
        <v>2</v>
      </c>
      <c r="X472" s="99">
        <v>7</v>
      </c>
      <c r="Y472" s="99">
        <v>0</v>
      </c>
      <c r="Z472" s="100" t="s">
        <v>6115</v>
      </c>
      <c r="AA472" s="101" t="s">
        <v>6115</v>
      </c>
      <c r="AB472" s="57" t="s">
        <v>6346</v>
      </c>
      <c r="AC472" s="67" t="s">
        <v>6256</v>
      </c>
      <c r="AD472" s="101" t="s">
        <v>6118</v>
      </c>
      <c r="AE472" s="67" t="s">
        <v>6346</v>
      </c>
      <c r="AF472" s="67" t="s">
        <v>6346</v>
      </c>
      <c r="AG472" s="101" t="s">
        <v>6118</v>
      </c>
      <c r="AH472" s="67" t="s">
        <v>6346</v>
      </c>
      <c r="AI472" s="113" t="s">
        <v>6346</v>
      </c>
      <c r="AJ472" s="101" t="s">
        <v>6119</v>
      </c>
      <c r="AK472" s="67" t="s">
        <v>6230</v>
      </c>
      <c r="AL472" s="67"/>
      <c r="AM472" s="113" t="s">
        <v>6346</v>
      </c>
      <c r="AN472" s="101" t="s">
        <v>6119</v>
      </c>
      <c r="AO472" s="113" t="s">
        <v>6230</v>
      </c>
      <c r="AP472" s="113" t="s">
        <v>6346</v>
      </c>
      <c r="AQ472" s="101" t="s">
        <v>6119</v>
      </c>
      <c r="AR472" s="113" t="s">
        <v>6230</v>
      </c>
      <c r="AS472" s="113" t="s">
        <v>6346</v>
      </c>
      <c r="AT472" s="101" t="s">
        <v>6119</v>
      </c>
      <c r="AU472" s="113" t="s">
        <v>6230</v>
      </c>
      <c r="AV472" s="113" t="s">
        <v>6346</v>
      </c>
      <c r="AW472" s="101" t="s">
        <v>6119</v>
      </c>
      <c r="AX472" s="113" t="s">
        <v>6230</v>
      </c>
      <c r="AY472" s="113"/>
      <c r="AZ472" s="113" t="s">
        <v>6346</v>
      </c>
      <c r="BA472" s="101" t="s">
        <v>6119</v>
      </c>
      <c r="BB472" s="113" t="s">
        <v>6230</v>
      </c>
      <c r="BC472" s="113"/>
      <c r="BD472" s="113" t="s">
        <v>6346</v>
      </c>
      <c r="BE472" s="101" t="s">
        <v>6119</v>
      </c>
      <c r="BF472" s="113" t="s">
        <v>6230</v>
      </c>
      <c r="BG472" s="113"/>
      <c r="BH472" s="113" t="s">
        <v>6346</v>
      </c>
      <c r="BI472" s="101" t="s">
        <v>6118</v>
      </c>
      <c r="BJ472" s="113" t="s">
        <v>6346</v>
      </c>
      <c r="BK472" s="113" t="s">
        <v>6346</v>
      </c>
      <c r="BL472" s="101" t="s">
        <v>6118</v>
      </c>
      <c r="BM472" s="113" t="s">
        <v>6346</v>
      </c>
      <c r="BN472" s="113" t="s">
        <v>6346</v>
      </c>
      <c r="BO472" s="101" t="s">
        <v>6115</v>
      </c>
      <c r="BP472" s="113" t="s">
        <v>6346</v>
      </c>
      <c r="BQ472" s="113" t="s">
        <v>6256</v>
      </c>
      <c r="BR472" s="101" t="s">
        <v>6118</v>
      </c>
      <c r="BS472" s="113" t="s">
        <v>6346</v>
      </c>
      <c r="BT472" s="113" t="s">
        <v>6346</v>
      </c>
      <c r="BU472" s="113"/>
      <c r="BV472" s="113"/>
      <c r="BW472" s="113"/>
    </row>
    <row r="473" spans="1:75" x14ac:dyDescent="0.3">
      <c r="A473" s="82" t="s">
        <v>2346</v>
      </c>
      <c r="B473" s="6" t="s">
        <v>1913</v>
      </c>
      <c r="C473" s="57" t="s">
        <v>8301</v>
      </c>
      <c r="D473" s="57" t="s">
        <v>4979</v>
      </c>
      <c r="E473" s="6">
        <v>265602</v>
      </c>
      <c r="F473" s="6">
        <v>513091</v>
      </c>
      <c r="G473" s="6">
        <v>100374484</v>
      </c>
      <c r="H473" s="57">
        <v>2</v>
      </c>
      <c r="I473" s="6" t="s">
        <v>5801</v>
      </c>
      <c r="J473" s="69" t="s">
        <v>5871</v>
      </c>
      <c r="K473" s="169" t="s">
        <v>4250</v>
      </c>
      <c r="L473" s="6" t="s">
        <v>5292</v>
      </c>
      <c r="M473" s="6" t="s">
        <v>2750</v>
      </c>
      <c r="N473" s="57">
        <v>65.783000000000001</v>
      </c>
      <c r="O473" s="57">
        <v>131.566</v>
      </c>
      <c r="P473" s="57" t="s">
        <v>4522</v>
      </c>
      <c r="Q473" s="57" t="s">
        <v>4522</v>
      </c>
      <c r="R473" s="57" t="s">
        <v>4522</v>
      </c>
      <c r="S473" s="57" t="s">
        <v>4522</v>
      </c>
      <c r="T473" s="57" t="s">
        <v>4522</v>
      </c>
      <c r="U473" s="57" t="s">
        <v>4522</v>
      </c>
      <c r="V473" s="57" t="s">
        <v>4522</v>
      </c>
      <c r="W473" s="99">
        <v>7</v>
      </c>
      <c r="X473" s="99">
        <v>0</v>
      </c>
      <c r="Y473" s="99">
        <v>0</v>
      </c>
      <c r="Z473" s="102" t="s">
        <v>6118</v>
      </c>
      <c r="AA473" s="101" t="s">
        <v>6118</v>
      </c>
      <c r="AB473" s="57" t="s">
        <v>6346</v>
      </c>
      <c r="AC473" s="67" t="s">
        <v>6346</v>
      </c>
      <c r="AD473" s="101" t="s">
        <v>6118</v>
      </c>
      <c r="AE473" s="67" t="s">
        <v>6346</v>
      </c>
      <c r="AF473" s="67" t="s">
        <v>6346</v>
      </c>
      <c r="AG473" s="101" t="s">
        <v>6118</v>
      </c>
      <c r="AH473" s="67" t="s">
        <v>6346</v>
      </c>
      <c r="AI473" s="113" t="s">
        <v>6346</v>
      </c>
      <c r="AJ473" s="101" t="s">
        <v>6115</v>
      </c>
      <c r="AK473" s="67" t="s">
        <v>6346</v>
      </c>
      <c r="AL473" s="67"/>
      <c r="AM473" s="113" t="s">
        <v>6256</v>
      </c>
      <c r="AN473" s="101" t="s">
        <v>6118</v>
      </c>
      <c r="AO473" s="113" t="s">
        <v>6346</v>
      </c>
      <c r="AP473" s="113" t="s">
        <v>6346</v>
      </c>
      <c r="AQ473" s="101" t="s">
        <v>6115</v>
      </c>
      <c r="AR473" s="113" t="s">
        <v>6346</v>
      </c>
      <c r="AS473" s="113" t="s">
        <v>6256</v>
      </c>
      <c r="AT473" s="101" t="s">
        <v>6115</v>
      </c>
      <c r="AU473" s="113" t="s">
        <v>6346</v>
      </c>
      <c r="AV473" s="113" t="s">
        <v>6256</v>
      </c>
      <c r="AW473" s="101" t="s">
        <v>6115</v>
      </c>
      <c r="AX473" s="113" t="s">
        <v>6346</v>
      </c>
      <c r="AY473" s="113"/>
      <c r="AZ473" s="113" t="s">
        <v>6256</v>
      </c>
      <c r="BA473" s="101" t="s">
        <v>6115</v>
      </c>
      <c r="BB473" s="113" t="s">
        <v>6346</v>
      </c>
      <c r="BC473" s="113"/>
      <c r="BD473" s="113" t="s">
        <v>6256</v>
      </c>
      <c r="BE473" s="101" t="s">
        <v>6115</v>
      </c>
      <c r="BF473" s="113" t="s">
        <v>6346</v>
      </c>
      <c r="BG473" s="113"/>
      <c r="BH473" s="113" t="s">
        <v>6256</v>
      </c>
      <c r="BI473" s="101" t="s">
        <v>6118</v>
      </c>
      <c r="BJ473" s="113" t="s">
        <v>6346</v>
      </c>
      <c r="BK473" s="113" t="s">
        <v>6346</v>
      </c>
      <c r="BL473" s="101" t="s">
        <v>6118</v>
      </c>
      <c r="BM473" s="113" t="s">
        <v>6346</v>
      </c>
      <c r="BN473" s="113" t="s">
        <v>6346</v>
      </c>
      <c r="BO473" s="101" t="s">
        <v>6115</v>
      </c>
      <c r="BP473" s="113" t="s">
        <v>6346</v>
      </c>
      <c r="BQ473" s="113" t="s">
        <v>6256</v>
      </c>
      <c r="BR473" s="101" t="s">
        <v>6118</v>
      </c>
      <c r="BS473" s="113" t="s">
        <v>6346</v>
      </c>
      <c r="BT473" s="113" t="s">
        <v>6346</v>
      </c>
      <c r="BU473" s="113"/>
      <c r="BV473" s="113"/>
      <c r="BW473" s="113"/>
    </row>
    <row r="474" spans="1:75" x14ac:dyDescent="0.3">
      <c r="A474" s="82" t="s">
        <v>2346</v>
      </c>
      <c r="B474" s="6" t="s">
        <v>1913</v>
      </c>
      <c r="C474" s="57" t="s">
        <v>8301</v>
      </c>
      <c r="D474" s="57" t="s">
        <v>4979</v>
      </c>
      <c r="E474" s="6">
        <v>265220</v>
      </c>
      <c r="F474" s="6">
        <v>526561</v>
      </c>
      <c r="G474" s="6">
        <v>102219239</v>
      </c>
      <c r="H474" s="57">
        <v>1</v>
      </c>
      <c r="I474" s="6" t="s">
        <v>5804</v>
      </c>
      <c r="J474" s="69" t="s">
        <v>5916</v>
      </c>
      <c r="K474" s="169" t="s">
        <v>3849</v>
      </c>
      <c r="L474" s="6" t="s">
        <v>6057</v>
      </c>
      <c r="M474" s="6" t="s">
        <v>4723</v>
      </c>
      <c r="N474" s="57" t="s">
        <v>4522</v>
      </c>
      <c r="O474" s="57" t="s">
        <v>4522</v>
      </c>
      <c r="P474" s="57" t="s">
        <v>4522</v>
      </c>
      <c r="Q474" s="57" t="s">
        <v>4522</v>
      </c>
      <c r="R474" s="57" t="s">
        <v>4522</v>
      </c>
      <c r="S474" s="57" t="s">
        <v>4522</v>
      </c>
      <c r="T474" s="57" t="s">
        <v>4522</v>
      </c>
      <c r="U474" s="57" t="s">
        <v>4522</v>
      </c>
      <c r="V474" s="57" t="s">
        <v>4522</v>
      </c>
      <c r="W474" s="99">
        <v>8</v>
      </c>
      <c r="X474" s="99">
        <v>2</v>
      </c>
      <c r="Y474" s="99">
        <v>0</v>
      </c>
      <c r="Z474" s="100" t="s">
        <v>6115</v>
      </c>
      <c r="AA474" s="101" t="s">
        <v>6115</v>
      </c>
      <c r="AB474" s="57" t="s">
        <v>6346</v>
      </c>
      <c r="AC474" s="67" t="s">
        <v>6256</v>
      </c>
      <c r="AD474" s="101" t="s">
        <v>6119</v>
      </c>
      <c r="AE474" s="67" t="s">
        <v>6230</v>
      </c>
      <c r="AF474" s="113" t="s">
        <v>6346</v>
      </c>
      <c r="AG474" s="101" t="s">
        <v>6119</v>
      </c>
      <c r="AH474" s="67" t="s">
        <v>6230</v>
      </c>
      <c r="AI474" s="113" t="s">
        <v>6346</v>
      </c>
      <c r="AJ474" s="101" t="s">
        <v>6115</v>
      </c>
      <c r="AK474" s="67" t="s">
        <v>6346</v>
      </c>
      <c r="AL474" s="67"/>
      <c r="AM474" s="113" t="s">
        <v>6256</v>
      </c>
      <c r="AN474" s="101" t="s">
        <v>6115</v>
      </c>
      <c r="AO474" s="113" t="s">
        <v>6346</v>
      </c>
      <c r="AP474" s="113" t="s">
        <v>6256</v>
      </c>
      <c r="AQ474" s="101" t="s">
        <v>6115</v>
      </c>
      <c r="AR474" s="113" t="s">
        <v>6346</v>
      </c>
      <c r="AS474" s="113" t="s">
        <v>6256</v>
      </c>
      <c r="AT474" s="101" t="s">
        <v>6115</v>
      </c>
      <c r="AU474" s="113" t="s">
        <v>6346</v>
      </c>
      <c r="AV474" s="113" t="s">
        <v>6256</v>
      </c>
      <c r="AW474" s="101" t="s">
        <v>6115</v>
      </c>
      <c r="AX474" s="113" t="s">
        <v>6346</v>
      </c>
      <c r="AY474" s="113"/>
      <c r="AZ474" s="113" t="s">
        <v>6256</v>
      </c>
      <c r="BA474" s="101" t="s">
        <v>6115</v>
      </c>
      <c r="BB474" s="113" t="s">
        <v>6346</v>
      </c>
      <c r="BC474" s="113"/>
      <c r="BD474" s="113" t="s">
        <v>6256</v>
      </c>
      <c r="BE474" s="101" t="s">
        <v>6115</v>
      </c>
      <c r="BF474" s="113" t="s">
        <v>6346</v>
      </c>
      <c r="BG474" s="113"/>
      <c r="BH474" s="113" t="s">
        <v>6256</v>
      </c>
      <c r="BI474" s="101" t="s">
        <v>6118</v>
      </c>
      <c r="BJ474" s="113" t="s">
        <v>6346</v>
      </c>
      <c r="BK474" s="113" t="s">
        <v>6346</v>
      </c>
      <c r="BL474" s="101" t="s">
        <v>6118</v>
      </c>
      <c r="BM474" s="113" t="s">
        <v>6346</v>
      </c>
      <c r="BN474" s="113" t="s">
        <v>6346</v>
      </c>
      <c r="BO474" s="101" t="s">
        <v>6118</v>
      </c>
      <c r="BP474" s="113" t="s">
        <v>6346</v>
      </c>
      <c r="BQ474" s="113" t="s">
        <v>6346</v>
      </c>
      <c r="BR474" s="101" t="s">
        <v>6118</v>
      </c>
      <c r="BS474" s="113" t="s">
        <v>6346</v>
      </c>
      <c r="BT474" s="113" t="s">
        <v>6346</v>
      </c>
      <c r="BU474" s="113"/>
      <c r="BV474" s="113"/>
      <c r="BW474" s="113"/>
    </row>
    <row r="475" spans="1:75" x14ac:dyDescent="0.3">
      <c r="A475" s="82" t="s">
        <v>2403</v>
      </c>
      <c r="B475" s="6" t="s">
        <v>1969</v>
      </c>
      <c r="C475" s="57" t="s">
        <v>8300</v>
      </c>
      <c r="D475" s="57" t="s">
        <v>4984</v>
      </c>
      <c r="E475" s="6">
        <v>287431</v>
      </c>
      <c r="F475" s="6">
        <v>654539</v>
      </c>
      <c r="G475" s="6">
        <v>100656036</v>
      </c>
      <c r="H475" s="57">
        <v>1</v>
      </c>
      <c r="I475" s="6" t="s">
        <v>5806</v>
      </c>
      <c r="J475" s="69" t="s">
        <v>5891</v>
      </c>
      <c r="K475" s="169" t="s">
        <v>4134</v>
      </c>
      <c r="L475" s="6" t="s">
        <v>6011</v>
      </c>
      <c r="M475" s="6" t="s">
        <v>2810</v>
      </c>
      <c r="N475" s="57">
        <v>4.8179999999999996</v>
      </c>
      <c r="O475" s="57">
        <v>650.42999999999995</v>
      </c>
      <c r="P475" s="57" t="s">
        <v>4522</v>
      </c>
      <c r="Q475" s="57" t="s">
        <v>4522</v>
      </c>
      <c r="R475" s="57" t="s">
        <v>4522</v>
      </c>
      <c r="S475" s="57" t="s">
        <v>4522</v>
      </c>
      <c r="T475" s="57" t="s">
        <v>4522</v>
      </c>
      <c r="U475" s="57" t="s">
        <v>4522</v>
      </c>
      <c r="V475" s="57" t="s">
        <v>4522</v>
      </c>
      <c r="W475" s="99">
        <v>2</v>
      </c>
      <c r="X475" s="99">
        <v>7</v>
      </c>
      <c r="Y475" s="99">
        <v>0</v>
      </c>
      <c r="Z475" s="102" t="s">
        <v>6118</v>
      </c>
      <c r="AA475" s="101" t="s">
        <v>6115</v>
      </c>
      <c r="AB475" s="57" t="s">
        <v>6346</v>
      </c>
      <c r="AC475" s="67" t="s">
        <v>6256</v>
      </c>
      <c r="AD475" s="101" t="s">
        <v>6118</v>
      </c>
      <c r="AE475" s="67" t="s">
        <v>6346</v>
      </c>
      <c r="AF475" s="67" t="s">
        <v>6346</v>
      </c>
      <c r="AG475" s="101" t="s">
        <v>6118</v>
      </c>
      <c r="AH475" s="67" t="s">
        <v>6346</v>
      </c>
      <c r="AI475" s="113" t="s">
        <v>6346</v>
      </c>
      <c r="AJ475" s="101" t="s">
        <v>6119</v>
      </c>
      <c r="AK475" s="67" t="s">
        <v>6230</v>
      </c>
      <c r="AL475" s="67"/>
      <c r="AM475" s="113" t="s">
        <v>6346</v>
      </c>
      <c r="AN475" s="101" t="s">
        <v>6119</v>
      </c>
      <c r="AO475" s="113" t="s">
        <v>6230</v>
      </c>
      <c r="AP475" s="113" t="s">
        <v>6346</v>
      </c>
      <c r="AQ475" s="101" t="s">
        <v>6119</v>
      </c>
      <c r="AR475" s="113" t="s">
        <v>6230</v>
      </c>
      <c r="AS475" s="113" t="s">
        <v>6346</v>
      </c>
      <c r="AT475" s="101" t="s">
        <v>6119</v>
      </c>
      <c r="AU475" s="113" t="s">
        <v>6230</v>
      </c>
      <c r="AV475" s="113" t="s">
        <v>6346</v>
      </c>
      <c r="AW475" s="101" t="s">
        <v>6119</v>
      </c>
      <c r="AX475" s="113" t="s">
        <v>6230</v>
      </c>
      <c r="AY475" s="113"/>
      <c r="AZ475" s="113" t="s">
        <v>6346</v>
      </c>
      <c r="BA475" s="101" t="s">
        <v>6119</v>
      </c>
      <c r="BB475" s="113" t="s">
        <v>6230</v>
      </c>
      <c r="BC475" s="113"/>
      <c r="BD475" s="113" t="s">
        <v>6346</v>
      </c>
      <c r="BE475" s="101" t="s">
        <v>6119</v>
      </c>
      <c r="BF475" s="113" t="s">
        <v>6230</v>
      </c>
      <c r="BG475" s="113"/>
      <c r="BH475" s="113" t="s">
        <v>6346</v>
      </c>
      <c r="BI475" s="101" t="s">
        <v>6118</v>
      </c>
      <c r="BJ475" s="113" t="s">
        <v>6346</v>
      </c>
      <c r="BK475" s="113" t="s">
        <v>6346</v>
      </c>
      <c r="BL475" s="101" t="s">
        <v>6118</v>
      </c>
      <c r="BM475" s="113" t="s">
        <v>6346</v>
      </c>
      <c r="BN475" s="113" t="s">
        <v>6346</v>
      </c>
      <c r="BO475" s="101" t="s">
        <v>6115</v>
      </c>
      <c r="BP475" s="113" t="s">
        <v>6346</v>
      </c>
      <c r="BQ475" s="113" t="s">
        <v>6256</v>
      </c>
      <c r="BR475" s="101" t="s">
        <v>6118</v>
      </c>
      <c r="BS475" s="113" t="s">
        <v>6346</v>
      </c>
      <c r="BT475" s="113" t="s">
        <v>6346</v>
      </c>
      <c r="BU475" s="113"/>
      <c r="BV475" s="113"/>
      <c r="BW475" s="113"/>
    </row>
    <row r="476" spans="1:75" x14ac:dyDescent="0.3">
      <c r="A476" s="82" t="s">
        <v>2166</v>
      </c>
      <c r="B476" s="6" t="s">
        <v>1749</v>
      </c>
      <c r="C476" s="57" t="s">
        <v>8299</v>
      </c>
      <c r="D476" s="57" t="s">
        <v>4985</v>
      </c>
      <c r="E476" s="6">
        <v>308324</v>
      </c>
      <c r="F476" s="6">
        <v>858677</v>
      </c>
      <c r="G476" s="6">
        <v>100345956</v>
      </c>
      <c r="H476" s="57">
        <v>2</v>
      </c>
      <c r="I476" s="6" t="s">
        <v>5806</v>
      </c>
      <c r="J476" s="69" t="s">
        <v>5860</v>
      </c>
      <c r="K476" s="169" t="s">
        <v>4082</v>
      </c>
      <c r="L476" s="6" t="s">
        <v>5507</v>
      </c>
      <c r="M476" s="6" t="s">
        <v>1749</v>
      </c>
      <c r="N476" s="57" t="s">
        <v>4522</v>
      </c>
      <c r="O476" s="57" t="s">
        <v>4522</v>
      </c>
      <c r="P476" s="57" t="s">
        <v>4522</v>
      </c>
      <c r="Q476" s="57" t="s">
        <v>4522</v>
      </c>
      <c r="R476" s="57" t="s">
        <v>4522</v>
      </c>
      <c r="S476" s="57" t="s">
        <v>4522</v>
      </c>
      <c r="T476" s="57" t="s">
        <v>4522</v>
      </c>
      <c r="U476" s="57" t="s">
        <v>4522</v>
      </c>
      <c r="V476" s="57" t="s">
        <v>4522</v>
      </c>
      <c r="W476" s="99">
        <v>2</v>
      </c>
      <c r="X476" s="99">
        <v>7</v>
      </c>
      <c r="Y476" s="99">
        <v>0</v>
      </c>
      <c r="Z476" s="100" t="s">
        <v>6115</v>
      </c>
      <c r="AA476" s="101" t="s">
        <v>6115</v>
      </c>
      <c r="AB476" s="57" t="s">
        <v>6346</v>
      </c>
      <c r="AC476" s="67" t="s">
        <v>6256</v>
      </c>
      <c r="AD476" s="101" t="s">
        <v>6118</v>
      </c>
      <c r="AE476" s="67" t="s">
        <v>6346</v>
      </c>
      <c r="AF476" s="67" t="s">
        <v>6346</v>
      </c>
      <c r="AG476" s="101" t="s">
        <v>6118</v>
      </c>
      <c r="AH476" s="67" t="s">
        <v>6346</v>
      </c>
      <c r="AI476" s="113" t="s">
        <v>6346</v>
      </c>
      <c r="AJ476" s="101" t="s">
        <v>6119</v>
      </c>
      <c r="AK476" s="67" t="s">
        <v>6230</v>
      </c>
      <c r="AL476" s="67"/>
      <c r="AM476" s="113" t="s">
        <v>6346</v>
      </c>
      <c r="AN476" s="101" t="s">
        <v>6119</v>
      </c>
      <c r="AO476" s="113" t="s">
        <v>6230</v>
      </c>
      <c r="AP476" s="113" t="s">
        <v>6346</v>
      </c>
      <c r="AQ476" s="101" t="s">
        <v>6119</v>
      </c>
      <c r="AR476" s="113" t="s">
        <v>6230</v>
      </c>
      <c r="AS476" s="113" t="s">
        <v>6346</v>
      </c>
      <c r="AT476" s="101" t="s">
        <v>6119</v>
      </c>
      <c r="AU476" s="113" t="s">
        <v>6230</v>
      </c>
      <c r="AV476" s="113" t="s">
        <v>6346</v>
      </c>
      <c r="AW476" s="101" t="s">
        <v>6119</v>
      </c>
      <c r="AX476" s="113" t="s">
        <v>6230</v>
      </c>
      <c r="AY476" s="113"/>
      <c r="AZ476" s="113" t="s">
        <v>6346</v>
      </c>
      <c r="BA476" s="101" t="s">
        <v>6119</v>
      </c>
      <c r="BB476" s="113" t="s">
        <v>6230</v>
      </c>
      <c r="BC476" s="68"/>
      <c r="BD476" s="113" t="s">
        <v>6346</v>
      </c>
      <c r="BE476" s="101" t="s">
        <v>6119</v>
      </c>
      <c r="BF476" s="113" t="s">
        <v>6230</v>
      </c>
      <c r="BG476" s="113"/>
      <c r="BH476" s="113" t="s">
        <v>6346</v>
      </c>
      <c r="BI476" s="101" t="s">
        <v>6118</v>
      </c>
      <c r="BJ476" s="113" t="s">
        <v>6346</v>
      </c>
      <c r="BK476" s="113" t="s">
        <v>6346</v>
      </c>
      <c r="BL476" s="101" t="s">
        <v>6118</v>
      </c>
      <c r="BM476" s="113" t="s">
        <v>6346</v>
      </c>
      <c r="BN476" s="113" t="s">
        <v>6346</v>
      </c>
      <c r="BO476" s="101" t="s">
        <v>6115</v>
      </c>
      <c r="BP476" s="113" t="s">
        <v>6346</v>
      </c>
      <c r="BQ476" s="113" t="s">
        <v>6256</v>
      </c>
      <c r="BR476" s="101" t="s">
        <v>6118</v>
      </c>
      <c r="BS476" s="113" t="s">
        <v>6346</v>
      </c>
      <c r="BT476" s="113" t="s">
        <v>6346</v>
      </c>
      <c r="BU476" s="113"/>
      <c r="BV476" s="113"/>
      <c r="BW476" s="113"/>
    </row>
    <row r="477" spans="1:75" x14ac:dyDescent="0.3">
      <c r="A477" s="82" t="s">
        <v>4904</v>
      </c>
      <c r="B477" s="6" t="s">
        <v>4795</v>
      </c>
      <c r="C477" s="57" t="s">
        <v>8297</v>
      </c>
      <c r="D477" s="57" t="s">
        <v>4995</v>
      </c>
      <c r="E477" s="6">
        <v>131890</v>
      </c>
      <c r="F477" s="6">
        <v>739030</v>
      </c>
      <c r="G477" s="6">
        <v>101332351</v>
      </c>
      <c r="H477" s="57">
        <v>2</v>
      </c>
      <c r="I477" s="6" t="s">
        <v>5809</v>
      </c>
      <c r="J477" s="69" t="s">
        <v>5908</v>
      </c>
      <c r="K477" s="169" t="s">
        <v>4309</v>
      </c>
      <c r="L477" s="6" t="s">
        <v>5448</v>
      </c>
      <c r="M477" s="6" t="s">
        <v>4703</v>
      </c>
      <c r="N477" s="57" t="s">
        <v>4522</v>
      </c>
      <c r="O477" s="57" t="s">
        <v>4522</v>
      </c>
      <c r="P477" s="57" t="s">
        <v>4522</v>
      </c>
      <c r="Q477" s="57" t="s">
        <v>4522</v>
      </c>
      <c r="R477" s="57" t="s">
        <v>4522</v>
      </c>
      <c r="S477" s="57" t="s">
        <v>4522</v>
      </c>
      <c r="T477" s="57" t="s">
        <v>4522</v>
      </c>
      <c r="U477" s="57" t="s">
        <v>4522</v>
      </c>
      <c r="V477" s="57" t="s">
        <v>4522</v>
      </c>
      <c r="W477" s="99">
        <v>2</v>
      </c>
      <c r="X477" s="99">
        <v>6</v>
      </c>
      <c r="Y477" s="99">
        <v>1</v>
      </c>
      <c r="Z477" s="100" t="s">
        <v>6115</v>
      </c>
      <c r="AA477" s="57" t="s">
        <v>6118</v>
      </c>
      <c r="AB477" s="57" t="s">
        <v>6346</v>
      </c>
      <c r="AC477" s="67" t="s">
        <v>6346</v>
      </c>
      <c r="AD477" s="101" t="s">
        <v>6118</v>
      </c>
      <c r="AE477" s="67" t="s">
        <v>6346</v>
      </c>
      <c r="AF477" s="67" t="s">
        <v>6346</v>
      </c>
      <c r="AG477" s="101" t="s">
        <v>6118</v>
      </c>
      <c r="AH477" s="67" t="s">
        <v>6346</v>
      </c>
      <c r="AI477" s="113" t="s">
        <v>6346</v>
      </c>
      <c r="AJ477" s="101" t="s">
        <v>6119</v>
      </c>
      <c r="AK477" s="67" t="s">
        <v>6230</v>
      </c>
      <c r="AL477" s="68" t="s">
        <v>6328</v>
      </c>
      <c r="AM477" s="113" t="s">
        <v>6346</v>
      </c>
      <c r="AN477" s="101" t="s">
        <v>6119</v>
      </c>
      <c r="AO477" s="113" t="s">
        <v>6230</v>
      </c>
      <c r="AP477" s="113" t="s">
        <v>6346</v>
      </c>
      <c r="AQ477" s="101" t="s">
        <v>6119</v>
      </c>
      <c r="AR477" s="113" t="s">
        <v>6230</v>
      </c>
      <c r="AS477" s="113" t="s">
        <v>6346</v>
      </c>
      <c r="AT477" s="101" t="s">
        <v>6119</v>
      </c>
      <c r="AU477" s="113" t="s">
        <v>6230</v>
      </c>
      <c r="AV477" s="113" t="s">
        <v>6346</v>
      </c>
      <c r="AW477" s="101" t="s">
        <v>6119</v>
      </c>
      <c r="AX477" s="113" t="s">
        <v>6230</v>
      </c>
      <c r="AY477" s="113"/>
      <c r="AZ477" s="113" t="s">
        <v>6346</v>
      </c>
      <c r="BA477" s="101" t="s">
        <v>6118</v>
      </c>
      <c r="BB477" s="113" t="s">
        <v>6346</v>
      </c>
      <c r="BC477" s="113"/>
      <c r="BD477" s="113" t="s">
        <v>6346</v>
      </c>
      <c r="BE477" s="101" t="s">
        <v>6119</v>
      </c>
      <c r="BF477" s="113" t="s">
        <v>6230</v>
      </c>
      <c r="BG477" s="113"/>
      <c r="BH477" s="113" t="s">
        <v>6346</v>
      </c>
      <c r="BI477" s="101" t="s">
        <v>6118</v>
      </c>
      <c r="BJ477" s="113" t="s">
        <v>6346</v>
      </c>
      <c r="BK477" s="113" t="s">
        <v>6346</v>
      </c>
      <c r="BL477" s="101" t="s">
        <v>6118</v>
      </c>
      <c r="BM477" s="113" t="s">
        <v>6346</v>
      </c>
      <c r="BN477" s="113" t="s">
        <v>6346</v>
      </c>
      <c r="BO477" s="101" t="s">
        <v>6115</v>
      </c>
      <c r="BP477" s="113" t="s">
        <v>6346</v>
      </c>
      <c r="BQ477" s="113" t="s">
        <v>6256</v>
      </c>
      <c r="BR477" s="101" t="s">
        <v>6115</v>
      </c>
      <c r="BS477" s="113" t="s">
        <v>6346</v>
      </c>
      <c r="BT477" s="113" t="s">
        <v>6256</v>
      </c>
      <c r="BU477" s="113"/>
      <c r="BV477" s="113"/>
      <c r="BW477" s="113"/>
    </row>
    <row r="478" spans="1:75" x14ac:dyDescent="0.3">
      <c r="A478" s="82" t="s">
        <v>4904</v>
      </c>
      <c r="B478" s="6" t="s">
        <v>4795</v>
      </c>
      <c r="C478" s="57" t="s">
        <v>8297</v>
      </c>
      <c r="D478" s="57" t="s">
        <v>4995</v>
      </c>
      <c r="E478" s="6">
        <v>131894</v>
      </c>
      <c r="F478" s="6">
        <v>738968</v>
      </c>
      <c r="G478" s="6">
        <v>102385224</v>
      </c>
      <c r="H478" s="57">
        <v>2</v>
      </c>
      <c r="I478" s="6" t="s">
        <v>5809</v>
      </c>
      <c r="J478" s="69" t="s">
        <v>5829</v>
      </c>
      <c r="K478" s="169" t="s">
        <v>4309</v>
      </c>
      <c r="L478" s="6" t="s">
        <v>5448</v>
      </c>
      <c r="M478" s="6"/>
      <c r="N478" s="57">
        <v>36.799999999999997</v>
      </c>
      <c r="O478" s="57" t="s">
        <v>4522</v>
      </c>
      <c r="P478" s="57" t="s">
        <v>4522</v>
      </c>
      <c r="Q478" s="57" t="s">
        <v>4522</v>
      </c>
      <c r="R478" s="57" t="s">
        <v>4522</v>
      </c>
      <c r="S478" s="57" t="s">
        <v>4522</v>
      </c>
      <c r="T478" s="57" t="s">
        <v>4522</v>
      </c>
      <c r="U478" s="57" t="s">
        <v>4522</v>
      </c>
      <c r="V478" s="57" t="s">
        <v>4522</v>
      </c>
      <c r="W478" s="99">
        <v>2</v>
      </c>
      <c r="X478" s="99">
        <v>6</v>
      </c>
      <c r="Y478" s="99">
        <v>1</v>
      </c>
      <c r="Z478" s="100" t="s">
        <v>6115</v>
      </c>
      <c r="AA478" s="57" t="s">
        <v>6118</v>
      </c>
      <c r="AB478" s="57" t="s">
        <v>6346</v>
      </c>
      <c r="AC478" s="67" t="s">
        <v>6346</v>
      </c>
      <c r="AD478" s="101" t="s">
        <v>6118</v>
      </c>
      <c r="AE478" s="67" t="s">
        <v>6346</v>
      </c>
      <c r="AF478" s="67" t="s">
        <v>6346</v>
      </c>
      <c r="AG478" s="101" t="s">
        <v>6118</v>
      </c>
      <c r="AH478" s="67" t="s">
        <v>6346</v>
      </c>
      <c r="AI478" s="113" t="s">
        <v>6346</v>
      </c>
      <c r="AJ478" s="101" t="s">
        <v>6119</v>
      </c>
      <c r="AK478" s="67" t="s">
        <v>6230</v>
      </c>
      <c r="AL478" s="68" t="s">
        <v>6328</v>
      </c>
      <c r="AM478" s="113" t="s">
        <v>6346</v>
      </c>
      <c r="AN478" s="101" t="s">
        <v>6119</v>
      </c>
      <c r="AO478" s="113" t="s">
        <v>6230</v>
      </c>
      <c r="AP478" s="113" t="s">
        <v>6346</v>
      </c>
      <c r="AQ478" s="101" t="s">
        <v>6119</v>
      </c>
      <c r="AR478" s="113" t="s">
        <v>6230</v>
      </c>
      <c r="AS478" s="113" t="s">
        <v>6346</v>
      </c>
      <c r="AT478" s="101" t="s">
        <v>6119</v>
      </c>
      <c r="AU478" s="113" t="s">
        <v>6230</v>
      </c>
      <c r="AV478" s="113" t="s">
        <v>6346</v>
      </c>
      <c r="AW478" s="101" t="s">
        <v>6119</v>
      </c>
      <c r="AX478" s="113" t="s">
        <v>6230</v>
      </c>
      <c r="AY478" s="113"/>
      <c r="AZ478" s="113" t="s">
        <v>6346</v>
      </c>
      <c r="BA478" s="101" t="s">
        <v>6118</v>
      </c>
      <c r="BB478" s="113" t="s">
        <v>6346</v>
      </c>
      <c r="BC478" s="113"/>
      <c r="BD478" s="113" t="s">
        <v>6346</v>
      </c>
      <c r="BE478" s="101" t="s">
        <v>6119</v>
      </c>
      <c r="BF478" s="113" t="s">
        <v>6230</v>
      </c>
      <c r="BG478" s="113"/>
      <c r="BH478" s="113" t="s">
        <v>6346</v>
      </c>
      <c r="BI478" s="101" t="s">
        <v>6118</v>
      </c>
      <c r="BJ478" s="113" t="s">
        <v>6346</v>
      </c>
      <c r="BK478" s="113" t="s">
        <v>6346</v>
      </c>
      <c r="BL478" s="101" t="s">
        <v>6118</v>
      </c>
      <c r="BM478" s="113" t="s">
        <v>6346</v>
      </c>
      <c r="BN478" s="113" t="s">
        <v>6346</v>
      </c>
      <c r="BO478" s="101" t="s">
        <v>6115</v>
      </c>
      <c r="BP478" s="113" t="s">
        <v>6346</v>
      </c>
      <c r="BQ478" s="113" t="s">
        <v>6256</v>
      </c>
      <c r="BR478" s="101" t="s">
        <v>6115</v>
      </c>
      <c r="BS478" s="113" t="s">
        <v>6346</v>
      </c>
      <c r="BT478" s="113" t="s">
        <v>6256</v>
      </c>
      <c r="BU478" s="113"/>
      <c r="BV478" s="113"/>
      <c r="BW478" s="113"/>
    </row>
    <row r="479" spans="1:75" x14ac:dyDescent="0.3">
      <c r="A479" s="57" t="s">
        <v>4904</v>
      </c>
      <c r="B479" s="6" t="s">
        <v>4795</v>
      </c>
      <c r="C479" s="57" t="s">
        <v>8297</v>
      </c>
      <c r="D479" s="57" t="s">
        <v>4995</v>
      </c>
      <c r="E479" s="6">
        <v>131822</v>
      </c>
      <c r="F479" s="6">
        <v>737585</v>
      </c>
      <c r="G479" s="6">
        <v>100922447</v>
      </c>
      <c r="H479" s="57">
        <v>1</v>
      </c>
      <c r="I479" s="6" t="s">
        <v>5806</v>
      </c>
      <c r="J479" s="69" t="s">
        <v>6127</v>
      </c>
      <c r="K479" s="169" t="s">
        <v>4167</v>
      </c>
      <c r="L479" s="6" t="s">
        <v>5448</v>
      </c>
      <c r="M479" s="6"/>
      <c r="N479" s="57" t="s">
        <v>4522</v>
      </c>
      <c r="O479" s="57" t="s">
        <v>4522</v>
      </c>
      <c r="P479" s="57" t="s">
        <v>4522</v>
      </c>
      <c r="Q479" s="57" t="s">
        <v>4522</v>
      </c>
      <c r="R479" s="57" t="s">
        <v>4522</v>
      </c>
      <c r="S479" s="57" t="s">
        <v>4522</v>
      </c>
      <c r="T479" s="57" t="s">
        <v>4522</v>
      </c>
      <c r="U479" s="57" t="s">
        <v>4522</v>
      </c>
      <c r="V479" s="57" t="s">
        <v>4522</v>
      </c>
      <c r="W479" s="99">
        <v>2</v>
      </c>
      <c r="X479" s="99">
        <v>7</v>
      </c>
      <c r="Y479" s="99">
        <v>2</v>
      </c>
      <c r="Z479" s="100" t="s">
        <v>6115</v>
      </c>
      <c r="AA479" s="57" t="s">
        <v>6115</v>
      </c>
      <c r="AB479" s="57" t="s">
        <v>6346</v>
      </c>
      <c r="AC479" s="67" t="s">
        <v>6256</v>
      </c>
      <c r="AD479" s="101" t="s">
        <v>6118</v>
      </c>
      <c r="AE479" s="67" t="s">
        <v>6346</v>
      </c>
      <c r="AF479" s="67" t="s">
        <v>6346</v>
      </c>
      <c r="AG479" s="101" t="s">
        <v>6118</v>
      </c>
      <c r="AH479" s="67" t="s">
        <v>6346</v>
      </c>
      <c r="AI479" s="113" t="s">
        <v>6346</v>
      </c>
      <c r="AJ479" s="101" t="s">
        <v>6119</v>
      </c>
      <c r="AK479" s="67" t="s">
        <v>6230</v>
      </c>
      <c r="AL479" s="68" t="s">
        <v>6328</v>
      </c>
      <c r="AM479" s="113" t="s">
        <v>6346</v>
      </c>
      <c r="AN479" s="101" t="s">
        <v>6119</v>
      </c>
      <c r="AO479" s="113" t="s">
        <v>6230</v>
      </c>
      <c r="AP479" s="113" t="s">
        <v>6346</v>
      </c>
      <c r="AQ479" s="101" t="s">
        <v>6119</v>
      </c>
      <c r="AR479" s="113" t="s">
        <v>6230</v>
      </c>
      <c r="AS479" s="113" t="s">
        <v>6346</v>
      </c>
      <c r="AT479" s="101" t="s">
        <v>6119</v>
      </c>
      <c r="AU479" s="113" t="s">
        <v>6230</v>
      </c>
      <c r="AV479" s="113" t="s">
        <v>6346</v>
      </c>
      <c r="AW479" s="101" t="s">
        <v>6119</v>
      </c>
      <c r="AX479" s="113" t="s">
        <v>6230</v>
      </c>
      <c r="AY479" s="113"/>
      <c r="AZ479" s="113" t="s">
        <v>6346</v>
      </c>
      <c r="BA479" s="101" t="s">
        <v>6119</v>
      </c>
      <c r="BB479" s="113" t="s">
        <v>6230</v>
      </c>
      <c r="BC479" s="68" t="s">
        <v>6328</v>
      </c>
      <c r="BD479" s="113" t="s">
        <v>6346</v>
      </c>
      <c r="BE479" s="101" t="s">
        <v>6119</v>
      </c>
      <c r="BF479" s="113" t="s">
        <v>6230</v>
      </c>
      <c r="BG479" s="113"/>
      <c r="BH479" s="113" t="s">
        <v>6346</v>
      </c>
      <c r="BI479" s="101" t="s">
        <v>6118</v>
      </c>
      <c r="BJ479" s="113" t="s">
        <v>6346</v>
      </c>
      <c r="BK479" s="113" t="s">
        <v>6346</v>
      </c>
      <c r="BL479" s="101" t="s">
        <v>6118</v>
      </c>
      <c r="BM479" s="113" t="s">
        <v>6346</v>
      </c>
      <c r="BN479" s="113" t="s">
        <v>6346</v>
      </c>
      <c r="BO479" s="101" t="s">
        <v>6115</v>
      </c>
      <c r="BP479" s="113" t="s">
        <v>6346</v>
      </c>
      <c r="BQ479" s="113" t="s">
        <v>6256</v>
      </c>
      <c r="BR479" s="101" t="s">
        <v>6118</v>
      </c>
      <c r="BS479" s="113" t="s">
        <v>6346</v>
      </c>
      <c r="BT479" s="113" t="s">
        <v>6346</v>
      </c>
      <c r="BU479" s="113"/>
      <c r="BV479" s="113"/>
      <c r="BW479" s="113"/>
    </row>
    <row r="480" spans="1:75" x14ac:dyDescent="0.3">
      <c r="A480" s="82" t="s">
        <v>2328</v>
      </c>
      <c r="B480" s="6" t="s">
        <v>1896</v>
      </c>
      <c r="C480" s="57" t="s">
        <v>8297</v>
      </c>
      <c r="D480" s="57" t="s">
        <v>4995</v>
      </c>
      <c r="E480" s="6">
        <v>139788</v>
      </c>
      <c r="F480" s="6">
        <v>776837</v>
      </c>
      <c r="G480" s="6">
        <v>101867598</v>
      </c>
      <c r="H480" s="57">
        <v>2</v>
      </c>
      <c r="I480" s="6" t="s">
        <v>5809</v>
      </c>
      <c r="J480" s="69" t="s">
        <v>5851</v>
      </c>
      <c r="K480" s="169" t="s">
        <v>4177</v>
      </c>
      <c r="L480" s="6" t="s">
        <v>5519</v>
      </c>
      <c r="M480" s="6" t="s">
        <v>4618</v>
      </c>
      <c r="N480" s="57">
        <v>335.649</v>
      </c>
      <c r="O480" s="57" t="s">
        <v>4522</v>
      </c>
      <c r="P480" s="57" t="s">
        <v>4522</v>
      </c>
      <c r="Q480" s="57" t="s">
        <v>4522</v>
      </c>
      <c r="R480" s="57" t="s">
        <v>4522</v>
      </c>
      <c r="S480" s="57" t="s">
        <v>4522</v>
      </c>
      <c r="T480" s="57" t="s">
        <v>4522</v>
      </c>
      <c r="U480" s="57" t="s">
        <v>4522</v>
      </c>
      <c r="V480" s="57" t="s">
        <v>4522</v>
      </c>
      <c r="W480" s="99">
        <v>2</v>
      </c>
      <c r="X480" s="99">
        <v>6</v>
      </c>
      <c r="Y480" s="99">
        <v>0</v>
      </c>
      <c r="Z480" s="106" t="s">
        <v>6119</v>
      </c>
      <c r="AA480" s="101" t="s">
        <v>6118</v>
      </c>
      <c r="AB480" s="57" t="s">
        <v>6346</v>
      </c>
      <c r="AC480" s="67" t="s">
        <v>6346</v>
      </c>
      <c r="AD480" s="101" t="s">
        <v>6118</v>
      </c>
      <c r="AE480" s="67" t="s">
        <v>6346</v>
      </c>
      <c r="AF480" s="67" t="s">
        <v>6346</v>
      </c>
      <c r="AG480" s="101" t="s">
        <v>6118</v>
      </c>
      <c r="AH480" s="67" t="s">
        <v>6346</v>
      </c>
      <c r="AI480" s="113" t="s">
        <v>6346</v>
      </c>
      <c r="AJ480" s="101" t="s">
        <v>6119</v>
      </c>
      <c r="AK480" s="67" t="s">
        <v>6230</v>
      </c>
      <c r="AL480" s="67"/>
      <c r="AM480" s="113" t="s">
        <v>6346</v>
      </c>
      <c r="AN480" s="101" t="s">
        <v>6119</v>
      </c>
      <c r="AO480" s="113" t="s">
        <v>6230</v>
      </c>
      <c r="AP480" s="113" t="s">
        <v>6346</v>
      </c>
      <c r="AQ480" s="101" t="s">
        <v>6119</v>
      </c>
      <c r="AR480" s="113" t="s">
        <v>6230</v>
      </c>
      <c r="AS480" s="113" t="s">
        <v>6346</v>
      </c>
      <c r="AT480" s="101" t="s">
        <v>6119</v>
      </c>
      <c r="AU480" s="113" t="s">
        <v>6230</v>
      </c>
      <c r="AV480" s="113" t="s">
        <v>6346</v>
      </c>
      <c r="AW480" s="101" t="s">
        <v>6119</v>
      </c>
      <c r="AX480" s="113" t="s">
        <v>6230</v>
      </c>
      <c r="AY480" s="113"/>
      <c r="AZ480" s="113" t="s">
        <v>6346</v>
      </c>
      <c r="BA480" s="101" t="s">
        <v>6118</v>
      </c>
      <c r="BB480" s="113" t="s">
        <v>6346</v>
      </c>
      <c r="BC480" s="68"/>
      <c r="BD480" s="113" t="s">
        <v>6346</v>
      </c>
      <c r="BE480" s="101" t="s">
        <v>6119</v>
      </c>
      <c r="BF480" s="113" t="s">
        <v>6230</v>
      </c>
      <c r="BG480" s="113"/>
      <c r="BH480" s="113" t="s">
        <v>6346</v>
      </c>
      <c r="BI480" s="101" t="s">
        <v>6118</v>
      </c>
      <c r="BJ480" s="113" t="s">
        <v>6346</v>
      </c>
      <c r="BK480" s="113" t="s">
        <v>6346</v>
      </c>
      <c r="BL480" s="101" t="s">
        <v>6118</v>
      </c>
      <c r="BM480" s="113" t="s">
        <v>6346</v>
      </c>
      <c r="BN480" s="113" t="s">
        <v>6346</v>
      </c>
      <c r="BO480" s="101" t="s">
        <v>6115</v>
      </c>
      <c r="BP480" s="113" t="s">
        <v>6346</v>
      </c>
      <c r="BQ480" s="113" t="s">
        <v>6256</v>
      </c>
      <c r="BR480" s="101" t="s">
        <v>6115</v>
      </c>
      <c r="BS480" s="113" t="s">
        <v>6346</v>
      </c>
      <c r="BT480" s="113" t="s">
        <v>6256</v>
      </c>
      <c r="BU480" s="113"/>
      <c r="BV480" s="113"/>
      <c r="BW480" s="113"/>
    </row>
    <row r="481" spans="1:75" x14ac:dyDescent="0.3">
      <c r="A481" s="82" t="s">
        <v>2328</v>
      </c>
      <c r="B481" s="6" t="s">
        <v>1896</v>
      </c>
      <c r="C481" s="57" t="s">
        <v>8297</v>
      </c>
      <c r="D481" s="57" t="s">
        <v>4995</v>
      </c>
      <c r="E481" s="6">
        <v>140020</v>
      </c>
      <c r="F481" s="6">
        <v>761236</v>
      </c>
      <c r="G481" s="6">
        <v>102157469</v>
      </c>
      <c r="H481" s="57">
        <v>1</v>
      </c>
      <c r="I481" s="6" t="s">
        <v>5804</v>
      </c>
      <c r="J481" s="69" t="s">
        <v>5830</v>
      </c>
      <c r="K481" s="169" t="s">
        <v>4052</v>
      </c>
      <c r="L481" s="6" t="s">
        <v>5482</v>
      </c>
      <c r="M481" s="6" t="s">
        <v>1896</v>
      </c>
      <c r="N481" s="57">
        <v>118.27</v>
      </c>
      <c r="O481" s="57" t="s">
        <v>4522</v>
      </c>
      <c r="P481" s="57" t="s">
        <v>4522</v>
      </c>
      <c r="Q481" s="57" t="s">
        <v>4522</v>
      </c>
      <c r="R481" s="57" t="s">
        <v>4522</v>
      </c>
      <c r="S481" s="57" t="s">
        <v>4522</v>
      </c>
      <c r="T481" s="57" t="s">
        <v>4522</v>
      </c>
      <c r="U481" s="57" t="s">
        <v>4522</v>
      </c>
      <c r="V481" s="57" t="s">
        <v>4522</v>
      </c>
      <c r="W481" s="99">
        <v>8</v>
      </c>
      <c r="X481" s="99">
        <v>2</v>
      </c>
      <c r="Y481" s="99">
        <v>0</v>
      </c>
      <c r="Z481" s="100" t="s">
        <v>6115</v>
      </c>
      <c r="AA481" s="101" t="s">
        <v>6115</v>
      </c>
      <c r="AB481" s="57" t="s">
        <v>6346</v>
      </c>
      <c r="AC481" s="67" t="s">
        <v>6256</v>
      </c>
      <c r="AD481" s="101" t="s">
        <v>6119</v>
      </c>
      <c r="AE481" s="67" t="s">
        <v>6230</v>
      </c>
      <c r="AF481" s="113" t="s">
        <v>6346</v>
      </c>
      <c r="AG481" s="101" t="s">
        <v>6119</v>
      </c>
      <c r="AH481" s="67" t="s">
        <v>6230</v>
      </c>
      <c r="AI481" s="113" t="s">
        <v>6346</v>
      </c>
      <c r="AJ481" s="101" t="s">
        <v>6115</v>
      </c>
      <c r="AK481" s="67" t="s">
        <v>6346</v>
      </c>
      <c r="AL481" s="67"/>
      <c r="AM481" s="113" t="s">
        <v>6256</v>
      </c>
      <c r="AN481" s="101" t="s">
        <v>6115</v>
      </c>
      <c r="AO481" s="113" t="s">
        <v>6346</v>
      </c>
      <c r="AP481" s="113" t="s">
        <v>6256</v>
      </c>
      <c r="AQ481" s="101" t="s">
        <v>6115</v>
      </c>
      <c r="AR481" s="113" t="s">
        <v>6346</v>
      </c>
      <c r="AS481" s="113" t="s">
        <v>6256</v>
      </c>
      <c r="AT481" s="101" t="s">
        <v>6115</v>
      </c>
      <c r="AU481" s="113" t="s">
        <v>6346</v>
      </c>
      <c r="AV481" s="113" t="s">
        <v>6256</v>
      </c>
      <c r="AW481" s="101" t="s">
        <v>6115</v>
      </c>
      <c r="AX481" s="113" t="s">
        <v>6346</v>
      </c>
      <c r="AY481" s="113"/>
      <c r="AZ481" s="113" t="s">
        <v>6256</v>
      </c>
      <c r="BA481" s="101" t="s">
        <v>6115</v>
      </c>
      <c r="BB481" s="113" t="s">
        <v>6346</v>
      </c>
      <c r="BC481" s="68"/>
      <c r="BD481" s="113" t="s">
        <v>6256</v>
      </c>
      <c r="BE481" s="101" t="s">
        <v>6115</v>
      </c>
      <c r="BF481" s="113" t="s">
        <v>6346</v>
      </c>
      <c r="BG481" s="113"/>
      <c r="BH481" s="113" t="s">
        <v>6256</v>
      </c>
      <c r="BI481" s="101" t="s">
        <v>6118</v>
      </c>
      <c r="BJ481" s="113" t="s">
        <v>6346</v>
      </c>
      <c r="BK481" s="113" t="s">
        <v>6346</v>
      </c>
      <c r="BL481" s="101" t="s">
        <v>6118</v>
      </c>
      <c r="BM481" s="113" t="s">
        <v>6346</v>
      </c>
      <c r="BN481" s="113" t="s">
        <v>6346</v>
      </c>
      <c r="BO481" s="101" t="s">
        <v>6118</v>
      </c>
      <c r="BP481" s="113" t="s">
        <v>6346</v>
      </c>
      <c r="BQ481" s="113" t="s">
        <v>6346</v>
      </c>
      <c r="BR481" s="101" t="s">
        <v>6118</v>
      </c>
      <c r="BS481" s="113" t="s">
        <v>6346</v>
      </c>
      <c r="BT481" s="113" t="s">
        <v>6346</v>
      </c>
      <c r="BU481" s="113"/>
      <c r="BV481" s="113"/>
      <c r="BW481" s="113"/>
    </row>
    <row r="482" spans="1:75" x14ac:dyDescent="0.3">
      <c r="A482" s="82" t="s">
        <v>2328</v>
      </c>
      <c r="B482" s="6" t="s">
        <v>1896</v>
      </c>
      <c r="C482" s="57" t="s">
        <v>8297</v>
      </c>
      <c r="D482" s="57" t="s">
        <v>4995</v>
      </c>
      <c r="E482" s="6">
        <v>146973</v>
      </c>
      <c r="F482" s="6">
        <v>773004</v>
      </c>
      <c r="G482" s="6">
        <v>100299615</v>
      </c>
      <c r="H482" s="57">
        <v>1</v>
      </c>
      <c r="I482" s="6" t="s">
        <v>5801</v>
      </c>
      <c r="J482" s="69">
        <v>1012</v>
      </c>
      <c r="K482" s="169" t="s">
        <v>4064</v>
      </c>
      <c r="L482" s="6" t="s">
        <v>5483</v>
      </c>
      <c r="M482" s="6"/>
      <c r="N482" s="57">
        <v>4.9550000000000001</v>
      </c>
      <c r="O482" s="57" t="s">
        <v>4522</v>
      </c>
      <c r="P482" s="57" t="s">
        <v>4522</v>
      </c>
      <c r="Q482" s="57" t="s">
        <v>4522</v>
      </c>
      <c r="R482" s="57" t="s">
        <v>4522</v>
      </c>
      <c r="S482" s="57" t="s">
        <v>4522</v>
      </c>
      <c r="T482" s="57" t="s">
        <v>4522</v>
      </c>
      <c r="U482" s="57" t="s">
        <v>4522</v>
      </c>
      <c r="V482" s="57" t="s">
        <v>4522</v>
      </c>
      <c r="W482" s="99">
        <v>7</v>
      </c>
      <c r="X482" s="99">
        <v>0</v>
      </c>
      <c r="Y482" s="99">
        <v>0</v>
      </c>
      <c r="Z482" s="100" t="s">
        <v>6115</v>
      </c>
      <c r="AA482" s="101" t="s">
        <v>6118</v>
      </c>
      <c r="AB482" s="57" t="s">
        <v>6346</v>
      </c>
      <c r="AC482" s="67" t="s">
        <v>6346</v>
      </c>
      <c r="AD482" s="101" t="s">
        <v>6118</v>
      </c>
      <c r="AE482" s="67" t="s">
        <v>6346</v>
      </c>
      <c r="AF482" s="67" t="s">
        <v>6346</v>
      </c>
      <c r="AG482" s="101" t="s">
        <v>6118</v>
      </c>
      <c r="AH482" s="67" t="s">
        <v>6346</v>
      </c>
      <c r="AI482" s="113" t="s">
        <v>6346</v>
      </c>
      <c r="AJ482" s="101" t="s">
        <v>6115</v>
      </c>
      <c r="AK482" s="67" t="s">
        <v>6346</v>
      </c>
      <c r="AL482" s="67"/>
      <c r="AM482" s="113" t="s">
        <v>6256</v>
      </c>
      <c r="AN482" s="101" t="s">
        <v>6118</v>
      </c>
      <c r="AO482" s="113" t="s">
        <v>6346</v>
      </c>
      <c r="AP482" s="113" t="s">
        <v>6346</v>
      </c>
      <c r="AQ482" s="101" t="s">
        <v>6115</v>
      </c>
      <c r="AR482" s="113" t="s">
        <v>6346</v>
      </c>
      <c r="AS482" s="113" t="s">
        <v>6256</v>
      </c>
      <c r="AT482" s="101" t="s">
        <v>6115</v>
      </c>
      <c r="AU482" s="113" t="s">
        <v>6346</v>
      </c>
      <c r="AV482" s="113" t="s">
        <v>6256</v>
      </c>
      <c r="AW482" s="101" t="s">
        <v>6115</v>
      </c>
      <c r="AX482" s="113" t="s">
        <v>6346</v>
      </c>
      <c r="AY482" s="113"/>
      <c r="AZ482" s="113" t="s">
        <v>6256</v>
      </c>
      <c r="BA482" s="101" t="s">
        <v>6115</v>
      </c>
      <c r="BB482" s="113" t="s">
        <v>6346</v>
      </c>
      <c r="BC482" s="68"/>
      <c r="BD482" s="113" t="s">
        <v>6256</v>
      </c>
      <c r="BE482" s="101" t="s">
        <v>6115</v>
      </c>
      <c r="BF482" s="113" t="s">
        <v>6346</v>
      </c>
      <c r="BG482" s="113"/>
      <c r="BH482" s="113" t="s">
        <v>6256</v>
      </c>
      <c r="BI482" s="101" t="s">
        <v>6118</v>
      </c>
      <c r="BJ482" s="113" t="s">
        <v>6346</v>
      </c>
      <c r="BK482" s="113" t="s">
        <v>6346</v>
      </c>
      <c r="BL482" s="101" t="s">
        <v>6118</v>
      </c>
      <c r="BM482" s="113" t="s">
        <v>6346</v>
      </c>
      <c r="BN482" s="113" t="s">
        <v>6346</v>
      </c>
      <c r="BO482" s="101" t="s">
        <v>6115</v>
      </c>
      <c r="BP482" s="113" t="s">
        <v>6346</v>
      </c>
      <c r="BQ482" s="113" t="s">
        <v>6256</v>
      </c>
      <c r="BR482" s="101" t="s">
        <v>6118</v>
      </c>
      <c r="BS482" s="113" t="s">
        <v>6346</v>
      </c>
      <c r="BT482" s="113" t="s">
        <v>6346</v>
      </c>
      <c r="BU482" s="113"/>
      <c r="BV482" s="113"/>
      <c r="BW482" s="113"/>
    </row>
    <row r="483" spans="1:75" x14ac:dyDescent="0.3">
      <c r="A483" s="82" t="s">
        <v>2328</v>
      </c>
      <c r="B483" s="6" t="s">
        <v>1896</v>
      </c>
      <c r="C483" s="57" t="s">
        <v>8297</v>
      </c>
      <c r="D483" s="57" t="s">
        <v>4995</v>
      </c>
      <c r="E483" s="6">
        <v>138577</v>
      </c>
      <c r="F483" s="6">
        <v>775876</v>
      </c>
      <c r="G483" s="6">
        <v>100345196</v>
      </c>
      <c r="H483" s="57">
        <v>1</v>
      </c>
      <c r="I483" s="6" t="s">
        <v>5806</v>
      </c>
      <c r="J483" s="69">
        <v>2932</v>
      </c>
      <c r="K483" s="169" t="s">
        <v>4074</v>
      </c>
      <c r="L483" s="6" t="s">
        <v>5519</v>
      </c>
      <c r="M483" s="6"/>
      <c r="N483" s="57">
        <v>61.357999999999997</v>
      </c>
      <c r="O483" s="57" t="s">
        <v>4522</v>
      </c>
      <c r="P483" s="57">
        <v>17.118881999999999</v>
      </c>
      <c r="Q483" s="57" t="s">
        <v>4522</v>
      </c>
      <c r="R483" s="57" t="s">
        <v>4522</v>
      </c>
      <c r="S483" s="57" t="s">
        <v>4522</v>
      </c>
      <c r="T483" s="57">
        <v>3.0679000000000001E-2</v>
      </c>
      <c r="U483" s="57">
        <v>2.0861719999999999</v>
      </c>
      <c r="V483" s="57" t="s">
        <v>4522</v>
      </c>
      <c r="W483" s="99">
        <v>2</v>
      </c>
      <c r="X483" s="99">
        <v>7</v>
      </c>
      <c r="Y483" s="99">
        <v>2</v>
      </c>
      <c r="Z483" s="106" t="s">
        <v>6119</v>
      </c>
      <c r="AA483" s="101" t="s">
        <v>6115</v>
      </c>
      <c r="AB483" s="57" t="s">
        <v>6346</v>
      </c>
      <c r="AC483" s="67" t="s">
        <v>6256</v>
      </c>
      <c r="AD483" s="101" t="s">
        <v>6118</v>
      </c>
      <c r="AE483" s="67" t="s">
        <v>6346</v>
      </c>
      <c r="AF483" s="67" t="s">
        <v>6346</v>
      </c>
      <c r="AG483" s="101" t="s">
        <v>6118</v>
      </c>
      <c r="AH483" s="67" t="s">
        <v>6346</v>
      </c>
      <c r="AI483" s="113" t="s">
        <v>6346</v>
      </c>
      <c r="AJ483" s="101" t="s">
        <v>6119</v>
      </c>
      <c r="AK483" s="67" t="s">
        <v>6230</v>
      </c>
      <c r="AL483" s="67"/>
      <c r="AM483" s="113" t="s">
        <v>6346</v>
      </c>
      <c r="AN483" s="101" t="s">
        <v>6119</v>
      </c>
      <c r="AO483" s="113" t="s">
        <v>6230</v>
      </c>
      <c r="AP483" s="113" t="s">
        <v>6346</v>
      </c>
      <c r="AQ483" s="101" t="s">
        <v>6119</v>
      </c>
      <c r="AR483" s="113" t="s">
        <v>6230</v>
      </c>
      <c r="AS483" s="113" t="s">
        <v>6346</v>
      </c>
      <c r="AT483" s="101" t="s">
        <v>6119</v>
      </c>
      <c r="AU483" s="113" t="s">
        <v>6230</v>
      </c>
      <c r="AV483" s="113" t="s">
        <v>6346</v>
      </c>
      <c r="AW483" s="101" t="s">
        <v>6119</v>
      </c>
      <c r="AX483" s="113" t="s">
        <v>6230</v>
      </c>
      <c r="AY483" s="68" t="s">
        <v>6328</v>
      </c>
      <c r="AZ483" s="113" t="s">
        <v>6346</v>
      </c>
      <c r="BA483" s="101" t="s">
        <v>6119</v>
      </c>
      <c r="BB483" s="113" t="s">
        <v>6230</v>
      </c>
      <c r="BC483" s="68" t="s">
        <v>6328</v>
      </c>
      <c r="BD483" s="113" t="s">
        <v>6346</v>
      </c>
      <c r="BE483" s="101" t="s">
        <v>6119</v>
      </c>
      <c r="BF483" s="113" t="s">
        <v>6230</v>
      </c>
      <c r="BG483" s="113"/>
      <c r="BH483" s="113" t="s">
        <v>6346</v>
      </c>
      <c r="BI483" s="101" t="s">
        <v>6118</v>
      </c>
      <c r="BJ483" s="113" t="s">
        <v>6346</v>
      </c>
      <c r="BK483" s="113" t="s">
        <v>6346</v>
      </c>
      <c r="BL483" s="101" t="s">
        <v>6118</v>
      </c>
      <c r="BM483" s="113" t="s">
        <v>6346</v>
      </c>
      <c r="BN483" s="113" t="s">
        <v>6346</v>
      </c>
      <c r="BO483" s="101" t="s">
        <v>6115</v>
      </c>
      <c r="BP483" s="113" t="s">
        <v>6346</v>
      </c>
      <c r="BQ483" s="113" t="s">
        <v>6256</v>
      </c>
      <c r="BR483" s="101" t="s">
        <v>6118</v>
      </c>
      <c r="BS483" s="113" t="s">
        <v>6346</v>
      </c>
      <c r="BT483" s="113" t="s">
        <v>6346</v>
      </c>
      <c r="BU483" s="113"/>
      <c r="BV483" s="113"/>
      <c r="BW483" s="113"/>
    </row>
    <row r="484" spans="1:75" x14ac:dyDescent="0.3">
      <c r="A484" s="82" t="s">
        <v>2328</v>
      </c>
      <c r="B484" s="6" t="s">
        <v>1896</v>
      </c>
      <c r="C484" s="57" t="s">
        <v>8297</v>
      </c>
      <c r="D484" s="57" t="s">
        <v>4995</v>
      </c>
      <c r="E484" s="6">
        <v>138686</v>
      </c>
      <c r="F484" s="6">
        <v>775510</v>
      </c>
      <c r="G484" s="6">
        <v>100340995</v>
      </c>
      <c r="H484" s="57">
        <v>2</v>
      </c>
      <c r="I484" s="6" t="s">
        <v>5806</v>
      </c>
      <c r="J484" s="69">
        <v>2313</v>
      </c>
      <c r="K484" s="169" t="s">
        <v>4111</v>
      </c>
      <c r="L484" s="6" t="s">
        <v>5519</v>
      </c>
      <c r="M484" s="6"/>
      <c r="N484" s="57">
        <v>49.061</v>
      </c>
      <c r="O484" s="57" t="s">
        <v>4522</v>
      </c>
      <c r="P484" s="57" t="s">
        <v>4522</v>
      </c>
      <c r="Q484" s="57">
        <v>18.152570000000001</v>
      </c>
      <c r="R484" s="57">
        <v>1.96244</v>
      </c>
      <c r="S484" s="57" t="s">
        <v>4522</v>
      </c>
      <c r="T484" s="57">
        <v>2.45305E-2</v>
      </c>
      <c r="U484" s="57">
        <v>0.49060999999999999</v>
      </c>
      <c r="V484" s="57">
        <v>1.128403</v>
      </c>
      <c r="W484" s="99">
        <v>2</v>
      </c>
      <c r="X484" s="99">
        <v>7</v>
      </c>
      <c r="Y484" s="99">
        <v>2</v>
      </c>
      <c r="Z484" s="100" t="s">
        <v>6115</v>
      </c>
      <c r="AA484" s="101" t="s">
        <v>6115</v>
      </c>
      <c r="AB484" s="57" t="s">
        <v>6346</v>
      </c>
      <c r="AC484" s="67" t="s">
        <v>6256</v>
      </c>
      <c r="AD484" s="101" t="s">
        <v>6118</v>
      </c>
      <c r="AE484" s="67" t="s">
        <v>6346</v>
      </c>
      <c r="AF484" s="67" t="s">
        <v>6346</v>
      </c>
      <c r="AG484" s="101" t="s">
        <v>6118</v>
      </c>
      <c r="AH484" s="67" t="s">
        <v>6346</v>
      </c>
      <c r="AI484" s="113" t="s">
        <v>6346</v>
      </c>
      <c r="AJ484" s="101" t="s">
        <v>6119</v>
      </c>
      <c r="AK484" s="67" t="s">
        <v>6230</v>
      </c>
      <c r="AL484" s="67"/>
      <c r="AM484" s="113" t="s">
        <v>6346</v>
      </c>
      <c r="AN484" s="101" t="s">
        <v>6119</v>
      </c>
      <c r="AO484" s="113" t="s">
        <v>6230</v>
      </c>
      <c r="AP484" s="113" t="s">
        <v>6346</v>
      </c>
      <c r="AQ484" s="101" t="s">
        <v>6119</v>
      </c>
      <c r="AR484" s="113" t="s">
        <v>6230</v>
      </c>
      <c r="AS484" s="113" t="s">
        <v>6346</v>
      </c>
      <c r="AT484" s="101" t="s">
        <v>6119</v>
      </c>
      <c r="AU484" s="113" t="s">
        <v>6230</v>
      </c>
      <c r="AV484" s="113" t="s">
        <v>6346</v>
      </c>
      <c r="AW484" s="101" t="s">
        <v>6119</v>
      </c>
      <c r="AX484" s="113" t="s">
        <v>6230</v>
      </c>
      <c r="AY484" s="113"/>
      <c r="AZ484" s="113" t="s">
        <v>6346</v>
      </c>
      <c r="BA484" s="101" t="s">
        <v>6119</v>
      </c>
      <c r="BB484" s="113" t="s">
        <v>6230</v>
      </c>
      <c r="BC484" s="68" t="s">
        <v>6328</v>
      </c>
      <c r="BD484" s="113" t="s">
        <v>6346</v>
      </c>
      <c r="BE484" s="101" t="s">
        <v>6119</v>
      </c>
      <c r="BF484" s="113" t="s">
        <v>6230</v>
      </c>
      <c r="BG484" s="68" t="s">
        <v>6328</v>
      </c>
      <c r="BH484" s="113" t="s">
        <v>6346</v>
      </c>
      <c r="BI484" s="101" t="s">
        <v>6118</v>
      </c>
      <c r="BJ484" s="113" t="s">
        <v>6346</v>
      </c>
      <c r="BK484" s="113" t="s">
        <v>6346</v>
      </c>
      <c r="BL484" s="101" t="s">
        <v>6118</v>
      </c>
      <c r="BM484" s="113" t="s">
        <v>6346</v>
      </c>
      <c r="BN484" s="113" t="s">
        <v>6346</v>
      </c>
      <c r="BO484" s="101" t="s">
        <v>6115</v>
      </c>
      <c r="BP484" s="113" t="s">
        <v>6346</v>
      </c>
      <c r="BQ484" s="113" t="s">
        <v>6256</v>
      </c>
      <c r="BR484" s="101" t="s">
        <v>6118</v>
      </c>
      <c r="BS484" s="113" t="s">
        <v>6346</v>
      </c>
      <c r="BT484" s="113" t="s">
        <v>6346</v>
      </c>
      <c r="BU484" s="113"/>
      <c r="BV484" s="113"/>
      <c r="BW484" s="113"/>
    </row>
    <row r="485" spans="1:75" x14ac:dyDescent="0.3">
      <c r="A485" s="82" t="s">
        <v>2328</v>
      </c>
      <c r="B485" s="6" t="s">
        <v>1896</v>
      </c>
      <c r="C485" s="57" t="s">
        <v>8297</v>
      </c>
      <c r="D485" s="57" t="s">
        <v>4995</v>
      </c>
      <c r="E485" s="6">
        <v>138914</v>
      </c>
      <c r="F485" s="6">
        <v>775813</v>
      </c>
      <c r="G485" s="6">
        <v>100427768</v>
      </c>
      <c r="H485" s="57">
        <v>1</v>
      </c>
      <c r="I485" s="6" t="s">
        <v>5804</v>
      </c>
      <c r="J485" s="69" t="s">
        <v>5880</v>
      </c>
      <c r="K485" s="169" t="s">
        <v>3954</v>
      </c>
      <c r="L485" s="6" t="s">
        <v>5519</v>
      </c>
      <c r="M485" s="6" t="s">
        <v>4596</v>
      </c>
      <c r="N485" s="57">
        <v>3.0960000000000001</v>
      </c>
      <c r="O485" s="57">
        <v>115.346</v>
      </c>
      <c r="P485" s="57">
        <v>0.72755999999999998</v>
      </c>
      <c r="Q485" s="57">
        <v>2.3220000000000001E-2</v>
      </c>
      <c r="R485" s="57">
        <v>1.5480000000000001E-2</v>
      </c>
      <c r="S485" s="57">
        <v>7.7399999999999997E-2</v>
      </c>
      <c r="T485" s="57">
        <v>1.5480000000000001E-2</v>
      </c>
      <c r="U485" s="57">
        <v>1.5480000000000001E-2</v>
      </c>
      <c r="V485" s="57">
        <v>1.5480000000000001E-2</v>
      </c>
      <c r="W485" s="99">
        <v>8</v>
      </c>
      <c r="X485" s="99">
        <v>3</v>
      </c>
      <c r="Y485" s="99">
        <v>1</v>
      </c>
      <c r="Z485" s="100" t="s">
        <v>6115</v>
      </c>
      <c r="AA485" s="102" t="s">
        <v>6115</v>
      </c>
      <c r="AB485" s="57" t="s">
        <v>6346</v>
      </c>
      <c r="AC485" s="67" t="s">
        <v>6256</v>
      </c>
      <c r="AD485" s="101" t="s">
        <v>6119</v>
      </c>
      <c r="AE485" s="67" t="s">
        <v>6230</v>
      </c>
      <c r="AF485" s="113" t="s">
        <v>6346</v>
      </c>
      <c r="AG485" s="101" t="s">
        <v>6119</v>
      </c>
      <c r="AH485" s="67" t="s">
        <v>6230</v>
      </c>
      <c r="AI485" s="113" t="s">
        <v>6346</v>
      </c>
      <c r="AJ485" s="101" t="s">
        <v>6115</v>
      </c>
      <c r="AK485" s="67" t="s">
        <v>6346</v>
      </c>
      <c r="AL485" s="67"/>
      <c r="AM485" s="113" t="s">
        <v>6256</v>
      </c>
      <c r="AN485" s="101" t="s">
        <v>6115</v>
      </c>
      <c r="AO485" s="113" t="s">
        <v>6346</v>
      </c>
      <c r="AP485" s="113" t="s">
        <v>6256</v>
      </c>
      <c r="AQ485" s="101" t="s">
        <v>6115</v>
      </c>
      <c r="AR485" s="113" t="s">
        <v>6346</v>
      </c>
      <c r="AS485" s="113" t="s">
        <v>6256</v>
      </c>
      <c r="AT485" s="101" t="s">
        <v>6115</v>
      </c>
      <c r="AU485" s="113" t="s">
        <v>6346</v>
      </c>
      <c r="AV485" s="113" t="s">
        <v>6256</v>
      </c>
      <c r="AW485" s="101" t="s">
        <v>6115</v>
      </c>
      <c r="AX485" s="113" t="s">
        <v>6346</v>
      </c>
      <c r="AY485" s="113"/>
      <c r="AZ485" s="113" t="s">
        <v>6256</v>
      </c>
      <c r="BA485" s="101" t="s">
        <v>6119</v>
      </c>
      <c r="BB485" s="68" t="s">
        <v>6230</v>
      </c>
      <c r="BC485" s="68" t="s">
        <v>6328</v>
      </c>
      <c r="BD485" s="113" t="s">
        <v>6256</v>
      </c>
      <c r="BE485" s="101" t="s">
        <v>6115</v>
      </c>
      <c r="BF485" s="113" t="s">
        <v>6346</v>
      </c>
      <c r="BG485" s="113"/>
      <c r="BH485" s="113" t="s">
        <v>6256</v>
      </c>
      <c r="BI485" s="101" t="s">
        <v>6118</v>
      </c>
      <c r="BJ485" s="113" t="s">
        <v>6346</v>
      </c>
      <c r="BK485" s="113" t="s">
        <v>6346</v>
      </c>
      <c r="BL485" s="101" t="s">
        <v>6118</v>
      </c>
      <c r="BM485" s="113" t="s">
        <v>6346</v>
      </c>
      <c r="BN485" s="113" t="s">
        <v>6346</v>
      </c>
      <c r="BO485" s="101" t="s">
        <v>6118</v>
      </c>
      <c r="BP485" s="113" t="s">
        <v>6346</v>
      </c>
      <c r="BQ485" s="113" t="s">
        <v>6346</v>
      </c>
      <c r="BR485" s="101" t="s">
        <v>6118</v>
      </c>
      <c r="BS485" s="113" t="s">
        <v>6346</v>
      </c>
      <c r="BT485" s="113" t="s">
        <v>6346</v>
      </c>
      <c r="BU485" s="113"/>
      <c r="BV485" s="113"/>
      <c r="BW485" s="113"/>
    </row>
    <row r="486" spans="1:75" x14ac:dyDescent="0.3">
      <c r="A486" s="82" t="s">
        <v>4861</v>
      </c>
      <c r="B486" s="6" t="s">
        <v>4763</v>
      </c>
      <c r="C486" s="57" t="s">
        <v>8304</v>
      </c>
      <c r="D486" s="57" t="s">
        <v>4992</v>
      </c>
      <c r="E486" s="6">
        <v>169087</v>
      </c>
      <c r="F486" s="6">
        <v>766951</v>
      </c>
      <c r="G486" s="6">
        <v>100285113</v>
      </c>
      <c r="H486" s="57">
        <v>1</v>
      </c>
      <c r="I486" s="6" t="s">
        <v>5801</v>
      </c>
      <c r="J486" s="69" t="s">
        <v>5824</v>
      </c>
      <c r="K486" s="169" t="s">
        <v>4065</v>
      </c>
      <c r="L486" s="6" t="s">
        <v>5650</v>
      </c>
      <c r="M486" s="6" t="s">
        <v>4595</v>
      </c>
      <c r="N486" s="57">
        <v>312.16199999999998</v>
      </c>
      <c r="O486" s="57">
        <v>7585.5366000000004</v>
      </c>
      <c r="P486" s="57" t="s">
        <v>4522</v>
      </c>
      <c r="Q486" s="57" t="s">
        <v>4522</v>
      </c>
      <c r="R486" s="57" t="s">
        <v>4522</v>
      </c>
      <c r="S486" s="57" t="s">
        <v>4522</v>
      </c>
      <c r="T486" s="57" t="s">
        <v>4522</v>
      </c>
      <c r="U486" s="57" t="s">
        <v>4522</v>
      </c>
      <c r="V486" s="57" t="s">
        <v>4522</v>
      </c>
      <c r="W486" s="99">
        <v>7</v>
      </c>
      <c r="X486" s="99">
        <v>0</v>
      </c>
      <c r="Y486" s="99">
        <v>0</v>
      </c>
      <c r="Z486" s="102" t="s">
        <v>6118</v>
      </c>
      <c r="AA486" s="101" t="s">
        <v>6118</v>
      </c>
      <c r="AB486" s="57" t="s">
        <v>6346</v>
      </c>
      <c r="AC486" s="67" t="s">
        <v>6346</v>
      </c>
      <c r="AD486" s="101" t="s">
        <v>6118</v>
      </c>
      <c r="AE486" s="67" t="s">
        <v>6346</v>
      </c>
      <c r="AF486" s="67" t="s">
        <v>6346</v>
      </c>
      <c r="AG486" s="101" t="s">
        <v>6118</v>
      </c>
      <c r="AH486" s="67" t="s">
        <v>6346</v>
      </c>
      <c r="AI486" s="113" t="s">
        <v>6346</v>
      </c>
      <c r="AJ486" s="101" t="s">
        <v>6115</v>
      </c>
      <c r="AK486" s="67" t="s">
        <v>6346</v>
      </c>
      <c r="AL486" s="67"/>
      <c r="AM486" s="113" t="s">
        <v>6256</v>
      </c>
      <c r="AN486" s="101" t="s">
        <v>6118</v>
      </c>
      <c r="AO486" s="113" t="s">
        <v>6346</v>
      </c>
      <c r="AP486" s="113" t="s">
        <v>6346</v>
      </c>
      <c r="AQ486" s="101" t="s">
        <v>6115</v>
      </c>
      <c r="AR486" s="113" t="s">
        <v>6346</v>
      </c>
      <c r="AS486" s="113" t="s">
        <v>6256</v>
      </c>
      <c r="AT486" s="101" t="s">
        <v>6115</v>
      </c>
      <c r="AU486" s="113" t="s">
        <v>6346</v>
      </c>
      <c r="AV486" s="113" t="s">
        <v>6256</v>
      </c>
      <c r="AW486" s="101" t="s">
        <v>6115</v>
      </c>
      <c r="AX486" s="113" t="s">
        <v>6346</v>
      </c>
      <c r="AY486" s="113"/>
      <c r="AZ486" s="113" t="s">
        <v>6256</v>
      </c>
      <c r="BA486" s="101" t="s">
        <v>6115</v>
      </c>
      <c r="BB486" s="113" t="s">
        <v>6346</v>
      </c>
      <c r="BC486" s="113"/>
      <c r="BD486" s="113" t="s">
        <v>6256</v>
      </c>
      <c r="BE486" s="101" t="s">
        <v>6115</v>
      </c>
      <c r="BF486" s="113" t="s">
        <v>6346</v>
      </c>
      <c r="BG486" s="113"/>
      <c r="BH486" s="113" t="s">
        <v>6256</v>
      </c>
      <c r="BI486" s="101" t="s">
        <v>6118</v>
      </c>
      <c r="BJ486" s="113" t="s">
        <v>6346</v>
      </c>
      <c r="BK486" s="113" t="s">
        <v>6346</v>
      </c>
      <c r="BL486" s="101" t="s">
        <v>6118</v>
      </c>
      <c r="BM486" s="113" t="s">
        <v>6346</v>
      </c>
      <c r="BN486" s="113" t="s">
        <v>6346</v>
      </c>
      <c r="BO486" s="101" t="s">
        <v>6115</v>
      </c>
      <c r="BP486" s="113" t="s">
        <v>6346</v>
      </c>
      <c r="BQ486" s="113" t="s">
        <v>6256</v>
      </c>
      <c r="BR486" s="101" t="s">
        <v>6118</v>
      </c>
      <c r="BS486" s="113" t="s">
        <v>6346</v>
      </c>
      <c r="BT486" s="113" t="s">
        <v>6346</v>
      </c>
      <c r="BU486" s="113"/>
      <c r="BV486" s="113"/>
      <c r="BW486" s="113"/>
    </row>
    <row r="487" spans="1:75" x14ac:dyDescent="0.3">
      <c r="A487" s="82" t="s">
        <v>4861</v>
      </c>
      <c r="B487" s="6" t="s">
        <v>4763</v>
      </c>
      <c r="C487" s="57" t="s">
        <v>8304</v>
      </c>
      <c r="D487" s="57" t="s">
        <v>4992</v>
      </c>
      <c r="E487" s="6">
        <v>167970</v>
      </c>
      <c r="F487" s="6">
        <v>766293</v>
      </c>
      <c r="G487" s="6">
        <v>100284574</v>
      </c>
      <c r="H487" s="57">
        <v>1</v>
      </c>
      <c r="I487" s="6" t="s">
        <v>5801</v>
      </c>
      <c r="J487" s="69">
        <v>1011</v>
      </c>
      <c r="K487" s="169" t="s">
        <v>4391</v>
      </c>
      <c r="L487" s="6" t="s">
        <v>5650</v>
      </c>
      <c r="M487" s="6"/>
      <c r="N487" s="57">
        <v>32.817999999999998</v>
      </c>
      <c r="O487" s="57" t="s">
        <v>4522</v>
      </c>
      <c r="P487" s="57" t="s">
        <v>4522</v>
      </c>
      <c r="Q487" s="57" t="s">
        <v>4522</v>
      </c>
      <c r="R487" s="57" t="s">
        <v>4522</v>
      </c>
      <c r="S487" s="57" t="s">
        <v>4522</v>
      </c>
      <c r="T487" s="57" t="s">
        <v>4522</v>
      </c>
      <c r="U487" s="57" t="s">
        <v>4522</v>
      </c>
      <c r="V487" s="57" t="s">
        <v>4522</v>
      </c>
      <c r="W487" s="99">
        <v>7</v>
      </c>
      <c r="X487" s="99">
        <v>0</v>
      </c>
      <c r="Y487" s="99">
        <v>0</v>
      </c>
      <c r="Z487" s="100" t="s">
        <v>6115</v>
      </c>
      <c r="AA487" s="57" t="s">
        <v>6118</v>
      </c>
      <c r="AB487" s="57" t="s">
        <v>6346</v>
      </c>
      <c r="AC487" s="67" t="s">
        <v>6346</v>
      </c>
      <c r="AD487" s="101" t="s">
        <v>6118</v>
      </c>
      <c r="AE487" s="67" t="s">
        <v>6346</v>
      </c>
      <c r="AF487" s="67" t="s">
        <v>6346</v>
      </c>
      <c r="AG487" s="101" t="s">
        <v>6118</v>
      </c>
      <c r="AH487" s="67" t="s">
        <v>6346</v>
      </c>
      <c r="AI487" s="113" t="s">
        <v>6346</v>
      </c>
      <c r="AJ487" s="101" t="s">
        <v>6115</v>
      </c>
      <c r="AK487" s="67" t="s">
        <v>6346</v>
      </c>
      <c r="AL487" s="67"/>
      <c r="AM487" s="113" t="s">
        <v>6256</v>
      </c>
      <c r="AN487" s="101" t="s">
        <v>6118</v>
      </c>
      <c r="AO487" s="113" t="s">
        <v>6346</v>
      </c>
      <c r="AP487" s="113" t="s">
        <v>6346</v>
      </c>
      <c r="AQ487" s="101" t="s">
        <v>6115</v>
      </c>
      <c r="AR487" s="113" t="s">
        <v>6346</v>
      </c>
      <c r="AS487" s="113" t="s">
        <v>6256</v>
      </c>
      <c r="AT487" s="101" t="s">
        <v>6115</v>
      </c>
      <c r="AU487" s="113" t="s">
        <v>6346</v>
      </c>
      <c r="AV487" s="113" t="s">
        <v>6256</v>
      </c>
      <c r="AW487" s="101" t="s">
        <v>6115</v>
      </c>
      <c r="AX487" s="113" t="s">
        <v>6346</v>
      </c>
      <c r="AY487" s="113"/>
      <c r="AZ487" s="113" t="s">
        <v>6256</v>
      </c>
      <c r="BA487" s="101" t="s">
        <v>6115</v>
      </c>
      <c r="BB487" s="113" t="s">
        <v>6346</v>
      </c>
      <c r="BC487" s="113"/>
      <c r="BD487" s="113" t="s">
        <v>6256</v>
      </c>
      <c r="BE487" s="101" t="s">
        <v>6115</v>
      </c>
      <c r="BF487" s="113" t="s">
        <v>6346</v>
      </c>
      <c r="BG487" s="113"/>
      <c r="BH487" s="113" t="s">
        <v>6256</v>
      </c>
      <c r="BI487" s="101" t="s">
        <v>6118</v>
      </c>
      <c r="BJ487" s="113" t="s">
        <v>6346</v>
      </c>
      <c r="BK487" s="113" t="s">
        <v>6346</v>
      </c>
      <c r="BL487" s="101" t="s">
        <v>6118</v>
      </c>
      <c r="BM487" s="113" t="s">
        <v>6346</v>
      </c>
      <c r="BN487" s="113" t="s">
        <v>6346</v>
      </c>
      <c r="BO487" s="101" t="s">
        <v>6115</v>
      </c>
      <c r="BP487" s="113" t="s">
        <v>6346</v>
      </c>
      <c r="BQ487" s="113" t="s">
        <v>6256</v>
      </c>
      <c r="BR487" s="101" t="s">
        <v>6118</v>
      </c>
      <c r="BS487" s="113" t="s">
        <v>6346</v>
      </c>
      <c r="BT487" s="113" t="s">
        <v>6346</v>
      </c>
      <c r="BU487" s="113"/>
      <c r="BV487" s="113"/>
      <c r="BW487" s="113"/>
    </row>
    <row r="488" spans="1:75" x14ac:dyDescent="0.3">
      <c r="A488" s="82" t="s">
        <v>2277</v>
      </c>
      <c r="B488" s="6" t="s">
        <v>1844</v>
      </c>
      <c r="C488" s="57" t="s">
        <v>8294</v>
      </c>
      <c r="D488" s="57" t="s">
        <v>4959</v>
      </c>
      <c r="E488" s="6">
        <v>212730</v>
      </c>
      <c r="F488" s="6">
        <v>506040</v>
      </c>
      <c r="G488" s="6">
        <v>102375421</v>
      </c>
      <c r="H488" s="57">
        <v>2</v>
      </c>
      <c r="I488" s="6" t="s">
        <v>5804</v>
      </c>
      <c r="J488" s="69" t="s">
        <v>5814</v>
      </c>
      <c r="K488" s="169" t="s">
        <v>4342</v>
      </c>
      <c r="L488" s="6" t="s">
        <v>5109</v>
      </c>
      <c r="M488" s="6" t="s">
        <v>2675</v>
      </c>
      <c r="N488" s="57">
        <v>125</v>
      </c>
      <c r="O488" s="57" t="s">
        <v>4522</v>
      </c>
      <c r="P488" s="57" t="s">
        <v>4522</v>
      </c>
      <c r="Q488" s="57" t="s">
        <v>4522</v>
      </c>
      <c r="R488" s="57" t="s">
        <v>4522</v>
      </c>
      <c r="S488" s="57" t="s">
        <v>4522</v>
      </c>
      <c r="T488" s="57" t="s">
        <v>4522</v>
      </c>
      <c r="U488" s="57" t="s">
        <v>4522</v>
      </c>
      <c r="V488" s="57" t="s">
        <v>4522</v>
      </c>
      <c r="W488" s="99">
        <v>8</v>
      </c>
      <c r="X488" s="99">
        <v>2</v>
      </c>
      <c r="Y488" s="99">
        <v>0</v>
      </c>
      <c r="Z488" s="100" t="s">
        <v>6115</v>
      </c>
      <c r="AA488" s="101" t="s">
        <v>6115</v>
      </c>
      <c r="AB488" s="57" t="s">
        <v>6346</v>
      </c>
      <c r="AC488" s="67" t="s">
        <v>6256</v>
      </c>
      <c r="AD488" s="101" t="s">
        <v>6119</v>
      </c>
      <c r="AE488" s="67" t="s">
        <v>6230</v>
      </c>
      <c r="AF488" s="113" t="s">
        <v>6346</v>
      </c>
      <c r="AG488" s="101" t="s">
        <v>6119</v>
      </c>
      <c r="AH488" s="67" t="s">
        <v>6230</v>
      </c>
      <c r="AI488" s="113" t="s">
        <v>6346</v>
      </c>
      <c r="AJ488" s="101" t="s">
        <v>6115</v>
      </c>
      <c r="AK488" s="67" t="s">
        <v>6346</v>
      </c>
      <c r="AL488" s="67"/>
      <c r="AM488" s="113" t="s">
        <v>6256</v>
      </c>
      <c r="AN488" s="101" t="s">
        <v>6115</v>
      </c>
      <c r="AO488" s="113" t="s">
        <v>6346</v>
      </c>
      <c r="AP488" s="113" t="s">
        <v>6256</v>
      </c>
      <c r="AQ488" s="101" t="s">
        <v>6115</v>
      </c>
      <c r="AR488" s="113" t="s">
        <v>6346</v>
      </c>
      <c r="AS488" s="113" t="s">
        <v>6256</v>
      </c>
      <c r="AT488" s="101" t="s">
        <v>6115</v>
      </c>
      <c r="AU488" s="113" t="s">
        <v>6346</v>
      </c>
      <c r="AV488" s="113" t="s">
        <v>6256</v>
      </c>
      <c r="AW488" s="101" t="s">
        <v>6115</v>
      </c>
      <c r="AX488" s="113" t="s">
        <v>6346</v>
      </c>
      <c r="AY488" s="113"/>
      <c r="AZ488" s="113" t="s">
        <v>6256</v>
      </c>
      <c r="BA488" s="101" t="s">
        <v>6115</v>
      </c>
      <c r="BB488" s="113" t="s">
        <v>6346</v>
      </c>
      <c r="BC488" s="113"/>
      <c r="BD488" s="113" t="s">
        <v>6256</v>
      </c>
      <c r="BE488" s="101" t="s">
        <v>6115</v>
      </c>
      <c r="BF488" s="113" t="s">
        <v>6346</v>
      </c>
      <c r="BG488" s="113"/>
      <c r="BH488" s="113" t="s">
        <v>6256</v>
      </c>
      <c r="BI488" s="101" t="s">
        <v>6118</v>
      </c>
      <c r="BJ488" s="113" t="s">
        <v>6346</v>
      </c>
      <c r="BK488" s="113" t="s">
        <v>6346</v>
      </c>
      <c r="BL488" s="101" t="s">
        <v>6118</v>
      </c>
      <c r="BM488" s="113" t="s">
        <v>6346</v>
      </c>
      <c r="BN488" s="113" t="s">
        <v>6346</v>
      </c>
      <c r="BO488" s="101" t="s">
        <v>6118</v>
      </c>
      <c r="BP488" s="113" t="s">
        <v>6346</v>
      </c>
      <c r="BQ488" s="113" t="s">
        <v>6346</v>
      </c>
      <c r="BR488" s="101" t="s">
        <v>6118</v>
      </c>
      <c r="BS488" s="113" t="s">
        <v>6346</v>
      </c>
      <c r="BT488" s="113" t="s">
        <v>6346</v>
      </c>
      <c r="BU488" s="113"/>
      <c r="BV488" s="113"/>
      <c r="BW488" s="113"/>
    </row>
    <row r="489" spans="1:75" x14ac:dyDescent="0.3">
      <c r="A489" s="82" t="s">
        <v>4847</v>
      </c>
      <c r="B489" s="6" t="s">
        <v>4751</v>
      </c>
      <c r="C489" s="57" t="s">
        <v>8298</v>
      </c>
      <c r="D489" s="57" t="s">
        <v>4981</v>
      </c>
      <c r="E489" s="6">
        <v>140020</v>
      </c>
      <c r="F489" s="6">
        <v>523920</v>
      </c>
      <c r="G489" s="6">
        <v>101789500</v>
      </c>
      <c r="H489" s="57">
        <v>1</v>
      </c>
      <c r="I489" s="6" t="s">
        <v>5804</v>
      </c>
      <c r="J489" s="69" t="s">
        <v>5825</v>
      </c>
      <c r="K489" s="169" t="s">
        <v>3921</v>
      </c>
      <c r="L489" s="6" t="s">
        <v>5418</v>
      </c>
      <c r="M489" s="6" t="s">
        <v>4551</v>
      </c>
      <c r="N489" s="57" t="s">
        <v>4522</v>
      </c>
      <c r="O489" s="57" t="s">
        <v>4522</v>
      </c>
      <c r="P489" s="57" t="s">
        <v>4522</v>
      </c>
      <c r="Q489" s="57" t="s">
        <v>4522</v>
      </c>
      <c r="R489" s="57" t="s">
        <v>4522</v>
      </c>
      <c r="S489" s="57" t="s">
        <v>4522</v>
      </c>
      <c r="T489" s="57" t="s">
        <v>4522</v>
      </c>
      <c r="U489" s="57" t="s">
        <v>4522</v>
      </c>
      <c r="V489" s="57" t="s">
        <v>4522</v>
      </c>
      <c r="W489" s="99">
        <v>8</v>
      </c>
      <c r="X489" s="99">
        <v>2</v>
      </c>
      <c r="Y489" s="99">
        <v>0</v>
      </c>
      <c r="Z489" s="100" t="s">
        <v>6115</v>
      </c>
      <c r="AA489" s="57" t="s">
        <v>6115</v>
      </c>
      <c r="AB489" s="57" t="s">
        <v>6346</v>
      </c>
      <c r="AC489" s="67" t="s">
        <v>6256</v>
      </c>
      <c r="AD489" s="101" t="s">
        <v>6119</v>
      </c>
      <c r="AE489" s="67" t="s">
        <v>6230</v>
      </c>
      <c r="AF489" s="113" t="s">
        <v>6346</v>
      </c>
      <c r="AG489" s="101" t="s">
        <v>6119</v>
      </c>
      <c r="AH489" s="67" t="s">
        <v>6230</v>
      </c>
      <c r="AI489" s="113" t="s">
        <v>6346</v>
      </c>
      <c r="AJ489" s="101" t="s">
        <v>6115</v>
      </c>
      <c r="AK489" s="67" t="s">
        <v>6346</v>
      </c>
      <c r="AL489" s="67"/>
      <c r="AM489" s="113" t="s">
        <v>6256</v>
      </c>
      <c r="AN489" s="101" t="s">
        <v>6115</v>
      </c>
      <c r="AO489" s="113" t="s">
        <v>6346</v>
      </c>
      <c r="AP489" s="113" t="s">
        <v>6256</v>
      </c>
      <c r="AQ489" s="101" t="s">
        <v>6115</v>
      </c>
      <c r="AR489" s="113" t="s">
        <v>6346</v>
      </c>
      <c r="AS489" s="113" t="s">
        <v>6256</v>
      </c>
      <c r="AT489" s="101" t="s">
        <v>6115</v>
      </c>
      <c r="AU489" s="113" t="s">
        <v>6346</v>
      </c>
      <c r="AV489" s="113" t="s">
        <v>6256</v>
      </c>
      <c r="AW489" s="101" t="s">
        <v>6115</v>
      </c>
      <c r="AX489" s="113" t="s">
        <v>6346</v>
      </c>
      <c r="AY489" s="113"/>
      <c r="AZ489" s="113" t="s">
        <v>6256</v>
      </c>
      <c r="BA489" s="101" t="s">
        <v>6115</v>
      </c>
      <c r="BB489" s="113" t="s">
        <v>6346</v>
      </c>
      <c r="BC489" s="113"/>
      <c r="BD489" s="113" t="s">
        <v>6256</v>
      </c>
      <c r="BE489" s="101" t="s">
        <v>6115</v>
      </c>
      <c r="BF489" s="113" t="s">
        <v>6346</v>
      </c>
      <c r="BG489" s="113"/>
      <c r="BH489" s="113" t="s">
        <v>6256</v>
      </c>
      <c r="BI489" s="101" t="s">
        <v>6118</v>
      </c>
      <c r="BJ489" s="113" t="s">
        <v>6346</v>
      </c>
      <c r="BK489" s="113" t="s">
        <v>6346</v>
      </c>
      <c r="BL489" s="101" t="s">
        <v>6118</v>
      </c>
      <c r="BM489" s="113" t="s">
        <v>6346</v>
      </c>
      <c r="BN489" s="113" t="s">
        <v>6346</v>
      </c>
      <c r="BO489" s="101" t="s">
        <v>6118</v>
      </c>
      <c r="BP489" s="113" t="s">
        <v>6346</v>
      </c>
      <c r="BQ489" s="113" t="s">
        <v>6346</v>
      </c>
      <c r="BR489" s="101" t="s">
        <v>6118</v>
      </c>
      <c r="BS489" s="113" t="s">
        <v>6346</v>
      </c>
      <c r="BT489" s="113" t="s">
        <v>6346</v>
      </c>
      <c r="BU489" s="113"/>
      <c r="BV489" s="113"/>
      <c r="BW489" s="113"/>
    </row>
    <row r="490" spans="1:75" x14ac:dyDescent="0.3">
      <c r="A490" s="82" t="s">
        <v>2494</v>
      </c>
      <c r="B490" s="6" t="s">
        <v>2057</v>
      </c>
      <c r="C490" s="57" t="s">
        <v>8299</v>
      </c>
      <c r="D490" s="57" t="s">
        <v>4985</v>
      </c>
      <c r="E490" s="6">
        <v>283750</v>
      </c>
      <c r="F490" s="6">
        <v>872276</v>
      </c>
      <c r="G490" s="6">
        <v>100282053</v>
      </c>
      <c r="H490" s="57">
        <v>2</v>
      </c>
      <c r="I490" s="6" t="s">
        <v>5801</v>
      </c>
      <c r="J490" s="69" t="s">
        <v>5828</v>
      </c>
      <c r="K490" s="169" t="s">
        <v>4078</v>
      </c>
      <c r="L490" s="6" t="s">
        <v>5419</v>
      </c>
      <c r="M490" s="6" t="s">
        <v>4645</v>
      </c>
      <c r="N490" s="57" t="s">
        <v>4522</v>
      </c>
      <c r="O490" s="57" t="s">
        <v>4522</v>
      </c>
      <c r="P490" s="57" t="s">
        <v>4522</v>
      </c>
      <c r="Q490" s="57" t="s">
        <v>4522</v>
      </c>
      <c r="R490" s="57" t="s">
        <v>4522</v>
      </c>
      <c r="S490" s="57" t="s">
        <v>4522</v>
      </c>
      <c r="T490" s="57" t="s">
        <v>4522</v>
      </c>
      <c r="U490" s="57" t="s">
        <v>4522</v>
      </c>
      <c r="V490" s="57" t="s">
        <v>4522</v>
      </c>
      <c r="W490" s="99">
        <v>7</v>
      </c>
      <c r="X490" s="99">
        <v>0</v>
      </c>
      <c r="Y490" s="99">
        <v>0</v>
      </c>
      <c r="Z490" s="102" t="s">
        <v>6118</v>
      </c>
      <c r="AA490" s="101" t="s">
        <v>6118</v>
      </c>
      <c r="AB490" s="57" t="s">
        <v>6346</v>
      </c>
      <c r="AC490" s="67" t="s">
        <v>6346</v>
      </c>
      <c r="AD490" s="101" t="s">
        <v>6118</v>
      </c>
      <c r="AE490" s="67" t="s">
        <v>6346</v>
      </c>
      <c r="AF490" s="67" t="s">
        <v>6346</v>
      </c>
      <c r="AG490" s="101" t="s">
        <v>6118</v>
      </c>
      <c r="AH490" s="67" t="s">
        <v>6346</v>
      </c>
      <c r="AI490" s="113" t="s">
        <v>6346</v>
      </c>
      <c r="AJ490" s="101" t="s">
        <v>6115</v>
      </c>
      <c r="AK490" s="67" t="s">
        <v>6346</v>
      </c>
      <c r="AL490" s="67"/>
      <c r="AM490" s="113" t="s">
        <v>6256</v>
      </c>
      <c r="AN490" s="101" t="s">
        <v>6118</v>
      </c>
      <c r="AO490" s="113" t="s">
        <v>6346</v>
      </c>
      <c r="AP490" s="113" t="s">
        <v>6346</v>
      </c>
      <c r="AQ490" s="101" t="s">
        <v>6115</v>
      </c>
      <c r="AR490" s="113" t="s">
        <v>6346</v>
      </c>
      <c r="AS490" s="113" t="s">
        <v>6256</v>
      </c>
      <c r="AT490" s="101" t="s">
        <v>6115</v>
      </c>
      <c r="AU490" s="113" t="s">
        <v>6346</v>
      </c>
      <c r="AV490" s="113" t="s">
        <v>6256</v>
      </c>
      <c r="AW490" s="101" t="s">
        <v>6115</v>
      </c>
      <c r="AX490" s="113" t="s">
        <v>6346</v>
      </c>
      <c r="AY490" s="113"/>
      <c r="AZ490" s="113" t="s">
        <v>6256</v>
      </c>
      <c r="BA490" s="101" t="s">
        <v>6115</v>
      </c>
      <c r="BB490" s="113" t="s">
        <v>6346</v>
      </c>
      <c r="BC490" s="113"/>
      <c r="BD490" s="113" t="s">
        <v>6256</v>
      </c>
      <c r="BE490" s="101" t="s">
        <v>6115</v>
      </c>
      <c r="BF490" s="113" t="s">
        <v>6346</v>
      </c>
      <c r="BG490" s="113"/>
      <c r="BH490" s="113" t="s">
        <v>6256</v>
      </c>
      <c r="BI490" s="101" t="s">
        <v>6118</v>
      </c>
      <c r="BJ490" s="113" t="s">
        <v>6346</v>
      </c>
      <c r="BK490" s="113" t="s">
        <v>6346</v>
      </c>
      <c r="BL490" s="101" t="s">
        <v>6118</v>
      </c>
      <c r="BM490" s="113" t="s">
        <v>6346</v>
      </c>
      <c r="BN490" s="113" t="s">
        <v>6346</v>
      </c>
      <c r="BO490" s="101" t="s">
        <v>6115</v>
      </c>
      <c r="BP490" s="113" t="s">
        <v>6346</v>
      </c>
      <c r="BQ490" s="113" t="s">
        <v>6256</v>
      </c>
      <c r="BR490" s="101" t="s">
        <v>6118</v>
      </c>
      <c r="BS490" s="113" t="s">
        <v>6346</v>
      </c>
      <c r="BT490" s="113" t="s">
        <v>6346</v>
      </c>
      <c r="BU490" s="113"/>
      <c r="BV490" s="113"/>
      <c r="BW490" s="113"/>
    </row>
    <row r="491" spans="1:75" x14ac:dyDescent="0.3">
      <c r="A491" s="57" t="s">
        <v>2231</v>
      </c>
      <c r="B491" s="6" t="s">
        <v>2640</v>
      </c>
      <c r="C491" s="57" t="s">
        <v>8298</v>
      </c>
      <c r="D491" s="57" t="s">
        <v>4960</v>
      </c>
      <c r="E491" s="6">
        <v>102939</v>
      </c>
      <c r="F491" s="6">
        <v>499299</v>
      </c>
      <c r="G491" s="6">
        <v>100757300</v>
      </c>
      <c r="H491" s="57">
        <v>1</v>
      </c>
      <c r="I491" s="6" t="s">
        <v>5801</v>
      </c>
      <c r="J491" s="69">
        <v>1011</v>
      </c>
      <c r="K491" s="169" t="s">
        <v>4383</v>
      </c>
      <c r="L491" s="6" t="s">
        <v>5135</v>
      </c>
      <c r="M491" s="6"/>
      <c r="N491" s="57">
        <v>8.3239999999999998</v>
      </c>
      <c r="O491" s="57" t="s">
        <v>4522</v>
      </c>
      <c r="P491" s="57" t="s">
        <v>4522</v>
      </c>
      <c r="Q491" s="57" t="s">
        <v>4522</v>
      </c>
      <c r="R491" s="57" t="s">
        <v>4522</v>
      </c>
      <c r="S491" s="57" t="s">
        <v>4522</v>
      </c>
      <c r="T491" s="57" t="s">
        <v>4522</v>
      </c>
      <c r="U491" s="57" t="s">
        <v>4522</v>
      </c>
      <c r="V491" s="57" t="s">
        <v>4522</v>
      </c>
      <c r="W491" s="99">
        <v>7</v>
      </c>
      <c r="X491" s="99">
        <v>0</v>
      </c>
      <c r="Y491" s="99">
        <v>0</v>
      </c>
      <c r="Z491" s="100" t="s">
        <v>6115</v>
      </c>
      <c r="AA491" s="101" t="s">
        <v>6118</v>
      </c>
      <c r="AB491" s="57" t="s">
        <v>6346</v>
      </c>
      <c r="AC491" s="67" t="s">
        <v>6346</v>
      </c>
      <c r="AD491" s="101" t="s">
        <v>6118</v>
      </c>
      <c r="AE491" s="67" t="s">
        <v>6346</v>
      </c>
      <c r="AF491" s="67" t="s">
        <v>6346</v>
      </c>
      <c r="AG491" s="101" t="s">
        <v>6118</v>
      </c>
      <c r="AH491" s="67" t="s">
        <v>6346</v>
      </c>
      <c r="AI491" s="113" t="s">
        <v>6346</v>
      </c>
      <c r="AJ491" s="101" t="s">
        <v>6115</v>
      </c>
      <c r="AK491" s="67" t="s">
        <v>6346</v>
      </c>
      <c r="AL491" s="67"/>
      <c r="AM491" s="113" t="s">
        <v>6256</v>
      </c>
      <c r="AN491" s="101" t="s">
        <v>6118</v>
      </c>
      <c r="AO491" s="113" t="s">
        <v>6346</v>
      </c>
      <c r="AP491" s="113" t="s">
        <v>6346</v>
      </c>
      <c r="AQ491" s="101" t="s">
        <v>6115</v>
      </c>
      <c r="AR491" s="113" t="s">
        <v>6346</v>
      </c>
      <c r="AS491" s="113" t="s">
        <v>6256</v>
      </c>
      <c r="AT491" s="101" t="s">
        <v>6115</v>
      </c>
      <c r="AU491" s="113" t="s">
        <v>6346</v>
      </c>
      <c r="AV491" s="113" t="s">
        <v>6256</v>
      </c>
      <c r="AW491" s="101" t="s">
        <v>6115</v>
      </c>
      <c r="AX491" s="113" t="s">
        <v>6346</v>
      </c>
      <c r="AY491" s="113"/>
      <c r="AZ491" s="113" t="s">
        <v>6256</v>
      </c>
      <c r="BA491" s="101" t="s">
        <v>6115</v>
      </c>
      <c r="BB491" s="113" t="s">
        <v>6346</v>
      </c>
      <c r="BC491" s="113"/>
      <c r="BD491" s="113" t="s">
        <v>6256</v>
      </c>
      <c r="BE491" s="101" t="s">
        <v>6115</v>
      </c>
      <c r="BF491" s="113" t="s">
        <v>6346</v>
      </c>
      <c r="BG491" s="113"/>
      <c r="BH491" s="113" t="s">
        <v>6256</v>
      </c>
      <c r="BI491" s="101" t="s">
        <v>6118</v>
      </c>
      <c r="BJ491" s="113" t="s">
        <v>6346</v>
      </c>
      <c r="BK491" s="113" t="s">
        <v>6346</v>
      </c>
      <c r="BL491" s="101" t="s">
        <v>6118</v>
      </c>
      <c r="BM491" s="113" t="s">
        <v>6346</v>
      </c>
      <c r="BN491" s="113" t="s">
        <v>6346</v>
      </c>
      <c r="BO491" s="101" t="s">
        <v>6115</v>
      </c>
      <c r="BP491" s="113" t="s">
        <v>6346</v>
      </c>
      <c r="BQ491" s="113" t="s">
        <v>6256</v>
      </c>
      <c r="BR491" s="101" t="s">
        <v>6118</v>
      </c>
      <c r="BS491" s="113" t="s">
        <v>6346</v>
      </c>
      <c r="BT491" s="113" t="s">
        <v>6346</v>
      </c>
      <c r="BU491" s="113"/>
      <c r="BV491" s="113"/>
      <c r="BW491" s="113"/>
    </row>
    <row r="492" spans="1:75" ht="27" x14ac:dyDescent="0.3">
      <c r="A492" s="82" t="s">
        <v>2231</v>
      </c>
      <c r="B492" s="6" t="s">
        <v>2640</v>
      </c>
      <c r="C492" s="57" t="s">
        <v>8298</v>
      </c>
      <c r="D492" s="57" t="s">
        <v>4960</v>
      </c>
      <c r="E492" s="6">
        <v>107269</v>
      </c>
      <c r="F492" s="6">
        <v>498760</v>
      </c>
      <c r="G492" s="6">
        <v>102103721</v>
      </c>
      <c r="H492" s="57">
        <v>2</v>
      </c>
      <c r="I492" s="6" t="s">
        <v>5804</v>
      </c>
      <c r="J492" s="69" t="s">
        <v>5838</v>
      </c>
      <c r="K492" s="169" t="s">
        <v>4337</v>
      </c>
      <c r="L492" s="6" t="s">
        <v>6092</v>
      </c>
      <c r="M492" s="6" t="s">
        <v>2640</v>
      </c>
      <c r="N492" s="57" t="s">
        <v>4522</v>
      </c>
      <c r="O492" s="57" t="s">
        <v>4522</v>
      </c>
      <c r="P492" s="57" t="s">
        <v>4522</v>
      </c>
      <c r="Q492" s="57" t="s">
        <v>4522</v>
      </c>
      <c r="R492" s="57" t="s">
        <v>4522</v>
      </c>
      <c r="S492" s="57" t="s">
        <v>4522</v>
      </c>
      <c r="T492" s="57" t="s">
        <v>4522</v>
      </c>
      <c r="U492" s="57" t="s">
        <v>4522</v>
      </c>
      <c r="V492" s="57" t="s">
        <v>4522</v>
      </c>
      <c r="W492" s="99">
        <v>8</v>
      </c>
      <c r="X492" s="99">
        <v>2</v>
      </c>
      <c r="Y492" s="99">
        <v>0</v>
      </c>
      <c r="Z492" s="100" t="s">
        <v>6115</v>
      </c>
      <c r="AA492" s="57" t="s">
        <v>6115</v>
      </c>
      <c r="AB492" s="57" t="s">
        <v>6346</v>
      </c>
      <c r="AC492" s="67" t="s">
        <v>6256</v>
      </c>
      <c r="AD492" s="101" t="s">
        <v>6119</v>
      </c>
      <c r="AE492" s="67" t="s">
        <v>6230</v>
      </c>
      <c r="AF492" s="113" t="s">
        <v>6346</v>
      </c>
      <c r="AG492" s="101" t="s">
        <v>6119</v>
      </c>
      <c r="AH492" s="67" t="s">
        <v>6230</v>
      </c>
      <c r="AI492" s="113" t="s">
        <v>6346</v>
      </c>
      <c r="AJ492" s="101" t="s">
        <v>6115</v>
      </c>
      <c r="AK492" s="67" t="s">
        <v>6346</v>
      </c>
      <c r="AL492" s="67"/>
      <c r="AM492" s="113" t="s">
        <v>6256</v>
      </c>
      <c r="AN492" s="101" t="s">
        <v>6115</v>
      </c>
      <c r="AO492" s="113" t="s">
        <v>6346</v>
      </c>
      <c r="AP492" s="113" t="s">
        <v>6256</v>
      </c>
      <c r="AQ492" s="101" t="s">
        <v>6115</v>
      </c>
      <c r="AR492" s="113" t="s">
        <v>6346</v>
      </c>
      <c r="AS492" s="113" t="s">
        <v>6256</v>
      </c>
      <c r="AT492" s="101" t="s">
        <v>6115</v>
      </c>
      <c r="AU492" s="113" t="s">
        <v>6346</v>
      </c>
      <c r="AV492" s="113" t="s">
        <v>6256</v>
      </c>
      <c r="AW492" s="101" t="s">
        <v>6115</v>
      </c>
      <c r="AX492" s="113" t="s">
        <v>6346</v>
      </c>
      <c r="AY492" s="113"/>
      <c r="AZ492" s="113" t="s">
        <v>6256</v>
      </c>
      <c r="BA492" s="101" t="s">
        <v>6115</v>
      </c>
      <c r="BB492" s="113" t="s">
        <v>6346</v>
      </c>
      <c r="BC492" s="113"/>
      <c r="BD492" s="113" t="s">
        <v>6256</v>
      </c>
      <c r="BE492" s="101" t="s">
        <v>6115</v>
      </c>
      <c r="BF492" s="113" t="s">
        <v>6346</v>
      </c>
      <c r="BG492" s="113"/>
      <c r="BH492" s="113" t="s">
        <v>6256</v>
      </c>
      <c r="BI492" s="101" t="s">
        <v>6118</v>
      </c>
      <c r="BJ492" s="113" t="s">
        <v>6346</v>
      </c>
      <c r="BK492" s="113" t="s">
        <v>6346</v>
      </c>
      <c r="BL492" s="101" t="s">
        <v>6118</v>
      </c>
      <c r="BM492" s="113" t="s">
        <v>6346</v>
      </c>
      <c r="BN492" s="113" t="s">
        <v>6346</v>
      </c>
      <c r="BO492" s="101" t="s">
        <v>6118</v>
      </c>
      <c r="BP492" s="113" t="s">
        <v>6346</v>
      </c>
      <c r="BQ492" s="113" t="s">
        <v>6346</v>
      </c>
      <c r="BR492" s="101" t="s">
        <v>6118</v>
      </c>
      <c r="BS492" s="113" t="s">
        <v>6346</v>
      </c>
      <c r="BT492" s="113" t="s">
        <v>6346</v>
      </c>
      <c r="BU492" s="113"/>
      <c r="BV492" s="113"/>
      <c r="BW492" s="113"/>
    </row>
    <row r="493" spans="1:75" x14ac:dyDescent="0.3">
      <c r="A493" s="82" t="s">
        <v>4905</v>
      </c>
      <c r="B493" s="6" t="s">
        <v>4796</v>
      </c>
      <c r="C493" s="57" t="s">
        <v>8297</v>
      </c>
      <c r="D493" s="57" t="s">
        <v>4988</v>
      </c>
      <c r="E493" s="6">
        <v>92270</v>
      </c>
      <c r="F493" s="6">
        <v>769553</v>
      </c>
      <c r="G493" s="6">
        <v>101494268</v>
      </c>
      <c r="H493" s="57">
        <v>1</v>
      </c>
      <c r="I493" s="6" t="s">
        <v>5804</v>
      </c>
      <c r="J493" s="69" t="s">
        <v>5851</v>
      </c>
      <c r="K493" s="169" t="s">
        <v>4312</v>
      </c>
      <c r="L493" s="6" t="s">
        <v>5975</v>
      </c>
      <c r="M493" s="6" t="s">
        <v>4706</v>
      </c>
      <c r="N493" s="57">
        <v>70</v>
      </c>
      <c r="O493" s="57" t="s">
        <v>4522</v>
      </c>
      <c r="P493" s="57" t="s">
        <v>4522</v>
      </c>
      <c r="Q493" s="57" t="s">
        <v>4522</v>
      </c>
      <c r="R493" s="57" t="s">
        <v>4522</v>
      </c>
      <c r="S493" s="57" t="s">
        <v>4522</v>
      </c>
      <c r="T493" s="57" t="s">
        <v>4522</v>
      </c>
      <c r="U493" s="57" t="s">
        <v>4522</v>
      </c>
      <c r="V493" s="57" t="s">
        <v>4522</v>
      </c>
      <c r="W493" s="99">
        <v>8</v>
      </c>
      <c r="X493" s="99">
        <v>2</v>
      </c>
      <c r="Y493" s="99">
        <v>0</v>
      </c>
      <c r="Z493" s="100" t="s">
        <v>6115</v>
      </c>
      <c r="AA493" s="101" t="s">
        <v>6115</v>
      </c>
      <c r="AB493" s="57" t="s">
        <v>6346</v>
      </c>
      <c r="AC493" s="67" t="s">
        <v>6256</v>
      </c>
      <c r="AD493" s="101" t="s">
        <v>6119</v>
      </c>
      <c r="AE493" s="67" t="s">
        <v>6230</v>
      </c>
      <c r="AF493" s="113" t="s">
        <v>6346</v>
      </c>
      <c r="AG493" s="101" t="s">
        <v>6119</v>
      </c>
      <c r="AH493" s="67" t="s">
        <v>6230</v>
      </c>
      <c r="AI493" s="113" t="s">
        <v>6346</v>
      </c>
      <c r="AJ493" s="101" t="s">
        <v>6115</v>
      </c>
      <c r="AK493" s="67" t="s">
        <v>6346</v>
      </c>
      <c r="AL493" s="67"/>
      <c r="AM493" s="113" t="s">
        <v>6256</v>
      </c>
      <c r="AN493" s="101" t="s">
        <v>6115</v>
      </c>
      <c r="AO493" s="113" t="s">
        <v>6346</v>
      </c>
      <c r="AP493" s="113" t="s">
        <v>6256</v>
      </c>
      <c r="AQ493" s="101" t="s">
        <v>6115</v>
      </c>
      <c r="AR493" s="113" t="s">
        <v>6346</v>
      </c>
      <c r="AS493" s="113" t="s">
        <v>6256</v>
      </c>
      <c r="AT493" s="101" t="s">
        <v>6115</v>
      </c>
      <c r="AU493" s="113" t="s">
        <v>6346</v>
      </c>
      <c r="AV493" s="113" t="s">
        <v>6256</v>
      </c>
      <c r="AW493" s="101" t="s">
        <v>6115</v>
      </c>
      <c r="AX493" s="113" t="s">
        <v>6346</v>
      </c>
      <c r="AY493" s="113"/>
      <c r="AZ493" s="113" t="s">
        <v>6256</v>
      </c>
      <c r="BA493" s="101" t="s">
        <v>6115</v>
      </c>
      <c r="BB493" s="113" t="s">
        <v>6346</v>
      </c>
      <c r="BC493" s="113"/>
      <c r="BD493" s="113" t="s">
        <v>6256</v>
      </c>
      <c r="BE493" s="101" t="s">
        <v>6115</v>
      </c>
      <c r="BF493" s="113" t="s">
        <v>6346</v>
      </c>
      <c r="BG493" s="113"/>
      <c r="BH493" s="113" t="s">
        <v>6256</v>
      </c>
      <c r="BI493" s="101" t="s">
        <v>6118</v>
      </c>
      <c r="BJ493" s="113" t="s">
        <v>6346</v>
      </c>
      <c r="BK493" s="113" t="s">
        <v>6346</v>
      </c>
      <c r="BL493" s="101" t="s">
        <v>6118</v>
      </c>
      <c r="BM493" s="113" t="s">
        <v>6346</v>
      </c>
      <c r="BN493" s="113" t="s">
        <v>6346</v>
      </c>
      <c r="BO493" s="101" t="s">
        <v>6118</v>
      </c>
      <c r="BP493" s="113" t="s">
        <v>6346</v>
      </c>
      <c r="BQ493" s="113" t="s">
        <v>6346</v>
      </c>
      <c r="BR493" s="101" t="s">
        <v>6118</v>
      </c>
      <c r="BS493" s="113" t="s">
        <v>6346</v>
      </c>
      <c r="BT493" s="113" t="s">
        <v>6346</v>
      </c>
      <c r="BU493" s="113"/>
      <c r="BV493" s="113"/>
      <c r="BW493" s="113"/>
    </row>
    <row r="494" spans="1:75" x14ac:dyDescent="0.3">
      <c r="A494" s="82" t="s">
        <v>2316</v>
      </c>
      <c r="B494" s="6" t="s">
        <v>1884</v>
      </c>
      <c r="C494" s="57" t="s">
        <v>8297</v>
      </c>
      <c r="D494" s="57" t="s">
        <v>4988</v>
      </c>
      <c r="E494" s="6">
        <v>101302</v>
      </c>
      <c r="F494" s="6">
        <v>738528</v>
      </c>
      <c r="G494" s="6">
        <v>102678137</v>
      </c>
      <c r="H494" s="57">
        <v>1</v>
      </c>
      <c r="I494" s="6" t="s">
        <v>5809</v>
      </c>
      <c r="J494" s="69" t="s">
        <v>5851</v>
      </c>
      <c r="K494" s="169" t="s">
        <v>4275</v>
      </c>
      <c r="L494" s="6" t="s">
        <v>5656</v>
      </c>
      <c r="M494" s="6"/>
      <c r="N494" s="57">
        <v>187.98400000000001</v>
      </c>
      <c r="O494" s="57" t="s">
        <v>4522</v>
      </c>
      <c r="P494" s="57" t="s">
        <v>4522</v>
      </c>
      <c r="Q494" s="57" t="s">
        <v>4522</v>
      </c>
      <c r="R494" s="57" t="s">
        <v>4522</v>
      </c>
      <c r="S494" s="57" t="s">
        <v>4522</v>
      </c>
      <c r="T494" s="57" t="s">
        <v>4522</v>
      </c>
      <c r="U494" s="57" t="s">
        <v>4522</v>
      </c>
      <c r="V494" s="57" t="s">
        <v>4522</v>
      </c>
      <c r="W494" s="99">
        <v>2</v>
      </c>
      <c r="X494" s="99">
        <v>6</v>
      </c>
      <c r="Y494" s="99">
        <v>0</v>
      </c>
      <c r="Z494" s="102" t="s">
        <v>6118</v>
      </c>
      <c r="AA494" s="101" t="s">
        <v>6118</v>
      </c>
      <c r="AB494" s="57" t="s">
        <v>6346</v>
      </c>
      <c r="AC494" s="67" t="s">
        <v>6346</v>
      </c>
      <c r="AD494" s="101" t="s">
        <v>6118</v>
      </c>
      <c r="AE494" s="67" t="s">
        <v>6346</v>
      </c>
      <c r="AF494" s="67" t="s">
        <v>6346</v>
      </c>
      <c r="AG494" s="101" t="s">
        <v>6118</v>
      </c>
      <c r="AH494" s="67" t="s">
        <v>6346</v>
      </c>
      <c r="AI494" s="113" t="s">
        <v>6346</v>
      </c>
      <c r="AJ494" s="101" t="s">
        <v>6119</v>
      </c>
      <c r="AK494" s="67" t="s">
        <v>6230</v>
      </c>
      <c r="AL494" s="67"/>
      <c r="AM494" s="113" t="s">
        <v>6346</v>
      </c>
      <c r="AN494" s="101" t="s">
        <v>6119</v>
      </c>
      <c r="AO494" s="113" t="s">
        <v>6230</v>
      </c>
      <c r="AP494" s="113" t="s">
        <v>6346</v>
      </c>
      <c r="AQ494" s="101" t="s">
        <v>6119</v>
      </c>
      <c r="AR494" s="113" t="s">
        <v>6230</v>
      </c>
      <c r="AS494" s="113" t="s">
        <v>6346</v>
      </c>
      <c r="AT494" s="101" t="s">
        <v>6119</v>
      </c>
      <c r="AU494" s="113" t="s">
        <v>6230</v>
      </c>
      <c r="AV494" s="113" t="s">
        <v>6346</v>
      </c>
      <c r="AW494" s="101" t="s">
        <v>6119</v>
      </c>
      <c r="AX494" s="113" t="s">
        <v>6230</v>
      </c>
      <c r="AY494" s="113"/>
      <c r="AZ494" s="113" t="s">
        <v>6346</v>
      </c>
      <c r="BA494" s="101" t="s">
        <v>6118</v>
      </c>
      <c r="BB494" s="113" t="s">
        <v>6346</v>
      </c>
      <c r="BC494" s="113"/>
      <c r="BD494" s="113" t="s">
        <v>6346</v>
      </c>
      <c r="BE494" s="101" t="s">
        <v>6119</v>
      </c>
      <c r="BF494" s="113" t="s">
        <v>6230</v>
      </c>
      <c r="BG494" s="113"/>
      <c r="BH494" s="113" t="s">
        <v>6346</v>
      </c>
      <c r="BI494" s="101" t="s">
        <v>6118</v>
      </c>
      <c r="BJ494" s="113" t="s">
        <v>6346</v>
      </c>
      <c r="BK494" s="113" t="s">
        <v>6346</v>
      </c>
      <c r="BL494" s="101" t="s">
        <v>6118</v>
      </c>
      <c r="BM494" s="113" t="s">
        <v>6346</v>
      </c>
      <c r="BN494" s="113" t="s">
        <v>6346</v>
      </c>
      <c r="BO494" s="101" t="s">
        <v>6115</v>
      </c>
      <c r="BP494" s="113" t="s">
        <v>6346</v>
      </c>
      <c r="BQ494" s="113" t="s">
        <v>6256</v>
      </c>
      <c r="BR494" s="101" t="s">
        <v>6115</v>
      </c>
      <c r="BS494" s="113" t="s">
        <v>6346</v>
      </c>
      <c r="BT494" s="113" t="s">
        <v>6256</v>
      </c>
      <c r="BU494" s="113"/>
      <c r="BV494" s="113"/>
      <c r="BW494" s="113"/>
    </row>
    <row r="495" spans="1:75" x14ac:dyDescent="0.3">
      <c r="A495" s="82" t="s">
        <v>2316</v>
      </c>
      <c r="B495" s="6" t="s">
        <v>1884</v>
      </c>
      <c r="C495" s="57" t="s">
        <v>8297</v>
      </c>
      <c r="D495" s="57" t="s">
        <v>4988</v>
      </c>
      <c r="E495" s="6">
        <v>105251</v>
      </c>
      <c r="F495" s="6">
        <v>758988</v>
      </c>
      <c r="G495" s="6">
        <v>101006603</v>
      </c>
      <c r="H495" s="57">
        <v>1</v>
      </c>
      <c r="I495" s="6" t="s">
        <v>5809</v>
      </c>
      <c r="J495" s="69" t="s">
        <v>5893</v>
      </c>
      <c r="K495" s="169" t="s">
        <v>4058</v>
      </c>
      <c r="L495" s="6" t="s">
        <v>6044</v>
      </c>
      <c r="M495" s="6" t="s">
        <v>4691</v>
      </c>
      <c r="N495" s="57" t="s">
        <v>4522</v>
      </c>
      <c r="O495" s="57" t="s">
        <v>4522</v>
      </c>
      <c r="P495" s="57" t="s">
        <v>4522</v>
      </c>
      <c r="Q495" s="57" t="s">
        <v>4522</v>
      </c>
      <c r="R495" s="57" t="s">
        <v>4522</v>
      </c>
      <c r="S495" s="57" t="s">
        <v>4522</v>
      </c>
      <c r="T495" s="57" t="s">
        <v>4522</v>
      </c>
      <c r="U495" s="57" t="s">
        <v>4522</v>
      </c>
      <c r="V495" s="57" t="s">
        <v>4522</v>
      </c>
      <c r="W495" s="99">
        <v>2</v>
      </c>
      <c r="X495" s="99">
        <v>6</v>
      </c>
      <c r="Y495" s="99">
        <v>1</v>
      </c>
      <c r="Z495" s="100" t="s">
        <v>6115</v>
      </c>
      <c r="AA495" s="101" t="s">
        <v>6118</v>
      </c>
      <c r="AB495" s="57" t="s">
        <v>6346</v>
      </c>
      <c r="AC495" s="67" t="s">
        <v>6346</v>
      </c>
      <c r="AD495" s="101" t="s">
        <v>6118</v>
      </c>
      <c r="AE495" s="67" t="s">
        <v>6346</v>
      </c>
      <c r="AF495" s="67" t="s">
        <v>6346</v>
      </c>
      <c r="AG495" s="101" t="s">
        <v>6118</v>
      </c>
      <c r="AH495" s="67" t="s">
        <v>6346</v>
      </c>
      <c r="AI495" s="113" t="s">
        <v>6346</v>
      </c>
      <c r="AJ495" s="101" t="s">
        <v>6119</v>
      </c>
      <c r="AK495" s="67" t="s">
        <v>6230</v>
      </c>
      <c r="AL495" s="68" t="s">
        <v>6328</v>
      </c>
      <c r="AM495" s="113" t="s">
        <v>6346</v>
      </c>
      <c r="AN495" s="101" t="s">
        <v>6119</v>
      </c>
      <c r="AO495" s="113" t="s">
        <v>6230</v>
      </c>
      <c r="AP495" s="113" t="s">
        <v>6346</v>
      </c>
      <c r="AQ495" s="101" t="s">
        <v>6119</v>
      </c>
      <c r="AR495" s="113" t="s">
        <v>6230</v>
      </c>
      <c r="AS495" s="113" t="s">
        <v>6346</v>
      </c>
      <c r="AT495" s="101" t="s">
        <v>6119</v>
      </c>
      <c r="AU495" s="113" t="s">
        <v>6230</v>
      </c>
      <c r="AV495" s="113" t="s">
        <v>6346</v>
      </c>
      <c r="AW495" s="101" t="s">
        <v>6119</v>
      </c>
      <c r="AX495" s="113" t="s">
        <v>6230</v>
      </c>
      <c r="AY495" s="113"/>
      <c r="AZ495" s="113" t="s">
        <v>6346</v>
      </c>
      <c r="BA495" s="101" t="s">
        <v>6118</v>
      </c>
      <c r="BB495" s="113" t="s">
        <v>6346</v>
      </c>
      <c r="BC495" s="113"/>
      <c r="BD495" s="113" t="s">
        <v>6346</v>
      </c>
      <c r="BE495" s="101" t="s">
        <v>6119</v>
      </c>
      <c r="BF495" s="113" t="s">
        <v>6230</v>
      </c>
      <c r="BG495" s="113"/>
      <c r="BH495" s="113" t="s">
        <v>6346</v>
      </c>
      <c r="BI495" s="101" t="s">
        <v>6118</v>
      </c>
      <c r="BJ495" s="113" t="s">
        <v>6346</v>
      </c>
      <c r="BK495" s="113" t="s">
        <v>6346</v>
      </c>
      <c r="BL495" s="101" t="s">
        <v>6118</v>
      </c>
      <c r="BM495" s="113" t="s">
        <v>6346</v>
      </c>
      <c r="BN495" s="113" t="s">
        <v>6346</v>
      </c>
      <c r="BO495" s="101" t="s">
        <v>6115</v>
      </c>
      <c r="BP495" s="113" t="s">
        <v>6346</v>
      </c>
      <c r="BQ495" s="113" t="s">
        <v>6256</v>
      </c>
      <c r="BR495" s="101" t="s">
        <v>6115</v>
      </c>
      <c r="BS495" s="113" t="s">
        <v>6346</v>
      </c>
      <c r="BT495" s="113" t="s">
        <v>6256</v>
      </c>
      <c r="BU495" s="113"/>
      <c r="BV495" s="113"/>
      <c r="BW495" s="113"/>
    </row>
    <row r="496" spans="1:75" x14ac:dyDescent="0.3">
      <c r="A496" s="57" t="s">
        <v>2316</v>
      </c>
      <c r="B496" s="6" t="s">
        <v>1884</v>
      </c>
      <c r="C496" s="57" t="s">
        <v>8297</v>
      </c>
      <c r="D496" s="57" t="s">
        <v>4988</v>
      </c>
      <c r="E496" s="6">
        <v>97313</v>
      </c>
      <c r="F496" s="6">
        <v>761339</v>
      </c>
      <c r="G496" s="6">
        <v>102488042</v>
      </c>
      <c r="H496" s="57">
        <v>1</v>
      </c>
      <c r="I496" s="6" t="s">
        <v>5806</v>
      </c>
      <c r="J496" s="69" t="s">
        <v>5830</v>
      </c>
      <c r="K496" s="169" t="s">
        <v>6216</v>
      </c>
      <c r="L496" s="6" t="s">
        <v>5415</v>
      </c>
      <c r="M496" s="6"/>
      <c r="N496" s="57" t="s">
        <v>4522</v>
      </c>
      <c r="O496" s="57" t="s">
        <v>4522</v>
      </c>
      <c r="P496" s="57" t="s">
        <v>4522</v>
      </c>
      <c r="Q496" s="57" t="s">
        <v>4522</v>
      </c>
      <c r="R496" s="57" t="s">
        <v>4522</v>
      </c>
      <c r="S496" s="57" t="s">
        <v>4522</v>
      </c>
      <c r="T496" s="57" t="s">
        <v>4522</v>
      </c>
      <c r="U496" s="57" t="s">
        <v>4522</v>
      </c>
      <c r="V496" s="57" t="s">
        <v>4522</v>
      </c>
      <c r="W496" s="99">
        <v>2</v>
      </c>
      <c r="X496" s="99">
        <v>7</v>
      </c>
      <c r="Y496" s="99">
        <v>2</v>
      </c>
      <c r="Z496" s="100" t="s">
        <v>6115</v>
      </c>
      <c r="AA496" s="57" t="s">
        <v>6115</v>
      </c>
      <c r="AB496" s="57" t="s">
        <v>6346</v>
      </c>
      <c r="AC496" s="67" t="s">
        <v>6256</v>
      </c>
      <c r="AD496" s="101" t="s">
        <v>6118</v>
      </c>
      <c r="AE496" s="67" t="s">
        <v>6346</v>
      </c>
      <c r="AF496" s="67" t="s">
        <v>6346</v>
      </c>
      <c r="AG496" s="101" t="s">
        <v>6118</v>
      </c>
      <c r="AH496" s="67" t="s">
        <v>6346</v>
      </c>
      <c r="AI496" s="113" t="s">
        <v>6346</v>
      </c>
      <c r="AJ496" s="101" t="s">
        <v>6119</v>
      </c>
      <c r="AK496" s="67" t="s">
        <v>6230</v>
      </c>
      <c r="AL496" s="68" t="s">
        <v>6328</v>
      </c>
      <c r="AM496" s="113" t="s">
        <v>6346</v>
      </c>
      <c r="AN496" s="101" t="s">
        <v>6119</v>
      </c>
      <c r="AO496" s="113" t="s">
        <v>6230</v>
      </c>
      <c r="AP496" s="113" t="s">
        <v>6346</v>
      </c>
      <c r="AQ496" s="101" t="s">
        <v>6119</v>
      </c>
      <c r="AR496" s="113" t="s">
        <v>6230</v>
      </c>
      <c r="AS496" s="113" t="s">
        <v>6346</v>
      </c>
      <c r="AT496" s="101" t="s">
        <v>6119</v>
      </c>
      <c r="AU496" s="113" t="s">
        <v>6230</v>
      </c>
      <c r="AV496" s="113" t="s">
        <v>6346</v>
      </c>
      <c r="AW496" s="101" t="s">
        <v>6119</v>
      </c>
      <c r="AX496" s="113" t="s">
        <v>6230</v>
      </c>
      <c r="AY496" s="113"/>
      <c r="AZ496" s="113" t="s">
        <v>6346</v>
      </c>
      <c r="BA496" s="101" t="s">
        <v>6119</v>
      </c>
      <c r="BB496" s="113" t="s">
        <v>6230</v>
      </c>
      <c r="BC496" s="68" t="s">
        <v>6328</v>
      </c>
      <c r="BD496" s="113" t="s">
        <v>6346</v>
      </c>
      <c r="BE496" s="101" t="s">
        <v>6119</v>
      </c>
      <c r="BF496" s="113" t="s">
        <v>6230</v>
      </c>
      <c r="BG496" s="113"/>
      <c r="BH496" s="113" t="s">
        <v>6346</v>
      </c>
      <c r="BI496" s="101" t="s">
        <v>6118</v>
      </c>
      <c r="BJ496" s="113" t="s">
        <v>6346</v>
      </c>
      <c r="BK496" s="113" t="s">
        <v>6346</v>
      </c>
      <c r="BL496" s="101" t="s">
        <v>6118</v>
      </c>
      <c r="BM496" s="113" t="s">
        <v>6346</v>
      </c>
      <c r="BN496" s="113" t="s">
        <v>6346</v>
      </c>
      <c r="BO496" s="101" t="s">
        <v>6115</v>
      </c>
      <c r="BP496" s="113" t="s">
        <v>6346</v>
      </c>
      <c r="BQ496" s="113" t="s">
        <v>6256</v>
      </c>
      <c r="BR496" s="101" t="s">
        <v>6118</v>
      </c>
      <c r="BS496" s="113" t="s">
        <v>6346</v>
      </c>
      <c r="BT496" s="113" t="s">
        <v>6346</v>
      </c>
      <c r="BU496" s="113"/>
      <c r="BV496" s="113"/>
      <c r="BW496" s="113"/>
    </row>
    <row r="497" spans="1:75" x14ac:dyDescent="0.3">
      <c r="A497" s="82" t="s">
        <v>2316</v>
      </c>
      <c r="B497" s="6" t="s">
        <v>1884</v>
      </c>
      <c r="C497" s="57" t="s">
        <v>8297</v>
      </c>
      <c r="D497" s="57" t="s">
        <v>4988</v>
      </c>
      <c r="E497" s="6">
        <v>97772</v>
      </c>
      <c r="F497" s="6">
        <v>759897</v>
      </c>
      <c r="G497" s="6">
        <v>102159256</v>
      </c>
      <c r="H497" s="57">
        <v>1</v>
      </c>
      <c r="I497" s="6" t="s">
        <v>5804</v>
      </c>
      <c r="J497" s="69" t="s">
        <v>5901</v>
      </c>
      <c r="K497" s="169" t="s">
        <v>3890</v>
      </c>
      <c r="L497" s="6" t="s">
        <v>5415</v>
      </c>
      <c r="M497" s="6" t="s">
        <v>4532</v>
      </c>
      <c r="N497" s="57" t="s">
        <v>4522</v>
      </c>
      <c r="O497" s="57" t="s">
        <v>4522</v>
      </c>
      <c r="P497" s="57" t="s">
        <v>4522</v>
      </c>
      <c r="Q497" s="57" t="s">
        <v>4522</v>
      </c>
      <c r="R497" s="57" t="s">
        <v>4522</v>
      </c>
      <c r="S497" s="57" t="s">
        <v>4522</v>
      </c>
      <c r="T497" s="57" t="s">
        <v>4522</v>
      </c>
      <c r="U497" s="57" t="s">
        <v>4522</v>
      </c>
      <c r="V497" s="57" t="s">
        <v>4522</v>
      </c>
      <c r="W497" s="99">
        <v>8</v>
      </c>
      <c r="X497" s="99">
        <v>2</v>
      </c>
      <c r="Y497" s="99">
        <v>0</v>
      </c>
      <c r="Z497" s="102" t="s">
        <v>6118</v>
      </c>
      <c r="AA497" s="57" t="s">
        <v>6115</v>
      </c>
      <c r="AB497" s="57" t="s">
        <v>6346</v>
      </c>
      <c r="AC497" s="67" t="s">
        <v>6256</v>
      </c>
      <c r="AD497" s="101" t="s">
        <v>6119</v>
      </c>
      <c r="AE497" s="67" t="s">
        <v>6230</v>
      </c>
      <c r="AF497" s="113" t="s">
        <v>6346</v>
      </c>
      <c r="AG497" s="101" t="s">
        <v>6119</v>
      </c>
      <c r="AH497" s="67" t="s">
        <v>6230</v>
      </c>
      <c r="AI497" s="113" t="s">
        <v>6346</v>
      </c>
      <c r="AJ497" s="101" t="s">
        <v>6115</v>
      </c>
      <c r="AK497" s="67" t="s">
        <v>6346</v>
      </c>
      <c r="AL497" s="67"/>
      <c r="AM497" s="113" t="s">
        <v>6256</v>
      </c>
      <c r="AN497" s="101" t="s">
        <v>6115</v>
      </c>
      <c r="AO497" s="113" t="s">
        <v>6346</v>
      </c>
      <c r="AP497" s="113" t="s">
        <v>6256</v>
      </c>
      <c r="AQ497" s="101" t="s">
        <v>6115</v>
      </c>
      <c r="AR497" s="113" t="s">
        <v>6346</v>
      </c>
      <c r="AS497" s="113" t="s">
        <v>6256</v>
      </c>
      <c r="AT497" s="101" t="s">
        <v>6115</v>
      </c>
      <c r="AU497" s="113" t="s">
        <v>6346</v>
      </c>
      <c r="AV497" s="113" t="s">
        <v>6256</v>
      </c>
      <c r="AW497" s="101" t="s">
        <v>6115</v>
      </c>
      <c r="AX497" s="113" t="s">
        <v>6346</v>
      </c>
      <c r="AY497" s="113"/>
      <c r="AZ497" s="113" t="s">
        <v>6256</v>
      </c>
      <c r="BA497" s="101" t="s">
        <v>6115</v>
      </c>
      <c r="BB497" s="113" t="s">
        <v>6346</v>
      </c>
      <c r="BC497" s="113"/>
      <c r="BD497" s="113" t="s">
        <v>6256</v>
      </c>
      <c r="BE497" s="101" t="s">
        <v>6115</v>
      </c>
      <c r="BF497" s="113" t="s">
        <v>6346</v>
      </c>
      <c r="BG497" s="113"/>
      <c r="BH497" s="113" t="s">
        <v>6256</v>
      </c>
      <c r="BI497" s="101" t="s">
        <v>6118</v>
      </c>
      <c r="BJ497" s="113" t="s">
        <v>6346</v>
      </c>
      <c r="BK497" s="113" t="s">
        <v>6346</v>
      </c>
      <c r="BL497" s="101" t="s">
        <v>6118</v>
      </c>
      <c r="BM497" s="113" t="s">
        <v>6346</v>
      </c>
      <c r="BN497" s="113" t="s">
        <v>6346</v>
      </c>
      <c r="BO497" s="101" t="s">
        <v>6118</v>
      </c>
      <c r="BP497" s="113" t="s">
        <v>6346</v>
      </c>
      <c r="BQ497" s="113" t="s">
        <v>6346</v>
      </c>
      <c r="BR497" s="101" t="s">
        <v>6118</v>
      </c>
      <c r="BS497" s="113" t="s">
        <v>6346</v>
      </c>
      <c r="BT497" s="113" t="s">
        <v>6346</v>
      </c>
      <c r="BU497" s="113"/>
      <c r="BV497" s="113"/>
      <c r="BW497" s="113"/>
    </row>
    <row r="498" spans="1:75" x14ac:dyDescent="0.3">
      <c r="A498" s="82" t="s">
        <v>2316</v>
      </c>
      <c r="B498" s="6" t="s">
        <v>1884</v>
      </c>
      <c r="C498" s="57" t="s">
        <v>8297</v>
      </c>
      <c r="D498" s="57" t="s">
        <v>4988</v>
      </c>
      <c r="E498" s="6">
        <v>101369</v>
      </c>
      <c r="F498" s="6">
        <v>762666</v>
      </c>
      <c r="G498" s="6">
        <v>100374738</v>
      </c>
      <c r="H498" s="57">
        <v>1</v>
      </c>
      <c r="I498" s="6" t="s">
        <v>5804</v>
      </c>
      <c r="J498" s="69" t="s">
        <v>5829</v>
      </c>
      <c r="K498" s="169" t="s">
        <v>4072</v>
      </c>
      <c r="L498" s="6" t="s">
        <v>5415</v>
      </c>
      <c r="M498" s="6" t="s">
        <v>4597</v>
      </c>
      <c r="N498" s="57" t="s">
        <v>4522</v>
      </c>
      <c r="O498" s="57" t="s">
        <v>4522</v>
      </c>
      <c r="P498" s="57" t="s">
        <v>4522</v>
      </c>
      <c r="Q498" s="57" t="s">
        <v>4522</v>
      </c>
      <c r="R498" s="57" t="s">
        <v>4522</v>
      </c>
      <c r="S498" s="57" t="s">
        <v>4522</v>
      </c>
      <c r="T498" s="57" t="s">
        <v>4522</v>
      </c>
      <c r="U498" s="57" t="s">
        <v>4522</v>
      </c>
      <c r="V498" s="57" t="s">
        <v>4522</v>
      </c>
      <c r="W498" s="99">
        <v>8</v>
      </c>
      <c r="X498" s="99">
        <v>2</v>
      </c>
      <c r="Y498" s="99">
        <v>0</v>
      </c>
      <c r="Z498" s="102" t="s">
        <v>6118</v>
      </c>
      <c r="AA498" s="57" t="s">
        <v>6115</v>
      </c>
      <c r="AB498" s="57" t="s">
        <v>6346</v>
      </c>
      <c r="AC498" s="67" t="s">
        <v>6256</v>
      </c>
      <c r="AD498" s="101" t="s">
        <v>6119</v>
      </c>
      <c r="AE498" s="67" t="s">
        <v>6230</v>
      </c>
      <c r="AF498" s="113" t="s">
        <v>6346</v>
      </c>
      <c r="AG498" s="101" t="s">
        <v>6119</v>
      </c>
      <c r="AH498" s="67" t="s">
        <v>6230</v>
      </c>
      <c r="AI498" s="113" t="s">
        <v>6346</v>
      </c>
      <c r="AJ498" s="101" t="s">
        <v>6115</v>
      </c>
      <c r="AK498" s="67" t="s">
        <v>6346</v>
      </c>
      <c r="AL498" s="67"/>
      <c r="AM498" s="113" t="s">
        <v>6256</v>
      </c>
      <c r="AN498" s="101" t="s">
        <v>6115</v>
      </c>
      <c r="AO498" s="113" t="s">
        <v>6346</v>
      </c>
      <c r="AP498" s="113" t="s">
        <v>6256</v>
      </c>
      <c r="AQ498" s="101" t="s">
        <v>6115</v>
      </c>
      <c r="AR498" s="113" t="s">
        <v>6346</v>
      </c>
      <c r="AS498" s="113" t="s">
        <v>6256</v>
      </c>
      <c r="AT498" s="101" t="s">
        <v>6115</v>
      </c>
      <c r="AU498" s="113" t="s">
        <v>6346</v>
      </c>
      <c r="AV498" s="113" t="s">
        <v>6256</v>
      </c>
      <c r="AW498" s="101" t="s">
        <v>6115</v>
      </c>
      <c r="AX498" s="113" t="s">
        <v>6346</v>
      </c>
      <c r="AY498" s="113"/>
      <c r="AZ498" s="113" t="s">
        <v>6256</v>
      </c>
      <c r="BA498" s="101" t="s">
        <v>6115</v>
      </c>
      <c r="BB498" s="113" t="s">
        <v>6346</v>
      </c>
      <c r="BC498" s="113"/>
      <c r="BD498" s="113" t="s">
        <v>6256</v>
      </c>
      <c r="BE498" s="101" t="s">
        <v>6115</v>
      </c>
      <c r="BF498" s="113" t="s">
        <v>6346</v>
      </c>
      <c r="BG498" s="113"/>
      <c r="BH498" s="113" t="s">
        <v>6256</v>
      </c>
      <c r="BI498" s="101" t="s">
        <v>6118</v>
      </c>
      <c r="BJ498" s="113" t="s">
        <v>6346</v>
      </c>
      <c r="BK498" s="113" t="s">
        <v>6346</v>
      </c>
      <c r="BL498" s="101" t="s">
        <v>6118</v>
      </c>
      <c r="BM498" s="113" t="s">
        <v>6346</v>
      </c>
      <c r="BN498" s="113" t="s">
        <v>6346</v>
      </c>
      <c r="BO498" s="101" t="s">
        <v>6118</v>
      </c>
      <c r="BP498" s="113" t="s">
        <v>6346</v>
      </c>
      <c r="BQ498" s="113" t="s">
        <v>6346</v>
      </c>
      <c r="BR498" s="101" t="s">
        <v>6118</v>
      </c>
      <c r="BS498" s="113" t="s">
        <v>6346</v>
      </c>
      <c r="BT498" s="113" t="s">
        <v>6346</v>
      </c>
      <c r="BU498" s="113"/>
      <c r="BV498" s="113"/>
      <c r="BW498" s="113"/>
    </row>
    <row r="499" spans="1:75" x14ac:dyDescent="0.3">
      <c r="A499" s="82" t="s">
        <v>2316</v>
      </c>
      <c r="B499" s="6" t="s">
        <v>1884</v>
      </c>
      <c r="C499" s="57" t="s">
        <v>8297</v>
      </c>
      <c r="D499" s="57" t="s">
        <v>4988</v>
      </c>
      <c r="E499" s="6">
        <v>97858</v>
      </c>
      <c r="F499" s="6">
        <v>759238</v>
      </c>
      <c r="G499" s="6">
        <v>100340308</v>
      </c>
      <c r="H499" s="57">
        <v>1</v>
      </c>
      <c r="I499" s="6" t="s">
        <v>5804</v>
      </c>
      <c r="J499" s="69" t="s">
        <v>5833</v>
      </c>
      <c r="K499" s="169" t="s">
        <v>4235</v>
      </c>
      <c r="L499" s="6" t="s">
        <v>5415</v>
      </c>
      <c r="M499" s="6" t="s">
        <v>4654</v>
      </c>
      <c r="N499" s="57" t="s">
        <v>4522</v>
      </c>
      <c r="O499" s="57" t="s">
        <v>4522</v>
      </c>
      <c r="P499" s="57" t="s">
        <v>4522</v>
      </c>
      <c r="Q499" s="57" t="s">
        <v>4522</v>
      </c>
      <c r="R499" s="57" t="s">
        <v>4522</v>
      </c>
      <c r="S499" s="57" t="s">
        <v>4522</v>
      </c>
      <c r="T499" s="57" t="s">
        <v>4522</v>
      </c>
      <c r="U499" s="57" t="s">
        <v>4522</v>
      </c>
      <c r="V499" s="57" t="s">
        <v>4522</v>
      </c>
      <c r="W499" s="99">
        <v>8</v>
      </c>
      <c r="X499" s="99">
        <v>2</v>
      </c>
      <c r="Y499" s="99">
        <v>0</v>
      </c>
      <c r="Z499" s="102" t="s">
        <v>6118</v>
      </c>
      <c r="AA499" s="57" t="s">
        <v>6115</v>
      </c>
      <c r="AB499" s="57" t="s">
        <v>6346</v>
      </c>
      <c r="AC499" s="67" t="s">
        <v>6256</v>
      </c>
      <c r="AD499" s="101" t="s">
        <v>6119</v>
      </c>
      <c r="AE499" s="67" t="s">
        <v>6230</v>
      </c>
      <c r="AF499" s="113" t="s">
        <v>6346</v>
      </c>
      <c r="AG499" s="101" t="s">
        <v>6119</v>
      </c>
      <c r="AH499" s="67" t="s">
        <v>6230</v>
      </c>
      <c r="AI499" s="113" t="s">
        <v>6346</v>
      </c>
      <c r="AJ499" s="101" t="s">
        <v>6115</v>
      </c>
      <c r="AK499" s="67" t="s">
        <v>6346</v>
      </c>
      <c r="AL499" s="67"/>
      <c r="AM499" s="113" t="s">
        <v>6256</v>
      </c>
      <c r="AN499" s="101" t="s">
        <v>6115</v>
      </c>
      <c r="AO499" s="113" t="s">
        <v>6346</v>
      </c>
      <c r="AP499" s="113" t="s">
        <v>6256</v>
      </c>
      <c r="AQ499" s="101" t="s">
        <v>6115</v>
      </c>
      <c r="AR499" s="113" t="s">
        <v>6346</v>
      </c>
      <c r="AS499" s="113" t="s">
        <v>6256</v>
      </c>
      <c r="AT499" s="101" t="s">
        <v>6115</v>
      </c>
      <c r="AU499" s="113" t="s">
        <v>6346</v>
      </c>
      <c r="AV499" s="113" t="s">
        <v>6256</v>
      </c>
      <c r="AW499" s="101" t="s">
        <v>6115</v>
      </c>
      <c r="AX499" s="113" t="s">
        <v>6346</v>
      </c>
      <c r="AY499" s="113"/>
      <c r="AZ499" s="113" t="s">
        <v>6256</v>
      </c>
      <c r="BA499" s="101" t="s">
        <v>6115</v>
      </c>
      <c r="BB499" s="113" t="s">
        <v>6346</v>
      </c>
      <c r="BC499" s="113"/>
      <c r="BD499" s="113" t="s">
        <v>6256</v>
      </c>
      <c r="BE499" s="101" t="s">
        <v>6115</v>
      </c>
      <c r="BF499" s="113" t="s">
        <v>6346</v>
      </c>
      <c r="BG499" s="113"/>
      <c r="BH499" s="113" t="s">
        <v>6256</v>
      </c>
      <c r="BI499" s="101" t="s">
        <v>6118</v>
      </c>
      <c r="BJ499" s="113" t="s">
        <v>6346</v>
      </c>
      <c r="BK499" s="113" t="s">
        <v>6346</v>
      </c>
      <c r="BL499" s="101" t="s">
        <v>6118</v>
      </c>
      <c r="BM499" s="113" t="s">
        <v>6346</v>
      </c>
      <c r="BN499" s="113" t="s">
        <v>6346</v>
      </c>
      <c r="BO499" s="101" t="s">
        <v>6118</v>
      </c>
      <c r="BP499" s="113" t="s">
        <v>6346</v>
      </c>
      <c r="BQ499" s="113" t="s">
        <v>6346</v>
      </c>
      <c r="BR499" s="101" t="s">
        <v>6118</v>
      </c>
      <c r="BS499" s="113" t="s">
        <v>6346</v>
      </c>
      <c r="BT499" s="113" t="s">
        <v>6346</v>
      </c>
      <c r="BU499" s="113"/>
      <c r="BV499" s="113"/>
      <c r="BW499" s="113"/>
    </row>
    <row r="500" spans="1:75" x14ac:dyDescent="0.3">
      <c r="A500" s="82" t="s">
        <v>2316</v>
      </c>
      <c r="B500" s="6" t="s">
        <v>1884</v>
      </c>
      <c r="C500" s="57" t="s">
        <v>8297</v>
      </c>
      <c r="D500" s="57" t="s">
        <v>4988</v>
      </c>
      <c r="E500" s="6">
        <v>101337</v>
      </c>
      <c r="F500" s="6">
        <v>738579</v>
      </c>
      <c r="G500" s="6">
        <v>100496889</v>
      </c>
      <c r="H500" s="57">
        <v>1</v>
      </c>
      <c r="I500" s="6" t="s">
        <v>5804</v>
      </c>
      <c r="J500" s="69" t="s">
        <v>5867</v>
      </c>
      <c r="K500" s="169" t="s">
        <v>4167</v>
      </c>
      <c r="L500" s="6" t="s">
        <v>5656</v>
      </c>
      <c r="M500" s="6" t="s">
        <v>2714</v>
      </c>
      <c r="N500" s="57" t="s">
        <v>4522</v>
      </c>
      <c r="O500" s="57" t="s">
        <v>4522</v>
      </c>
      <c r="P500" s="57" t="s">
        <v>4522</v>
      </c>
      <c r="Q500" s="57" t="s">
        <v>4522</v>
      </c>
      <c r="R500" s="57" t="s">
        <v>4522</v>
      </c>
      <c r="S500" s="57" t="s">
        <v>4522</v>
      </c>
      <c r="T500" s="57" t="s">
        <v>4522</v>
      </c>
      <c r="U500" s="57" t="s">
        <v>4522</v>
      </c>
      <c r="V500" s="57" t="s">
        <v>4522</v>
      </c>
      <c r="W500" s="99">
        <v>8</v>
      </c>
      <c r="X500" s="99">
        <v>2</v>
      </c>
      <c r="Y500" s="99">
        <v>0</v>
      </c>
      <c r="Z500" s="102" t="s">
        <v>6118</v>
      </c>
      <c r="AA500" s="57" t="s">
        <v>6115</v>
      </c>
      <c r="AB500" s="57" t="s">
        <v>6346</v>
      </c>
      <c r="AC500" s="67" t="s">
        <v>6256</v>
      </c>
      <c r="AD500" s="101" t="s">
        <v>6119</v>
      </c>
      <c r="AE500" s="67" t="s">
        <v>6230</v>
      </c>
      <c r="AF500" s="113" t="s">
        <v>6346</v>
      </c>
      <c r="AG500" s="101" t="s">
        <v>6119</v>
      </c>
      <c r="AH500" s="67" t="s">
        <v>6230</v>
      </c>
      <c r="AI500" s="113" t="s">
        <v>6346</v>
      </c>
      <c r="AJ500" s="101" t="s">
        <v>6115</v>
      </c>
      <c r="AK500" s="67" t="s">
        <v>6346</v>
      </c>
      <c r="AL500" s="67"/>
      <c r="AM500" s="113" t="s">
        <v>6256</v>
      </c>
      <c r="AN500" s="101" t="s">
        <v>6115</v>
      </c>
      <c r="AO500" s="113" t="s">
        <v>6346</v>
      </c>
      <c r="AP500" s="113" t="s">
        <v>6256</v>
      </c>
      <c r="AQ500" s="101" t="s">
        <v>6115</v>
      </c>
      <c r="AR500" s="113" t="s">
        <v>6346</v>
      </c>
      <c r="AS500" s="113" t="s">
        <v>6256</v>
      </c>
      <c r="AT500" s="101" t="s">
        <v>6115</v>
      </c>
      <c r="AU500" s="113" t="s">
        <v>6346</v>
      </c>
      <c r="AV500" s="113" t="s">
        <v>6256</v>
      </c>
      <c r="AW500" s="101" t="s">
        <v>6115</v>
      </c>
      <c r="AX500" s="113" t="s">
        <v>6346</v>
      </c>
      <c r="AY500" s="113"/>
      <c r="AZ500" s="113" t="s">
        <v>6256</v>
      </c>
      <c r="BA500" s="101" t="s">
        <v>6115</v>
      </c>
      <c r="BB500" s="113" t="s">
        <v>6346</v>
      </c>
      <c r="BC500" s="113"/>
      <c r="BD500" s="113" t="s">
        <v>6256</v>
      </c>
      <c r="BE500" s="101" t="s">
        <v>6115</v>
      </c>
      <c r="BF500" s="113" t="s">
        <v>6346</v>
      </c>
      <c r="BG500" s="113"/>
      <c r="BH500" s="113" t="s">
        <v>6256</v>
      </c>
      <c r="BI500" s="101" t="s">
        <v>6118</v>
      </c>
      <c r="BJ500" s="113" t="s">
        <v>6346</v>
      </c>
      <c r="BK500" s="113" t="s">
        <v>6346</v>
      </c>
      <c r="BL500" s="101" t="s">
        <v>6118</v>
      </c>
      <c r="BM500" s="113" t="s">
        <v>6346</v>
      </c>
      <c r="BN500" s="113" t="s">
        <v>6346</v>
      </c>
      <c r="BO500" s="101" t="s">
        <v>6118</v>
      </c>
      <c r="BP500" s="113" t="s">
        <v>6346</v>
      </c>
      <c r="BQ500" s="113" t="s">
        <v>6346</v>
      </c>
      <c r="BR500" s="101" t="s">
        <v>6118</v>
      </c>
      <c r="BS500" s="113" t="s">
        <v>6346</v>
      </c>
      <c r="BT500" s="113" t="s">
        <v>6346</v>
      </c>
      <c r="BU500" s="113"/>
      <c r="BV500" s="113"/>
      <c r="BW500" s="113"/>
    </row>
    <row r="501" spans="1:75" x14ac:dyDescent="0.3">
      <c r="A501" s="57" t="s">
        <v>2316</v>
      </c>
      <c r="B501" s="6" t="s">
        <v>1884</v>
      </c>
      <c r="C501" s="57" t="s">
        <v>8297</v>
      </c>
      <c r="D501" s="57" t="s">
        <v>4988</v>
      </c>
      <c r="E501" s="6">
        <v>97740</v>
      </c>
      <c r="F501" s="6">
        <v>759989</v>
      </c>
      <c r="G501" s="6">
        <v>102431783</v>
      </c>
      <c r="H501" s="57">
        <v>1</v>
      </c>
      <c r="I501" s="6" t="s">
        <v>5804</v>
      </c>
      <c r="J501" s="69">
        <v>9311</v>
      </c>
      <c r="K501" s="169" t="s">
        <v>3889</v>
      </c>
      <c r="L501" s="6" t="s">
        <v>5415</v>
      </c>
      <c r="M501" s="6" t="s">
        <v>4531</v>
      </c>
      <c r="N501" s="57">
        <v>1.9770000000000001</v>
      </c>
      <c r="O501" s="57" t="s">
        <v>4522</v>
      </c>
      <c r="P501" s="57" t="s">
        <v>4522</v>
      </c>
      <c r="Q501" s="57" t="s">
        <v>4522</v>
      </c>
      <c r="R501" s="57" t="s">
        <v>4522</v>
      </c>
      <c r="S501" s="57" t="s">
        <v>4522</v>
      </c>
      <c r="T501" s="57" t="s">
        <v>4522</v>
      </c>
      <c r="U501" s="57" t="s">
        <v>4522</v>
      </c>
      <c r="V501" s="57" t="s">
        <v>4522</v>
      </c>
      <c r="W501" s="99">
        <v>8</v>
      </c>
      <c r="X501" s="99">
        <v>2</v>
      </c>
      <c r="Y501" s="99">
        <v>0</v>
      </c>
      <c r="Z501" s="102" t="s">
        <v>6118</v>
      </c>
      <c r="AA501" s="57" t="s">
        <v>6115</v>
      </c>
      <c r="AB501" s="57" t="s">
        <v>6346</v>
      </c>
      <c r="AC501" s="67" t="s">
        <v>6256</v>
      </c>
      <c r="AD501" s="101" t="s">
        <v>6119</v>
      </c>
      <c r="AE501" s="67" t="s">
        <v>6230</v>
      </c>
      <c r="AF501" s="113" t="s">
        <v>6346</v>
      </c>
      <c r="AG501" s="101" t="s">
        <v>6119</v>
      </c>
      <c r="AH501" s="67" t="s">
        <v>6230</v>
      </c>
      <c r="AI501" s="113" t="s">
        <v>6346</v>
      </c>
      <c r="AJ501" s="101" t="s">
        <v>6115</v>
      </c>
      <c r="AK501" s="67" t="s">
        <v>6346</v>
      </c>
      <c r="AL501" s="67"/>
      <c r="AM501" s="113" t="s">
        <v>6256</v>
      </c>
      <c r="AN501" s="101" t="s">
        <v>6115</v>
      </c>
      <c r="AO501" s="113" t="s">
        <v>6346</v>
      </c>
      <c r="AP501" s="113" t="s">
        <v>6256</v>
      </c>
      <c r="AQ501" s="101" t="s">
        <v>6115</v>
      </c>
      <c r="AR501" s="113" t="s">
        <v>6346</v>
      </c>
      <c r="AS501" s="113" t="s">
        <v>6256</v>
      </c>
      <c r="AT501" s="101" t="s">
        <v>6115</v>
      </c>
      <c r="AU501" s="113" t="s">
        <v>6346</v>
      </c>
      <c r="AV501" s="113" t="s">
        <v>6256</v>
      </c>
      <c r="AW501" s="101" t="s">
        <v>6115</v>
      </c>
      <c r="AX501" s="113" t="s">
        <v>6346</v>
      </c>
      <c r="AY501" s="113"/>
      <c r="AZ501" s="113" t="s">
        <v>6256</v>
      </c>
      <c r="BA501" s="101" t="s">
        <v>6115</v>
      </c>
      <c r="BB501" s="113" t="s">
        <v>6346</v>
      </c>
      <c r="BC501" s="113"/>
      <c r="BD501" s="113" t="s">
        <v>6256</v>
      </c>
      <c r="BE501" s="101" t="s">
        <v>6115</v>
      </c>
      <c r="BF501" s="113" t="s">
        <v>6346</v>
      </c>
      <c r="BG501" s="113"/>
      <c r="BH501" s="113" t="s">
        <v>6256</v>
      </c>
      <c r="BI501" s="101" t="s">
        <v>6118</v>
      </c>
      <c r="BJ501" s="113" t="s">
        <v>6346</v>
      </c>
      <c r="BK501" s="113" t="s">
        <v>6346</v>
      </c>
      <c r="BL501" s="101" t="s">
        <v>6118</v>
      </c>
      <c r="BM501" s="113" t="s">
        <v>6346</v>
      </c>
      <c r="BN501" s="113" t="s">
        <v>6346</v>
      </c>
      <c r="BO501" s="101" t="s">
        <v>6118</v>
      </c>
      <c r="BP501" s="113" t="s">
        <v>6346</v>
      </c>
      <c r="BQ501" s="113" t="s">
        <v>6346</v>
      </c>
      <c r="BR501" s="101" t="s">
        <v>6118</v>
      </c>
      <c r="BS501" s="113" t="s">
        <v>6346</v>
      </c>
      <c r="BT501" s="113" t="s">
        <v>6346</v>
      </c>
      <c r="BU501" s="113"/>
      <c r="BV501" s="113"/>
      <c r="BW501" s="113"/>
    </row>
    <row r="502" spans="1:75" x14ac:dyDescent="0.3">
      <c r="A502" s="57" t="s">
        <v>2316</v>
      </c>
      <c r="B502" s="6" t="s">
        <v>1884</v>
      </c>
      <c r="C502" s="57" t="s">
        <v>8297</v>
      </c>
      <c r="D502" s="57" t="s">
        <v>4988</v>
      </c>
      <c r="E502" s="6">
        <v>98464</v>
      </c>
      <c r="F502" s="6">
        <v>761357</v>
      </c>
      <c r="G502" s="6">
        <v>102242400</v>
      </c>
      <c r="H502" s="57">
        <v>1</v>
      </c>
      <c r="I502" s="6" t="s">
        <v>5801</v>
      </c>
      <c r="J502" s="69" t="s">
        <v>5835</v>
      </c>
      <c r="K502" s="169" t="s">
        <v>3849</v>
      </c>
      <c r="L502" s="6" t="s">
        <v>5415</v>
      </c>
      <c r="M502" s="6"/>
      <c r="N502" s="57" t="s">
        <v>4522</v>
      </c>
      <c r="O502" s="57" t="s">
        <v>4522</v>
      </c>
      <c r="P502" s="57" t="s">
        <v>4522</v>
      </c>
      <c r="Q502" s="57" t="s">
        <v>4522</v>
      </c>
      <c r="R502" s="57" t="s">
        <v>4522</v>
      </c>
      <c r="S502" s="57" t="s">
        <v>4522</v>
      </c>
      <c r="T502" s="57" t="s">
        <v>4522</v>
      </c>
      <c r="U502" s="57" t="s">
        <v>4522</v>
      </c>
      <c r="V502" s="57" t="s">
        <v>4522</v>
      </c>
      <c r="W502" s="99">
        <v>7</v>
      </c>
      <c r="X502" s="99">
        <v>0</v>
      </c>
      <c r="Y502" s="99">
        <v>0</v>
      </c>
      <c r="Z502" s="100" t="s">
        <v>6115</v>
      </c>
      <c r="AA502" s="57" t="s">
        <v>6118</v>
      </c>
      <c r="AB502" s="57" t="s">
        <v>6346</v>
      </c>
      <c r="AC502" s="67" t="s">
        <v>6346</v>
      </c>
      <c r="AD502" s="101" t="s">
        <v>6118</v>
      </c>
      <c r="AE502" s="67" t="s">
        <v>6346</v>
      </c>
      <c r="AF502" s="67" t="s">
        <v>6346</v>
      </c>
      <c r="AG502" s="101" t="s">
        <v>6118</v>
      </c>
      <c r="AH502" s="67" t="s">
        <v>6346</v>
      </c>
      <c r="AI502" s="113" t="s">
        <v>6346</v>
      </c>
      <c r="AJ502" s="101" t="s">
        <v>6115</v>
      </c>
      <c r="AK502" s="67" t="s">
        <v>6346</v>
      </c>
      <c r="AL502" s="67"/>
      <c r="AM502" s="113" t="s">
        <v>6256</v>
      </c>
      <c r="AN502" s="101" t="s">
        <v>6118</v>
      </c>
      <c r="AO502" s="113" t="s">
        <v>6346</v>
      </c>
      <c r="AP502" s="113" t="s">
        <v>6346</v>
      </c>
      <c r="AQ502" s="101" t="s">
        <v>6115</v>
      </c>
      <c r="AR502" s="113" t="s">
        <v>6346</v>
      </c>
      <c r="AS502" s="113" t="s">
        <v>6256</v>
      </c>
      <c r="AT502" s="101" t="s">
        <v>6115</v>
      </c>
      <c r="AU502" s="113" t="s">
        <v>6346</v>
      </c>
      <c r="AV502" s="113" t="s">
        <v>6256</v>
      </c>
      <c r="AW502" s="101" t="s">
        <v>6115</v>
      </c>
      <c r="AX502" s="113" t="s">
        <v>6346</v>
      </c>
      <c r="AY502" s="113"/>
      <c r="AZ502" s="113" t="s">
        <v>6256</v>
      </c>
      <c r="BA502" s="101" t="s">
        <v>6115</v>
      </c>
      <c r="BB502" s="113" t="s">
        <v>6346</v>
      </c>
      <c r="BC502" s="113"/>
      <c r="BD502" s="113" t="s">
        <v>6256</v>
      </c>
      <c r="BE502" s="101" t="s">
        <v>6115</v>
      </c>
      <c r="BF502" s="113" t="s">
        <v>6346</v>
      </c>
      <c r="BG502" s="113"/>
      <c r="BH502" s="113" t="s">
        <v>6256</v>
      </c>
      <c r="BI502" s="101" t="s">
        <v>6118</v>
      </c>
      <c r="BJ502" s="113" t="s">
        <v>6346</v>
      </c>
      <c r="BK502" s="113" t="s">
        <v>6346</v>
      </c>
      <c r="BL502" s="101" t="s">
        <v>6118</v>
      </c>
      <c r="BM502" s="113" t="s">
        <v>6346</v>
      </c>
      <c r="BN502" s="113" t="s">
        <v>6346</v>
      </c>
      <c r="BO502" s="101" t="s">
        <v>6115</v>
      </c>
      <c r="BP502" s="113" t="s">
        <v>6346</v>
      </c>
      <c r="BQ502" s="113" t="s">
        <v>6256</v>
      </c>
      <c r="BR502" s="101" t="s">
        <v>6118</v>
      </c>
      <c r="BS502" s="113" t="s">
        <v>6346</v>
      </c>
      <c r="BT502" s="113" t="s">
        <v>6346</v>
      </c>
      <c r="BU502" s="113"/>
      <c r="BV502" s="113"/>
      <c r="BW502" s="113"/>
    </row>
    <row r="503" spans="1:75" x14ac:dyDescent="0.3">
      <c r="A503" s="82" t="s">
        <v>4869</v>
      </c>
      <c r="B503" s="6" t="s">
        <v>4770</v>
      </c>
      <c r="C503" s="57" t="s">
        <v>8297</v>
      </c>
      <c r="D503" s="57" t="s">
        <v>4969</v>
      </c>
      <c r="E503" s="6">
        <v>103600</v>
      </c>
      <c r="F503" s="6">
        <v>731060</v>
      </c>
      <c r="G503" s="6">
        <v>100365312</v>
      </c>
      <c r="H503" s="57">
        <v>1</v>
      </c>
      <c r="I503" s="6" t="s">
        <v>5801</v>
      </c>
      <c r="J503" s="69">
        <v>1051</v>
      </c>
      <c r="K503" s="169" t="s">
        <v>4085</v>
      </c>
      <c r="L503" s="6" t="s">
        <v>5656</v>
      </c>
      <c r="M503" s="6"/>
      <c r="N503" s="57">
        <v>841.202</v>
      </c>
      <c r="O503" s="57" t="s">
        <v>4522</v>
      </c>
      <c r="P503" s="57" t="s">
        <v>4522</v>
      </c>
      <c r="Q503" s="57" t="s">
        <v>4522</v>
      </c>
      <c r="R503" s="57" t="s">
        <v>4522</v>
      </c>
      <c r="S503" s="57" t="s">
        <v>4522</v>
      </c>
      <c r="T503" s="57" t="s">
        <v>4522</v>
      </c>
      <c r="U503" s="57" t="s">
        <v>4522</v>
      </c>
      <c r="V503" s="57" t="s">
        <v>4522</v>
      </c>
      <c r="W503" s="99">
        <v>7</v>
      </c>
      <c r="X503" s="99">
        <v>0</v>
      </c>
      <c r="Y503" s="99">
        <v>0</v>
      </c>
      <c r="Z503" s="106" t="s">
        <v>6119</v>
      </c>
      <c r="AA503" s="101" t="s">
        <v>6118</v>
      </c>
      <c r="AB503" s="57" t="s">
        <v>6346</v>
      </c>
      <c r="AC503" s="67" t="s">
        <v>6346</v>
      </c>
      <c r="AD503" s="101" t="s">
        <v>6118</v>
      </c>
      <c r="AE503" s="67" t="s">
        <v>6346</v>
      </c>
      <c r="AF503" s="67" t="s">
        <v>6346</v>
      </c>
      <c r="AG503" s="101" t="s">
        <v>6118</v>
      </c>
      <c r="AH503" s="67" t="s">
        <v>6346</v>
      </c>
      <c r="AI503" s="113" t="s">
        <v>6346</v>
      </c>
      <c r="AJ503" s="101" t="s">
        <v>6115</v>
      </c>
      <c r="AK503" s="67" t="s">
        <v>6346</v>
      </c>
      <c r="AL503" s="67"/>
      <c r="AM503" s="113" t="s">
        <v>6256</v>
      </c>
      <c r="AN503" s="101" t="s">
        <v>6118</v>
      </c>
      <c r="AO503" s="113" t="s">
        <v>6346</v>
      </c>
      <c r="AP503" s="113" t="s">
        <v>6346</v>
      </c>
      <c r="AQ503" s="101" t="s">
        <v>6115</v>
      </c>
      <c r="AR503" s="113" t="s">
        <v>6346</v>
      </c>
      <c r="AS503" s="113" t="s">
        <v>6256</v>
      </c>
      <c r="AT503" s="101" t="s">
        <v>6115</v>
      </c>
      <c r="AU503" s="113" t="s">
        <v>6346</v>
      </c>
      <c r="AV503" s="113" t="s">
        <v>6256</v>
      </c>
      <c r="AW503" s="101" t="s">
        <v>6115</v>
      </c>
      <c r="AX503" s="113" t="s">
        <v>6346</v>
      </c>
      <c r="AY503" s="113"/>
      <c r="AZ503" s="113" t="s">
        <v>6256</v>
      </c>
      <c r="BA503" s="101" t="s">
        <v>6115</v>
      </c>
      <c r="BB503" s="113" t="s">
        <v>6346</v>
      </c>
      <c r="BC503" s="113"/>
      <c r="BD503" s="113" t="s">
        <v>6256</v>
      </c>
      <c r="BE503" s="101" t="s">
        <v>6115</v>
      </c>
      <c r="BF503" s="113" t="s">
        <v>6346</v>
      </c>
      <c r="BG503" s="113"/>
      <c r="BH503" s="113" t="s">
        <v>6256</v>
      </c>
      <c r="BI503" s="101" t="s">
        <v>6118</v>
      </c>
      <c r="BJ503" s="113" t="s">
        <v>6346</v>
      </c>
      <c r="BK503" s="113" t="s">
        <v>6346</v>
      </c>
      <c r="BL503" s="101" t="s">
        <v>6118</v>
      </c>
      <c r="BM503" s="113" t="s">
        <v>6346</v>
      </c>
      <c r="BN503" s="113" t="s">
        <v>6346</v>
      </c>
      <c r="BO503" s="101" t="s">
        <v>6115</v>
      </c>
      <c r="BP503" s="113" t="s">
        <v>6346</v>
      </c>
      <c r="BQ503" s="113" t="s">
        <v>6256</v>
      </c>
      <c r="BR503" s="101" t="s">
        <v>6118</v>
      </c>
      <c r="BS503" s="113" t="s">
        <v>6346</v>
      </c>
      <c r="BT503" s="113" t="s">
        <v>6346</v>
      </c>
      <c r="BU503" s="113"/>
      <c r="BV503" s="113"/>
      <c r="BW503" s="113"/>
    </row>
    <row r="504" spans="1:75" x14ac:dyDescent="0.3">
      <c r="A504" s="82" t="s">
        <v>4869</v>
      </c>
      <c r="B504" s="6" t="s">
        <v>4770</v>
      </c>
      <c r="C504" s="57" t="s">
        <v>8297</v>
      </c>
      <c r="D504" s="57" t="s">
        <v>4969</v>
      </c>
      <c r="E504" s="6">
        <v>104553</v>
      </c>
      <c r="F504" s="6">
        <v>729995</v>
      </c>
      <c r="G504" s="6">
        <v>100455059</v>
      </c>
      <c r="H504" s="57">
        <v>1</v>
      </c>
      <c r="I504" s="6" t="s">
        <v>5804</v>
      </c>
      <c r="J504" s="69" t="s">
        <v>5872</v>
      </c>
      <c r="K504" s="169" t="s">
        <v>3954</v>
      </c>
      <c r="L504" s="6" t="s">
        <v>5656</v>
      </c>
      <c r="M504" s="6" t="s">
        <v>4598</v>
      </c>
      <c r="N504" s="57">
        <v>333.815</v>
      </c>
      <c r="O504" s="57" t="s">
        <v>4522</v>
      </c>
      <c r="P504" s="57" t="s">
        <v>4522</v>
      </c>
      <c r="Q504" s="57" t="s">
        <v>4522</v>
      </c>
      <c r="R504" s="57" t="s">
        <v>4522</v>
      </c>
      <c r="S504" s="57" t="s">
        <v>4522</v>
      </c>
      <c r="T504" s="57" t="s">
        <v>4522</v>
      </c>
      <c r="U504" s="57" t="s">
        <v>4522</v>
      </c>
      <c r="V504" s="57" t="s">
        <v>4522</v>
      </c>
      <c r="W504" s="99">
        <v>8</v>
      </c>
      <c r="X504" s="99">
        <v>2</v>
      </c>
      <c r="Y504" s="99">
        <v>0</v>
      </c>
      <c r="Z504" s="100" t="s">
        <v>6115</v>
      </c>
      <c r="AA504" s="101" t="s">
        <v>6115</v>
      </c>
      <c r="AB504" s="57" t="s">
        <v>6346</v>
      </c>
      <c r="AC504" s="67" t="s">
        <v>6256</v>
      </c>
      <c r="AD504" s="101" t="s">
        <v>6119</v>
      </c>
      <c r="AE504" s="67" t="s">
        <v>6230</v>
      </c>
      <c r="AF504" s="113" t="s">
        <v>6346</v>
      </c>
      <c r="AG504" s="101" t="s">
        <v>6119</v>
      </c>
      <c r="AH504" s="67" t="s">
        <v>6230</v>
      </c>
      <c r="AI504" s="113" t="s">
        <v>6346</v>
      </c>
      <c r="AJ504" s="101" t="s">
        <v>6115</v>
      </c>
      <c r="AK504" s="67" t="s">
        <v>6346</v>
      </c>
      <c r="AL504" s="67"/>
      <c r="AM504" s="113" t="s">
        <v>6256</v>
      </c>
      <c r="AN504" s="101" t="s">
        <v>6115</v>
      </c>
      <c r="AO504" s="113" t="s">
        <v>6346</v>
      </c>
      <c r="AP504" s="113" t="s">
        <v>6256</v>
      </c>
      <c r="AQ504" s="101" t="s">
        <v>6115</v>
      </c>
      <c r="AR504" s="113" t="s">
        <v>6346</v>
      </c>
      <c r="AS504" s="113" t="s">
        <v>6256</v>
      </c>
      <c r="AT504" s="101" t="s">
        <v>6115</v>
      </c>
      <c r="AU504" s="113" t="s">
        <v>6346</v>
      </c>
      <c r="AV504" s="113" t="s">
        <v>6256</v>
      </c>
      <c r="AW504" s="101" t="s">
        <v>6115</v>
      </c>
      <c r="AX504" s="113" t="s">
        <v>6346</v>
      </c>
      <c r="AY504" s="113"/>
      <c r="AZ504" s="113" t="s">
        <v>6256</v>
      </c>
      <c r="BA504" s="101" t="s">
        <v>6115</v>
      </c>
      <c r="BB504" s="113" t="s">
        <v>6346</v>
      </c>
      <c r="BC504" s="113"/>
      <c r="BD504" s="113" t="s">
        <v>6256</v>
      </c>
      <c r="BE504" s="101" t="s">
        <v>6115</v>
      </c>
      <c r="BF504" s="113" t="s">
        <v>6346</v>
      </c>
      <c r="BG504" s="113"/>
      <c r="BH504" s="113" t="s">
        <v>6256</v>
      </c>
      <c r="BI504" s="101" t="s">
        <v>6118</v>
      </c>
      <c r="BJ504" s="113" t="s">
        <v>6346</v>
      </c>
      <c r="BK504" s="113" t="s">
        <v>6346</v>
      </c>
      <c r="BL504" s="101" t="s">
        <v>6118</v>
      </c>
      <c r="BM504" s="113" t="s">
        <v>6346</v>
      </c>
      <c r="BN504" s="113" t="s">
        <v>6346</v>
      </c>
      <c r="BO504" s="101" t="s">
        <v>6118</v>
      </c>
      <c r="BP504" s="113" t="s">
        <v>6346</v>
      </c>
      <c r="BQ504" s="113" t="s">
        <v>6346</v>
      </c>
      <c r="BR504" s="101" t="s">
        <v>6118</v>
      </c>
      <c r="BS504" s="113" t="s">
        <v>6346</v>
      </c>
      <c r="BT504" s="113" t="s">
        <v>6346</v>
      </c>
      <c r="BU504" s="113"/>
      <c r="BV504" s="113"/>
      <c r="BW504" s="113"/>
    </row>
    <row r="505" spans="1:75" x14ac:dyDescent="0.3">
      <c r="A505" s="82" t="s">
        <v>2318</v>
      </c>
      <c r="B505" s="6" t="s">
        <v>1886</v>
      </c>
      <c r="C505" s="57" t="s">
        <v>8297</v>
      </c>
      <c r="D505" s="57" t="s">
        <v>4969</v>
      </c>
      <c r="E505" s="6">
        <v>98322</v>
      </c>
      <c r="F505" s="6">
        <v>728570</v>
      </c>
      <c r="G505" s="6">
        <v>102678034</v>
      </c>
      <c r="H505" s="57">
        <v>2</v>
      </c>
      <c r="I505" s="6" t="s">
        <v>5801</v>
      </c>
      <c r="J505" s="69" t="s">
        <v>5851</v>
      </c>
      <c r="K505" s="169" t="s">
        <v>4407</v>
      </c>
      <c r="L505" s="6" t="s">
        <v>5656</v>
      </c>
      <c r="M505" s="6" t="s">
        <v>1886</v>
      </c>
      <c r="N505" s="57" t="s">
        <v>4522</v>
      </c>
      <c r="O505" s="57" t="s">
        <v>4522</v>
      </c>
      <c r="P505" s="57" t="s">
        <v>4522</v>
      </c>
      <c r="Q505" s="57" t="s">
        <v>4522</v>
      </c>
      <c r="R505" s="57" t="s">
        <v>4522</v>
      </c>
      <c r="S505" s="57" t="s">
        <v>4522</v>
      </c>
      <c r="T505" s="57" t="s">
        <v>4522</v>
      </c>
      <c r="U505" s="57" t="s">
        <v>4522</v>
      </c>
      <c r="V505" s="57" t="s">
        <v>4522</v>
      </c>
      <c r="W505" s="99">
        <v>7</v>
      </c>
      <c r="X505" s="99">
        <v>0</v>
      </c>
      <c r="Y505" s="99">
        <v>0</v>
      </c>
      <c r="Z505" s="100" t="s">
        <v>6115</v>
      </c>
      <c r="AA505" s="57" t="s">
        <v>6118</v>
      </c>
      <c r="AB505" s="57" t="s">
        <v>6346</v>
      </c>
      <c r="AC505" s="67" t="s">
        <v>6346</v>
      </c>
      <c r="AD505" s="101" t="s">
        <v>6118</v>
      </c>
      <c r="AE505" s="67" t="s">
        <v>6346</v>
      </c>
      <c r="AF505" s="67" t="s">
        <v>6346</v>
      </c>
      <c r="AG505" s="101" t="s">
        <v>6118</v>
      </c>
      <c r="AH505" s="67" t="s">
        <v>6346</v>
      </c>
      <c r="AI505" s="113" t="s">
        <v>6346</v>
      </c>
      <c r="AJ505" s="101" t="s">
        <v>6115</v>
      </c>
      <c r="AK505" s="67" t="s">
        <v>6346</v>
      </c>
      <c r="AL505" s="67"/>
      <c r="AM505" s="113" t="s">
        <v>6256</v>
      </c>
      <c r="AN505" s="101" t="s">
        <v>6118</v>
      </c>
      <c r="AO505" s="113" t="s">
        <v>6346</v>
      </c>
      <c r="AP505" s="113" t="s">
        <v>6346</v>
      </c>
      <c r="AQ505" s="101" t="s">
        <v>6115</v>
      </c>
      <c r="AR505" s="113" t="s">
        <v>6346</v>
      </c>
      <c r="AS505" s="113" t="s">
        <v>6256</v>
      </c>
      <c r="AT505" s="101" t="s">
        <v>6115</v>
      </c>
      <c r="AU505" s="113" t="s">
        <v>6346</v>
      </c>
      <c r="AV505" s="113" t="s">
        <v>6256</v>
      </c>
      <c r="AW505" s="101" t="s">
        <v>6115</v>
      </c>
      <c r="AX505" s="113" t="s">
        <v>6346</v>
      </c>
      <c r="AY505" s="113"/>
      <c r="AZ505" s="113" t="s">
        <v>6256</v>
      </c>
      <c r="BA505" s="101" t="s">
        <v>6115</v>
      </c>
      <c r="BB505" s="113" t="s">
        <v>6346</v>
      </c>
      <c r="BC505" s="113"/>
      <c r="BD505" s="113" t="s">
        <v>6256</v>
      </c>
      <c r="BE505" s="101" t="s">
        <v>6115</v>
      </c>
      <c r="BF505" s="113" t="s">
        <v>6346</v>
      </c>
      <c r="BG505" s="113"/>
      <c r="BH505" s="113" t="s">
        <v>6256</v>
      </c>
      <c r="BI505" s="101" t="s">
        <v>6118</v>
      </c>
      <c r="BJ505" s="113" t="s">
        <v>6346</v>
      </c>
      <c r="BK505" s="113" t="s">
        <v>6346</v>
      </c>
      <c r="BL505" s="101" t="s">
        <v>6118</v>
      </c>
      <c r="BM505" s="113" t="s">
        <v>6346</v>
      </c>
      <c r="BN505" s="113" t="s">
        <v>6346</v>
      </c>
      <c r="BO505" s="101" t="s">
        <v>6115</v>
      </c>
      <c r="BP505" s="113" t="s">
        <v>6346</v>
      </c>
      <c r="BQ505" s="113" t="s">
        <v>6256</v>
      </c>
      <c r="BR505" s="101" t="s">
        <v>6118</v>
      </c>
      <c r="BS505" s="113" t="s">
        <v>6346</v>
      </c>
      <c r="BT505" s="113" t="s">
        <v>6346</v>
      </c>
      <c r="BU505" s="113"/>
      <c r="BV505" s="113"/>
      <c r="BW505" s="113"/>
    </row>
    <row r="506" spans="1:75" x14ac:dyDescent="0.3">
      <c r="A506" s="82" t="s">
        <v>2335</v>
      </c>
      <c r="B506" s="6" t="s">
        <v>1903</v>
      </c>
      <c r="C506" s="57" t="s">
        <v>8304</v>
      </c>
      <c r="D506" s="57" t="s">
        <v>4989</v>
      </c>
      <c r="E506" s="6">
        <v>167106</v>
      </c>
      <c r="F506" s="6">
        <v>802231</v>
      </c>
      <c r="G506" s="6">
        <v>100452520</v>
      </c>
      <c r="H506" s="57">
        <v>1</v>
      </c>
      <c r="I506" s="6" t="s">
        <v>5804</v>
      </c>
      <c r="J506" s="69" t="s">
        <v>5825</v>
      </c>
      <c r="K506" s="169" t="s">
        <v>4268</v>
      </c>
      <c r="L506" s="6" t="s">
        <v>5438</v>
      </c>
      <c r="M506" s="6" t="s">
        <v>4670</v>
      </c>
      <c r="N506" s="57" t="s">
        <v>4522</v>
      </c>
      <c r="O506" s="57" t="s">
        <v>4522</v>
      </c>
      <c r="P506" s="57" t="s">
        <v>4522</v>
      </c>
      <c r="Q506" s="57" t="s">
        <v>4522</v>
      </c>
      <c r="R506" s="57" t="s">
        <v>4522</v>
      </c>
      <c r="S506" s="57" t="s">
        <v>4522</v>
      </c>
      <c r="T506" s="57" t="s">
        <v>4522</v>
      </c>
      <c r="U506" s="57" t="s">
        <v>4522</v>
      </c>
      <c r="V506" s="57" t="s">
        <v>4522</v>
      </c>
      <c r="W506" s="99">
        <v>8</v>
      </c>
      <c r="X506" s="99">
        <v>2</v>
      </c>
      <c r="Y506" s="99">
        <v>0</v>
      </c>
      <c r="Z506" s="102" t="s">
        <v>6118</v>
      </c>
      <c r="AA506" s="101" t="s">
        <v>6115</v>
      </c>
      <c r="AB506" s="57" t="s">
        <v>6346</v>
      </c>
      <c r="AC506" s="67" t="s">
        <v>6256</v>
      </c>
      <c r="AD506" s="101" t="s">
        <v>6119</v>
      </c>
      <c r="AE506" s="67" t="s">
        <v>6230</v>
      </c>
      <c r="AF506" s="113" t="s">
        <v>6346</v>
      </c>
      <c r="AG506" s="101" t="s">
        <v>6119</v>
      </c>
      <c r="AH506" s="67" t="s">
        <v>6230</v>
      </c>
      <c r="AI506" s="113" t="s">
        <v>6346</v>
      </c>
      <c r="AJ506" s="101" t="s">
        <v>6115</v>
      </c>
      <c r="AK506" s="67" t="s">
        <v>6346</v>
      </c>
      <c r="AL506" s="67"/>
      <c r="AM506" s="113" t="s">
        <v>6256</v>
      </c>
      <c r="AN506" s="101" t="s">
        <v>6115</v>
      </c>
      <c r="AO506" s="113" t="s">
        <v>6346</v>
      </c>
      <c r="AP506" s="113" t="s">
        <v>6256</v>
      </c>
      <c r="AQ506" s="101" t="s">
        <v>6115</v>
      </c>
      <c r="AR506" s="113" t="s">
        <v>6346</v>
      </c>
      <c r="AS506" s="113" t="s">
        <v>6256</v>
      </c>
      <c r="AT506" s="101" t="s">
        <v>6115</v>
      </c>
      <c r="AU506" s="113" t="s">
        <v>6346</v>
      </c>
      <c r="AV506" s="113" t="s">
        <v>6256</v>
      </c>
      <c r="AW506" s="101" t="s">
        <v>6115</v>
      </c>
      <c r="AX506" s="113" t="s">
        <v>6346</v>
      </c>
      <c r="AY506" s="113"/>
      <c r="AZ506" s="113" t="s">
        <v>6256</v>
      </c>
      <c r="BA506" s="101" t="s">
        <v>6115</v>
      </c>
      <c r="BB506" s="113" t="s">
        <v>6346</v>
      </c>
      <c r="BC506" s="113"/>
      <c r="BD506" s="113" t="s">
        <v>6256</v>
      </c>
      <c r="BE506" s="101" t="s">
        <v>6115</v>
      </c>
      <c r="BF506" s="113" t="s">
        <v>6346</v>
      </c>
      <c r="BG506" s="113"/>
      <c r="BH506" s="113" t="s">
        <v>6256</v>
      </c>
      <c r="BI506" s="101" t="s">
        <v>6118</v>
      </c>
      <c r="BJ506" s="113" t="s">
        <v>6346</v>
      </c>
      <c r="BK506" s="113" t="s">
        <v>6346</v>
      </c>
      <c r="BL506" s="101" t="s">
        <v>6118</v>
      </c>
      <c r="BM506" s="113" t="s">
        <v>6346</v>
      </c>
      <c r="BN506" s="113" t="s">
        <v>6346</v>
      </c>
      <c r="BO506" s="101" t="s">
        <v>6118</v>
      </c>
      <c r="BP506" s="113" t="s">
        <v>6346</v>
      </c>
      <c r="BQ506" s="113" t="s">
        <v>6346</v>
      </c>
      <c r="BR506" s="101" t="s">
        <v>6118</v>
      </c>
      <c r="BS506" s="113" t="s">
        <v>6346</v>
      </c>
      <c r="BT506" s="113" t="s">
        <v>6346</v>
      </c>
      <c r="BU506" s="113"/>
      <c r="BV506" s="113"/>
      <c r="BW506" s="113"/>
    </row>
    <row r="507" spans="1:75" x14ac:dyDescent="0.3">
      <c r="A507" s="82" t="s">
        <v>2335</v>
      </c>
      <c r="B507" s="6" t="s">
        <v>1903</v>
      </c>
      <c r="C507" s="57" t="s">
        <v>8304</v>
      </c>
      <c r="D507" s="57" t="s">
        <v>4989</v>
      </c>
      <c r="E507" s="6">
        <v>166030</v>
      </c>
      <c r="F507" s="6">
        <v>800230</v>
      </c>
      <c r="G507" s="6">
        <v>102221265</v>
      </c>
      <c r="H507" s="57">
        <v>4</v>
      </c>
      <c r="I507" s="6" t="s">
        <v>5807</v>
      </c>
      <c r="J507" s="69">
        <v>4221</v>
      </c>
      <c r="K507" s="169" t="s">
        <v>4345</v>
      </c>
      <c r="L507" s="6" t="s">
        <v>5438</v>
      </c>
      <c r="M507" s="6" t="s">
        <v>4726</v>
      </c>
      <c r="N507" s="57" t="s">
        <v>4522</v>
      </c>
      <c r="O507" s="57" t="s">
        <v>4522</v>
      </c>
      <c r="P507" s="57" t="s">
        <v>4522</v>
      </c>
      <c r="Q507" s="57" t="s">
        <v>4522</v>
      </c>
      <c r="R507" s="57" t="s">
        <v>4522</v>
      </c>
      <c r="S507" s="57" t="s">
        <v>4522</v>
      </c>
      <c r="T507" s="57" t="s">
        <v>4522</v>
      </c>
      <c r="U507" s="57" t="s">
        <v>4522</v>
      </c>
      <c r="V507" s="57" t="s">
        <v>4522</v>
      </c>
      <c r="W507" s="99">
        <v>3</v>
      </c>
      <c r="X507" s="99">
        <v>1</v>
      </c>
      <c r="Y507" s="99">
        <v>0</v>
      </c>
      <c r="Z507" s="100" t="s">
        <v>6115</v>
      </c>
      <c r="AA507" s="57" t="s">
        <v>6118</v>
      </c>
      <c r="AB507" s="57" t="s">
        <v>6346</v>
      </c>
      <c r="AC507" s="67" t="s">
        <v>6346</v>
      </c>
      <c r="AD507" s="101" t="s">
        <v>6118</v>
      </c>
      <c r="AE507" s="67" t="s">
        <v>6346</v>
      </c>
      <c r="AF507" s="67" t="s">
        <v>6346</v>
      </c>
      <c r="AG507" s="101" t="s">
        <v>6118</v>
      </c>
      <c r="AH507" s="67" t="s">
        <v>6346</v>
      </c>
      <c r="AI507" s="113" t="s">
        <v>6346</v>
      </c>
      <c r="AJ507" s="101" t="s">
        <v>6115</v>
      </c>
      <c r="AK507" s="67" t="s">
        <v>6346</v>
      </c>
      <c r="AL507" s="67"/>
      <c r="AM507" s="113" t="s">
        <v>6256</v>
      </c>
      <c r="AN507" s="101" t="s">
        <v>6118</v>
      </c>
      <c r="AO507" s="113" t="s">
        <v>6346</v>
      </c>
      <c r="AP507" s="113" t="s">
        <v>6346</v>
      </c>
      <c r="AQ507" s="101" t="s">
        <v>6118</v>
      </c>
      <c r="AR507" s="113" t="s">
        <v>6346</v>
      </c>
      <c r="AS507" s="113" t="s">
        <v>6346</v>
      </c>
      <c r="AT507" s="101" t="s">
        <v>6119</v>
      </c>
      <c r="AU507" s="113" t="s">
        <v>6230</v>
      </c>
      <c r="AV507" s="113" t="s">
        <v>6346</v>
      </c>
      <c r="AW507" s="101" t="s">
        <v>6115</v>
      </c>
      <c r="AX507" s="113" t="s">
        <v>6346</v>
      </c>
      <c r="AY507" s="113"/>
      <c r="AZ507" s="113" t="s">
        <v>6256</v>
      </c>
      <c r="BA507" s="101" t="s">
        <v>6118</v>
      </c>
      <c r="BB507" s="113" t="s">
        <v>6346</v>
      </c>
      <c r="BC507" s="113"/>
      <c r="BD507" s="113" t="s">
        <v>6346</v>
      </c>
      <c r="BE507" s="101" t="s">
        <v>6115</v>
      </c>
      <c r="BF507" s="113" t="s">
        <v>6346</v>
      </c>
      <c r="BG507" s="113"/>
      <c r="BH507" s="113" t="s">
        <v>6256</v>
      </c>
      <c r="BI507" s="101" t="s">
        <v>6118</v>
      </c>
      <c r="BJ507" s="113" t="s">
        <v>6346</v>
      </c>
      <c r="BK507" s="113" t="s">
        <v>6346</v>
      </c>
      <c r="BL507" s="101" t="s">
        <v>6118</v>
      </c>
      <c r="BM507" s="113" t="s">
        <v>6346</v>
      </c>
      <c r="BN507" s="113" t="s">
        <v>6346</v>
      </c>
      <c r="BO507" s="101" t="s">
        <v>6118</v>
      </c>
      <c r="BP507" s="113" t="s">
        <v>6346</v>
      </c>
      <c r="BQ507" s="113" t="s">
        <v>6346</v>
      </c>
      <c r="BR507" s="101" t="s">
        <v>6118</v>
      </c>
      <c r="BS507" s="113" t="s">
        <v>6346</v>
      </c>
      <c r="BT507" s="113" t="s">
        <v>6346</v>
      </c>
      <c r="BU507" s="113"/>
      <c r="BV507" s="113"/>
      <c r="BW507" s="113"/>
    </row>
    <row r="508" spans="1:75" x14ac:dyDescent="0.3">
      <c r="A508" s="57" t="s">
        <v>2201</v>
      </c>
      <c r="B508" s="6" t="s">
        <v>1783</v>
      </c>
      <c r="C508" s="57" t="s">
        <v>8296</v>
      </c>
      <c r="D508" s="57" t="s">
        <v>4959</v>
      </c>
      <c r="E508" s="6">
        <v>220319</v>
      </c>
      <c r="F508" s="6">
        <v>531801</v>
      </c>
      <c r="G508" s="6">
        <v>101125797</v>
      </c>
      <c r="H508" s="57">
        <v>1</v>
      </c>
      <c r="I508" s="6" t="s">
        <v>5807</v>
      </c>
      <c r="J508" s="69" t="s">
        <v>5838</v>
      </c>
      <c r="K508" s="169" t="s">
        <v>3949</v>
      </c>
      <c r="L508" s="6" t="s">
        <v>5536</v>
      </c>
      <c r="M508" s="6"/>
      <c r="N508" s="57" t="s">
        <v>4522</v>
      </c>
      <c r="O508" s="57" t="s">
        <v>4522</v>
      </c>
      <c r="P508" s="57" t="s">
        <v>4522</v>
      </c>
      <c r="Q508" s="57" t="s">
        <v>4522</v>
      </c>
      <c r="R508" s="57" t="s">
        <v>4522</v>
      </c>
      <c r="S508" s="57" t="s">
        <v>4522</v>
      </c>
      <c r="T508" s="57" t="s">
        <v>4522</v>
      </c>
      <c r="U508" s="57" t="s">
        <v>4522</v>
      </c>
      <c r="V508" s="57" t="s">
        <v>4522</v>
      </c>
      <c r="W508" s="99">
        <v>3</v>
      </c>
      <c r="X508" s="99">
        <v>1</v>
      </c>
      <c r="Y508" s="99">
        <v>0</v>
      </c>
      <c r="Z508" s="100" t="s">
        <v>6115</v>
      </c>
      <c r="AA508" s="101" t="s">
        <v>6118</v>
      </c>
      <c r="AB508" s="57" t="s">
        <v>6346</v>
      </c>
      <c r="AC508" s="67" t="s">
        <v>6346</v>
      </c>
      <c r="AD508" s="101" t="s">
        <v>6118</v>
      </c>
      <c r="AE508" s="67" t="s">
        <v>6346</v>
      </c>
      <c r="AF508" s="67" t="s">
        <v>6346</v>
      </c>
      <c r="AG508" s="101" t="s">
        <v>6118</v>
      </c>
      <c r="AH508" s="67" t="s">
        <v>6346</v>
      </c>
      <c r="AI508" s="113" t="s">
        <v>6346</v>
      </c>
      <c r="AJ508" s="101" t="s">
        <v>6115</v>
      </c>
      <c r="AK508" s="67" t="s">
        <v>6346</v>
      </c>
      <c r="AL508" s="67"/>
      <c r="AM508" s="113" t="s">
        <v>6256</v>
      </c>
      <c r="AN508" s="101" t="s">
        <v>6118</v>
      </c>
      <c r="AO508" s="113" t="s">
        <v>6346</v>
      </c>
      <c r="AP508" s="113" t="s">
        <v>6346</v>
      </c>
      <c r="AQ508" s="101" t="s">
        <v>6118</v>
      </c>
      <c r="AR508" s="113" t="s">
        <v>6346</v>
      </c>
      <c r="AS508" s="113" t="s">
        <v>6346</v>
      </c>
      <c r="AT508" s="101" t="s">
        <v>6119</v>
      </c>
      <c r="AU508" s="113" t="s">
        <v>6230</v>
      </c>
      <c r="AV508" s="113" t="s">
        <v>6346</v>
      </c>
      <c r="AW508" s="101" t="s">
        <v>6115</v>
      </c>
      <c r="AX508" s="113" t="s">
        <v>6346</v>
      </c>
      <c r="AY508" s="113"/>
      <c r="AZ508" s="113" t="s">
        <v>6256</v>
      </c>
      <c r="BA508" s="101" t="s">
        <v>6118</v>
      </c>
      <c r="BB508" s="113" t="s">
        <v>6346</v>
      </c>
      <c r="BC508" s="113"/>
      <c r="BD508" s="113" t="s">
        <v>6346</v>
      </c>
      <c r="BE508" s="101" t="s">
        <v>6115</v>
      </c>
      <c r="BF508" s="113" t="s">
        <v>6346</v>
      </c>
      <c r="BG508" s="113"/>
      <c r="BH508" s="113" t="s">
        <v>6256</v>
      </c>
      <c r="BI508" s="101" t="s">
        <v>6118</v>
      </c>
      <c r="BJ508" s="113" t="s">
        <v>6346</v>
      </c>
      <c r="BK508" s="113" t="s">
        <v>6346</v>
      </c>
      <c r="BL508" s="101" t="s">
        <v>6118</v>
      </c>
      <c r="BM508" s="113" t="s">
        <v>6346</v>
      </c>
      <c r="BN508" s="113" t="s">
        <v>6346</v>
      </c>
      <c r="BO508" s="101" t="s">
        <v>6118</v>
      </c>
      <c r="BP508" s="113" t="s">
        <v>6346</v>
      </c>
      <c r="BQ508" s="113" t="s">
        <v>6346</v>
      </c>
      <c r="BR508" s="101" t="s">
        <v>6118</v>
      </c>
      <c r="BS508" s="113" t="s">
        <v>6346</v>
      </c>
      <c r="BT508" s="113" t="s">
        <v>6346</v>
      </c>
      <c r="BU508" s="113"/>
      <c r="BV508" s="113"/>
      <c r="BW508" s="113"/>
    </row>
    <row r="509" spans="1:75" x14ac:dyDescent="0.3">
      <c r="A509" s="82" t="s">
        <v>2201</v>
      </c>
      <c r="B509" s="6" t="s">
        <v>1783</v>
      </c>
      <c r="C509" s="57" t="s">
        <v>8296</v>
      </c>
      <c r="D509" s="57" t="s">
        <v>4959</v>
      </c>
      <c r="E509" s="6">
        <v>221644.05900000001</v>
      </c>
      <c r="F509" s="6">
        <v>528479.20600000001</v>
      </c>
      <c r="G509" s="6">
        <v>100345004</v>
      </c>
      <c r="H509" s="57">
        <v>1</v>
      </c>
      <c r="I509" s="6" t="s">
        <v>5807</v>
      </c>
      <c r="J509" s="69" t="s">
        <v>5858</v>
      </c>
      <c r="K509" s="169" t="s">
        <v>4238</v>
      </c>
      <c r="L509" s="6" t="s">
        <v>5536</v>
      </c>
      <c r="M509" s="6" t="s">
        <v>2621</v>
      </c>
      <c r="N509" s="57" t="s">
        <v>4522</v>
      </c>
      <c r="O509" s="57" t="s">
        <v>4522</v>
      </c>
      <c r="P509" s="57" t="s">
        <v>4522</v>
      </c>
      <c r="Q509" s="57" t="s">
        <v>4522</v>
      </c>
      <c r="R509" s="57" t="s">
        <v>4522</v>
      </c>
      <c r="S509" s="57" t="s">
        <v>4522</v>
      </c>
      <c r="T509" s="57" t="s">
        <v>4522</v>
      </c>
      <c r="U509" s="57" t="s">
        <v>4522</v>
      </c>
      <c r="V509" s="57" t="s">
        <v>4522</v>
      </c>
      <c r="W509" s="99">
        <v>3</v>
      </c>
      <c r="X509" s="99">
        <v>1</v>
      </c>
      <c r="Y509" s="99">
        <v>0</v>
      </c>
      <c r="Z509" s="102" t="s">
        <v>6118</v>
      </c>
      <c r="AA509" s="101" t="s">
        <v>6118</v>
      </c>
      <c r="AB509" s="57" t="s">
        <v>6346</v>
      </c>
      <c r="AC509" s="67" t="s">
        <v>6346</v>
      </c>
      <c r="AD509" s="101" t="s">
        <v>6118</v>
      </c>
      <c r="AE509" s="67" t="s">
        <v>6346</v>
      </c>
      <c r="AF509" s="67" t="s">
        <v>6346</v>
      </c>
      <c r="AG509" s="101" t="s">
        <v>6118</v>
      </c>
      <c r="AH509" s="67" t="s">
        <v>6346</v>
      </c>
      <c r="AI509" s="113" t="s">
        <v>6346</v>
      </c>
      <c r="AJ509" s="101" t="s">
        <v>6115</v>
      </c>
      <c r="AK509" s="67" t="s">
        <v>6346</v>
      </c>
      <c r="AL509" s="67"/>
      <c r="AM509" s="113" t="s">
        <v>6256</v>
      </c>
      <c r="AN509" s="101" t="s">
        <v>6118</v>
      </c>
      <c r="AO509" s="113" t="s">
        <v>6346</v>
      </c>
      <c r="AP509" s="113" t="s">
        <v>6346</v>
      </c>
      <c r="AQ509" s="101" t="s">
        <v>6118</v>
      </c>
      <c r="AR509" s="113" t="s">
        <v>6346</v>
      </c>
      <c r="AS509" s="113" t="s">
        <v>6346</v>
      </c>
      <c r="AT509" s="101" t="s">
        <v>6119</v>
      </c>
      <c r="AU509" s="113" t="s">
        <v>6230</v>
      </c>
      <c r="AV509" s="113" t="s">
        <v>6346</v>
      </c>
      <c r="AW509" s="101" t="s">
        <v>6115</v>
      </c>
      <c r="AX509" s="113" t="s">
        <v>6346</v>
      </c>
      <c r="AY509" s="113"/>
      <c r="AZ509" s="113" t="s">
        <v>6256</v>
      </c>
      <c r="BA509" s="101" t="s">
        <v>6118</v>
      </c>
      <c r="BB509" s="113" t="s">
        <v>6346</v>
      </c>
      <c r="BC509" s="113"/>
      <c r="BD509" s="113" t="s">
        <v>6346</v>
      </c>
      <c r="BE509" s="101" t="s">
        <v>6115</v>
      </c>
      <c r="BF509" s="113" t="s">
        <v>6346</v>
      </c>
      <c r="BG509" s="113"/>
      <c r="BH509" s="113" t="s">
        <v>6256</v>
      </c>
      <c r="BI509" s="101" t="s">
        <v>6118</v>
      </c>
      <c r="BJ509" s="113" t="s">
        <v>6346</v>
      </c>
      <c r="BK509" s="113" t="s">
        <v>6346</v>
      </c>
      <c r="BL509" s="101" t="s">
        <v>6118</v>
      </c>
      <c r="BM509" s="113" t="s">
        <v>6346</v>
      </c>
      <c r="BN509" s="113" t="s">
        <v>6346</v>
      </c>
      <c r="BO509" s="101" t="s">
        <v>6118</v>
      </c>
      <c r="BP509" s="113" t="s">
        <v>6346</v>
      </c>
      <c r="BQ509" s="113" t="s">
        <v>6346</v>
      </c>
      <c r="BR509" s="101" t="s">
        <v>6118</v>
      </c>
      <c r="BS509" s="113" t="s">
        <v>6346</v>
      </c>
      <c r="BT509" s="113" t="s">
        <v>6346</v>
      </c>
      <c r="BU509" s="113"/>
      <c r="BV509" s="113"/>
      <c r="BW509" s="113"/>
    </row>
    <row r="510" spans="1:75" ht="27" x14ac:dyDescent="0.3">
      <c r="A510" s="82" t="s">
        <v>4897</v>
      </c>
      <c r="B510" s="6" t="s">
        <v>4790</v>
      </c>
      <c r="C510" s="57" t="s">
        <v>8296</v>
      </c>
      <c r="D510" s="57" t="s">
        <v>4959</v>
      </c>
      <c r="E510" s="6">
        <v>213406</v>
      </c>
      <c r="F510" s="6">
        <v>530267</v>
      </c>
      <c r="G510" s="6">
        <v>100458326</v>
      </c>
      <c r="H510" s="57">
        <v>1</v>
      </c>
      <c r="I510" s="6" t="s">
        <v>5807</v>
      </c>
      <c r="J510" s="69" t="s">
        <v>5886</v>
      </c>
      <c r="K510" s="169" t="s">
        <v>4272</v>
      </c>
      <c r="L510" s="6" t="s">
        <v>5387</v>
      </c>
      <c r="M510" s="6" t="s">
        <v>4673</v>
      </c>
      <c r="N510" s="57" t="s">
        <v>4522</v>
      </c>
      <c r="O510" s="57" t="s">
        <v>4522</v>
      </c>
      <c r="P510" s="57" t="s">
        <v>4522</v>
      </c>
      <c r="Q510" s="57" t="s">
        <v>4522</v>
      </c>
      <c r="R510" s="57" t="s">
        <v>4522</v>
      </c>
      <c r="S510" s="57" t="s">
        <v>4522</v>
      </c>
      <c r="T510" s="57" t="s">
        <v>4522</v>
      </c>
      <c r="U510" s="57" t="s">
        <v>4522</v>
      </c>
      <c r="V510" s="57" t="s">
        <v>4522</v>
      </c>
      <c r="W510" s="99">
        <v>3</v>
      </c>
      <c r="X510" s="99">
        <v>1</v>
      </c>
      <c r="Y510" s="99">
        <v>0</v>
      </c>
      <c r="Z510" s="102" t="s">
        <v>6118</v>
      </c>
      <c r="AA510" s="101" t="s">
        <v>6118</v>
      </c>
      <c r="AB510" s="57" t="s">
        <v>6346</v>
      </c>
      <c r="AC510" s="67" t="s">
        <v>6346</v>
      </c>
      <c r="AD510" s="101" t="s">
        <v>6118</v>
      </c>
      <c r="AE510" s="67" t="s">
        <v>6346</v>
      </c>
      <c r="AF510" s="67" t="s">
        <v>6346</v>
      </c>
      <c r="AG510" s="101" t="s">
        <v>6118</v>
      </c>
      <c r="AH510" s="67" t="s">
        <v>6346</v>
      </c>
      <c r="AI510" s="113" t="s">
        <v>6346</v>
      </c>
      <c r="AJ510" s="101" t="s">
        <v>6115</v>
      </c>
      <c r="AK510" s="67" t="s">
        <v>6346</v>
      </c>
      <c r="AL510" s="67"/>
      <c r="AM510" s="113" t="s">
        <v>6256</v>
      </c>
      <c r="AN510" s="101" t="s">
        <v>6118</v>
      </c>
      <c r="AO510" s="113" t="s">
        <v>6346</v>
      </c>
      <c r="AP510" s="113" t="s">
        <v>6346</v>
      </c>
      <c r="AQ510" s="101" t="s">
        <v>6118</v>
      </c>
      <c r="AR510" s="113" t="s">
        <v>6346</v>
      </c>
      <c r="AS510" s="113" t="s">
        <v>6346</v>
      </c>
      <c r="AT510" s="101" t="s">
        <v>6119</v>
      </c>
      <c r="AU510" s="113" t="s">
        <v>6230</v>
      </c>
      <c r="AV510" s="113" t="s">
        <v>6346</v>
      </c>
      <c r="AW510" s="101" t="s">
        <v>6115</v>
      </c>
      <c r="AX510" s="113" t="s">
        <v>6346</v>
      </c>
      <c r="AY510" s="113"/>
      <c r="AZ510" s="113" t="s">
        <v>6256</v>
      </c>
      <c r="BA510" s="101" t="s">
        <v>6118</v>
      </c>
      <c r="BB510" s="113" t="s">
        <v>6346</v>
      </c>
      <c r="BC510" s="113"/>
      <c r="BD510" s="113" t="s">
        <v>6346</v>
      </c>
      <c r="BE510" s="101" t="s">
        <v>6115</v>
      </c>
      <c r="BF510" s="113" t="s">
        <v>6346</v>
      </c>
      <c r="BG510" s="113"/>
      <c r="BH510" s="113" t="s">
        <v>6256</v>
      </c>
      <c r="BI510" s="101" t="s">
        <v>6118</v>
      </c>
      <c r="BJ510" s="113" t="s">
        <v>6346</v>
      </c>
      <c r="BK510" s="113" t="s">
        <v>6346</v>
      </c>
      <c r="BL510" s="101" t="s">
        <v>6118</v>
      </c>
      <c r="BM510" s="113" t="s">
        <v>6346</v>
      </c>
      <c r="BN510" s="113" t="s">
        <v>6346</v>
      </c>
      <c r="BO510" s="101" t="s">
        <v>6118</v>
      </c>
      <c r="BP510" s="113" t="s">
        <v>6346</v>
      </c>
      <c r="BQ510" s="113" t="s">
        <v>6346</v>
      </c>
      <c r="BR510" s="101" t="s">
        <v>6118</v>
      </c>
      <c r="BS510" s="113" t="s">
        <v>6346</v>
      </c>
      <c r="BT510" s="113" t="s">
        <v>6346</v>
      </c>
      <c r="BU510" s="113"/>
      <c r="BV510" s="113"/>
      <c r="BW510" s="113"/>
    </row>
    <row r="511" spans="1:75" x14ac:dyDescent="0.3">
      <c r="A511" s="82" t="s">
        <v>4825</v>
      </c>
      <c r="B511" s="6" t="s">
        <v>4734</v>
      </c>
      <c r="C511" s="57" t="s">
        <v>8305</v>
      </c>
      <c r="D511" s="57" t="s">
        <v>4975</v>
      </c>
      <c r="E511" s="6">
        <v>242544</v>
      </c>
      <c r="F511" s="6">
        <v>733581</v>
      </c>
      <c r="G511" s="6">
        <v>102588869</v>
      </c>
      <c r="H511" s="57">
        <v>1</v>
      </c>
      <c r="I511" s="6" t="s">
        <v>5806</v>
      </c>
      <c r="J511" s="69">
        <v>2720</v>
      </c>
      <c r="K511" s="169" t="s">
        <v>4389</v>
      </c>
      <c r="L511" s="6" t="s">
        <v>5294</v>
      </c>
      <c r="M511" s="6"/>
      <c r="N511" s="57">
        <v>23.718</v>
      </c>
      <c r="O511" s="57">
        <v>237.65436</v>
      </c>
      <c r="P511" s="57" t="s">
        <v>4522</v>
      </c>
      <c r="Q511" s="57" t="s">
        <v>4522</v>
      </c>
      <c r="R511" s="57" t="s">
        <v>4522</v>
      </c>
      <c r="S511" s="57" t="s">
        <v>4522</v>
      </c>
      <c r="T511" s="57" t="s">
        <v>4522</v>
      </c>
      <c r="U511" s="57" t="s">
        <v>4522</v>
      </c>
      <c r="V511" s="57" t="s">
        <v>4522</v>
      </c>
      <c r="W511" s="99">
        <v>2</v>
      </c>
      <c r="X511" s="99">
        <v>7</v>
      </c>
      <c r="Y511" s="99">
        <v>0</v>
      </c>
      <c r="Z511" s="100" t="s">
        <v>6115</v>
      </c>
      <c r="AA511" s="101" t="s">
        <v>6115</v>
      </c>
      <c r="AB511" s="57" t="s">
        <v>6346</v>
      </c>
      <c r="AC511" s="67" t="s">
        <v>6256</v>
      </c>
      <c r="AD511" s="101" t="s">
        <v>6118</v>
      </c>
      <c r="AE511" s="67" t="s">
        <v>6346</v>
      </c>
      <c r="AF511" s="67" t="s">
        <v>6346</v>
      </c>
      <c r="AG511" s="101" t="s">
        <v>6118</v>
      </c>
      <c r="AH511" s="67" t="s">
        <v>6346</v>
      </c>
      <c r="AI511" s="113" t="s">
        <v>6346</v>
      </c>
      <c r="AJ511" s="101" t="s">
        <v>6119</v>
      </c>
      <c r="AK511" s="67" t="s">
        <v>6230</v>
      </c>
      <c r="AL511" s="67"/>
      <c r="AM511" s="113" t="s">
        <v>6346</v>
      </c>
      <c r="AN511" s="101" t="s">
        <v>6119</v>
      </c>
      <c r="AO511" s="113" t="s">
        <v>6230</v>
      </c>
      <c r="AP511" s="113" t="s">
        <v>6346</v>
      </c>
      <c r="AQ511" s="101" t="s">
        <v>6119</v>
      </c>
      <c r="AR511" s="113" t="s">
        <v>6230</v>
      </c>
      <c r="AS511" s="113" t="s">
        <v>6346</v>
      </c>
      <c r="AT511" s="101" t="s">
        <v>6119</v>
      </c>
      <c r="AU511" s="113" t="s">
        <v>6230</v>
      </c>
      <c r="AV511" s="113" t="s">
        <v>6346</v>
      </c>
      <c r="AW511" s="101" t="s">
        <v>6119</v>
      </c>
      <c r="AX511" s="113" t="s">
        <v>6230</v>
      </c>
      <c r="AY511" s="113"/>
      <c r="AZ511" s="113" t="s">
        <v>6346</v>
      </c>
      <c r="BA511" s="101" t="s">
        <v>6119</v>
      </c>
      <c r="BB511" s="113" t="s">
        <v>6230</v>
      </c>
      <c r="BC511" s="113"/>
      <c r="BD511" s="113" t="s">
        <v>6346</v>
      </c>
      <c r="BE511" s="101" t="s">
        <v>6119</v>
      </c>
      <c r="BF511" s="113" t="s">
        <v>6230</v>
      </c>
      <c r="BG511" s="113"/>
      <c r="BH511" s="113" t="s">
        <v>6346</v>
      </c>
      <c r="BI511" s="101" t="s">
        <v>6118</v>
      </c>
      <c r="BJ511" s="113" t="s">
        <v>6346</v>
      </c>
      <c r="BK511" s="113" t="s">
        <v>6346</v>
      </c>
      <c r="BL511" s="101" t="s">
        <v>6118</v>
      </c>
      <c r="BM511" s="113" t="s">
        <v>6346</v>
      </c>
      <c r="BN511" s="113" t="s">
        <v>6346</v>
      </c>
      <c r="BO511" s="101" t="s">
        <v>6115</v>
      </c>
      <c r="BP511" s="113" t="s">
        <v>6346</v>
      </c>
      <c r="BQ511" s="113" t="s">
        <v>6256</v>
      </c>
      <c r="BR511" s="101" t="s">
        <v>6118</v>
      </c>
      <c r="BS511" s="113" t="s">
        <v>6346</v>
      </c>
      <c r="BT511" s="113" t="s">
        <v>6346</v>
      </c>
      <c r="BU511" s="113"/>
      <c r="BV511" s="113"/>
      <c r="BW511" s="113"/>
    </row>
    <row r="512" spans="1:75" x14ac:dyDescent="0.3">
      <c r="A512" s="82" t="s">
        <v>4825</v>
      </c>
      <c r="B512" s="6" t="s">
        <v>4734</v>
      </c>
      <c r="C512" s="57" t="s">
        <v>8305</v>
      </c>
      <c r="D512" s="57" t="s">
        <v>4975</v>
      </c>
      <c r="E512" s="6">
        <v>217198</v>
      </c>
      <c r="F512" s="6">
        <v>741643</v>
      </c>
      <c r="G512" s="6">
        <v>101007220</v>
      </c>
      <c r="H512" s="57">
        <v>1</v>
      </c>
      <c r="I512" s="6" t="s">
        <v>5807</v>
      </c>
      <c r="J512" s="69">
        <v>3600</v>
      </c>
      <c r="K512" s="169" t="s">
        <v>3840</v>
      </c>
      <c r="L512" s="6" t="s">
        <v>6019</v>
      </c>
      <c r="M512" s="6"/>
      <c r="N512" s="57">
        <v>15.041</v>
      </c>
      <c r="O512" s="57">
        <v>351.05694</v>
      </c>
      <c r="P512" s="57" t="s">
        <v>4522</v>
      </c>
      <c r="Q512" s="57" t="s">
        <v>4522</v>
      </c>
      <c r="R512" s="57" t="s">
        <v>4522</v>
      </c>
      <c r="S512" s="57" t="s">
        <v>4522</v>
      </c>
      <c r="T512" s="57" t="s">
        <v>4522</v>
      </c>
      <c r="U512" s="57" t="s">
        <v>4522</v>
      </c>
      <c r="V512" s="57" t="s">
        <v>4522</v>
      </c>
      <c r="W512" s="99">
        <v>3</v>
      </c>
      <c r="X512" s="99">
        <v>1</v>
      </c>
      <c r="Y512" s="99">
        <v>0</v>
      </c>
      <c r="Z512" s="102" t="s">
        <v>6118</v>
      </c>
      <c r="AA512" s="101" t="s">
        <v>6118</v>
      </c>
      <c r="AB512" s="57" t="s">
        <v>6346</v>
      </c>
      <c r="AC512" s="67" t="s">
        <v>6346</v>
      </c>
      <c r="AD512" s="101" t="s">
        <v>6118</v>
      </c>
      <c r="AE512" s="67" t="s">
        <v>6346</v>
      </c>
      <c r="AF512" s="67" t="s">
        <v>6346</v>
      </c>
      <c r="AG512" s="101" t="s">
        <v>6118</v>
      </c>
      <c r="AH512" s="67" t="s">
        <v>6346</v>
      </c>
      <c r="AI512" s="113" t="s">
        <v>6346</v>
      </c>
      <c r="AJ512" s="101" t="s">
        <v>6115</v>
      </c>
      <c r="AK512" s="67" t="s">
        <v>6346</v>
      </c>
      <c r="AL512" s="67"/>
      <c r="AM512" s="113" t="s">
        <v>6256</v>
      </c>
      <c r="AN512" s="101" t="s">
        <v>6118</v>
      </c>
      <c r="AO512" s="113" t="s">
        <v>6346</v>
      </c>
      <c r="AP512" s="113" t="s">
        <v>6346</v>
      </c>
      <c r="AQ512" s="101" t="s">
        <v>6118</v>
      </c>
      <c r="AR512" s="113" t="s">
        <v>6346</v>
      </c>
      <c r="AS512" s="113" t="s">
        <v>6346</v>
      </c>
      <c r="AT512" s="101" t="s">
        <v>6119</v>
      </c>
      <c r="AU512" s="113" t="s">
        <v>6230</v>
      </c>
      <c r="AV512" s="113" t="s">
        <v>6346</v>
      </c>
      <c r="AW512" s="101" t="s">
        <v>6115</v>
      </c>
      <c r="AX512" s="113" t="s">
        <v>6346</v>
      </c>
      <c r="AY512" s="113"/>
      <c r="AZ512" s="113" t="s">
        <v>6256</v>
      </c>
      <c r="BA512" s="101" t="s">
        <v>6118</v>
      </c>
      <c r="BB512" s="113" t="s">
        <v>6346</v>
      </c>
      <c r="BC512" s="113"/>
      <c r="BD512" s="113" t="s">
        <v>6346</v>
      </c>
      <c r="BE512" s="101" t="s">
        <v>6115</v>
      </c>
      <c r="BF512" s="113" t="s">
        <v>6346</v>
      </c>
      <c r="BG512" s="113"/>
      <c r="BH512" s="113" t="s">
        <v>6256</v>
      </c>
      <c r="BI512" s="101" t="s">
        <v>6118</v>
      </c>
      <c r="BJ512" s="113" t="s">
        <v>6346</v>
      </c>
      <c r="BK512" s="113" t="s">
        <v>6346</v>
      </c>
      <c r="BL512" s="101" t="s">
        <v>6118</v>
      </c>
      <c r="BM512" s="113" t="s">
        <v>6346</v>
      </c>
      <c r="BN512" s="113" t="s">
        <v>6346</v>
      </c>
      <c r="BO512" s="101" t="s">
        <v>6118</v>
      </c>
      <c r="BP512" s="113" t="s">
        <v>6346</v>
      </c>
      <c r="BQ512" s="113" t="s">
        <v>6346</v>
      </c>
      <c r="BR512" s="101" t="s">
        <v>6118</v>
      </c>
      <c r="BS512" s="113" t="s">
        <v>6346</v>
      </c>
      <c r="BT512" s="113" t="s">
        <v>6346</v>
      </c>
      <c r="BU512" s="113"/>
      <c r="BV512" s="113"/>
      <c r="BW512" s="113"/>
    </row>
    <row r="513" spans="1:75" x14ac:dyDescent="0.3">
      <c r="A513" s="82" t="s">
        <v>4825</v>
      </c>
      <c r="B513" s="6" t="s">
        <v>4734</v>
      </c>
      <c r="C513" s="57" t="s">
        <v>8305</v>
      </c>
      <c r="D513" s="57" t="s">
        <v>4975</v>
      </c>
      <c r="E513" s="6">
        <v>224814</v>
      </c>
      <c r="F513" s="6">
        <v>735193</v>
      </c>
      <c r="G513" s="6">
        <v>100776150</v>
      </c>
      <c r="H513" s="57">
        <v>1</v>
      </c>
      <c r="I513" s="6" t="s">
        <v>5807</v>
      </c>
      <c r="J513" s="69">
        <v>3600</v>
      </c>
      <c r="K513" s="169" t="s">
        <v>3840</v>
      </c>
      <c r="L513" s="6" t="s">
        <v>5299</v>
      </c>
      <c r="M513" s="6"/>
      <c r="N513" s="57">
        <v>44.570999999999998</v>
      </c>
      <c r="O513" s="57">
        <v>155.99850000000001</v>
      </c>
      <c r="P513" s="57" t="s">
        <v>4522</v>
      </c>
      <c r="Q513" s="57" t="s">
        <v>4522</v>
      </c>
      <c r="R513" s="57" t="s">
        <v>4522</v>
      </c>
      <c r="S513" s="57" t="s">
        <v>4522</v>
      </c>
      <c r="T513" s="57" t="s">
        <v>4522</v>
      </c>
      <c r="U513" s="57" t="s">
        <v>4522</v>
      </c>
      <c r="V513" s="57" t="s">
        <v>4522</v>
      </c>
      <c r="W513" s="99">
        <v>3</v>
      </c>
      <c r="X513" s="99">
        <v>1</v>
      </c>
      <c r="Y513" s="99">
        <v>0</v>
      </c>
      <c r="Z513" s="102" t="s">
        <v>6118</v>
      </c>
      <c r="AA513" s="101" t="s">
        <v>6118</v>
      </c>
      <c r="AB513" s="57" t="s">
        <v>6346</v>
      </c>
      <c r="AC513" s="67" t="s">
        <v>6346</v>
      </c>
      <c r="AD513" s="101" t="s">
        <v>6118</v>
      </c>
      <c r="AE513" s="67" t="s">
        <v>6346</v>
      </c>
      <c r="AF513" s="67" t="s">
        <v>6346</v>
      </c>
      <c r="AG513" s="101" t="s">
        <v>6118</v>
      </c>
      <c r="AH513" s="67" t="s">
        <v>6346</v>
      </c>
      <c r="AI513" s="113" t="s">
        <v>6346</v>
      </c>
      <c r="AJ513" s="101" t="s">
        <v>6115</v>
      </c>
      <c r="AK513" s="67" t="s">
        <v>6346</v>
      </c>
      <c r="AL513" s="67"/>
      <c r="AM513" s="113" t="s">
        <v>6256</v>
      </c>
      <c r="AN513" s="101" t="s">
        <v>6118</v>
      </c>
      <c r="AO513" s="113" t="s">
        <v>6346</v>
      </c>
      <c r="AP513" s="113" t="s">
        <v>6346</v>
      </c>
      <c r="AQ513" s="101" t="s">
        <v>6118</v>
      </c>
      <c r="AR513" s="113" t="s">
        <v>6346</v>
      </c>
      <c r="AS513" s="113" t="s">
        <v>6346</v>
      </c>
      <c r="AT513" s="101" t="s">
        <v>6119</v>
      </c>
      <c r="AU513" s="113" t="s">
        <v>6230</v>
      </c>
      <c r="AV513" s="113" t="s">
        <v>6346</v>
      </c>
      <c r="AW513" s="101" t="s">
        <v>6115</v>
      </c>
      <c r="AX513" s="113" t="s">
        <v>6346</v>
      </c>
      <c r="AY513" s="113"/>
      <c r="AZ513" s="113" t="s">
        <v>6256</v>
      </c>
      <c r="BA513" s="101" t="s">
        <v>6118</v>
      </c>
      <c r="BB513" s="113" t="s">
        <v>6346</v>
      </c>
      <c r="BC513" s="113"/>
      <c r="BD513" s="113" t="s">
        <v>6346</v>
      </c>
      <c r="BE513" s="101" t="s">
        <v>6115</v>
      </c>
      <c r="BF513" s="113" t="s">
        <v>6346</v>
      </c>
      <c r="BG513" s="113"/>
      <c r="BH513" s="113" t="s">
        <v>6256</v>
      </c>
      <c r="BI513" s="101" t="s">
        <v>6118</v>
      </c>
      <c r="BJ513" s="113" t="s">
        <v>6346</v>
      </c>
      <c r="BK513" s="113" t="s">
        <v>6346</v>
      </c>
      <c r="BL513" s="101" t="s">
        <v>6118</v>
      </c>
      <c r="BM513" s="113" t="s">
        <v>6346</v>
      </c>
      <c r="BN513" s="113" t="s">
        <v>6346</v>
      </c>
      <c r="BO513" s="101" t="s">
        <v>6118</v>
      </c>
      <c r="BP513" s="113" t="s">
        <v>6346</v>
      </c>
      <c r="BQ513" s="113" t="s">
        <v>6346</v>
      </c>
      <c r="BR513" s="101" t="s">
        <v>6118</v>
      </c>
      <c r="BS513" s="113" t="s">
        <v>6346</v>
      </c>
      <c r="BT513" s="113" t="s">
        <v>6346</v>
      </c>
      <c r="BU513" s="113"/>
      <c r="BV513" s="113"/>
      <c r="BW513" s="113"/>
    </row>
    <row r="514" spans="1:75" x14ac:dyDescent="0.3">
      <c r="A514" s="82" t="s">
        <v>4825</v>
      </c>
      <c r="B514" s="6" t="s">
        <v>4734</v>
      </c>
      <c r="C514" s="57" t="s">
        <v>8305</v>
      </c>
      <c r="D514" s="57" t="s">
        <v>4975</v>
      </c>
      <c r="E514" s="6">
        <v>242372</v>
      </c>
      <c r="F514" s="6">
        <v>732886</v>
      </c>
      <c r="G514" s="6">
        <v>100875246</v>
      </c>
      <c r="H514" s="57">
        <v>1</v>
      </c>
      <c r="I514" s="6" t="s">
        <v>5807</v>
      </c>
      <c r="J514" s="69">
        <v>3600</v>
      </c>
      <c r="K514" s="169" t="s">
        <v>3847</v>
      </c>
      <c r="L514" s="6" t="s">
        <v>5294</v>
      </c>
      <c r="M514" s="6"/>
      <c r="N514" s="57">
        <v>83.171999999999997</v>
      </c>
      <c r="O514" s="57">
        <v>291.10199999999998</v>
      </c>
      <c r="P514" s="57" t="s">
        <v>4522</v>
      </c>
      <c r="Q514" s="57" t="s">
        <v>4522</v>
      </c>
      <c r="R514" s="57" t="s">
        <v>4522</v>
      </c>
      <c r="S514" s="57" t="s">
        <v>4522</v>
      </c>
      <c r="T514" s="57" t="s">
        <v>4522</v>
      </c>
      <c r="U514" s="57" t="s">
        <v>4522</v>
      </c>
      <c r="V514" s="57" t="s">
        <v>4522</v>
      </c>
      <c r="W514" s="99">
        <v>3</v>
      </c>
      <c r="X514" s="99">
        <v>1</v>
      </c>
      <c r="Y514" s="99">
        <v>0</v>
      </c>
      <c r="Z514" s="102" t="s">
        <v>6118</v>
      </c>
      <c r="AA514" s="101" t="s">
        <v>6118</v>
      </c>
      <c r="AB514" s="57" t="s">
        <v>6346</v>
      </c>
      <c r="AC514" s="67" t="s">
        <v>6346</v>
      </c>
      <c r="AD514" s="101" t="s">
        <v>6118</v>
      </c>
      <c r="AE514" s="67" t="s">
        <v>6346</v>
      </c>
      <c r="AF514" s="67" t="s">
        <v>6346</v>
      </c>
      <c r="AG514" s="101" t="s">
        <v>6118</v>
      </c>
      <c r="AH514" s="67" t="s">
        <v>6346</v>
      </c>
      <c r="AI514" s="113" t="s">
        <v>6346</v>
      </c>
      <c r="AJ514" s="101" t="s">
        <v>6115</v>
      </c>
      <c r="AK514" s="67" t="s">
        <v>6346</v>
      </c>
      <c r="AL514" s="67"/>
      <c r="AM514" s="113" t="s">
        <v>6256</v>
      </c>
      <c r="AN514" s="101" t="s">
        <v>6118</v>
      </c>
      <c r="AO514" s="113" t="s">
        <v>6346</v>
      </c>
      <c r="AP514" s="113" t="s">
        <v>6346</v>
      </c>
      <c r="AQ514" s="101" t="s">
        <v>6118</v>
      </c>
      <c r="AR514" s="113" t="s">
        <v>6346</v>
      </c>
      <c r="AS514" s="113" t="s">
        <v>6346</v>
      </c>
      <c r="AT514" s="101" t="s">
        <v>6119</v>
      </c>
      <c r="AU514" s="113" t="s">
        <v>6230</v>
      </c>
      <c r="AV514" s="113" t="s">
        <v>6346</v>
      </c>
      <c r="AW514" s="101" t="s">
        <v>6115</v>
      </c>
      <c r="AX514" s="113" t="s">
        <v>6346</v>
      </c>
      <c r="AY514" s="113"/>
      <c r="AZ514" s="113" t="s">
        <v>6256</v>
      </c>
      <c r="BA514" s="101" t="s">
        <v>6118</v>
      </c>
      <c r="BB514" s="113" t="s">
        <v>6346</v>
      </c>
      <c r="BC514" s="113"/>
      <c r="BD514" s="113" t="s">
        <v>6346</v>
      </c>
      <c r="BE514" s="101" t="s">
        <v>6115</v>
      </c>
      <c r="BF514" s="113" t="s">
        <v>6346</v>
      </c>
      <c r="BG514" s="113"/>
      <c r="BH514" s="113" t="s">
        <v>6256</v>
      </c>
      <c r="BI514" s="101" t="s">
        <v>6118</v>
      </c>
      <c r="BJ514" s="113" t="s">
        <v>6346</v>
      </c>
      <c r="BK514" s="113" t="s">
        <v>6346</v>
      </c>
      <c r="BL514" s="101" t="s">
        <v>6118</v>
      </c>
      <c r="BM514" s="113" t="s">
        <v>6346</v>
      </c>
      <c r="BN514" s="113" t="s">
        <v>6346</v>
      </c>
      <c r="BO514" s="101" t="s">
        <v>6118</v>
      </c>
      <c r="BP514" s="113" t="s">
        <v>6346</v>
      </c>
      <c r="BQ514" s="113" t="s">
        <v>6346</v>
      </c>
      <c r="BR514" s="101" t="s">
        <v>6118</v>
      </c>
      <c r="BS514" s="113" t="s">
        <v>6346</v>
      </c>
      <c r="BT514" s="113" t="s">
        <v>6346</v>
      </c>
      <c r="BU514" s="113"/>
      <c r="BV514" s="113"/>
      <c r="BW514" s="113"/>
    </row>
    <row r="515" spans="1:75" x14ac:dyDescent="0.3">
      <c r="A515" s="82" t="s">
        <v>4825</v>
      </c>
      <c r="B515" s="6" t="s">
        <v>4734</v>
      </c>
      <c r="C515" s="57" t="s">
        <v>8305</v>
      </c>
      <c r="D515" s="57" t="s">
        <v>4975</v>
      </c>
      <c r="E515" s="6">
        <v>243167</v>
      </c>
      <c r="F515" s="6">
        <v>740120</v>
      </c>
      <c r="G515" s="6">
        <v>101193970</v>
      </c>
      <c r="H515" s="57">
        <v>1</v>
      </c>
      <c r="I515" s="6" t="s">
        <v>5807</v>
      </c>
      <c r="J515" s="69">
        <v>3600</v>
      </c>
      <c r="K515" s="169" t="s">
        <v>3840</v>
      </c>
      <c r="L515" s="6" t="s">
        <v>6020</v>
      </c>
      <c r="M515" s="6"/>
      <c r="N515" s="57">
        <v>6.3339999999999996</v>
      </c>
      <c r="O515" s="57">
        <v>52.698880000000003</v>
      </c>
      <c r="P515" s="57" t="s">
        <v>4522</v>
      </c>
      <c r="Q515" s="57" t="s">
        <v>4522</v>
      </c>
      <c r="R515" s="57" t="s">
        <v>4522</v>
      </c>
      <c r="S515" s="57" t="s">
        <v>4522</v>
      </c>
      <c r="T515" s="57" t="s">
        <v>4522</v>
      </c>
      <c r="U515" s="57" t="s">
        <v>4522</v>
      </c>
      <c r="V515" s="57" t="s">
        <v>4522</v>
      </c>
      <c r="W515" s="99">
        <v>3</v>
      </c>
      <c r="X515" s="99">
        <v>1</v>
      </c>
      <c r="Y515" s="99">
        <v>0</v>
      </c>
      <c r="Z515" s="102" t="s">
        <v>6118</v>
      </c>
      <c r="AA515" s="101" t="s">
        <v>6118</v>
      </c>
      <c r="AB515" s="57" t="s">
        <v>6346</v>
      </c>
      <c r="AC515" s="67" t="s">
        <v>6346</v>
      </c>
      <c r="AD515" s="101" t="s">
        <v>6118</v>
      </c>
      <c r="AE515" s="67" t="s">
        <v>6346</v>
      </c>
      <c r="AF515" s="67" t="s">
        <v>6346</v>
      </c>
      <c r="AG515" s="101" t="s">
        <v>6118</v>
      </c>
      <c r="AH515" s="67" t="s">
        <v>6346</v>
      </c>
      <c r="AI515" s="113" t="s">
        <v>6346</v>
      </c>
      <c r="AJ515" s="101" t="s">
        <v>6115</v>
      </c>
      <c r="AK515" s="67" t="s">
        <v>6346</v>
      </c>
      <c r="AL515" s="67"/>
      <c r="AM515" s="113" t="s">
        <v>6256</v>
      </c>
      <c r="AN515" s="101" t="s">
        <v>6118</v>
      </c>
      <c r="AO515" s="113" t="s">
        <v>6346</v>
      </c>
      <c r="AP515" s="113" t="s">
        <v>6346</v>
      </c>
      <c r="AQ515" s="101" t="s">
        <v>6118</v>
      </c>
      <c r="AR515" s="113" t="s">
        <v>6346</v>
      </c>
      <c r="AS515" s="113" t="s">
        <v>6346</v>
      </c>
      <c r="AT515" s="101" t="s">
        <v>6119</v>
      </c>
      <c r="AU515" s="113" t="s">
        <v>6230</v>
      </c>
      <c r="AV515" s="113" t="s">
        <v>6346</v>
      </c>
      <c r="AW515" s="101" t="s">
        <v>6115</v>
      </c>
      <c r="AX515" s="113" t="s">
        <v>6346</v>
      </c>
      <c r="AY515" s="113"/>
      <c r="AZ515" s="113" t="s">
        <v>6256</v>
      </c>
      <c r="BA515" s="101" t="s">
        <v>6118</v>
      </c>
      <c r="BB515" s="113" t="s">
        <v>6346</v>
      </c>
      <c r="BC515" s="113"/>
      <c r="BD515" s="113" t="s">
        <v>6346</v>
      </c>
      <c r="BE515" s="101" t="s">
        <v>6115</v>
      </c>
      <c r="BF515" s="113" t="s">
        <v>6346</v>
      </c>
      <c r="BG515" s="113"/>
      <c r="BH515" s="113" t="s">
        <v>6256</v>
      </c>
      <c r="BI515" s="101" t="s">
        <v>6118</v>
      </c>
      <c r="BJ515" s="113" t="s">
        <v>6346</v>
      </c>
      <c r="BK515" s="113" t="s">
        <v>6346</v>
      </c>
      <c r="BL515" s="101" t="s">
        <v>6118</v>
      </c>
      <c r="BM515" s="113" t="s">
        <v>6346</v>
      </c>
      <c r="BN515" s="113" t="s">
        <v>6346</v>
      </c>
      <c r="BO515" s="101" t="s">
        <v>6118</v>
      </c>
      <c r="BP515" s="113" t="s">
        <v>6346</v>
      </c>
      <c r="BQ515" s="113" t="s">
        <v>6346</v>
      </c>
      <c r="BR515" s="101" t="s">
        <v>6118</v>
      </c>
      <c r="BS515" s="113" t="s">
        <v>6346</v>
      </c>
      <c r="BT515" s="113" t="s">
        <v>6346</v>
      </c>
      <c r="BU515" s="113"/>
      <c r="BV515" s="113"/>
      <c r="BW515" s="113"/>
    </row>
    <row r="516" spans="1:75" x14ac:dyDescent="0.3">
      <c r="A516" s="82" t="s">
        <v>4825</v>
      </c>
      <c r="B516" s="6" t="s">
        <v>4734</v>
      </c>
      <c r="C516" s="57" t="s">
        <v>8305</v>
      </c>
      <c r="D516" s="57" t="s">
        <v>4975</v>
      </c>
      <c r="E516" s="6">
        <v>235672</v>
      </c>
      <c r="F516" s="6">
        <v>738357</v>
      </c>
      <c r="G516" s="6">
        <v>102613334</v>
      </c>
      <c r="H516" s="57">
        <v>1</v>
      </c>
      <c r="I516" s="6" t="s">
        <v>5807</v>
      </c>
      <c r="J516" s="69">
        <v>3600</v>
      </c>
      <c r="K516" s="169" t="s">
        <v>3848</v>
      </c>
      <c r="L516" s="6" t="s">
        <v>5986</v>
      </c>
      <c r="M516" s="6"/>
      <c r="N516" s="57">
        <v>88.534000000000006</v>
      </c>
      <c r="O516" s="57">
        <v>1028.7650799999999</v>
      </c>
      <c r="P516" s="57" t="s">
        <v>4522</v>
      </c>
      <c r="Q516" s="57" t="s">
        <v>4522</v>
      </c>
      <c r="R516" s="57" t="s">
        <v>4522</v>
      </c>
      <c r="S516" s="57" t="s">
        <v>4522</v>
      </c>
      <c r="T516" s="57" t="s">
        <v>4522</v>
      </c>
      <c r="U516" s="57" t="s">
        <v>4522</v>
      </c>
      <c r="V516" s="57" t="s">
        <v>4522</v>
      </c>
      <c r="W516" s="99">
        <v>3</v>
      </c>
      <c r="X516" s="99">
        <v>1</v>
      </c>
      <c r="Y516" s="99">
        <v>0</v>
      </c>
      <c r="Z516" s="102" t="s">
        <v>6118</v>
      </c>
      <c r="AA516" s="101" t="s">
        <v>6118</v>
      </c>
      <c r="AB516" s="57" t="s">
        <v>6346</v>
      </c>
      <c r="AC516" s="67" t="s">
        <v>6346</v>
      </c>
      <c r="AD516" s="101" t="s">
        <v>6118</v>
      </c>
      <c r="AE516" s="67" t="s">
        <v>6346</v>
      </c>
      <c r="AF516" s="67" t="s">
        <v>6346</v>
      </c>
      <c r="AG516" s="101" t="s">
        <v>6118</v>
      </c>
      <c r="AH516" s="67" t="s">
        <v>6346</v>
      </c>
      <c r="AI516" s="113" t="s">
        <v>6346</v>
      </c>
      <c r="AJ516" s="101" t="s">
        <v>6115</v>
      </c>
      <c r="AK516" s="67" t="s">
        <v>6346</v>
      </c>
      <c r="AL516" s="67"/>
      <c r="AM516" s="113" t="s">
        <v>6256</v>
      </c>
      <c r="AN516" s="101" t="s">
        <v>6118</v>
      </c>
      <c r="AO516" s="113" t="s">
        <v>6346</v>
      </c>
      <c r="AP516" s="113" t="s">
        <v>6346</v>
      </c>
      <c r="AQ516" s="101" t="s">
        <v>6118</v>
      </c>
      <c r="AR516" s="113" t="s">
        <v>6346</v>
      </c>
      <c r="AS516" s="113" t="s">
        <v>6346</v>
      </c>
      <c r="AT516" s="101" t="s">
        <v>6119</v>
      </c>
      <c r="AU516" s="113" t="s">
        <v>6230</v>
      </c>
      <c r="AV516" s="113" t="s">
        <v>6346</v>
      </c>
      <c r="AW516" s="101" t="s">
        <v>6115</v>
      </c>
      <c r="AX516" s="113" t="s">
        <v>6346</v>
      </c>
      <c r="AY516" s="113"/>
      <c r="AZ516" s="113" t="s">
        <v>6256</v>
      </c>
      <c r="BA516" s="101" t="s">
        <v>6118</v>
      </c>
      <c r="BB516" s="113" t="s">
        <v>6346</v>
      </c>
      <c r="BC516" s="113"/>
      <c r="BD516" s="113" t="s">
        <v>6346</v>
      </c>
      <c r="BE516" s="101" t="s">
        <v>6115</v>
      </c>
      <c r="BF516" s="113" t="s">
        <v>6346</v>
      </c>
      <c r="BG516" s="113"/>
      <c r="BH516" s="113" t="s">
        <v>6256</v>
      </c>
      <c r="BI516" s="101" t="s">
        <v>6118</v>
      </c>
      <c r="BJ516" s="113" t="s">
        <v>6346</v>
      </c>
      <c r="BK516" s="113" t="s">
        <v>6346</v>
      </c>
      <c r="BL516" s="101" t="s">
        <v>6118</v>
      </c>
      <c r="BM516" s="113" t="s">
        <v>6346</v>
      </c>
      <c r="BN516" s="113" t="s">
        <v>6346</v>
      </c>
      <c r="BO516" s="101" t="s">
        <v>6118</v>
      </c>
      <c r="BP516" s="113" t="s">
        <v>6346</v>
      </c>
      <c r="BQ516" s="113" t="s">
        <v>6346</v>
      </c>
      <c r="BR516" s="101" t="s">
        <v>6118</v>
      </c>
      <c r="BS516" s="113" t="s">
        <v>6346</v>
      </c>
      <c r="BT516" s="113" t="s">
        <v>6346</v>
      </c>
      <c r="BU516" s="113"/>
      <c r="BV516" s="113"/>
      <c r="BW516" s="113"/>
    </row>
    <row r="517" spans="1:75" x14ac:dyDescent="0.3">
      <c r="A517" s="82" t="s">
        <v>4825</v>
      </c>
      <c r="B517" s="6" t="s">
        <v>4734</v>
      </c>
      <c r="C517" s="57" t="s">
        <v>8305</v>
      </c>
      <c r="D517" s="57" t="s">
        <v>4975</v>
      </c>
      <c r="E517" s="6">
        <v>232751</v>
      </c>
      <c r="F517" s="6">
        <v>737173</v>
      </c>
      <c r="G517" s="6">
        <v>100417150</v>
      </c>
      <c r="H517" s="57">
        <v>2</v>
      </c>
      <c r="I517" s="6" t="s">
        <v>5807</v>
      </c>
      <c r="J517" s="69" t="s">
        <v>5876</v>
      </c>
      <c r="K517" s="169" t="s">
        <v>4077</v>
      </c>
      <c r="L517" s="6" t="s">
        <v>5986</v>
      </c>
      <c r="M517" s="6" t="s">
        <v>4600</v>
      </c>
      <c r="N517" s="57">
        <v>7.28</v>
      </c>
      <c r="O517" s="57">
        <v>739.245</v>
      </c>
      <c r="P517" s="57" t="s">
        <v>4522</v>
      </c>
      <c r="Q517" s="57" t="s">
        <v>4522</v>
      </c>
      <c r="R517" s="57" t="s">
        <v>4522</v>
      </c>
      <c r="S517" s="57" t="s">
        <v>4522</v>
      </c>
      <c r="T517" s="57" t="s">
        <v>4522</v>
      </c>
      <c r="U517" s="57" t="s">
        <v>4522</v>
      </c>
      <c r="V517" s="57" t="s">
        <v>4522</v>
      </c>
      <c r="W517" s="99">
        <v>3</v>
      </c>
      <c r="X517" s="99">
        <v>1</v>
      </c>
      <c r="Y517" s="99">
        <v>0</v>
      </c>
      <c r="Z517" s="102" t="s">
        <v>6118</v>
      </c>
      <c r="AA517" s="101" t="s">
        <v>6118</v>
      </c>
      <c r="AB517" s="57" t="s">
        <v>6346</v>
      </c>
      <c r="AC517" s="67" t="s">
        <v>6346</v>
      </c>
      <c r="AD517" s="101" t="s">
        <v>6118</v>
      </c>
      <c r="AE517" s="67" t="s">
        <v>6346</v>
      </c>
      <c r="AF517" s="67" t="s">
        <v>6346</v>
      </c>
      <c r="AG517" s="101" t="s">
        <v>6118</v>
      </c>
      <c r="AH517" s="67" t="s">
        <v>6346</v>
      </c>
      <c r="AI517" s="113" t="s">
        <v>6346</v>
      </c>
      <c r="AJ517" s="101" t="s">
        <v>6115</v>
      </c>
      <c r="AK517" s="67" t="s">
        <v>6346</v>
      </c>
      <c r="AL517" s="67"/>
      <c r="AM517" s="113" t="s">
        <v>6256</v>
      </c>
      <c r="AN517" s="101" t="s">
        <v>6118</v>
      </c>
      <c r="AO517" s="113" t="s">
        <v>6346</v>
      </c>
      <c r="AP517" s="113" t="s">
        <v>6346</v>
      </c>
      <c r="AQ517" s="101" t="s">
        <v>6118</v>
      </c>
      <c r="AR517" s="113" t="s">
        <v>6346</v>
      </c>
      <c r="AS517" s="113" t="s">
        <v>6346</v>
      </c>
      <c r="AT517" s="101" t="s">
        <v>6119</v>
      </c>
      <c r="AU517" s="113" t="s">
        <v>6230</v>
      </c>
      <c r="AV517" s="113" t="s">
        <v>6346</v>
      </c>
      <c r="AW517" s="101" t="s">
        <v>6115</v>
      </c>
      <c r="AX517" s="113" t="s">
        <v>6346</v>
      </c>
      <c r="AY517" s="113"/>
      <c r="AZ517" s="113" t="s">
        <v>6256</v>
      </c>
      <c r="BA517" s="101" t="s">
        <v>6118</v>
      </c>
      <c r="BB517" s="113" t="s">
        <v>6346</v>
      </c>
      <c r="BC517" s="113"/>
      <c r="BD517" s="113" t="s">
        <v>6346</v>
      </c>
      <c r="BE517" s="101" t="s">
        <v>6115</v>
      </c>
      <c r="BF517" s="113" t="s">
        <v>6346</v>
      </c>
      <c r="BG517" s="113"/>
      <c r="BH517" s="113" t="s">
        <v>6256</v>
      </c>
      <c r="BI517" s="101" t="s">
        <v>6118</v>
      </c>
      <c r="BJ517" s="113" t="s">
        <v>6346</v>
      </c>
      <c r="BK517" s="113" t="s">
        <v>6346</v>
      </c>
      <c r="BL517" s="101" t="s">
        <v>6118</v>
      </c>
      <c r="BM517" s="113" t="s">
        <v>6346</v>
      </c>
      <c r="BN517" s="113" t="s">
        <v>6346</v>
      </c>
      <c r="BO517" s="101" t="s">
        <v>6118</v>
      </c>
      <c r="BP517" s="113" t="s">
        <v>6346</v>
      </c>
      <c r="BQ517" s="113" t="s">
        <v>6346</v>
      </c>
      <c r="BR517" s="101" t="s">
        <v>6118</v>
      </c>
      <c r="BS517" s="113" t="s">
        <v>6346</v>
      </c>
      <c r="BT517" s="113" t="s">
        <v>6346</v>
      </c>
      <c r="BU517" s="113"/>
      <c r="BV517" s="113"/>
      <c r="BW517" s="113"/>
    </row>
    <row r="518" spans="1:75" x14ac:dyDescent="0.3">
      <c r="A518" s="57" t="s">
        <v>4825</v>
      </c>
      <c r="B518" s="6" t="s">
        <v>4734</v>
      </c>
      <c r="C518" s="57" t="s">
        <v>8305</v>
      </c>
      <c r="D518" s="57" t="s">
        <v>4975</v>
      </c>
      <c r="E518" s="6">
        <v>249345</v>
      </c>
      <c r="F518" s="6">
        <v>733440</v>
      </c>
      <c r="G518" s="6">
        <v>100794730</v>
      </c>
      <c r="H518" s="57">
        <v>1</v>
      </c>
      <c r="I518" s="6" t="s">
        <v>5801</v>
      </c>
      <c r="J518" s="69" t="s">
        <v>5857</v>
      </c>
      <c r="K518" s="169" t="s">
        <v>4498</v>
      </c>
      <c r="L518" s="6" t="s">
        <v>6040</v>
      </c>
      <c r="M518" s="6"/>
      <c r="N518" s="57">
        <v>5812</v>
      </c>
      <c r="O518" s="57" t="s">
        <v>4522</v>
      </c>
      <c r="P518" s="57" t="s">
        <v>4522</v>
      </c>
      <c r="Q518" s="57" t="s">
        <v>4522</v>
      </c>
      <c r="R518" s="57" t="s">
        <v>4522</v>
      </c>
      <c r="S518" s="57" t="s">
        <v>4522</v>
      </c>
      <c r="T518" s="57" t="s">
        <v>4522</v>
      </c>
      <c r="U518" s="57" t="s">
        <v>4522</v>
      </c>
      <c r="V518" s="57" t="s">
        <v>4522</v>
      </c>
      <c r="W518" s="99">
        <v>7</v>
      </c>
      <c r="X518" s="99">
        <v>0</v>
      </c>
      <c r="Y518" s="99">
        <v>0</v>
      </c>
      <c r="Z518" s="100" t="s">
        <v>6115</v>
      </c>
      <c r="AA518" s="101" t="s">
        <v>6118</v>
      </c>
      <c r="AB518" s="57" t="s">
        <v>6346</v>
      </c>
      <c r="AC518" s="67" t="s">
        <v>6346</v>
      </c>
      <c r="AD518" s="101" t="s">
        <v>6118</v>
      </c>
      <c r="AE518" s="67" t="s">
        <v>6346</v>
      </c>
      <c r="AF518" s="67" t="s">
        <v>6346</v>
      </c>
      <c r="AG518" s="101" t="s">
        <v>6118</v>
      </c>
      <c r="AH518" s="67" t="s">
        <v>6346</v>
      </c>
      <c r="AI518" s="113" t="s">
        <v>6346</v>
      </c>
      <c r="AJ518" s="101" t="s">
        <v>6115</v>
      </c>
      <c r="AK518" s="67" t="s">
        <v>6346</v>
      </c>
      <c r="AL518" s="67"/>
      <c r="AM518" s="113" t="s">
        <v>6256</v>
      </c>
      <c r="AN518" s="101" t="s">
        <v>6118</v>
      </c>
      <c r="AO518" s="113" t="s">
        <v>6346</v>
      </c>
      <c r="AP518" s="113" t="s">
        <v>6346</v>
      </c>
      <c r="AQ518" s="101" t="s">
        <v>6115</v>
      </c>
      <c r="AR518" s="113" t="s">
        <v>6346</v>
      </c>
      <c r="AS518" s="113" t="s">
        <v>6256</v>
      </c>
      <c r="AT518" s="101" t="s">
        <v>6115</v>
      </c>
      <c r="AU518" s="113" t="s">
        <v>6346</v>
      </c>
      <c r="AV518" s="113" t="s">
        <v>6256</v>
      </c>
      <c r="AW518" s="101" t="s">
        <v>6115</v>
      </c>
      <c r="AX518" s="113" t="s">
        <v>6346</v>
      </c>
      <c r="AY518" s="113"/>
      <c r="AZ518" s="113" t="s">
        <v>6256</v>
      </c>
      <c r="BA518" s="101" t="s">
        <v>6115</v>
      </c>
      <c r="BB518" s="113" t="s">
        <v>6346</v>
      </c>
      <c r="BC518" s="113"/>
      <c r="BD518" s="113" t="s">
        <v>6256</v>
      </c>
      <c r="BE518" s="101" t="s">
        <v>6115</v>
      </c>
      <c r="BF518" s="113" t="s">
        <v>6346</v>
      </c>
      <c r="BG518" s="113"/>
      <c r="BH518" s="113" t="s">
        <v>6256</v>
      </c>
      <c r="BI518" s="101" t="s">
        <v>6118</v>
      </c>
      <c r="BJ518" s="113" t="s">
        <v>6346</v>
      </c>
      <c r="BK518" s="113" t="s">
        <v>6346</v>
      </c>
      <c r="BL518" s="101" t="s">
        <v>6118</v>
      </c>
      <c r="BM518" s="113" t="s">
        <v>6346</v>
      </c>
      <c r="BN518" s="113" t="s">
        <v>6346</v>
      </c>
      <c r="BO518" s="101" t="s">
        <v>6115</v>
      </c>
      <c r="BP518" s="113" t="s">
        <v>6346</v>
      </c>
      <c r="BQ518" s="113" t="s">
        <v>6256</v>
      </c>
      <c r="BR518" s="101" t="s">
        <v>6118</v>
      </c>
      <c r="BS518" s="113" t="s">
        <v>6346</v>
      </c>
      <c r="BT518" s="113" t="s">
        <v>6346</v>
      </c>
      <c r="BU518" s="113"/>
      <c r="BV518" s="113"/>
      <c r="BW518" s="113"/>
    </row>
    <row r="519" spans="1:75" x14ac:dyDescent="0.3">
      <c r="A519" s="82" t="s">
        <v>4825</v>
      </c>
      <c r="B519" s="6" t="s">
        <v>4734</v>
      </c>
      <c r="C519" s="57" t="s">
        <v>8305</v>
      </c>
      <c r="D519" s="57" t="s">
        <v>4975</v>
      </c>
      <c r="E519" s="6">
        <v>235840</v>
      </c>
      <c r="F519" s="6">
        <v>738854</v>
      </c>
      <c r="G519" s="6">
        <v>101795268</v>
      </c>
      <c r="H519" s="57">
        <v>1</v>
      </c>
      <c r="I519" s="6" t="s">
        <v>5804</v>
      </c>
      <c r="J519" s="57" t="s">
        <v>5816</v>
      </c>
      <c r="K519" s="169" t="s">
        <v>4458</v>
      </c>
      <c r="L519" s="6" t="s">
        <v>5986</v>
      </c>
      <c r="M519" s="6"/>
      <c r="N519" s="57">
        <v>43.978999999999999</v>
      </c>
      <c r="O519" s="57">
        <v>296.85825</v>
      </c>
      <c r="P519" s="57" t="s">
        <v>4522</v>
      </c>
      <c r="Q519" s="57" t="s">
        <v>4522</v>
      </c>
      <c r="R519" s="57" t="s">
        <v>4522</v>
      </c>
      <c r="S519" s="57" t="s">
        <v>4522</v>
      </c>
      <c r="T519" s="57" t="s">
        <v>4522</v>
      </c>
      <c r="U519" s="57" t="s">
        <v>4522</v>
      </c>
      <c r="V519" s="57" t="s">
        <v>4522</v>
      </c>
      <c r="W519" s="99">
        <v>8</v>
      </c>
      <c r="X519" s="99">
        <v>2</v>
      </c>
      <c r="Y519" s="99">
        <v>0</v>
      </c>
      <c r="Z519" s="100" t="s">
        <v>6115</v>
      </c>
      <c r="AA519" s="101" t="s">
        <v>6115</v>
      </c>
      <c r="AB519" s="57" t="s">
        <v>6346</v>
      </c>
      <c r="AC519" s="67" t="s">
        <v>6256</v>
      </c>
      <c r="AD519" s="101" t="s">
        <v>6119</v>
      </c>
      <c r="AE519" s="67" t="s">
        <v>6230</v>
      </c>
      <c r="AF519" s="113" t="s">
        <v>6346</v>
      </c>
      <c r="AG519" s="101" t="s">
        <v>6119</v>
      </c>
      <c r="AH519" s="67" t="s">
        <v>6230</v>
      </c>
      <c r="AI519" s="113" t="s">
        <v>6346</v>
      </c>
      <c r="AJ519" s="101" t="s">
        <v>6115</v>
      </c>
      <c r="AK519" s="67" t="s">
        <v>6346</v>
      </c>
      <c r="AL519" s="67"/>
      <c r="AM519" s="113" t="s">
        <v>6256</v>
      </c>
      <c r="AN519" s="101" t="s">
        <v>6115</v>
      </c>
      <c r="AO519" s="113" t="s">
        <v>6346</v>
      </c>
      <c r="AP519" s="113" t="s">
        <v>6256</v>
      </c>
      <c r="AQ519" s="101" t="s">
        <v>6115</v>
      </c>
      <c r="AR519" s="113" t="s">
        <v>6346</v>
      </c>
      <c r="AS519" s="113" t="s">
        <v>6256</v>
      </c>
      <c r="AT519" s="101" t="s">
        <v>6115</v>
      </c>
      <c r="AU519" s="113" t="s">
        <v>6346</v>
      </c>
      <c r="AV519" s="113" t="s">
        <v>6256</v>
      </c>
      <c r="AW519" s="101" t="s">
        <v>6115</v>
      </c>
      <c r="AX519" s="113" t="s">
        <v>6346</v>
      </c>
      <c r="AY519" s="113"/>
      <c r="AZ519" s="113" t="s">
        <v>6256</v>
      </c>
      <c r="BA519" s="101" t="s">
        <v>6115</v>
      </c>
      <c r="BB519" s="113" t="s">
        <v>6346</v>
      </c>
      <c r="BC519" s="113"/>
      <c r="BD519" s="113" t="s">
        <v>6256</v>
      </c>
      <c r="BE519" s="101" t="s">
        <v>6115</v>
      </c>
      <c r="BF519" s="113" t="s">
        <v>6346</v>
      </c>
      <c r="BG519" s="113"/>
      <c r="BH519" s="113" t="s">
        <v>6256</v>
      </c>
      <c r="BI519" s="101" t="s">
        <v>6118</v>
      </c>
      <c r="BJ519" s="113" t="s">
        <v>6346</v>
      </c>
      <c r="BK519" s="113" t="s">
        <v>6346</v>
      </c>
      <c r="BL519" s="101" t="s">
        <v>6118</v>
      </c>
      <c r="BM519" s="113" t="s">
        <v>6346</v>
      </c>
      <c r="BN519" s="113" t="s">
        <v>6346</v>
      </c>
      <c r="BO519" s="101" t="s">
        <v>6118</v>
      </c>
      <c r="BP519" s="113" t="s">
        <v>6346</v>
      </c>
      <c r="BQ519" s="113" t="s">
        <v>6346</v>
      </c>
      <c r="BR519" s="101" t="s">
        <v>6118</v>
      </c>
      <c r="BS519" s="113" t="s">
        <v>6346</v>
      </c>
      <c r="BT519" s="113" t="s">
        <v>6346</v>
      </c>
      <c r="BU519" s="113"/>
      <c r="BV519" s="113"/>
      <c r="BW519" s="113"/>
    </row>
    <row r="520" spans="1:75" x14ac:dyDescent="0.3">
      <c r="A520" s="82" t="s">
        <v>4825</v>
      </c>
      <c r="B520" s="6" t="s">
        <v>4734</v>
      </c>
      <c r="C520" s="57" t="s">
        <v>8305</v>
      </c>
      <c r="D520" s="57" t="s">
        <v>4975</v>
      </c>
      <c r="E520" s="6">
        <v>225782</v>
      </c>
      <c r="F520" s="6">
        <v>733728</v>
      </c>
      <c r="G520" s="6">
        <v>100409074</v>
      </c>
      <c r="H520" s="57">
        <v>1</v>
      </c>
      <c r="I520" s="6" t="s">
        <v>5802</v>
      </c>
      <c r="J520" s="69">
        <v>2561</v>
      </c>
      <c r="K520" s="169" t="s">
        <v>4009</v>
      </c>
      <c r="L520" s="6" t="s">
        <v>5299</v>
      </c>
      <c r="M520" s="6"/>
      <c r="N520" s="57">
        <v>1.417</v>
      </c>
      <c r="O520" s="57">
        <v>30.513677999999999</v>
      </c>
      <c r="P520" s="57">
        <v>0.66315599999999997</v>
      </c>
      <c r="Q520" s="57" t="s">
        <v>4522</v>
      </c>
      <c r="R520" s="57">
        <v>3.5425000000000001E-3</v>
      </c>
      <c r="S520" s="57" t="s">
        <v>4522</v>
      </c>
      <c r="T520" s="57" t="s">
        <v>4522</v>
      </c>
      <c r="U520" s="57">
        <v>1.5587E-2</v>
      </c>
      <c r="V520" s="57" t="s">
        <v>4522</v>
      </c>
      <c r="W520" s="99">
        <v>2</v>
      </c>
      <c r="X520" s="99">
        <v>9</v>
      </c>
      <c r="Y520" s="99">
        <v>0</v>
      </c>
      <c r="Z520" s="102" t="s">
        <v>6118</v>
      </c>
      <c r="AA520" s="101" t="s">
        <v>6119</v>
      </c>
      <c r="AB520" s="57" t="s">
        <v>6230</v>
      </c>
      <c r="AC520" s="67" t="s">
        <v>6346</v>
      </c>
      <c r="AD520" s="101" t="s">
        <v>6115</v>
      </c>
      <c r="AE520" s="67" t="s">
        <v>6346</v>
      </c>
      <c r="AF520" s="67" t="s">
        <v>6256</v>
      </c>
      <c r="AG520" s="101" t="s">
        <v>6115</v>
      </c>
      <c r="AH520" s="67" t="s">
        <v>6346</v>
      </c>
      <c r="AI520" s="113" t="s">
        <v>6256</v>
      </c>
      <c r="AJ520" s="101" t="s">
        <v>6119</v>
      </c>
      <c r="AK520" s="67" t="s">
        <v>6230</v>
      </c>
      <c r="AL520" s="67"/>
      <c r="AM520" s="113" t="s">
        <v>6346</v>
      </c>
      <c r="AN520" s="101" t="s">
        <v>6119</v>
      </c>
      <c r="AO520" s="113" t="s">
        <v>6230</v>
      </c>
      <c r="AP520" s="113" t="s">
        <v>6346</v>
      </c>
      <c r="AQ520" s="101" t="s">
        <v>6119</v>
      </c>
      <c r="AR520" s="113" t="s">
        <v>6230</v>
      </c>
      <c r="AS520" s="113" t="s">
        <v>6346</v>
      </c>
      <c r="AT520" s="101" t="s">
        <v>6119</v>
      </c>
      <c r="AU520" s="113" t="s">
        <v>6230</v>
      </c>
      <c r="AV520" s="113" t="s">
        <v>6346</v>
      </c>
      <c r="AW520" s="101" t="s">
        <v>6119</v>
      </c>
      <c r="AX520" s="113" t="s">
        <v>6230</v>
      </c>
      <c r="AY520" s="113"/>
      <c r="AZ520" s="113" t="s">
        <v>6346</v>
      </c>
      <c r="BA520" s="101" t="s">
        <v>6119</v>
      </c>
      <c r="BB520" s="113" t="s">
        <v>6230</v>
      </c>
      <c r="BC520" s="113"/>
      <c r="BD520" s="113" t="s">
        <v>6346</v>
      </c>
      <c r="BE520" s="101" t="s">
        <v>6119</v>
      </c>
      <c r="BF520" s="113" t="s">
        <v>6230</v>
      </c>
      <c r="BG520" s="113"/>
      <c r="BH520" s="113" t="s">
        <v>6346</v>
      </c>
      <c r="BI520" s="101" t="s">
        <v>6118</v>
      </c>
      <c r="BJ520" s="113" t="s">
        <v>6346</v>
      </c>
      <c r="BK520" s="113" t="s">
        <v>6346</v>
      </c>
      <c r="BL520" s="101" t="s">
        <v>6118</v>
      </c>
      <c r="BM520" s="113" t="s">
        <v>6346</v>
      </c>
      <c r="BN520" s="113" t="s">
        <v>6346</v>
      </c>
      <c r="BO520" s="101" t="s">
        <v>6119</v>
      </c>
      <c r="BP520" s="113" t="s">
        <v>6230</v>
      </c>
      <c r="BQ520" s="113" t="s">
        <v>6346</v>
      </c>
      <c r="BR520" s="101" t="s">
        <v>6118</v>
      </c>
      <c r="BS520" s="113" t="s">
        <v>6346</v>
      </c>
      <c r="BT520" s="113" t="s">
        <v>6346</v>
      </c>
      <c r="BU520" s="113"/>
      <c r="BV520" s="113"/>
      <c r="BW520" s="113"/>
    </row>
    <row r="521" spans="1:75" x14ac:dyDescent="0.3">
      <c r="A521" s="57" t="s">
        <v>2244</v>
      </c>
      <c r="B521" s="6" t="s">
        <v>1817</v>
      </c>
      <c r="C521" s="57" t="s">
        <v>8296</v>
      </c>
      <c r="D521" s="57" t="s">
        <v>4966</v>
      </c>
      <c r="E521" s="6">
        <v>225942</v>
      </c>
      <c r="F521" s="6">
        <v>585209</v>
      </c>
      <c r="G521" s="6">
        <v>100402754</v>
      </c>
      <c r="H521" s="57">
        <v>1</v>
      </c>
      <c r="I521" s="6" t="s">
        <v>5802</v>
      </c>
      <c r="J521" s="57" t="s">
        <v>6096</v>
      </c>
      <c r="K521" s="169" t="s">
        <v>4500</v>
      </c>
      <c r="L521" s="6" t="s">
        <v>5458</v>
      </c>
      <c r="M521" s="6"/>
      <c r="N521" s="57" t="s">
        <v>4522</v>
      </c>
      <c r="O521" s="57" t="s">
        <v>4522</v>
      </c>
      <c r="P521" s="57" t="s">
        <v>4522</v>
      </c>
      <c r="Q521" s="57" t="s">
        <v>4522</v>
      </c>
      <c r="R521" s="57" t="s">
        <v>4522</v>
      </c>
      <c r="S521" s="57" t="s">
        <v>4522</v>
      </c>
      <c r="T521" s="57" t="s">
        <v>4522</v>
      </c>
      <c r="U521" s="57" t="s">
        <v>4522</v>
      </c>
      <c r="V521" s="57" t="s">
        <v>4522</v>
      </c>
      <c r="W521" s="99">
        <v>2</v>
      </c>
      <c r="X521" s="99">
        <v>9</v>
      </c>
      <c r="Y521" s="99">
        <v>0</v>
      </c>
      <c r="Z521" s="100" t="s">
        <v>6115</v>
      </c>
      <c r="AA521" s="101" t="s">
        <v>6119</v>
      </c>
      <c r="AB521" s="57" t="s">
        <v>6230</v>
      </c>
      <c r="AC521" s="67" t="s">
        <v>6346</v>
      </c>
      <c r="AD521" s="101" t="s">
        <v>6115</v>
      </c>
      <c r="AE521" s="67" t="s">
        <v>6346</v>
      </c>
      <c r="AF521" s="67" t="s">
        <v>6256</v>
      </c>
      <c r="AG521" s="101" t="s">
        <v>6115</v>
      </c>
      <c r="AH521" s="67" t="s">
        <v>6346</v>
      </c>
      <c r="AI521" s="113" t="s">
        <v>6256</v>
      </c>
      <c r="AJ521" s="101" t="s">
        <v>6119</v>
      </c>
      <c r="AK521" s="67" t="s">
        <v>6230</v>
      </c>
      <c r="AL521" s="67"/>
      <c r="AM521" s="113" t="s">
        <v>6346</v>
      </c>
      <c r="AN521" s="101" t="s">
        <v>6119</v>
      </c>
      <c r="AO521" s="113" t="s">
        <v>6230</v>
      </c>
      <c r="AP521" s="113" t="s">
        <v>6346</v>
      </c>
      <c r="AQ521" s="101" t="s">
        <v>6119</v>
      </c>
      <c r="AR521" s="113" t="s">
        <v>6230</v>
      </c>
      <c r="AS521" s="113" t="s">
        <v>6346</v>
      </c>
      <c r="AT521" s="101" t="s">
        <v>6119</v>
      </c>
      <c r="AU521" s="113" t="s">
        <v>6230</v>
      </c>
      <c r="AV521" s="113" t="s">
        <v>6346</v>
      </c>
      <c r="AW521" s="101" t="s">
        <v>6119</v>
      </c>
      <c r="AX521" s="113" t="s">
        <v>6230</v>
      </c>
      <c r="AY521" s="113"/>
      <c r="AZ521" s="113" t="s">
        <v>6346</v>
      </c>
      <c r="BA521" s="101" t="s">
        <v>6119</v>
      </c>
      <c r="BB521" s="113" t="s">
        <v>6230</v>
      </c>
      <c r="BC521" s="113"/>
      <c r="BD521" s="113" t="s">
        <v>6346</v>
      </c>
      <c r="BE521" s="101" t="s">
        <v>6119</v>
      </c>
      <c r="BF521" s="113" t="s">
        <v>6230</v>
      </c>
      <c r="BG521" s="113"/>
      <c r="BH521" s="113" t="s">
        <v>6346</v>
      </c>
      <c r="BI521" s="101" t="s">
        <v>6118</v>
      </c>
      <c r="BJ521" s="113" t="s">
        <v>6346</v>
      </c>
      <c r="BK521" s="113" t="s">
        <v>6346</v>
      </c>
      <c r="BL521" s="101" t="s">
        <v>6118</v>
      </c>
      <c r="BM521" s="113" t="s">
        <v>6346</v>
      </c>
      <c r="BN521" s="113" t="s">
        <v>6346</v>
      </c>
      <c r="BO521" s="101" t="s">
        <v>6119</v>
      </c>
      <c r="BP521" s="113" t="s">
        <v>6230</v>
      </c>
      <c r="BQ521" s="113" t="s">
        <v>6346</v>
      </c>
      <c r="BR521" s="101" t="s">
        <v>6118</v>
      </c>
      <c r="BS521" s="113" t="s">
        <v>6346</v>
      </c>
      <c r="BT521" s="113" t="s">
        <v>6346</v>
      </c>
      <c r="BU521" s="113"/>
      <c r="BV521" s="113"/>
      <c r="BW521" s="113"/>
    </row>
    <row r="522" spans="1:75" x14ac:dyDescent="0.3">
      <c r="A522" s="57" t="s">
        <v>2244</v>
      </c>
      <c r="B522" s="6" t="s">
        <v>1817</v>
      </c>
      <c r="C522" s="57" t="s">
        <v>8296</v>
      </c>
      <c r="D522" s="57" t="s">
        <v>4966</v>
      </c>
      <c r="E522" s="6">
        <v>225940</v>
      </c>
      <c r="F522" s="6">
        <v>584890</v>
      </c>
      <c r="G522" s="6">
        <v>102421234</v>
      </c>
      <c r="H522" s="57">
        <v>1</v>
      </c>
      <c r="I522" s="6" t="s">
        <v>5806</v>
      </c>
      <c r="J522" s="69" t="s">
        <v>5861</v>
      </c>
      <c r="K522" s="169" t="s">
        <v>4501</v>
      </c>
      <c r="L522" s="6" t="s">
        <v>5458</v>
      </c>
      <c r="M522" s="6"/>
      <c r="N522" s="57" t="s">
        <v>4522</v>
      </c>
      <c r="O522" s="57" t="s">
        <v>4522</v>
      </c>
      <c r="P522" s="57" t="s">
        <v>4522</v>
      </c>
      <c r="Q522" s="57" t="s">
        <v>4522</v>
      </c>
      <c r="R522" s="57" t="s">
        <v>4522</v>
      </c>
      <c r="S522" s="57" t="s">
        <v>4522</v>
      </c>
      <c r="T522" s="57" t="s">
        <v>4522</v>
      </c>
      <c r="U522" s="57" t="s">
        <v>4522</v>
      </c>
      <c r="V522" s="57" t="s">
        <v>4522</v>
      </c>
      <c r="W522" s="99">
        <v>2</v>
      </c>
      <c r="X522" s="99">
        <v>7</v>
      </c>
      <c r="Y522" s="99">
        <v>0</v>
      </c>
      <c r="Z522" s="100" t="s">
        <v>6115</v>
      </c>
      <c r="AA522" s="101" t="s">
        <v>6115</v>
      </c>
      <c r="AB522" s="57" t="s">
        <v>6346</v>
      </c>
      <c r="AC522" s="67" t="s">
        <v>6256</v>
      </c>
      <c r="AD522" s="101" t="s">
        <v>6118</v>
      </c>
      <c r="AE522" s="67" t="s">
        <v>6346</v>
      </c>
      <c r="AF522" s="67" t="s">
        <v>6346</v>
      </c>
      <c r="AG522" s="101" t="s">
        <v>6118</v>
      </c>
      <c r="AH522" s="67" t="s">
        <v>6346</v>
      </c>
      <c r="AI522" s="113" t="s">
        <v>6346</v>
      </c>
      <c r="AJ522" s="101" t="s">
        <v>6119</v>
      </c>
      <c r="AK522" s="67" t="s">
        <v>6230</v>
      </c>
      <c r="AL522" s="67"/>
      <c r="AM522" s="113" t="s">
        <v>6346</v>
      </c>
      <c r="AN522" s="101" t="s">
        <v>6119</v>
      </c>
      <c r="AO522" s="113" t="s">
        <v>6230</v>
      </c>
      <c r="AP522" s="113" t="s">
        <v>6346</v>
      </c>
      <c r="AQ522" s="101" t="s">
        <v>6119</v>
      </c>
      <c r="AR522" s="113" t="s">
        <v>6230</v>
      </c>
      <c r="AS522" s="113" t="s">
        <v>6346</v>
      </c>
      <c r="AT522" s="101" t="s">
        <v>6119</v>
      </c>
      <c r="AU522" s="113" t="s">
        <v>6230</v>
      </c>
      <c r="AV522" s="113" t="s">
        <v>6346</v>
      </c>
      <c r="AW522" s="101" t="s">
        <v>6119</v>
      </c>
      <c r="AX522" s="113" t="s">
        <v>6230</v>
      </c>
      <c r="AY522" s="113"/>
      <c r="AZ522" s="113" t="s">
        <v>6346</v>
      </c>
      <c r="BA522" s="101" t="s">
        <v>6119</v>
      </c>
      <c r="BB522" s="113" t="s">
        <v>6230</v>
      </c>
      <c r="BC522" s="113"/>
      <c r="BD522" s="113" t="s">
        <v>6346</v>
      </c>
      <c r="BE522" s="101" t="s">
        <v>6119</v>
      </c>
      <c r="BF522" s="113" t="s">
        <v>6230</v>
      </c>
      <c r="BG522" s="113"/>
      <c r="BH522" s="113" t="s">
        <v>6346</v>
      </c>
      <c r="BI522" s="101" t="s">
        <v>6118</v>
      </c>
      <c r="BJ522" s="113" t="s">
        <v>6346</v>
      </c>
      <c r="BK522" s="113" t="s">
        <v>6346</v>
      </c>
      <c r="BL522" s="101" t="s">
        <v>6118</v>
      </c>
      <c r="BM522" s="113" t="s">
        <v>6346</v>
      </c>
      <c r="BN522" s="113" t="s">
        <v>6346</v>
      </c>
      <c r="BO522" s="101" t="s">
        <v>6115</v>
      </c>
      <c r="BP522" s="113" t="s">
        <v>6346</v>
      </c>
      <c r="BQ522" s="113" t="s">
        <v>6256</v>
      </c>
      <c r="BR522" s="101" t="s">
        <v>6118</v>
      </c>
      <c r="BS522" s="113" t="s">
        <v>6346</v>
      </c>
      <c r="BT522" s="113" t="s">
        <v>6346</v>
      </c>
      <c r="BU522" s="113"/>
      <c r="BV522" s="113"/>
      <c r="BW522" s="113"/>
    </row>
    <row r="523" spans="1:75" x14ac:dyDescent="0.3">
      <c r="A523" s="57" t="s">
        <v>2244</v>
      </c>
      <c r="B523" s="6" t="s">
        <v>1817</v>
      </c>
      <c r="C523" s="57" t="s">
        <v>8296</v>
      </c>
      <c r="D523" s="57" t="s">
        <v>4966</v>
      </c>
      <c r="E523" s="6">
        <v>225100</v>
      </c>
      <c r="F523" s="6">
        <v>586000</v>
      </c>
      <c r="G523" s="6">
        <v>101142222</v>
      </c>
      <c r="H523" s="57">
        <v>1</v>
      </c>
      <c r="I523" s="6" t="s">
        <v>5807</v>
      </c>
      <c r="J523" s="69">
        <v>4931</v>
      </c>
      <c r="K523" s="169" t="s">
        <v>4347</v>
      </c>
      <c r="L523" s="6" t="s">
        <v>5458</v>
      </c>
      <c r="M523" s="6" t="s">
        <v>4728</v>
      </c>
      <c r="N523" s="57" t="s">
        <v>4522</v>
      </c>
      <c r="O523" s="57" t="s">
        <v>4522</v>
      </c>
      <c r="P523" s="57" t="s">
        <v>4522</v>
      </c>
      <c r="Q523" s="57" t="s">
        <v>4522</v>
      </c>
      <c r="R523" s="57" t="s">
        <v>4522</v>
      </c>
      <c r="S523" s="57" t="s">
        <v>4522</v>
      </c>
      <c r="T523" s="57" t="s">
        <v>4522</v>
      </c>
      <c r="U523" s="57" t="s">
        <v>4522</v>
      </c>
      <c r="V523" s="57" t="s">
        <v>4522</v>
      </c>
      <c r="W523" s="99">
        <v>3</v>
      </c>
      <c r="X523" s="99">
        <v>1</v>
      </c>
      <c r="Y523" s="99">
        <v>0</v>
      </c>
      <c r="Z523" s="100" t="s">
        <v>6115</v>
      </c>
      <c r="AA523" s="101" t="s">
        <v>6118</v>
      </c>
      <c r="AB523" s="57" t="s">
        <v>6346</v>
      </c>
      <c r="AC523" s="67" t="s">
        <v>6346</v>
      </c>
      <c r="AD523" s="101" t="s">
        <v>6118</v>
      </c>
      <c r="AE523" s="67" t="s">
        <v>6346</v>
      </c>
      <c r="AF523" s="67" t="s">
        <v>6346</v>
      </c>
      <c r="AG523" s="101" t="s">
        <v>6118</v>
      </c>
      <c r="AH523" s="67" t="s">
        <v>6346</v>
      </c>
      <c r="AI523" s="113" t="s">
        <v>6346</v>
      </c>
      <c r="AJ523" s="101" t="s">
        <v>6115</v>
      </c>
      <c r="AK523" s="67" t="s">
        <v>6346</v>
      </c>
      <c r="AL523" s="67"/>
      <c r="AM523" s="113" t="s">
        <v>6256</v>
      </c>
      <c r="AN523" s="101" t="s">
        <v>6118</v>
      </c>
      <c r="AO523" s="113" t="s">
        <v>6346</v>
      </c>
      <c r="AP523" s="113" t="s">
        <v>6346</v>
      </c>
      <c r="AQ523" s="101" t="s">
        <v>6118</v>
      </c>
      <c r="AR523" s="113" t="s">
        <v>6346</v>
      </c>
      <c r="AS523" s="113" t="s">
        <v>6346</v>
      </c>
      <c r="AT523" s="101" t="s">
        <v>6119</v>
      </c>
      <c r="AU523" s="113" t="s">
        <v>6230</v>
      </c>
      <c r="AV523" s="113" t="s">
        <v>6346</v>
      </c>
      <c r="AW523" s="101" t="s">
        <v>6115</v>
      </c>
      <c r="AX523" s="113" t="s">
        <v>6346</v>
      </c>
      <c r="AY523" s="113"/>
      <c r="AZ523" s="113" t="s">
        <v>6256</v>
      </c>
      <c r="BA523" s="101" t="s">
        <v>6118</v>
      </c>
      <c r="BB523" s="113" t="s">
        <v>6346</v>
      </c>
      <c r="BC523" s="113"/>
      <c r="BD523" s="113" t="s">
        <v>6346</v>
      </c>
      <c r="BE523" s="101" t="s">
        <v>6115</v>
      </c>
      <c r="BF523" s="113" t="s">
        <v>6346</v>
      </c>
      <c r="BG523" s="113"/>
      <c r="BH523" s="113" t="s">
        <v>6256</v>
      </c>
      <c r="BI523" s="101" t="s">
        <v>6118</v>
      </c>
      <c r="BJ523" s="113" t="s">
        <v>6346</v>
      </c>
      <c r="BK523" s="113" t="s">
        <v>6346</v>
      </c>
      <c r="BL523" s="101" t="s">
        <v>6118</v>
      </c>
      <c r="BM523" s="113" t="s">
        <v>6346</v>
      </c>
      <c r="BN523" s="113" t="s">
        <v>6346</v>
      </c>
      <c r="BO523" s="101" t="s">
        <v>6118</v>
      </c>
      <c r="BP523" s="113" t="s">
        <v>6346</v>
      </c>
      <c r="BQ523" s="113" t="s">
        <v>6346</v>
      </c>
      <c r="BR523" s="101" t="s">
        <v>6118</v>
      </c>
      <c r="BS523" s="113" t="s">
        <v>6346</v>
      </c>
      <c r="BT523" s="113" t="s">
        <v>6346</v>
      </c>
      <c r="BU523" s="113"/>
      <c r="BV523" s="113"/>
      <c r="BW523" s="113"/>
    </row>
    <row r="524" spans="1:75" x14ac:dyDescent="0.3">
      <c r="A524" s="57" t="s">
        <v>2244</v>
      </c>
      <c r="B524" s="6" t="s">
        <v>1817</v>
      </c>
      <c r="C524" s="57" t="s">
        <v>8296</v>
      </c>
      <c r="D524" s="57" t="s">
        <v>4966</v>
      </c>
      <c r="E524" s="6">
        <v>226307</v>
      </c>
      <c r="F524" s="6">
        <v>584989</v>
      </c>
      <c r="G524" s="6">
        <v>100440583</v>
      </c>
      <c r="H524" s="57">
        <v>1</v>
      </c>
      <c r="I524" s="6" t="s">
        <v>5802</v>
      </c>
      <c r="J524" s="69">
        <v>2550</v>
      </c>
      <c r="K524" s="169" t="s">
        <v>4367</v>
      </c>
      <c r="L524" s="6" t="s">
        <v>5458</v>
      </c>
      <c r="M524" s="6"/>
      <c r="N524" s="57">
        <v>15.067</v>
      </c>
      <c r="O524" s="57" t="s">
        <v>4522</v>
      </c>
      <c r="P524" s="57">
        <v>5.7875220000000001</v>
      </c>
      <c r="Q524" s="57">
        <v>0.25336799999999998</v>
      </c>
      <c r="R524" s="57">
        <v>0.13137599999999999</v>
      </c>
      <c r="S524" s="57" t="s">
        <v>4522</v>
      </c>
      <c r="T524" s="57">
        <v>0</v>
      </c>
      <c r="U524" s="57">
        <v>0.76672300000000004</v>
      </c>
      <c r="V524" s="57">
        <v>1.8768E-2</v>
      </c>
      <c r="W524" s="99">
        <v>2</v>
      </c>
      <c r="X524" s="99">
        <v>9</v>
      </c>
      <c r="Y524" s="99">
        <v>0</v>
      </c>
      <c r="Z524" s="100" t="s">
        <v>6115</v>
      </c>
      <c r="AA524" s="101" t="s">
        <v>6119</v>
      </c>
      <c r="AB524" s="57" t="s">
        <v>6230</v>
      </c>
      <c r="AC524" s="67" t="s">
        <v>6346</v>
      </c>
      <c r="AD524" s="101" t="s">
        <v>6115</v>
      </c>
      <c r="AE524" s="67" t="s">
        <v>6346</v>
      </c>
      <c r="AF524" s="67" t="s">
        <v>6256</v>
      </c>
      <c r="AG524" s="101" t="s">
        <v>6115</v>
      </c>
      <c r="AH524" s="67" t="s">
        <v>6346</v>
      </c>
      <c r="AI524" s="113" t="s">
        <v>6256</v>
      </c>
      <c r="AJ524" s="101" t="s">
        <v>6119</v>
      </c>
      <c r="AK524" s="67" t="s">
        <v>6230</v>
      </c>
      <c r="AL524" s="67"/>
      <c r="AM524" s="113" t="s">
        <v>6346</v>
      </c>
      <c r="AN524" s="101" t="s">
        <v>6119</v>
      </c>
      <c r="AO524" s="113" t="s">
        <v>6230</v>
      </c>
      <c r="AP524" s="113" t="s">
        <v>6346</v>
      </c>
      <c r="AQ524" s="101" t="s">
        <v>6119</v>
      </c>
      <c r="AR524" s="113" t="s">
        <v>6230</v>
      </c>
      <c r="AS524" s="113" t="s">
        <v>6346</v>
      </c>
      <c r="AT524" s="101" t="s">
        <v>6119</v>
      </c>
      <c r="AU524" s="113" t="s">
        <v>6230</v>
      </c>
      <c r="AV524" s="113" t="s">
        <v>6346</v>
      </c>
      <c r="AW524" s="101" t="s">
        <v>6119</v>
      </c>
      <c r="AX524" s="113" t="s">
        <v>6230</v>
      </c>
      <c r="AY524" s="113"/>
      <c r="AZ524" s="113" t="s">
        <v>6346</v>
      </c>
      <c r="BA524" s="101" t="s">
        <v>6119</v>
      </c>
      <c r="BB524" s="113" t="s">
        <v>6230</v>
      </c>
      <c r="BC524" s="113"/>
      <c r="BD524" s="113" t="s">
        <v>6346</v>
      </c>
      <c r="BE524" s="101" t="s">
        <v>6119</v>
      </c>
      <c r="BF524" s="113" t="s">
        <v>6230</v>
      </c>
      <c r="BG524" s="113"/>
      <c r="BH524" s="113" t="s">
        <v>6346</v>
      </c>
      <c r="BI524" s="101" t="s">
        <v>6118</v>
      </c>
      <c r="BJ524" s="113" t="s">
        <v>6346</v>
      </c>
      <c r="BK524" s="113" t="s">
        <v>6346</v>
      </c>
      <c r="BL524" s="101" t="s">
        <v>6118</v>
      </c>
      <c r="BM524" s="113" t="s">
        <v>6346</v>
      </c>
      <c r="BN524" s="113" t="s">
        <v>6346</v>
      </c>
      <c r="BO524" s="101" t="s">
        <v>6119</v>
      </c>
      <c r="BP524" s="113" t="s">
        <v>6230</v>
      </c>
      <c r="BQ524" s="113" t="s">
        <v>6346</v>
      </c>
      <c r="BR524" s="101" t="s">
        <v>6118</v>
      </c>
      <c r="BS524" s="113" t="s">
        <v>6346</v>
      </c>
      <c r="BT524" s="113" t="s">
        <v>6346</v>
      </c>
      <c r="BU524" s="113"/>
      <c r="BV524" s="113"/>
      <c r="BW524" s="113"/>
    </row>
    <row r="525" spans="1:75" x14ac:dyDescent="0.3">
      <c r="A525" s="82" t="s">
        <v>2109</v>
      </c>
      <c r="B525" s="6" t="s">
        <v>1696</v>
      </c>
      <c r="C525" s="57" t="s">
        <v>8301</v>
      </c>
      <c r="D525" s="57" t="s">
        <v>4986</v>
      </c>
      <c r="E525" s="6">
        <v>260809</v>
      </c>
      <c r="F525" s="6">
        <v>548509</v>
      </c>
      <c r="G525" s="6">
        <v>100882646</v>
      </c>
      <c r="H525" s="57">
        <v>1</v>
      </c>
      <c r="I525" s="6" t="s">
        <v>5808</v>
      </c>
      <c r="J525" s="69">
        <v>3811</v>
      </c>
      <c r="K525" s="169" t="s">
        <v>4065</v>
      </c>
      <c r="L525" s="6" t="s">
        <v>5230</v>
      </c>
      <c r="M525" s="6"/>
      <c r="N525" s="57">
        <v>36.186</v>
      </c>
      <c r="O525" s="57" t="s">
        <v>4522</v>
      </c>
      <c r="P525" s="57" t="s">
        <v>4522</v>
      </c>
      <c r="Q525" s="57" t="s">
        <v>4522</v>
      </c>
      <c r="R525" s="57" t="s">
        <v>4522</v>
      </c>
      <c r="S525" s="57" t="s">
        <v>4522</v>
      </c>
      <c r="T525" s="57" t="s">
        <v>4522</v>
      </c>
      <c r="U525" s="57" t="s">
        <v>4522</v>
      </c>
      <c r="V525" s="57" t="s">
        <v>4522</v>
      </c>
      <c r="W525" s="99">
        <v>0</v>
      </c>
      <c r="X525" s="99">
        <v>14</v>
      </c>
      <c r="Y525" s="99">
        <v>0</v>
      </c>
      <c r="Z525" s="100" t="s">
        <v>6115</v>
      </c>
      <c r="AA525" s="101" t="s">
        <v>6119</v>
      </c>
      <c r="AB525" s="57" t="s">
        <v>6230</v>
      </c>
      <c r="AC525" s="67" t="s">
        <v>6346</v>
      </c>
      <c r="AD525" s="101" t="s">
        <v>6119</v>
      </c>
      <c r="AE525" s="67" t="s">
        <v>6230</v>
      </c>
      <c r="AF525" s="67" t="s">
        <v>6346</v>
      </c>
      <c r="AG525" s="101" t="s">
        <v>6119</v>
      </c>
      <c r="AH525" s="67" t="s">
        <v>6230</v>
      </c>
      <c r="AI525" s="113" t="s">
        <v>6346</v>
      </c>
      <c r="AJ525" s="101" t="s">
        <v>6119</v>
      </c>
      <c r="AK525" s="67" t="s">
        <v>6230</v>
      </c>
      <c r="AL525" s="67"/>
      <c r="AM525" s="113" t="s">
        <v>6346</v>
      </c>
      <c r="AN525" s="101" t="s">
        <v>6119</v>
      </c>
      <c r="AO525" s="113" t="s">
        <v>6230</v>
      </c>
      <c r="AP525" s="113" t="s">
        <v>6346</v>
      </c>
      <c r="AQ525" s="101" t="s">
        <v>6119</v>
      </c>
      <c r="AR525" s="113" t="s">
        <v>6230</v>
      </c>
      <c r="AS525" s="113" t="s">
        <v>6346</v>
      </c>
      <c r="AT525" s="101" t="s">
        <v>6119</v>
      </c>
      <c r="AU525" s="113" t="s">
        <v>6230</v>
      </c>
      <c r="AV525" s="113" t="s">
        <v>6346</v>
      </c>
      <c r="AW525" s="101" t="s">
        <v>6119</v>
      </c>
      <c r="AX525" s="113" t="s">
        <v>6230</v>
      </c>
      <c r="AY525" s="113"/>
      <c r="AZ525" s="113" t="s">
        <v>6346</v>
      </c>
      <c r="BA525" s="101" t="s">
        <v>6119</v>
      </c>
      <c r="BB525" s="113" t="s">
        <v>6230</v>
      </c>
      <c r="BC525" s="113"/>
      <c r="BD525" s="113" t="s">
        <v>6346</v>
      </c>
      <c r="BE525" s="101" t="s">
        <v>6119</v>
      </c>
      <c r="BF525" s="113" t="s">
        <v>6230</v>
      </c>
      <c r="BG525" s="113"/>
      <c r="BH525" s="113" t="s">
        <v>6346</v>
      </c>
      <c r="BI525" s="101" t="s">
        <v>6119</v>
      </c>
      <c r="BJ525" s="113" t="s">
        <v>6230</v>
      </c>
      <c r="BK525" s="113" t="s">
        <v>6346</v>
      </c>
      <c r="BL525" s="101" t="s">
        <v>6119</v>
      </c>
      <c r="BM525" s="113" t="s">
        <v>6230</v>
      </c>
      <c r="BN525" s="113" t="s">
        <v>6346</v>
      </c>
      <c r="BO525" s="101" t="s">
        <v>6119</v>
      </c>
      <c r="BP525" s="113" t="s">
        <v>6230</v>
      </c>
      <c r="BQ525" s="113" t="s">
        <v>6346</v>
      </c>
      <c r="BR525" s="101" t="s">
        <v>6119</v>
      </c>
      <c r="BS525" s="113" t="s">
        <v>6230</v>
      </c>
      <c r="BT525" s="113" t="s">
        <v>6346</v>
      </c>
      <c r="BU525" s="113"/>
      <c r="BV525" s="113"/>
      <c r="BW525" s="113"/>
    </row>
    <row r="526" spans="1:75" x14ac:dyDescent="0.3">
      <c r="A526" s="57" t="s">
        <v>2109</v>
      </c>
      <c r="B526" s="6" t="s">
        <v>1696</v>
      </c>
      <c r="C526" s="57" t="s">
        <v>8301</v>
      </c>
      <c r="D526" s="57" t="s">
        <v>4986</v>
      </c>
      <c r="E526" s="6">
        <v>266435</v>
      </c>
      <c r="F526" s="6">
        <v>555046</v>
      </c>
      <c r="G526" s="6">
        <v>102493389</v>
      </c>
      <c r="H526" s="57">
        <v>2</v>
      </c>
      <c r="I526" s="6" t="s">
        <v>5802</v>
      </c>
      <c r="J526" s="69" t="s">
        <v>5831</v>
      </c>
      <c r="K526" s="169" t="s">
        <v>4097</v>
      </c>
      <c r="L526" s="6" t="s">
        <v>6075</v>
      </c>
      <c r="M526" s="6"/>
      <c r="N526" s="57" t="s">
        <v>4522</v>
      </c>
      <c r="O526" s="57" t="s">
        <v>4522</v>
      </c>
      <c r="P526" s="57" t="s">
        <v>4522</v>
      </c>
      <c r="Q526" s="57" t="s">
        <v>4522</v>
      </c>
      <c r="R526" s="57" t="s">
        <v>4522</v>
      </c>
      <c r="S526" s="57" t="s">
        <v>4522</v>
      </c>
      <c r="T526" s="57" t="s">
        <v>4522</v>
      </c>
      <c r="U526" s="57" t="s">
        <v>4522</v>
      </c>
      <c r="V526" s="57" t="s">
        <v>4522</v>
      </c>
      <c r="W526" s="99">
        <v>2</v>
      </c>
      <c r="X526" s="99">
        <v>9</v>
      </c>
      <c r="Y526" s="99">
        <v>0</v>
      </c>
      <c r="Z526" s="100" t="s">
        <v>6115</v>
      </c>
      <c r="AA526" s="101" t="s">
        <v>6119</v>
      </c>
      <c r="AB526" s="57" t="s">
        <v>6230</v>
      </c>
      <c r="AC526" s="67" t="s">
        <v>6346</v>
      </c>
      <c r="AD526" s="101" t="s">
        <v>6115</v>
      </c>
      <c r="AE526" s="67" t="s">
        <v>6346</v>
      </c>
      <c r="AF526" s="67" t="s">
        <v>6256</v>
      </c>
      <c r="AG526" s="101" t="s">
        <v>6115</v>
      </c>
      <c r="AH526" s="67" t="s">
        <v>6346</v>
      </c>
      <c r="AI526" s="113" t="s">
        <v>6256</v>
      </c>
      <c r="AJ526" s="101" t="s">
        <v>6119</v>
      </c>
      <c r="AK526" s="67" t="s">
        <v>6230</v>
      </c>
      <c r="AL526" s="67"/>
      <c r="AM526" s="113" t="s">
        <v>6346</v>
      </c>
      <c r="AN526" s="101" t="s">
        <v>6119</v>
      </c>
      <c r="AO526" s="113" t="s">
        <v>6230</v>
      </c>
      <c r="AP526" s="113" t="s">
        <v>6346</v>
      </c>
      <c r="AQ526" s="101" t="s">
        <v>6119</v>
      </c>
      <c r="AR526" s="113" t="s">
        <v>6230</v>
      </c>
      <c r="AS526" s="113" t="s">
        <v>6346</v>
      </c>
      <c r="AT526" s="101" t="s">
        <v>6119</v>
      </c>
      <c r="AU526" s="113" t="s">
        <v>6230</v>
      </c>
      <c r="AV526" s="113" t="s">
        <v>6346</v>
      </c>
      <c r="AW526" s="101" t="s">
        <v>6119</v>
      </c>
      <c r="AX526" s="113" t="s">
        <v>6230</v>
      </c>
      <c r="AY526" s="113"/>
      <c r="AZ526" s="113" t="s">
        <v>6346</v>
      </c>
      <c r="BA526" s="101" t="s">
        <v>6119</v>
      </c>
      <c r="BB526" s="113" t="s">
        <v>6230</v>
      </c>
      <c r="BC526" s="113"/>
      <c r="BD526" s="113" t="s">
        <v>6346</v>
      </c>
      <c r="BE526" s="101" t="s">
        <v>6119</v>
      </c>
      <c r="BF526" s="113" t="s">
        <v>6230</v>
      </c>
      <c r="BG526" s="113"/>
      <c r="BH526" s="113" t="s">
        <v>6346</v>
      </c>
      <c r="BI526" s="101" t="s">
        <v>6118</v>
      </c>
      <c r="BJ526" s="113" t="s">
        <v>6346</v>
      </c>
      <c r="BK526" s="113" t="s">
        <v>6346</v>
      </c>
      <c r="BL526" s="101" t="s">
        <v>6118</v>
      </c>
      <c r="BM526" s="113" t="s">
        <v>6346</v>
      </c>
      <c r="BN526" s="113" t="s">
        <v>6346</v>
      </c>
      <c r="BO526" s="101" t="s">
        <v>6119</v>
      </c>
      <c r="BP526" s="113" t="s">
        <v>6230</v>
      </c>
      <c r="BQ526" s="113" t="s">
        <v>6346</v>
      </c>
      <c r="BR526" s="101" t="s">
        <v>6118</v>
      </c>
      <c r="BS526" s="113" t="s">
        <v>6346</v>
      </c>
      <c r="BT526" s="113" t="s">
        <v>6346</v>
      </c>
      <c r="BU526" s="113"/>
      <c r="BV526" s="113"/>
      <c r="BW526" s="113"/>
    </row>
    <row r="527" spans="1:75" x14ac:dyDescent="0.3">
      <c r="A527" s="82" t="s">
        <v>2109</v>
      </c>
      <c r="B527" s="6" t="s">
        <v>1696</v>
      </c>
      <c r="C527" s="57" t="s">
        <v>8301</v>
      </c>
      <c r="D527" s="57" t="s">
        <v>4986</v>
      </c>
      <c r="E527" s="6">
        <v>260734</v>
      </c>
      <c r="F527" s="6">
        <v>546674</v>
      </c>
      <c r="G527" s="6">
        <v>100312660</v>
      </c>
      <c r="H527" s="57">
        <v>1</v>
      </c>
      <c r="I527" s="6" t="s">
        <v>5807</v>
      </c>
      <c r="J527" s="69">
        <v>6420</v>
      </c>
      <c r="K527" s="169" t="s">
        <v>4370</v>
      </c>
      <c r="L527" s="6" t="s">
        <v>5230</v>
      </c>
      <c r="M527" s="6"/>
      <c r="N527" s="57">
        <v>64.986000000000004</v>
      </c>
      <c r="O527" s="57" t="s">
        <v>4522</v>
      </c>
      <c r="P527" s="57" t="s">
        <v>4522</v>
      </c>
      <c r="Q527" s="57" t="s">
        <v>4522</v>
      </c>
      <c r="R527" s="57" t="s">
        <v>4522</v>
      </c>
      <c r="S527" s="57" t="s">
        <v>4522</v>
      </c>
      <c r="T527" s="57" t="s">
        <v>4522</v>
      </c>
      <c r="U527" s="57" t="s">
        <v>4522</v>
      </c>
      <c r="V527" s="57" t="s">
        <v>4522</v>
      </c>
      <c r="W527" s="99">
        <v>3</v>
      </c>
      <c r="X527" s="99">
        <v>1</v>
      </c>
      <c r="Y527" s="99">
        <v>0</v>
      </c>
      <c r="Z527" s="100" t="s">
        <v>6115</v>
      </c>
      <c r="AA527" s="101" t="s">
        <v>6118</v>
      </c>
      <c r="AB527" s="57" t="s">
        <v>6346</v>
      </c>
      <c r="AC527" s="67" t="s">
        <v>6346</v>
      </c>
      <c r="AD527" s="101" t="s">
        <v>6118</v>
      </c>
      <c r="AE527" s="67" t="s">
        <v>6346</v>
      </c>
      <c r="AF527" s="67" t="s">
        <v>6346</v>
      </c>
      <c r="AG527" s="101" t="s">
        <v>6118</v>
      </c>
      <c r="AH527" s="67" t="s">
        <v>6346</v>
      </c>
      <c r="AI527" s="113" t="s">
        <v>6346</v>
      </c>
      <c r="AJ527" s="101" t="s">
        <v>6115</v>
      </c>
      <c r="AK527" s="67" t="s">
        <v>6346</v>
      </c>
      <c r="AL527" s="67"/>
      <c r="AM527" s="113" t="s">
        <v>6256</v>
      </c>
      <c r="AN527" s="101" t="s">
        <v>6118</v>
      </c>
      <c r="AO527" s="113" t="s">
        <v>6346</v>
      </c>
      <c r="AP527" s="113" t="s">
        <v>6346</v>
      </c>
      <c r="AQ527" s="101" t="s">
        <v>6118</v>
      </c>
      <c r="AR527" s="113" t="s">
        <v>6346</v>
      </c>
      <c r="AS527" s="113" t="s">
        <v>6346</v>
      </c>
      <c r="AT527" s="101" t="s">
        <v>6119</v>
      </c>
      <c r="AU527" s="113" t="s">
        <v>6230</v>
      </c>
      <c r="AV527" s="113" t="s">
        <v>6346</v>
      </c>
      <c r="AW527" s="101" t="s">
        <v>6115</v>
      </c>
      <c r="AX527" s="113" t="s">
        <v>6346</v>
      </c>
      <c r="AY527" s="113"/>
      <c r="AZ527" s="113" t="s">
        <v>6256</v>
      </c>
      <c r="BA527" s="101" t="s">
        <v>6118</v>
      </c>
      <c r="BB527" s="113" t="s">
        <v>6346</v>
      </c>
      <c r="BC527" s="113"/>
      <c r="BD527" s="113" t="s">
        <v>6346</v>
      </c>
      <c r="BE527" s="101" t="s">
        <v>6115</v>
      </c>
      <c r="BF527" s="113" t="s">
        <v>6346</v>
      </c>
      <c r="BG527" s="113"/>
      <c r="BH527" s="113" t="s">
        <v>6256</v>
      </c>
      <c r="BI527" s="101" t="s">
        <v>6118</v>
      </c>
      <c r="BJ527" s="113" t="s">
        <v>6346</v>
      </c>
      <c r="BK527" s="113" t="s">
        <v>6346</v>
      </c>
      <c r="BL527" s="101" t="s">
        <v>6118</v>
      </c>
      <c r="BM527" s="113" t="s">
        <v>6346</v>
      </c>
      <c r="BN527" s="113" t="s">
        <v>6346</v>
      </c>
      <c r="BO527" s="101" t="s">
        <v>6118</v>
      </c>
      <c r="BP527" s="113" t="s">
        <v>6346</v>
      </c>
      <c r="BQ527" s="113" t="s">
        <v>6346</v>
      </c>
      <c r="BR527" s="101" t="s">
        <v>6118</v>
      </c>
      <c r="BS527" s="113" t="s">
        <v>6346</v>
      </c>
      <c r="BT527" s="113" t="s">
        <v>6346</v>
      </c>
      <c r="BU527" s="113"/>
      <c r="BV527" s="113"/>
      <c r="BW527" s="113"/>
    </row>
    <row r="528" spans="1:75" x14ac:dyDescent="0.3">
      <c r="A528" s="82" t="s">
        <v>2109</v>
      </c>
      <c r="B528" s="6" t="s">
        <v>1696</v>
      </c>
      <c r="C528" s="57" t="s">
        <v>8301</v>
      </c>
      <c r="D528" s="57" t="s">
        <v>4986</v>
      </c>
      <c r="E528" s="6">
        <v>262551</v>
      </c>
      <c r="F528" s="6">
        <v>545015</v>
      </c>
      <c r="G528" s="6">
        <v>100370279</v>
      </c>
      <c r="H528" s="57">
        <v>1</v>
      </c>
      <c r="I528" s="6" t="s">
        <v>5801</v>
      </c>
      <c r="J528" s="69" t="s">
        <v>5869</v>
      </c>
      <c r="K528" s="169" t="s">
        <v>4248</v>
      </c>
      <c r="L528" s="6" t="s">
        <v>5230</v>
      </c>
      <c r="M528" s="6" t="s">
        <v>2544</v>
      </c>
      <c r="N528" s="57">
        <v>2155.654</v>
      </c>
      <c r="O528" s="57">
        <v>10778.27</v>
      </c>
      <c r="P528" s="57" t="s">
        <v>4522</v>
      </c>
      <c r="Q528" s="57" t="s">
        <v>4522</v>
      </c>
      <c r="R528" s="57" t="s">
        <v>4522</v>
      </c>
      <c r="S528" s="57" t="s">
        <v>4522</v>
      </c>
      <c r="T528" s="57" t="s">
        <v>4522</v>
      </c>
      <c r="U528" s="57" t="s">
        <v>4522</v>
      </c>
      <c r="V528" s="57" t="s">
        <v>4522</v>
      </c>
      <c r="W528" s="99">
        <v>7</v>
      </c>
      <c r="X528" s="99">
        <v>0</v>
      </c>
      <c r="Y528" s="99">
        <v>0</v>
      </c>
      <c r="Z528" s="102" t="s">
        <v>6118</v>
      </c>
      <c r="AA528" s="101" t="s">
        <v>6118</v>
      </c>
      <c r="AB528" s="57" t="s">
        <v>6346</v>
      </c>
      <c r="AC528" s="67" t="s">
        <v>6346</v>
      </c>
      <c r="AD528" s="101" t="s">
        <v>6118</v>
      </c>
      <c r="AE528" s="67" t="s">
        <v>6346</v>
      </c>
      <c r="AF528" s="67" t="s">
        <v>6346</v>
      </c>
      <c r="AG528" s="101" t="s">
        <v>6118</v>
      </c>
      <c r="AH528" s="67" t="s">
        <v>6346</v>
      </c>
      <c r="AI528" s="113" t="s">
        <v>6346</v>
      </c>
      <c r="AJ528" s="101" t="s">
        <v>6115</v>
      </c>
      <c r="AK528" s="67" t="s">
        <v>6346</v>
      </c>
      <c r="AL528" s="67"/>
      <c r="AM528" s="113" t="s">
        <v>6256</v>
      </c>
      <c r="AN528" s="101" t="s">
        <v>6118</v>
      </c>
      <c r="AO528" s="113" t="s">
        <v>6346</v>
      </c>
      <c r="AP528" s="113" t="s">
        <v>6346</v>
      </c>
      <c r="AQ528" s="101" t="s">
        <v>6115</v>
      </c>
      <c r="AR528" s="113" t="s">
        <v>6346</v>
      </c>
      <c r="AS528" s="113" t="s">
        <v>6256</v>
      </c>
      <c r="AT528" s="101" t="s">
        <v>6115</v>
      </c>
      <c r="AU528" s="113" t="s">
        <v>6346</v>
      </c>
      <c r="AV528" s="113" t="s">
        <v>6256</v>
      </c>
      <c r="AW528" s="101" t="s">
        <v>6115</v>
      </c>
      <c r="AX528" s="113" t="s">
        <v>6346</v>
      </c>
      <c r="AY528" s="113"/>
      <c r="AZ528" s="113" t="s">
        <v>6256</v>
      </c>
      <c r="BA528" s="101" t="s">
        <v>6115</v>
      </c>
      <c r="BB528" s="113" t="s">
        <v>6346</v>
      </c>
      <c r="BC528" s="113"/>
      <c r="BD528" s="113" t="s">
        <v>6256</v>
      </c>
      <c r="BE528" s="101" t="s">
        <v>6115</v>
      </c>
      <c r="BF528" s="113" t="s">
        <v>6346</v>
      </c>
      <c r="BG528" s="113"/>
      <c r="BH528" s="113" t="s">
        <v>6256</v>
      </c>
      <c r="BI528" s="101" t="s">
        <v>6118</v>
      </c>
      <c r="BJ528" s="113" t="s">
        <v>6346</v>
      </c>
      <c r="BK528" s="113" t="s">
        <v>6346</v>
      </c>
      <c r="BL528" s="101" t="s">
        <v>6118</v>
      </c>
      <c r="BM528" s="113" t="s">
        <v>6346</v>
      </c>
      <c r="BN528" s="113" t="s">
        <v>6346</v>
      </c>
      <c r="BO528" s="101" t="s">
        <v>6115</v>
      </c>
      <c r="BP528" s="113" t="s">
        <v>6346</v>
      </c>
      <c r="BQ528" s="113" t="s">
        <v>6256</v>
      </c>
      <c r="BR528" s="101" t="s">
        <v>6118</v>
      </c>
      <c r="BS528" s="113" t="s">
        <v>6346</v>
      </c>
      <c r="BT528" s="113" t="s">
        <v>6346</v>
      </c>
      <c r="BU528" s="113"/>
      <c r="BV528" s="113"/>
      <c r="BW528" s="113"/>
    </row>
    <row r="529" spans="1:75" x14ac:dyDescent="0.3">
      <c r="A529" s="82" t="s">
        <v>2109</v>
      </c>
      <c r="B529" s="6" t="s">
        <v>1696</v>
      </c>
      <c r="C529" s="57" t="s">
        <v>8301</v>
      </c>
      <c r="D529" s="57" t="s">
        <v>4986</v>
      </c>
      <c r="E529" s="6">
        <v>262514</v>
      </c>
      <c r="F529" s="6">
        <v>546853</v>
      </c>
      <c r="G529" s="6">
        <v>100351773</v>
      </c>
      <c r="H529" s="57">
        <v>1</v>
      </c>
      <c r="I529" s="6" t="s">
        <v>5802</v>
      </c>
      <c r="J529" s="69">
        <v>2561</v>
      </c>
      <c r="K529" s="169" t="s">
        <v>4374</v>
      </c>
      <c r="L529" s="6" t="s">
        <v>5230</v>
      </c>
      <c r="M529" s="6"/>
      <c r="N529" s="57">
        <v>43.561999999999998</v>
      </c>
      <c r="O529" s="57" t="s">
        <v>4522</v>
      </c>
      <c r="P529" s="57">
        <v>20.082082</v>
      </c>
      <c r="Q529" s="57">
        <v>0.21781</v>
      </c>
      <c r="R529" s="57">
        <v>0.43562000000000001</v>
      </c>
      <c r="S529" s="57" t="s">
        <v>4522</v>
      </c>
      <c r="T529" s="57" t="s">
        <v>4522</v>
      </c>
      <c r="U529" s="57">
        <v>4.3126379999999997</v>
      </c>
      <c r="V529" s="57" t="s">
        <v>4522</v>
      </c>
      <c r="W529" s="99">
        <v>2</v>
      </c>
      <c r="X529" s="99">
        <v>9</v>
      </c>
      <c r="Y529" s="99">
        <v>0</v>
      </c>
      <c r="Z529" s="100" t="s">
        <v>6115</v>
      </c>
      <c r="AA529" s="101" t="s">
        <v>6119</v>
      </c>
      <c r="AB529" s="57" t="s">
        <v>6230</v>
      </c>
      <c r="AC529" s="67" t="s">
        <v>6346</v>
      </c>
      <c r="AD529" s="101" t="s">
        <v>6115</v>
      </c>
      <c r="AE529" s="67" t="s">
        <v>6346</v>
      </c>
      <c r="AF529" s="67" t="s">
        <v>6256</v>
      </c>
      <c r="AG529" s="101" t="s">
        <v>6115</v>
      </c>
      <c r="AH529" s="67" t="s">
        <v>6346</v>
      </c>
      <c r="AI529" s="113" t="s">
        <v>6256</v>
      </c>
      <c r="AJ529" s="101" t="s">
        <v>6119</v>
      </c>
      <c r="AK529" s="67" t="s">
        <v>6230</v>
      </c>
      <c r="AL529" s="67"/>
      <c r="AM529" s="113" t="s">
        <v>6346</v>
      </c>
      <c r="AN529" s="101" t="s">
        <v>6119</v>
      </c>
      <c r="AO529" s="113" t="s">
        <v>6230</v>
      </c>
      <c r="AP529" s="113" t="s">
        <v>6346</v>
      </c>
      <c r="AQ529" s="101" t="s">
        <v>6119</v>
      </c>
      <c r="AR529" s="113" t="s">
        <v>6230</v>
      </c>
      <c r="AS529" s="113" t="s">
        <v>6346</v>
      </c>
      <c r="AT529" s="101" t="s">
        <v>6119</v>
      </c>
      <c r="AU529" s="113" t="s">
        <v>6230</v>
      </c>
      <c r="AV529" s="113" t="s">
        <v>6346</v>
      </c>
      <c r="AW529" s="101" t="s">
        <v>6119</v>
      </c>
      <c r="AX529" s="113" t="s">
        <v>6230</v>
      </c>
      <c r="AY529" s="113"/>
      <c r="AZ529" s="113" t="s">
        <v>6346</v>
      </c>
      <c r="BA529" s="101" t="s">
        <v>6119</v>
      </c>
      <c r="BB529" s="113" t="s">
        <v>6230</v>
      </c>
      <c r="BC529" s="113"/>
      <c r="BD529" s="113" t="s">
        <v>6346</v>
      </c>
      <c r="BE529" s="101" t="s">
        <v>6119</v>
      </c>
      <c r="BF529" s="113" t="s">
        <v>6230</v>
      </c>
      <c r="BG529" s="113"/>
      <c r="BH529" s="113" t="s">
        <v>6346</v>
      </c>
      <c r="BI529" s="101" t="s">
        <v>6118</v>
      </c>
      <c r="BJ529" s="113" t="s">
        <v>6346</v>
      </c>
      <c r="BK529" s="113" t="s">
        <v>6346</v>
      </c>
      <c r="BL529" s="101" t="s">
        <v>6118</v>
      </c>
      <c r="BM529" s="113" t="s">
        <v>6346</v>
      </c>
      <c r="BN529" s="113" t="s">
        <v>6346</v>
      </c>
      <c r="BO529" s="101" t="s">
        <v>6119</v>
      </c>
      <c r="BP529" s="113" t="s">
        <v>6230</v>
      </c>
      <c r="BQ529" s="113" t="s">
        <v>6346</v>
      </c>
      <c r="BR529" s="101" t="s">
        <v>6118</v>
      </c>
      <c r="BS529" s="113" t="s">
        <v>6346</v>
      </c>
      <c r="BT529" s="113" t="s">
        <v>6346</v>
      </c>
      <c r="BU529" s="113"/>
      <c r="BV529" s="113"/>
      <c r="BW529" s="113"/>
    </row>
    <row r="530" spans="1:75" x14ac:dyDescent="0.3">
      <c r="A530" s="82" t="s">
        <v>2109</v>
      </c>
      <c r="B530" s="6" t="s">
        <v>1696</v>
      </c>
      <c r="C530" s="57" t="s">
        <v>8301</v>
      </c>
      <c r="D530" s="57" t="s">
        <v>4986</v>
      </c>
      <c r="E530" s="6">
        <v>262730</v>
      </c>
      <c r="F530" s="6">
        <v>547373</v>
      </c>
      <c r="G530" s="6">
        <v>100470306</v>
      </c>
      <c r="H530" s="57">
        <v>1</v>
      </c>
      <c r="I530" s="6" t="s">
        <v>5806</v>
      </c>
      <c r="J530" s="69">
        <v>2932</v>
      </c>
      <c r="K530" s="169" t="s">
        <v>4001</v>
      </c>
      <c r="L530" s="6" t="s">
        <v>5230</v>
      </c>
      <c r="M530" s="6"/>
      <c r="N530" s="57">
        <v>248.38900000000001</v>
      </c>
      <c r="O530" s="57" t="s">
        <v>4522</v>
      </c>
      <c r="P530" s="57">
        <v>79.484480000000005</v>
      </c>
      <c r="Q530" s="57" t="s">
        <v>4522</v>
      </c>
      <c r="R530" s="57" t="s">
        <v>4522</v>
      </c>
      <c r="S530" s="57">
        <v>0.10929116</v>
      </c>
      <c r="T530" s="57" t="s">
        <v>4522</v>
      </c>
      <c r="U530" s="57" t="s">
        <v>4522</v>
      </c>
      <c r="V530" s="57">
        <v>2.4838900000000002</v>
      </c>
      <c r="W530" s="99">
        <v>2</v>
      </c>
      <c r="X530" s="99">
        <v>7</v>
      </c>
      <c r="Y530" s="99">
        <v>0</v>
      </c>
      <c r="Z530" s="102" t="s">
        <v>6118</v>
      </c>
      <c r="AA530" s="102" t="s">
        <v>6115</v>
      </c>
      <c r="AB530" s="57" t="s">
        <v>6346</v>
      </c>
      <c r="AC530" s="67" t="s">
        <v>6256</v>
      </c>
      <c r="AD530" s="101" t="s">
        <v>6118</v>
      </c>
      <c r="AE530" s="67" t="s">
        <v>6346</v>
      </c>
      <c r="AF530" s="67" t="s">
        <v>6346</v>
      </c>
      <c r="AG530" s="101" t="s">
        <v>6118</v>
      </c>
      <c r="AH530" s="67" t="s">
        <v>6346</v>
      </c>
      <c r="AI530" s="113" t="s">
        <v>6346</v>
      </c>
      <c r="AJ530" s="101" t="s">
        <v>6119</v>
      </c>
      <c r="AK530" s="67" t="s">
        <v>6230</v>
      </c>
      <c r="AL530" s="67"/>
      <c r="AM530" s="113" t="s">
        <v>6346</v>
      </c>
      <c r="AN530" s="101" t="s">
        <v>6119</v>
      </c>
      <c r="AO530" s="113" t="s">
        <v>6230</v>
      </c>
      <c r="AP530" s="113" t="s">
        <v>6346</v>
      </c>
      <c r="AQ530" s="101" t="s">
        <v>6119</v>
      </c>
      <c r="AR530" s="113" t="s">
        <v>6230</v>
      </c>
      <c r="AS530" s="113" t="s">
        <v>6346</v>
      </c>
      <c r="AT530" s="101" t="s">
        <v>6119</v>
      </c>
      <c r="AU530" s="113" t="s">
        <v>6230</v>
      </c>
      <c r="AV530" s="113" t="s">
        <v>6346</v>
      </c>
      <c r="AW530" s="101" t="s">
        <v>6119</v>
      </c>
      <c r="AX530" s="113" t="s">
        <v>6230</v>
      </c>
      <c r="AY530" s="113"/>
      <c r="AZ530" s="113" t="s">
        <v>6346</v>
      </c>
      <c r="BA530" s="101" t="s">
        <v>6119</v>
      </c>
      <c r="BB530" s="113" t="s">
        <v>6230</v>
      </c>
      <c r="BC530" s="113"/>
      <c r="BD530" s="113" t="s">
        <v>6346</v>
      </c>
      <c r="BE530" s="101" t="s">
        <v>6119</v>
      </c>
      <c r="BF530" s="113" t="s">
        <v>6230</v>
      </c>
      <c r="BG530" s="113"/>
      <c r="BH530" s="113" t="s">
        <v>6346</v>
      </c>
      <c r="BI530" s="101" t="s">
        <v>6118</v>
      </c>
      <c r="BJ530" s="113" t="s">
        <v>6346</v>
      </c>
      <c r="BK530" s="113" t="s">
        <v>6346</v>
      </c>
      <c r="BL530" s="101" t="s">
        <v>6118</v>
      </c>
      <c r="BM530" s="113" t="s">
        <v>6346</v>
      </c>
      <c r="BN530" s="113" t="s">
        <v>6346</v>
      </c>
      <c r="BO530" s="101" t="s">
        <v>6115</v>
      </c>
      <c r="BP530" s="113" t="s">
        <v>6346</v>
      </c>
      <c r="BQ530" s="113" t="s">
        <v>6256</v>
      </c>
      <c r="BR530" s="101" t="s">
        <v>6118</v>
      </c>
      <c r="BS530" s="113" t="s">
        <v>6346</v>
      </c>
      <c r="BT530" s="113" t="s">
        <v>6346</v>
      </c>
      <c r="BU530" s="113"/>
      <c r="BV530" s="113"/>
      <c r="BW530" s="113"/>
    </row>
    <row r="531" spans="1:75" x14ac:dyDescent="0.3">
      <c r="A531" s="82" t="s">
        <v>2109</v>
      </c>
      <c r="B531" s="6" t="s">
        <v>1696</v>
      </c>
      <c r="C531" s="57" t="s">
        <v>8301</v>
      </c>
      <c r="D531" s="57" t="s">
        <v>4986</v>
      </c>
      <c r="E531" s="6">
        <v>261747</v>
      </c>
      <c r="F531" s="6">
        <v>546936</v>
      </c>
      <c r="G531" s="6">
        <v>100348636</v>
      </c>
      <c r="H531" s="57">
        <v>1</v>
      </c>
      <c r="I531" s="6" t="s">
        <v>5805</v>
      </c>
      <c r="J531" s="69" t="s">
        <v>5830</v>
      </c>
      <c r="K531" s="169" t="s">
        <v>3978</v>
      </c>
      <c r="L531" s="6" t="s">
        <v>5230</v>
      </c>
      <c r="M531" s="6" t="s">
        <v>4574</v>
      </c>
      <c r="N531" s="57">
        <v>110.465</v>
      </c>
      <c r="O531" s="57">
        <v>167.94725</v>
      </c>
      <c r="P531" s="57">
        <v>94.999899999999997</v>
      </c>
      <c r="Q531" s="57">
        <v>8.8371999999999993</v>
      </c>
      <c r="R531" s="57">
        <v>2.2092999999999998</v>
      </c>
      <c r="S531" s="57" t="s">
        <v>4522</v>
      </c>
      <c r="T531" s="57">
        <v>0.27616249999999998</v>
      </c>
      <c r="U531" s="57">
        <v>27.616250000000001</v>
      </c>
      <c r="V531" s="57">
        <v>2.2092999999999998</v>
      </c>
      <c r="W531" s="99">
        <v>4</v>
      </c>
      <c r="X531" s="99">
        <v>10</v>
      </c>
      <c r="Y531" s="99">
        <v>3</v>
      </c>
      <c r="Z531" s="102" t="s">
        <v>6118</v>
      </c>
      <c r="AA531" s="101" t="s">
        <v>6119</v>
      </c>
      <c r="AB531" s="57" t="s">
        <v>6230</v>
      </c>
      <c r="AC531" s="67" t="s">
        <v>6346</v>
      </c>
      <c r="AD531" s="101" t="s">
        <v>6119</v>
      </c>
      <c r="AE531" s="67" t="s">
        <v>6230</v>
      </c>
      <c r="AF531" s="67" t="s">
        <v>6346</v>
      </c>
      <c r="AG531" s="101" t="s">
        <v>6119</v>
      </c>
      <c r="AH531" s="67" t="s">
        <v>6230</v>
      </c>
      <c r="AI531" s="113" t="s">
        <v>6346</v>
      </c>
      <c r="AJ531" s="101" t="s">
        <v>6119</v>
      </c>
      <c r="AK531" s="67" t="s">
        <v>6230</v>
      </c>
      <c r="AL531" s="68" t="s">
        <v>6328</v>
      </c>
      <c r="AM531" s="113" t="s">
        <v>6346</v>
      </c>
      <c r="AN531" s="101" t="s">
        <v>6119</v>
      </c>
      <c r="AO531" s="113" t="s">
        <v>6230</v>
      </c>
      <c r="AP531" s="113" t="s">
        <v>6346</v>
      </c>
      <c r="AQ531" s="101" t="s">
        <v>6119</v>
      </c>
      <c r="AR531" s="113" t="s">
        <v>6230</v>
      </c>
      <c r="AS531" s="113" t="s">
        <v>6346</v>
      </c>
      <c r="AT531" s="101" t="s">
        <v>6119</v>
      </c>
      <c r="AU531" s="113" t="s">
        <v>6230</v>
      </c>
      <c r="AV531" s="113" t="s">
        <v>6346</v>
      </c>
      <c r="AW531" s="101" t="s">
        <v>6119</v>
      </c>
      <c r="AX531" s="113" t="s">
        <v>6230</v>
      </c>
      <c r="AY531" s="68" t="s">
        <v>6328</v>
      </c>
      <c r="AZ531" s="113" t="s">
        <v>6346</v>
      </c>
      <c r="BA531" s="101" t="s">
        <v>6119</v>
      </c>
      <c r="BB531" s="113" t="s">
        <v>6230</v>
      </c>
      <c r="BC531" s="113"/>
      <c r="BD531" s="113" t="s">
        <v>6346</v>
      </c>
      <c r="BE531" s="101" t="s">
        <v>6119</v>
      </c>
      <c r="BF531" s="113" t="s">
        <v>6230</v>
      </c>
      <c r="BG531" s="68" t="s">
        <v>6328</v>
      </c>
      <c r="BH531" s="113" t="s">
        <v>6346</v>
      </c>
      <c r="BI531" s="101" t="s">
        <v>6115</v>
      </c>
      <c r="BJ531" s="113" t="s">
        <v>6346</v>
      </c>
      <c r="BK531" s="113" t="s">
        <v>6256</v>
      </c>
      <c r="BL531" s="101" t="s">
        <v>6115</v>
      </c>
      <c r="BM531" s="113" t="s">
        <v>6346</v>
      </c>
      <c r="BN531" s="113" t="s">
        <v>6256</v>
      </c>
      <c r="BO531" s="101" t="s">
        <v>6115</v>
      </c>
      <c r="BP531" s="113" t="s">
        <v>6346</v>
      </c>
      <c r="BQ531" s="113" t="s">
        <v>6256</v>
      </c>
      <c r="BR531" s="101" t="s">
        <v>6115</v>
      </c>
      <c r="BS531" s="113" t="s">
        <v>6346</v>
      </c>
      <c r="BT531" s="113" t="s">
        <v>6256</v>
      </c>
      <c r="BU531" s="113"/>
      <c r="BV531" s="113"/>
      <c r="BW531" s="113"/>
    </row>
    <row r="532" spans="1:75" x14ac:dyDescent="0.3">
      <c r="A532" s="57" t="s">
        <v>2109</v>
      </c>
      <c r="B532" s="6" t="s">
        <v>1696</v>
      </c>
      <c r="C532" s="57" t="s">
        <v>8301</v>
      </c>
      <c r="D532" s="57" t="s">
        <v>4986</v>
      </c>
      <c r="E532" s="6">
        <v>263337</v>
      </c>
      <c r="F532" s="6">
        <v>548669</v>
      </c>
      <c r="G532" s="6">
        <v>102600002</v>
      </c>
      <c r="H532" s="57">
        <v>3</v>
      </c>
      <c r="I532" s="6" t="s">
        <v>5806</v>
      </c>
      <c r="J532" s="69">
        <v>2932</v>
      </c>
      <c r="K532" s="169" t="s">
        <v>4003</v>
      </c>
      <c r="L532" s="6" t="s">
        <v>5230</v>
      </c>
      <c r="M532" s="6"/>
      <c r="N532" s="57">
        <v>105.98699999999999</v>
      </c>
      <c r="O532" s="57" t="s">
        <v>4522</v>
      </c>
      <c r="P532" s="57">
        <v>56.173110000000001</v>
      </c>
      <c r="Q532" s="57">
        <v>3.1796099999999998</v>
      </c>
      <c r="R532" s="57">
        <v>0.42394799999999999</v>
      </c>
      <c r="S532" s="57">
        <v>2.2655049999999999E-2</v>
      </c>
      <c r="T532" s="57" t="s">
        <v>4522</v>
      </c>
      <c r="U532" s="57">
        <v>6.3592199999999997</v>
      </c>
      <c r="V532" s="57">
        <v>1.1993849999999999</v>
      </c>
      <c r="W532" s="99">
        <v>2</v>
      </c>
      <c r="X532" s="99">
        <v>7</v>
      </c>
      <c r="Y532" s="99">
        <v>0</v>
      </c>
      <c r="Z532" s="102" t="s">
        <v>6118</v>
      </c>
      <c r="AA532" s="102" t="s">
        <v>6115</v>
      </c>
      <c r="AB532" s="57" t="s">
        <v>6346</v>
      </c>
      <c r="AC532" s="67" t="s">
        <v>6256</v>
      </c>
      <c r="AD532" s="101" t="s">
        <v>6118</v>
      </c>
      <c r="AE532" s="67" t="s">
        <v>6346</v>
      </c>
      <c r="AF532" s="67" t="s">
        <v>6346</v>
      </c>
      <c r="AG532" s="101" t="s">
        <v>6118</v>
      </c>
      <c r="AH532" s="67" t="s">
        <v>6346</v>
      </c>
      <c r="AI532" s="113" t="s">
        <v>6346</v>
      </c>
      <c r="AJ532" s="101" t="s">
        <v>6119</v>
      </c>
      <c r="AK532" s="67" t="s">
        <v>6230</v>
      </c>
      <c r="AL532" s="67"/>
      <c r="AM532" s="113" t="s">
        <v>6346</v>
      </c>
      <c r="AN532" s="101" t="s">
        <v>6119</v>
      </c>
      <c r="AO532" s="113" t="s">
        <v>6230</v>
      </c>
      <c r="AP532" s="113" t="s">
        <v>6346</v>
      </c>
      <c r="AQ532" s="101" t="s">
        <v>6119</v>
      </c>
      <c r="AR532" s="113" t="s">
        <v>6230</v>
      </c>
      <c r="AS532" s="113" t="s">
        <v>6346</v>
      </c>
      <c r="AT532" s="101" t="s">
        <v>6119</v>
      </c>
      <c r="AU532" s="113" t="s">
        <v>6230</v>
      </c>
      <c r="AV532" s="113" t="s">
        <v>6346</v>
      </c>
      <c r="AW532" s="101" t="s">
        <v>6119</v>
      </c>
      <c r="AX532" s="113" t="s">
        <v>6230</v>
      </c>
      <c r="AY532" s="113"/>
      <c r="AZ532" s="113" t="s">
        <v>6346</v>
      </c>
      <c r="BA532" s="101" t="s">
        <v>6119</v>
      </c>
      <c r="BB532" s="113" t="s">
        <v>6230</v>
      </c>
      <c r="BC532" s="113"/>
      <c r="BD532" s="113" t="s">
        <v>6346</v>
      </c>
      <c r="BE532" s="101" t="s">
        <v>6119</v>
      </c>
      <c r="BF532" s="113" t="s">
        <v>6230</v>
      </c>
      <c r="BG532" s="113"/>
      <c r="BH532" s="113" t="s">
        <v>6346</v>
      </c>
      <c r="BI532" s="101" t="s">
        <v>6118</v>
      </c>
      <c r="BJ532" s="113" t="s">
        <v>6346</v>
      </c>
      <c r="BK532" s="113" t="s">
        <v>6346</v>
      </c>
      <c r="BL532" s="101" t="s">
        <v>6118</v>
      </c>
      <c r="BM532" s="113" t="s">
        <v>6346</v>
      </c>
      <c r="BN532" s="113" t="s">
        <v>6346</v>
      </c>
      <c r="BO532" s="101" t="s">
        <v>6115</v>
      </c>
      <c r="BP532" s="113" t="s">
        <v>6346</v>
      </c>
      <c r="BQ532" s="113" t="s">
        <v>6256</v>
      </c>
      <c r="BR532" s="101" t="s">
        <v>6118</v>
      </c>
      <c r="BS532" s="113" t="s">
        <v>6346</v>
      </c>
      <c r="BT532" s="113" t="s">
        <v>6346</v>
      </c>
      <c r="BU532" s="113"/>
      <c r="BV532" s="113"/>
      <c r="BW532" s="113"/>
    </row>
    <row r="533" spans="1:75" x14ac:dyDescent="0.3">
      <c r="A533" s="57" t="s">
        <v>2109</v>
      </c>
      <c r="B533" s="6" t="s">
        <v>1696</v>
      </c>
      <c r="C533" s="57" t="s">
        <v>8301</v>
      </c>
      <c r="D533" s="57" t="s">
        <v>4986</v>
      </c>
      <c r="E533" s="6">
        <v>263337</v>
      </c>
      <c r="F533" s="6">
        <v>548669</v>
      </c>
      <c r="G533" s="6">
        <v>102188784</v>
      </c>
      <c r="H533" s="57">
        <v>1</v>
      </c>
      <c r="I533" s="6" t="s">
        <v>5806</v>
      </c>
      <c r="J533" s="69">
        <v>2932</v>
      </c>
      <c r="K533" s="169" t="s">
        <v>4002</v>
      </c>
      <c r="L533" s="6" t="s">
        <v>5230</v>
      </c>
      <c r="M533" s="6"/>
      <c r="N533" s="57">
        <v>49.051000000000002</v>
      </c>
      <c r="O533" s="57" t="s">
        <v>4522</v>
      </c>
      <c r="P533" s="57">
        <v>25.997029999999999</v>
      </c>
      <c r="Q533" s="57">
        <v>1.47153</v>
      </c>
      <c r="R533" s="57">
        <v>0.19620399999999999</v>
      </c>
      <c r="S533" s="57">
        <v>9.1871399999999999E-3</v>
      </c>
      <c r="T533" s="57" t="s">
        <v>4522</v>
      </c>
      <c r="U533" s="57">
        <v>2.94306</v>
      </c>
      <c r="V533" s="57">
        <v>0.48637799999999998</v>
      </c>
      <c r="W533" s="99">
        <v>2</v>
      </c>
      <c r="X533" s="99">
        <v>7</v>
      </c>
      <c r="Y533" s="99">
        <v>0</v>
      </c>
      <c r="Z533" s="102" t="s">
        <v>6118</v>
      </c>
      <c r="AA533" s="102" t="s">
        <v>6115</v>
      </c>
      <c r="AB533" s="57" t="s">
        <v>6346</v>
      </c>
      <c r="AC533" s="67" t="s">
        <v>6256</v>
      </c>
      <c r="AD533" s="101" t="s">
        <v>6118</v>
      </c>
      <c r="AE533" s="67" t="s">
        <v>6346</v>
      </c>
      <c r="AF533" s="67" t="s">
        <v>6346</v>
      </c>
      <c r="AG533" s="101" t="s">
        <v>6118</v>
      </c>
      <c r="AH533" s="67" t="s">
        <v>6346</v>
      </c>
      <c r="AI533" s="113" t="s">
        <v>6346</v>
      </c>
      <c r="AJ533" s="101" t="s">
        <v>6119</v>
      </c>
      <c r="AK533" s="67" t="s">
        <v>6230</v>
      </c>
      <c r="AL533" s="67"/>
      <c r="AM533" s="113" t="s">
        <v>6346</v>
      </c>
      <c r="AN533" s="101" t="s">
        <v>6119</v>
      </c>
      <c r="AO533" s="113" t="s">
        <v>6230</v>
      </c>
      <c r="AP533" s="113" t="s">
        <v>6346</v>
      </c>
      <c r="AQ533" s="101" t="s">
        <v>6119</v>
      </c>
      <c r="AR533" s="113" t="s">
        <v>6230</v>
      </c>
      <c r="AS533" s="113" t="s">
        <v>6346</v>
      </c>
      <c r="AT533" s="101" t="s">
        <v>6119</v>
      </c>
      <c r="AU533" s="113" t="s">
        <v>6230</v>
      </c>
      <c r="AV533" s="113" t="s">
        <v>6346</v>
      </c>
      <c r="AW533" s="101" t="s">
        <v>6119</v>
      </c>
      <c r="AX533" s="113" t="s">
        <v>6230</v>
      </c>
      <c r="AY533" s="113"/>
      <c r="AZ533" s="113" t="s">
        <v>6346</v>
      </c>
      <c r="BA533" s="101" t="s">
        <v>6119</v>
      </c>
      <c r="BB533" s="113" t="s">
        <v>6230</v>
      </c>
      <c r="BC533" s="113"/>
      <c r="BD533" s="113" t="s">
        <v>6346</v>
      </c>
      <c r="BE533" s="101" t="s">
        <v>6119</v>
      </c>
      <c r="BF533" s="113" t="s">
        <v>6230</v>
      </c>
      <c r="BG533" s="113"/>
      <c r="BH533" s="113" t="s">
        <v>6346</v>
      </c>
      <c r="BI533" s="101" t="s">
        <v>6118</v>
      </c>
      <c r="BJ533" s="113" t="s">
        <v>6346</v>
      </c>
      <c r="BK533" s="113" t="s">
        <v>6346</v>
      </c>
      <c r="BL533" s="101" t="s">
        <v>6118</v>
      </c>
      <c r="BM533" s="113" t="s">
        <v>6346</v>
      </c>
      <c r="BN533" s="113" t="s">
        <v>6346</v>
      </c>
      <c r="BO533" s="101" t="s">
        <v>6115</v>
      </c>
      <c r="BP533" s="113" t="s">
        <v>6346</v>
      </c>
      <c r="BQ533" s="113" t="s">
        <v>6256</v>
      </c>
      <c r="BR533" s="101" t="s">
        <v>6118</v>
      </c>
      <c r="BS533" s="113" t="s">
        <v>6346</v>
      </c>
      <c r="BT533" s="113" t="s">
        <v>6346</v>
      </c>
      <c r="BU533" s="113"/>
      <c r="BV533" s="113"/>
      <c r="BW533" s="113"/>
    </row>
    <row r="534" spans="1:75" x14ac:dyDescent="0.3">
      <c r="A534" s="82" t="s">
        <v>2109</v>
      </c>
      <c r="B534" s="6" t="s">
        <v>1696</v>
      </c>
      <c r="C534" s="57" t="s">
        <v>8301</v>
      </c>
      <c r="D534" s="57" t="s">
        <v>4986</v>
      </c>
      <c r="E534" s="6">
        <v>261895</v>
      </c>
      <c r="F534" s="6">
        <v>547382</v>
      </c>
      <c r="G534" s="6">
        <v>101074679</v>
      </c>
      <c r="H534" s="57">
        <v>1</v>
      </c>
      <c r="I534" s="6" t="s">
        <v>5807</v>
      </c>
      <c r="J534" s="69">
        <v>7112</v>
      </c>
      <c r="K534" s="169" t="s">
        <v>4324</v>
      </c>
      <c r="L534" s="6" t="s">
        <v>5230</v>
      </c>
      <c r="M534" s="6"/>
      <c r="N534" s="57">
        <v>24.138000000000002</v>
      </c>
      <c r="O534" s="57" t="s">
        <v>4522</v>
      </c>
      <c r="P534" s="57">
        <v>5.5758780000000003</v>
      </c>
      <c r="Q534" s="57">
        <v>0.84482999999999997</v>
      </c>
      <c r="R534" s="57">
        <v>0.48276000000000002</v>
      </c>
      <c r="S534" s="57" t="s">
        <v>4522</v>
      </c>
      <c r="T534" s="57">
        <v>1.2069E-2</v>
      </c>
      <c r="U534" s="57">
        <v>2.4138000000000002</v>
      </c>
      <c r="V534" s="57">
        <v>0.12069000000000001</v>
      </c>
      <c r="W534" s="99">
        <v>3</v>
      </c>
      <c r="X534" s="99">
        <v>1</v>
      </c>
      <c r="Y534" s="99">
        <v>0</v>
      </c>
      <c r="Z534" s="100" t="s">
        <v>6115</v>
      </c>
      <c r="AA534" s="101" t="s">
        <v>6118</v>
      </c>
      <c r="AB534" s="57" t="s">
        <v>6346</v>
      </c>
      <c r="AC534" s="67" t="s">
        <v>6346</v>
      </c>
      <c r="AD534" s="101" t="s">
        <v>6118</v>
      </c>
      <c r="AE534" s="67" t="s">
        <v>6346</v>
      </c>
      <c r="AF534" s="67" t="s">
        <v>6346</v>
      </c>
      <c r="AG534" s="101" t="s">
        <v>6118</v>
      </c>
      <c r="AH534" s="67" t="s">
        <v>6346</v>
      </c>
      <c r="AI534" s="113" t="s">
        <v>6346</v>
      </c>
      <c r="AJ534" s="101" t="s">
        <v>6115</v>
      </c>
      <c r="AK534" s="67" t="s">
        <v>6346</v>
      </c>
      <c r="AL534" s="67"/>
      <c r="AM534" s="113" t="s">
        <v>6256</v>
      </c>
      <c r="AN534" s="101" t="s">
        <v>6118</v>
      </c>
      <c r="AO534" s="113" t="s">
        <v>6346</v>
      </c>
      <c r="AP534" s="113" t="s">
        <v>6346</v>
      </c>
      <c r="AQ534" s="101" t="s">
        <v>6118</v>
      </c>
      <c r="AR534" s="113" t="s">
        <v>6346</v>
      </c>
      <c r="AS534" s="113" t="s">
        <v>6346</v>
      </c>
      <c r="AT534" s="101" t="s">
        <v>6119</v>
      </c>
      <c r="AU534" s="113" t="s">
        <v>6230</v>
      </c>
      <c r="AV534" s="113" t="s">
        <v>6346</v>
      </c>
      <c r="AW534" s="101" t="s">
        <v>6115</v>
      </c>
      <c r="AX534" s="113" t="s">
        <v>6346</v>
      </c>
      <c r="AY534" s="113"/>
      <c r="AZ534" s="113" t="s">
        <v>6256</v>
      </c>
      <c r="BA534" s="101" t="s">
        <v>6118</v>
      </c>
      <c r="BB534" s="113" t="s">
        <v>6346</v>
      </c>
      <c r="BC534" s="113"/>
      <c r="BD534" s="113" t="s">
        <v>6346</v>
      </c>
      <c r="BE534" s="101" t="s">
        <v>6115</v>
      </c>
      <c r="BF534" s="113" t="s">
        <v>6346</v>
      </c>
      <c r="BG534" s="113"/>
      <c r="BH534" s="113" t="s">
        <v>6256</v>
      </c>
      <c r="BI534" s="101" t="s">
        <v>6118</v>
      </c>
      <c r="BJ534" s="113" t="s">
        <v>6346</v>
      </c>
      <c r="BK534" s="113" t="s">
        <v>6346</v>
      </c>
      <c r="BL534" s="101" t="s">
        <v>6118</v>
      </c>
      <c r="BM534" s="113" t="s">
        <v>6346</v>
      </c>
      <c r="BN534" s="113" t="s">
        <v>6346</v>
      </c>
      <c r="BO534" s="101" t="s">
        <v>6118</v>
      </c>
      <c r="BP534" s="113" t="s">
        <v>6346</v>
      </c>
      <c r="BQ534" s="113" t="s">
        <v>6346</v>
      </c>
      <c r="BR534" s="101" t="s">
        <v>6118</v>
      </c>
      <c r="BS534" s="113" t="s">
        <v>6346</v>
      </c>
      <c r="BT534" s="113" t="s">
        <v>6346</v>
      </c>
      <c r="BU534" s="113"/>
      <c r="BV534" s="113"/>
      <c r="BW534" s="113"/>
    </row>
    <row r="535" spans="1:75" x14ac:dyDescent="0.3">
      <c r="A535" s="82" t="s">
        <v>2175</v>
      </c>
      <c r="B535" s="6" t="s">
        <v>1758</v>
      </c>
      <c r="C535" s="57" t="s">
        <v>8301</v>
      </c>
      <c r="D535" s="57" t="s">
        <v>4986</v>
      </c>
      <c r="E535" s="6">
        <v>281705</v>
      </c>
      <c r="F535" s="6">
        <v>516141</v>
      </c>
      <c r="G535" s="6">
        <v>100325176</v>
      </c>
      <c r="H535" s="57">
        <v>1</v>
      </c>
      <c r="I535" s="6" t="s">
        <v>5806</v>
      </c>
      <c r="J535" s="69" t="s">
        <v>5842</v>
      </c>
      <c r="K535" s="169" t="s">
        <v>3849</v>
      </c>
      <c r="L535" s="6" t="s">
        <v>5461</v>
      </c>
      <c r="M535" s="6" t="s">
        <v>4577</v>
      </c>
      <c r="N535" s="57">
        <v>32.603999999999999</v>
      </c>
      <c r="O535" s="57">
        <v>613.18342800000005</v>
      </c>
      <c r="P535" s="57" t="s">
        <v>4522</v>
      </c>
      <c r="Q535" s="57" t="s">
        <v>4522</v>
      </c>
      <c r="R535" s="57" t="s">
        <v>4522</v>
      </c>
      <c r="S535" s="57" t="s">
        <v>4522</v>
      </c>
      <c r="T535" s="57" t="s">
        <v>4522</v>
      </c>
      <c r="U535" s="57" t="s">
        <v>4522</v>
      </c>
      <c r="V535" s="57" t="s">
        <v>4522</v>
      </c>
      <c r="W535" s="99">
        <v>2</v>
      </c>
      <c r="X535" s="99">
        <v>7</v>
      </c>
      <c r="Y535" s="99">
        <v>0</v>
      </c>
      <c r="Z535" s="102" t="s">
        <v>6118</v>
      </c>
      <c r="AA535" s="101" t="s">
        <v>6115</v>
      </c>
      <c r="AB535" s="57" t="s">
        <v>6346</v>
      </c>
      <c r="AC535" s="67" t="s">
        <v>6256</v>
      </c>
      <c r="AD535" s="101" t="s">
        <v>6118</v>
      </c>
      <c r="AE535" s="67" t="s">
        <v>6346</v>
      </c>
      <c r="AF535" s="67" t="s">
        <v>6346</v>
      </c>
      <c r="AG535" s="101" t="s">
        <v>6118</v>
      </c>
      <c r="AH535" s="67" t="s">
        <v>6346</v>
      </c>
      <c r="AI535" s="113" t="s">
        <v>6346</v>
      </c>
      <c r="AJ535" s="101" t="s">
        <v>6119</v>
      </c>
      <c r="AK535" s="67" t="s">
        <v>6230</v>
      </c>
      <c r="AL535" s="67"/>
      <c r="AM535" s="113" t="s">
        <v>6346</v>
      </c>
      <c r="AN535" s="101" t="s">
        <v>6119</v>
      </c>
      <c r="AO535" s="113" t="s">
        <v>6230</v>
      </c>
      <c r="AP535" s="113" t="s">
        <v>6346</v>
      </c>
      <c r="AQ535" s="101" t="s">
        <v>6119</v>
      </c>
      <c r="AR535" s="113" t="s">
        <v>6230</v>
      </c>
      <c r="AS535" s="113" t="s">
        <v>6346</v>
      </c>
      <c r="AT535" s="101" t="s">
        <v>6119</v>
      </c>
      <c r="AU535" s="113" t="s">
        <v>6230</v>
      </c>
      <c r="AV535" s="113" t="s">
        <v>6346</v>
      </c>
      <c r="AW535" s="101" t="s">
        <v>6119</v>
      </c>
      <c r="AX535" s="113" t="s">
        <v>6230</v>
      </c>
      <c r="AY535" s="113"/>
      <c r="AZ535" s="113" t="s">
        <v>6346</v>
      </c>
      <c r="BA535" s="101" t="s">
        <v>6119</v>
      </c>
      <c r="BB535" s="113" t="s">
        <v>6230</v>
      </c>
      <c r="BC535" s="113"/>
      <c r="BD535" s="113" t="s">
        <v>6346</v>
      </c>
      <c r="BE535" s="101" t="s">
        <v>6119</v>
      </c>
      <c r="BF535" s="113" t="s">
        <v>6230</v>
      </c>
      <c r="BG535" s="113"/>
      <c r="BH535" s="113" t="s">
        <v>6346</v>
      </c>
      <c r="BI535" s="101" t="s">
        <v>6118</v>
      </c>
      <c r="BJ535" s="113" t="s">
        <v>6346</v>
      </c>
      <c r="BK535" s="113" t="s">
        <v>6346</v>
      </c>
      <c r="BL535" s="101" t="s">
        <v>6118</v>
      </c>
      <c r="BM535" s="113" t="s">
        <v>6346</v>
      </c>
      <c r="BN535" s="113" t="s">
        <v>6346</v>
      </c>
      <c r="BO535" s="101" t="s">
        <v>6115</v>
      </c>
      <c r="BP535" s="113" t="s">
        <v>6346</v>
      </c>
      <c r="BQ535" s="113" t="s">
        <v>6256</v>
      </c>
      <c r="BR535" s="101" t="s">
        <v>6118</v>
      </c>
      <c r="BS535" s="113" t="s">
        <v>6346</v>
      </c>
      <c r="BT535" s="113" t="s">
        <v>6346</v>
      </c>
      <c r="BU535" s="113"/>
      <c r="BV535" s="113"/>
      <c r="BW535" s="113"/>
    </row>
    <row r="536" spans="1:75" x14ac:dyDescent="0.3">
      <c r="A536" s="82" t="s">
        <v>2175</v>
      </c>
      <c r="B536" s="6" t="s">
        <v>1758</v>
      </c>
      <c r="C536" s="57" t="s">
        <v>8301</v>
      </c>
      <c r="D536" s="57" t="s">
        <v>4986</v>
      </c>
      <c r="E536" s="6">
        <v>261718</v>
      </c>
      <c r="F536" s="6">
        <v>543649</v>
      </c>
      <c r="G536" s="6">
        <v>102112169</v>
      </c>
      <c r="H536" s="57">
        <v>1</v>
      </c>
      <c r="I536" s="6" t="s">
        <v>5804</v>
      </c>
      <c r="J536" s="69" t="s">
        <v>5825</v>
      </c>
      <c r="K536" s="169" t="s">
        <v>3883</v>
      </c>
      <c r="L536" s="6" t="s">
        <v>5230</v>
      </c>
      <c r="M536" s="6" t="s">
        <v>2544</v>
      </c>
      <c r="N536" s="57" t="s">
        <v>4522</v>
      </c>
      <c r="O536" s="57" t="s">
        <v>4522</v>
      </c>
      <c r="P536" s="57" t="s">
        <v>4522</v>
      </c>
      <c r="Q536" s="57" t="s">
        <v>4522</v>
      </c>
      <c r="R536" s="57" t="s">
        <v>4522</v>
      </c>
      <c r="S536" s="57" t="s">
        <v>4522</v>
      </c>
      <c r="T536" s="57" t="s">
        <v>4522</v>
      </c>
      <c r="U536" s="57" t="s">
        <v>4522</v>
      </c>
      <c r="V536" s="57" t="s">
        <v>4522</v>
      </c>
      <c r="W536" s="99">
        <v>8</v>
      </c>
      <c r="X536" s="99">
        <v>2</v>
      </c>
      <c r="Y536" s="99">
        <v>0</v>
      </c>
      <c r="Z536" s="102" t="s">
        <v>6118</v>
      </c>
      <c r="AA536" s="101" t="s">
        <v>6115</v>
      </c>
      <c r="AB536" s="57" t="s">
        <v>6346</v>
      </c>
      <c r="AC536" s="67" t="s">
        <v>6256</v>
      </c>
      <c r="AD536" s="101" t="s">
        <v>6119</v>
      </c>
      <c r="AE536" s="67" t="s">
        <v>6230</v>
      </c>
      <c r="AF536" s="113" t="s">
        <v>6346</v>
      </c>
      <c r="AG536" s="101" t="s">
        <v>6119</v>
      </c>
      <c r="AH536" s="67" t="s">
        <v>6230</v>
      </c>
      <c r="AI536" s="113" t="s">
        <v>6346</v>
      </c>
      <c r="AJ536" s="101" t="s">
        <v>6115</v>
      </c>
      <c r="AK536" s="67" t="s">
        <v>6346</v>
      </c>
      <c r="AL536" s="67"/>
      <c r="AM536" s="113" t="s">
        <v>6256</v>
      </c>
      <c r="AN536" s="101" t="s">
        <v>6115</v>
      </c>
      <c r="AO536" s="113" t="s">
        <v>6346</v>
      </c>
      <c r="AP536" s="113" t="s">
        <v>6256</v>
      </c>
      <c r="AQ536" s="101" t="s">
        <v>6115</v>
      </c>
      <c r="AR536" s="113" t="s">
        <v>6346</v>
      </c>
      <c r="AS536" s="113" t="s">
        <v>6256</v>
      </c>
      <c r="AT536" s="101" t="s">
        <v>6115</v>
      </c>
      <c r="AU536" s="113" t="s">
        <v>6346</v>
      </c>
      <c r="AV536" s="113" t="s">
        <v>6256</v>
      </c>
      <c r="AW536" s="101" t="s">
        <v>6115</v>
      </c>
      <c r="AX536" s="113" t="s">
        <v>6346</v>
      </c>
      <c r="AY536" s="113"/>
      <c r="AZ536" s="113" t="s">
        <v>6256</v>
      </c>
      <c r="BA536" s="101" t="s">
        <v>6115</v>
      </c>
      <c r="BB536" s="113" t="s">
        <v>6346</v>
      </c>
      <c r="BC536" s="113"/>
      <c r="BD536" s="113" t="s">
        <v>6256</v>
      </c>
      <c r="BE536" s="101" t="s">
        <v>6115</v>
      </c>
      <c r="BF536" s="113" t="s">
        <v>6346</v>
      </c>
      <c r="BG536" s="113"/>
      <c r="BH536" s="113" t="s">
        <v>6256</v>
      </c>
      <c r="BI536" s="101" t="s">
        <v>6118</v>
      </c>
      <c r="BJ536" s="113" t="s">
        <v>6346</v>
      </c>
      <c r="BK536" s="113" t="s">
        <v>6346</v>
      </c>
      <c r="BL536" s="101" t="s">
        <v>6118</v>
      </c>
      <c r="BM536" s="113" t="s">
        <v>6346</v>
      </c>
      <c r="BN536" s="113" t="s">
        <v>6346</v>
      </c>
      <c r="BO536" s="101" t="s">
        <v>6118</v>
      </c>
      <c r="BP536" s="113" t="s">
        <v>6346</v>
      </c>
      <c r="BQ536" s="113" t="s">
        <v>6346</v>
      </c>
      <c r="BR536" s="101" t="s">
        <v>6118</v>
      </c>
      <c r="BS536" s="113" t="s">
        <v>6346</v>
      </c>
      <c r="BT536" s="113" t="s">
        <v>6346</v>
      </c>
      <c r="BU536" s="113"/>
      <c r="BV536" s="113"/>
      <c r="BW536" s="113"/>
    </row>
    <row r="537" spans="1:75" x14ac:dyDescent="0.3">
      <c r="A537" s="82" t="s">
        <v>2175</v>
      </c>
      <c r="B537" s="6" t="s">
        <v>1758</v>
      </c>
      <c r="C537" s="57" t="s">
        <v>8301</v>
      </c>
      <c r="D537" s="57" t="s">
        <v>4986</v>
      </c>
      <c r="E537" s="6">
        <v>281939</v>
      </c>
      <c r="F537" s="6">
        <v>516165</v>
      </c>
      <c r="G537" s="6">
        <v>101800414</v>
      </c>
      <c r="H537" s="57">
        <v>1</v>
      </c>
      <c r="I537" s="6" t="s">
        <v>5801</v>
      </c>
      <c r="J537" s="69" t="s">
        <v>5817</v>
      </c>
      <c r="K537" s="169" t="s">
        <v>4006</v>
      </c>
      <c r="L537" s="6" t="s">
        <v>5461</v>
      </c>
      <c r="M537" s="6" t="s">
        <v>4577</v>
      </c>
      <c r="N537" s="57">
        <v>161.48599999999999</v>
      </c>
      <c r="O537" s="57">
        <v>19346.022799999999</v>
      </c>
      <c r="P537" s="57">
        <v>8.0742999999999991</v>
      </c>
      <c r="Q537" s="57">
        <v>8.0742999999999991</v>
      </c>
      <c r="R537" s="57">
        <v>4.0371499999999996</v>
      </c>
      <c r="S537" s="57" t="s">
        <v>4522</v>
      </c>
      <c r="T537" s="57" t="s">
        <v>4522</v>
      </c>
      <c r="U537" s="57">
        <v>6.4594399999999998</v>
      </c>
      <c r="V537" s="57" t="s">
        <v>4522</v>
      </c>
      <c r="W537" s="99">
        <v>7</v>
      </c>
      <c r="X537" s="99">
        <v>0</v>
      </c>
      <c r="Y537" s="99">
        <v>1</v>
      </c>
      <c r="Z537" s="102" t="s">
        <v>6118</v>
      </c>
      <c r="AA537" s="101" t="s">
        <v>6118</v>
      </c>
      <c r="AB537" s="57" t="s">
        <v>6346</v>
      </c>
      <c r="AC537" s="67" t="s">
        <v>6346</v>
      </c>
      <c r="AD537" s="101" t="s">
        <v>6118</v>
      </c>
      <c r="AE537" s="67" t="s">
        <v>6346</v>
      </c>
      <c r="AF537" s="67" t="s">
        <v>6346</v>
      </c>
      <c r="AG537" s="101" t="s">
        <v>6118</v>
      </c>
      <c r="AH537" s="67" t="s">
        <v>6346</v>
      </c>
      <c r="AI537" s="113" t="s">
        <v>6346</v>
      </c>
      <c r="AJ537" s="101" t="s">
        <v>6115</v>
      </c>
      <c r="AK537" s="67" t="s">
        <v>6346</v>
      </c>
      <c r="AL537" s="67"/>
      <c r="AM537" s="113" t="s">
        <v>6256</v>
      </c>
      <c r="AN537" s="101" t="s">
        <v>6118</v>
      </c>
      <c r="AO537" s="113" t="s">
        <v>6346</v>
      </c>
      <c r="AP537" s="113" t="s">
        <v>6346</v>
      </c>
      <c r="AQ537" s="101" t="s">
        <v>6115</v>
      </c>
      <c r="AR537" s="113" t="s">
        <v>6346</v>
      </c>
      <c r="AS537" s="113" t="s">
        <v>6256</v>
      </c>
      <c r="AT537" s="101" t="s">
        <v>6115</v>
      </c>
      <c r="AU537" s="113" t="s">
        <v>6346</v>
      </c>
      <c r="AV537" s="113" t="s">
        <v>6256</v>
      </c>
      <c r="AW537" s="101" t="s">
        <v>6115</v>
      </c>
      <c r="AX537" s="113" t="s">
        <v>6346</v>
      </c>
      <c r="AY537" s="113"/>
      <c r="AZ537" s="113" t="s">
        <v>6256</v>
      </c>
      <c r="BA537" s="101" t="s">
        <v>6115</v>
      </c>
      <c r="BB537" s="113" t="s">
        <v>6346</v>
      </c>
      <c r="BC537" s="113"/>
      <c r="BD537" s="113" t="s">
        <v>6256</v>
      </c>
      <c r="BE537" s="101" t="s">
        <v>6115</v>
      </c>
      <c r="BF537" s="113" t="s">
        <v>6346</v>
      </c>
      <c r="BG537" s="68" t="s">
        <v>6328</v>
      </c>
      <c r="BH537" s="113" t="s">
        <v>6256</v>
      </c>
      <c r="BI537" s="101" t="s">
        <v>6118</v>
      </c>
      <c r="BJ537" s="113" t="s">
        <v>6346</v>
      </c>
      <c r="BK537" s="113" t="s">
        <v>6346</v>
      </c>
      <c r="BL537" s="101" t="s">
        <v>6118</v>
      </c>
      <c r="BM537" s="113" t="s">
        <v>6346</v>
      </c>
      <c r="BN537" s="113" t="s">
        <v>6346</v>
      </c>
      <c r="BO537" s="101" t="s">
        <v>6115</v>
      </c>
      <c r="BP537" s="113" t="s">
        <v>6346</v>
      </c>
      <c r="BQ537" s="113" t="s">
        <v>6256</v>
      </c>
      <c r="BR537" s="101" t="s">
        <v>6118</v>
      </c>
      <c r="BS537" s="113" t="s">
        <v>6346</v>
      </c>
      <c r="BT537" s="113" t="s">
        <v>6346</v>
      </c>
      <c r="BU537" s="113"/>
      <c r="BV537" s="113"/>
      <c r="BW537" s="113"/>
    </row>
    <row r="538" spans="1:75" x14ac:dyDescent="0.3">
      <c r="A538" s="82" t="s">
        <v>2175</v>
      </c>
      <c r="B538" s="6" t="s">
        <v>1758</v>
      </c>
      <c r="C538" s="57" t="s">
        <v>8301</v>
      </c>
      <c r="D538" s="57" t="s">
        <v>4986</v>
      </c>
      <c r="E538" s="6">
        <v>279143</v>
      </c>
      <c r="F538" s="6">
        <v>518190</v>
      </c>
      <c r="G538" s="6">
        <v>100325280</v>
      </c>
      <c r="H538" s="57">
        <v>3</v>
      </c>
      <c r="I538" s="6" t="s">
        <v>5806</v>
      </c>
      <c r="J538" s="69" t="s">
        <v>5843</v>
      </c>
      <c r="K538" s="169" t="s">
        <v>3958</v>
      </c>
      <c r="L538" s="6" t="s">
        <v>5461</v>
      </c>
      <c r="M538" s="6" t="s">
        <v>2544</v>
      </c>
      <c r="N538" s="57">
        <v>45.606000000000002</v>
      </c>
      <c r="O538" s="57" t="s">
        <v>4522</v>
      </c>
      <c r="P538" s="57">
        <v>1.36818</v>
      </c>
      <c r="Q538" s="57">
        <v>0.45606000000000002</v>
      </c>
      <c r="R538" s="57">
        <v>0.22803000000000001</v>
      </c>
      <c r="S538" s="57" t="s">
        <v>4522</v>
      </c>
      <c r="T538" s="57">
        <v>2.2803E-2</v>
      </c>
      <c r="U538" s="57">
        <v>2.7363599999999999</v>
      </c>
      <c r="V538" s="57">
        <v>6.8408999999999998E-2</v>
      </c>
      <c r="W538" s="99">
        <v>2</v>
      </c>
      <c r="X538" s="99">
        <v>7</v>
      </c>
      <c r="Y538" s="99">
        <v>0</v>
      </c>
      <c r="Z538" s="102" t="s">
        <v>6118</v>
      </c>
      <c r="AA538" s="101" t="s">
        <v>6115</v>
      </c>
      <c r="AB538" s="57" t="s">
        <v>6346</v>
      </c>
      <c r="AC538" s="67" t="s">
        <v>6256</v>
      </c>
      <c r="AD538" s="101" t="s">
        <v>6118</v>
      </c>
      <c r="AE538" s="67" t="s">
        <v>6346</v>
      </c>
      <c r="AF538" s="67" t="s">
        <v>6346</v>
      </c>
      <c r="AG538" s="101" t="s">
        <v>6118</v>
      </c>
      <c r="AH538" s="67" t="s">
        <v>6346</v>
      </c>
      <c r="AI538" s="113" t="s">
        <v>6346</v>
      </c>
      <c r="AJ538" s="101" t="s">
        <v>6119</v>
      </c>
      <c r="AK538" s="67" t="s">
        <v>6230</v>
      </c>
      <c r="AL538" s="67"/>
      <c r="AM538" s="113" t="s">
        <v>6346</v>
      </c>
      <c r="AN538" s="101" t="s">
        <v>6119</v>
      </c>
      <c r="AO538" s="113" t="s">
        <v>6230</v>
      </c>
      <c r="AP538" s="113" t="s">
        <v>6346</v>
      </c>
      <c r="AQ538" s="101" t="s">
        <v>6119</v>
      </c>
      <c r="AR538" s="113" t="s">
        <v>6230</v>
      </c>
      <c r="AS538" s="113" t="s">
        <v>6346</v>
      </c>
      <c r="AT538" s="101" t="s">
        <v>6119</v>
      </c>
      <c r="AU538" s="113" t="s">
        <v>6230</v>
      </c>
      <c r="AV538" s="113" t="s">
        <v>6346</v>
      </c>
      <c r="AW538" s="101" t="s">
        <v>6119</v>
      </c>
      <c r="AX538" s="113" t="s">
        <v>6230</v>
      </c>
      <c r="AY538" s="113"/>
      <c r="AZ538" s="113" t="s">
        <v>6346</v>
      </c>
      <c r="BA538" s="101" t="s">
        <v>6119</v>
      </c>
      <c r="BB538" s="113" t="s">
        <v>6230</v>
      </c>
      <c r="BC538" s="113"/>
      <c r="BD538" s="113" t="s">
        <v>6346</v>
      </c>
      <c r="BE538" s="101" t="s">
        <v>6119</v>
      </c>
      <c r="BF538" s="113" t="s">
        <v>6230</v>
      </c>
      <c r="BG538" s="113"/>
      <c r="BH538" s="113" t="s">
        <v>6346</v>
      </c>
      <c r="BI538" s="101" t="s">
        <v>6118</v>
      </c>
      <c r="BJ538" s="113" t="s">
        <v>6346</v>
      </c>
      <c r="BK538" s="113" t="s">
        <v>6346</v>
      </c>
      <c r="BL538" s="101" t="s">
        <v>6118</v>
      </c>
      <c r="BM538" s="113" t="s">
        <v>6346</v>
      </c>
      <c r="BN538" s="113" t="s">
        <v>6346</v>
      </c>
      <c r="BO538" s="101" t="s">
        <v>6115</v>
      </c>
      <c r="BP538" s="113" t="s">
        <v>6346</v>
      </c>
      <c r="BQ538" s="113" t="s">
        <v>6256</v>
      </c>
      <c r="BR538" s="101" t="s">
        <v>6118</v>
      </c>
      <c r="BS538" s="113" t="s">
        <v>6346</v>
      </c>
      <c r="BT538" s="113" t="s">
        <v>6346</v>
      </c>
      <c r="BU538" s="113"/>
      <c r="BV538" s="113"/>
      <c r="BW538" s="113"/>
    </row>
    <row r="539" spans="1:75" x14ac:dyDescent="0.3">
      <c r="A539" s="82" t="s">
        <v>2175</v>
      </c>
      <c r="B539" s="6" t="s">
        <v>1758</v>
      </c>
      <c r="C539" s="57" t="s">
        <v>8301</v>
      </c>
      <c r="D539" s="57" t="s">
        <v>4986</v>
      </c>
      <c r="E539" s="6">
        <v>279900</v>
      </c>
      <c r="F539" s="6">
        <v>517900</v>
      </c>
      <c r="G539" s="6">
        <v>100325844</v>
      </c>
      <c r="H539" s="57">
        <v>1</v>
      </c>
      <c r="I539" s="6" t="s">
        <v>5806</v>
      </c>
      <c r="J539" s="69" t="s">
        <v>5844</v>
      </c>
      <c r="K539" s="169" t="s">
        <v>4227</v>
      </c>
      <c r="L539" s="6" t="s">
        <v>5461</v>
      </c>
      <c r="M539" s="6" t="s">
        <v>2544</v>
      </c>
      <c r="N539" s="57">
        <v>1.6839999999999999</v>
      </c>
      <c r="O539" s="57">
        <v>51.5</v>
      </c>
      <c r="P539" s="57">
        <v>0.14313999999999999</v>
      </c>
      <c r="Q539" s="57">
        <v>4.2099999999999999E-2</v>
      </c>
      <c r="R539" s="57">
        <v>3.3680000000000002E-2</v>
      </c>
      <c r="S539" s="57" t="s">
        <v>4522</v>
      </c>
      <c r="T539" s="57">
        <v>4.2100000000000002E-3</v>
      </c>
      <c r="U539" s="57">
        <v>3.3680000000000002E-2</v>
      </c>
      <c r="V539" s="57">
        <v>3.3680000000000002E-2</v>
      </c>
      <c r="W539" s="99">
        <v>2</v>
      </c>
      <c r="X539" s="99">
        <v>7</v>
      </c>
      <c r="Y539" s="99">
        <v>0</v>
      </c>
      <c r="Z539" s="102" t="s">
        <v>6118</v>
      </c>
      <c r="AA539" s="101" t="s">
        <v>6115</v>
      </c>
      <c r="AB539" s="57" t="s">
        <v>6346</v>
      </c>
      <c r="AC539" s="67" t="s">
        <v>6256</v>
      </c>
      <c r="AD539" s="101" t="s">
        <v>6118</v>
      </c>
      <c r="AE539" s="67" t="s">
        <v>6346</v>
      </c>
      <c r="AF539" s="67" t="s">
        <v>6346</v>
      </c>
      <c r="AG539" s="101" t="s">
        <v>6118</v>
      </c>
      <c r="AH539" s="67" t="s">
        <v>6346</v>
      </c>
      <c r="AI539" s="113" t="s">
        <v>6346</v>
      </c>
      <c r="AJ539" s="101" t="s">
        <v>6119</v>
      </c>
      <c r="AK539" s="67" t="s">
        <v>6230</v>
      </c>
      <c r="AL539" s="67"/>
      <c r="AM539" s="113" t="s">
        <v>6346</v>
      </c>
      <c r="AN539" s="101" t="s">
        <v>6119</v>
      </c>
      <c r="AO539" s="113" t="s">
        <v>6230</v>
      </c>
      <c r="AP539" s="113" t="s">
        <v>6346</v>
      </c>
      <c r="AQ539" s="101" t="s">
        <v>6119</v>
      </c>
      <c r="AR539" s="113" t="s">
        <v>6230</v>
      </c>
      <c r="AS539" s="113" t="s">
        <v>6346</v>
      </c>
      <c r="AT539" s="101" t="s">
        <v>6119</v>
      </c>
      <c r="AU539" s="113" t="s">
        <v>6230</v>
      </c>
      <c r="AV539" s="113" t="s">
        <v>6346</v>
      </c>
      <c r="AW539" s="101" t="s">
        <v>6119</v>
      </c>
      <c r="AX539" s="113" t="s">
        <v>6230</v>
      </c>
      <c r="AY539" s="113"/>
      <c r="AZ539" s="113" t="s">
        <v>6346</v>
      </c>
      <c r="BA539" s="101" t="s">
        <v>6119</v>
      </c>
      <c r="BB539" s="113" t="s">
        <v>6230</v>
      </c>
      <c r="BC539" s="113"/>
      <c r="BD539" s="113" t="s">
        <v>6346</v>
      </c>
      <c r="BE539" s="101" t="s">
        <v>6119</v>
      </c>
      <c r="BF539" s="113" t="s">
        <v>6230</v>
      </c>
      <c r="BG539" s="113"/>
      <c r="BH539" s="113" t="s">
        <v>6346</v>
      </c>
      <c r="BI539" s="101" t="s">
        <v>6118</v>
      </c>
      <c r="BJ539" s="113" t="s">
        <v>6346</v>
      </c>
      <c r="BK539" s="113" t="s">
        <v>6346</v>
      </c>
      <c r="BL539" s="101" t="s">
        <v>6118</v>
      </c>
      <c r="BM539" s="113" t="s">
        <v>6346</v>
      </c>
      <c r="BN539" s="113" t="s">
        <v>6346</v>
      </c>
      <c r="BO539" s="101" t="s">
        <v>6115</v>
      </c>
      <c r="BP539" s="113" t="s">
        <v>6346</v>
      </c>
      <c r="BQ539" s="113" t="s">
        <v>6256</v>
      </c>
      <c r="BR539" s="101" t="s">
        <v>6118</v>
      </c>
      <c r="BS539" s="113" t="s">
        <v>6346</v>
      </c>
      <c r="BT539" s="113" t="s">
        <v>6346</v>
      </c>
      <c r="BU539" s="113"/>
      <c r="BV539" s="113"/>
      <c r="BW539" s="113"/>
    </row>
    <row r="540" spans="1:75" x14ac:dyDescent="0.3">
      <c r="A540" s="82" t="s">
        <v>2222</v>
      </c>
      <c r="B540" s="6" t="s">
        <v>1802</v>
      </c>
      <c r="C540" s="57" t="s">
        <v>8296</v>
      </c>
      <c r="D540" s="57" t="s">
        <v>4964</v>
      </c>
      <c r="E540" s="6">
        <v>153179</v>
      </c>
      <c r="F540" s="6">
        <v>618177</v>
      </c>
      <c r="G540" s="6">
        <v>101255337</v>
      </c>
      <c r="H540" s="57">
        <v>2</v>
      </c>
      <c r="I540" s="6" t="s">
        <v>5804</v>
      </c>
      <c r="J540" s="69" t="s">
        <v>5825</v>
      </c>
      <c r="K540" s="169" t="s">
        <v>4304</v>
      </c>
      <c r="L540" s="6" t="s">
        <v>6073</v>
      </c>
      <c r="M540" s="6" t="s">
        <v>2676</v>
      </c>
      <c r="N540" s="57" t="s">
        <v>4522</v>
      </c>
      <c r="O540" s="57" t="s">
        <v>4522</v>
      </c>
      <c r="P540" s="57" t="s">
        <v>4522</v>
      </c>
      <c r="Q540" s="57" t="s">
        <v>4522</v>
      </c>
      <c r="R540" s="57" t="s">
        <v>4522</v>
      </c>
      <c r="S540" s="57" t="s">
        <v>4522</v>
      </c>
      <c r="T540" s="57" t="s">
        <v>4522</v>
      </c>
      <c r="U540" s="57" t="s">
        <v>4522</v>
      </c>
      <c r="V540" s="57" t="s">
        <v>4522</v>
      </c>
      <c r="W540" s="99">
        <v>8</v>
      </c>
      <c r="X540" s="99">
        <v>2</v>
      </c>
      <c r="Y540" s="99">
        <v>0</v>
      </c>
      <c r="Z540" s="100" t="s">
        <v>6115</v>
      </c>
      <c r="AA540" s="101" t="s">
        <v>6115</v>
      </c>
      <c r="AB540" s="57" t="s">
        <v>6346</v>
      </c>
      <c r="AC540" s="67" t="s">
        <v>6256</v>
      </c>
      <c r="AD540" s="101" t="s">
        <v>6119</v>
      </c>
      <c r="AE540" s="67" t="s">
        <v>6230</v>
      </c>
      <c r="AF540" s="113" t="s">
        <v>6346</v>
      </c>
      <c r="AG540" s="101" t="s">
        <v>6119</v>
      </c>
      <c r="AH540" s="67" t="s">
        <v>6230</v>
      </c>
      <c r="AI540" s="113" t="s">
        <v>6346</v>
      </c>
      <c r="AJ540" s="101" t="s">
        <v>6115</v>
      </c>
      <c r="AK540" s="67" t="s">
        <v>6346</v>
      </c>
      <c r="AL540" s="67"/>
      <c r="AM540" s="113" t="s">
        <v>6256</v>
      </c>
      <c r="AN540" s="101" t="s">
        <v>6115</v>
      </c>
      <c r="AO540" s="113" t="s">
        <v>6346</v>
      </c>
      <c r="AP540" s="113" t="s">
        <v>6256</v>
      </c>
      <c r="AQ540" s="101" t="s">
        <v>6115</v>
      </c>
      <c r="AR540" s="113" t="s">
        <v>6346</v>
      </c>
      <c r="AS540" s="113" t="s">
        <v>6256</v>
      </c>
      <c r="AT540" s="101" t="s">
        <v>6115</v>
      </c>
      <c r="AU540" s="113" t="s">
        <v>6346</v>
      </c>
      <c r="AV540" s="113" t="s">
        <v>6256</v>
      </c>
      <c r="AW540" s="101" t="s">
        <v>6115</v>
      </c>
      <c r="AX540" s="113" t="s">
        <v>6346</v>
      </c>
      <c r="AY540" s="113"/>
      <c r="AZ540" s="113" t="s">
        <v>6256</v>
      </c>
      <c r="BA540" s="101" t="s">
        <v>6115</v>
      </c>
      <c r="BB540" s="113" t="s">
        <v>6346</v>
      </c>
      <c r="BC540" s="113"/>
      <c r="BD540" s="113" t="s">
        <v>6256</v>
      </c>
      <c r="BE540" s="101" t="s">
        <v>6115</v>
      </c>
      <c r="BF540" s="113" t="s">
        <v>6346</v>
      </c>
      <c r="BG540" s="113"/>
      <c r="BH540" s="113" t="s">
        <v>6256</v>
      </c>
      <c r="BI540" s="101" t="s">
        <v>6118</v>
      </c>
      <c r="BJ540" s="113" t="s">
        <v>6346</v>
      </c>
      <c r="BK540" s="113" t="s">
        <v>6346</v>
      </c>
      <c r="BL540" s="101" t="s">
        <v>6118</v>
      </c>
      <c r="BM540" s="113" t="s">
        <v>6346</v>
      </c>
      <c r="BN540" s="113" t="s">
        <v>6346</v>
      </c>
      <c r="BO540" s="101" t="s">
        <v>6118</v>
      </c>
      <c r="BP540" s="113" t="s">
        <v>6346</v>
      </c>
      <c r="BQ540" s="113" t="s">
        <v>6346</v>
      </c>
      <c r="BR540" s="101" t="s">
        <v>6118</v>
      </c>
      <c r="BS540" s="113" t="s">
        <v>6346</v>
      </c>
      <c r="BT540" s="113" t="s">
        <v>6346</v>
      </c>
      <c r="BU540" s="113"/>
      <c r="BV540" s="113"/>
      <c r="BW540" s="113"/>
    </row>
    <row r="541" spans="1:75" x14ac:dyDescent="0.3">
      <c r="A541" s="57" t="s">
        <v>2222</v>
      </c>
      <c r="B541" s="6" t="s">
        <v>1802</v>
      </c>
      <c r="C541" s="57" t="s">
        <v>8296</v>
      </c>
      <c r="D541" s="57" t="s">
        <v>4964</v>
      </c>
      <c r="E541" s="6">
        <v>154276.326</v>
      </c>
      <c r="F541" s="6">
        <v>617272.89399999997</v>
      </c>
      <c r="G541" s="6">
        <v>100796343</v>
      </c>
      <c r="H541" s="57">
        <v>1</v>
      </c>
      <c r="I541" s="6" t="s">
        <v>5807</v>
      </c>
      <c r="J541" s="69" t="s">
        <v>5904</v>
      </c>
      <c r="K541" s="169" t="s">
        <v>4305</v>
      </c>
      <c r="L541" s="6" t="s">
        <v>6073</v>
      </c>
      <c r="M541" s="6" t="s">
        <v>4701</v>
      </c>
      <c r="N541" s="57" t="s">
        <v>4522</v>
      </c>
      <c r="O541" s="57" t="s">
        <v>4522</v>
      </c>
      <c r="P541" s="57" t="s">
        <v>4522</v>
      </c>
      <c r="Q541" s="57" t="s">
        <v>4522</v>
      </c>
      <c r="R541" s="57" t="s">
        <v>4522</v>
      </c>
      <c r="S541" s="57" t="s">
        <v>4522</v>
      </c>
      <c r="T541" s="57" t="s">
        <v>4522</v>
      </c>
      <c r="U541" s="57" t="s">
        <v>4522</v>
      </c>
      <c r="V541" s="57" t="s">
        <v>4522</v>
      </c>
      <c r="W541" s="99">
        <v>3</v>
      </c>
      <c r="X541" s="99">
        <v>1</v>
      </c>
      <c r="Y541" s="99">
        <v>0</v>
      </c>
      <c r="Z541" s="100" t="s">
        <v>6115</v>
      </c>
      <c r="AA541" s="101" t="s">
        <v>6118</v>
      </c>
      <c r="AB541" s="57" t="s">
        <v>6346</v>
      </c>
      <c r="AC541" s="67" t="s">
        <v>6346</v>
      </c>
      <c r="AD541" s="101" t="s">
        <v>6118</v>
      </c>
      <c r="AE541" s="67" t="s">
        <v>6346</v>
      </c>
      <c r="AF541" s="67" t="s">
        <v>6346</v>
      </c>
      <c r="AG541" s="101" t="s">
        <v>6118</v>
      </c>
      <c r="AH541" s="67" t="s">
        <v>6346</v>
      </c>
      <c r="AI541" s="113" t="s">
        <v>6346</v>
      </c>
      <c r="AJ541" s="101" t="s">
        <v>6115</v>
      </c>
      <c r="AK541" s="67" t="s">
        <v>6346</v>
      </c>
      <c r="AL541" s="67"/>
      <c r="AM541" s="113" t="s">
        <v>6256</v>
      </c>
      <c r="AN541" s="101" t="s">
        <v>6118</v>
      </c>
      <c r="AO541" s="113" t="s">
        <v>6346</v>
      </c>
      <c r="AP541" s="113" t="s">
        <v>6346</v>
      </c>
      <c r="AQ541" s="101" t="s">
        <v>6118</v>
      </c>
      <c r="AR541" s="113" t="s">
        <v>6346</v>
      </c>
      <c r="AS541" s="113" t="s">
        <v>6346</v>
      </c>
      <c r="AT541" s="101" t="s">
        <v>6119</v>
      </c>
      <c r="AU541" s="113" t="s">
        <v>6230</v>
      </c>
      <c r="AV541" s="113" t="s">
        <v>6346</v>
      </c>
      <c r="AW541" s="101" t="s">
        <v>6115</v>
      </c>
      <c r="AX541" s="113" t="s">
        <v>6346</v>
      </c>
      <c r="AY541" s="113"/>
      <c r="AZ541" s="113" t="s">
        <v>6256</v>
      </c>
      <c r="BA541" s="101" t="s">
        <v>6118</v>
      </c>
      <c r="BB541" s="113" t="s">
        <v>6346</v>
      </c>
      <c r="BC541" s="113"/>
      <c r="BD541" s="113" t="s">
        <v>6346</v>
      </c>
      <c r="BE541" s="101" t="s">
        <v>6115</v>
      </c>
      <c r="BF541" s="113" t="s">
        <v>6346</v>
      </c>
      <c r="BG541" s="113"/>
      <c r="BH541" s="113" t="s">
        <v>6256</v>
      </c>
      <c r="BI541" s="101" t="s">
        <v>6118</v>
      </c>
      <c r="BJ541" s="113" t="s">
        <v>6346</v>
      </c>
      <c r="BK541" s="113" t="s">
        <v>6346</v>
      </c>
      <c r="BL541" s="101" t="s">
        <v>6118</v>
      </c>
      <c r="BM541" s="113" t="s">
        <v>6346</v>
      </c>
      <c r="BN541" s="113" t="s">
        <v>6346</v>
      </c>
      <c r="BO541" s="101" t="s">
        <v>6118</v>
      </c>
      <c r="BP541" s="113" t="s">
        <v>6346</v>
      </c>
      <c r="BQ541" s="113" t="s">
        <v>6346</v>
      </c>
      <c r="BR541" s="101" t="s">
        <v>6118</v>
      </c>
      <c r="BS541" s="113" t="s">
        <v>6346</v>
      </c>
      <c r="BT541" s="113" t="s">
        <v>6346</v>
      </c>
      <c r="BU541" s="113"/>
      <c r="BV541" s="113"/>
      <c r="BW541" s="113"/>
    </row>
    <row r="542" spans="1:75" x14ac:dyDescent="0.3">
      <c r="A542" s="82" t="s">
        <v>2112</v>
      </c>
      <c r="B542" s="6" t="s">
        <v>1699</v>
      </c>
      <c r="C542" s="57" t="s">
        <v>8296</v>
      </c>
      <c r="D542" s="57" t="s">
        <v>4966</v>
      </c>
      <c r="E542" s="6">
        <v>206485</v>
      </c>
      <c r="F542" s="6">
        <v>586172</v>
      </c>
      <c r="G542" s="6">
        <v>100363271</v>
      </c>
      <c r="H542" s="57">
        <v>2</v>
      </c>
      <c r="I542" s="6" t="s">
        <v>5802</v>
      </c>
      <c r="J542" s="69" t="s">
        <v>5868</v>
      </c>
      <c r="K542" s="169" t="s">
        <v>4247</v>
      </c>
      <c r="L542" s="6" t="s">
        <v>5769</v>
      </c>
      <c r="M542" s="6" t="s">
        <v>4658</v>
      </c>
      <c r="N542" s="57">
        <v>39.235999999999997</v>
      </c>
      <c r="O542" s="57">
        <v>69.88</v>
      </c>
      <c r="P542" s="57" t="s">
        <v>4522</v>
      </c>
      <c r="Q542" s="57" t="s">
        <v>4522</v>
      </c>
      <c r="R542" s="57" t="s">
        <v>4522</v>
      </c>
      <c r="S542" s="57" t="s">
        <v>4522</v>
      </c>
      <c r="T542" s="57" t="s">
        <v>4522</v>
      </c>
      <c r="U542" s="57" t="s">
        <v>4522</v>
      </c>
      <c r="V542" s="57" t="s">
        <v>4522</v>
      </c>
      <c r="W542" s="99">
        <v>2</v>
      </c>
      <c r="X542" s="99">
        <v>9</v>
      </c>
      <c r="Y542" s="99">
        <v>0</v>
      </c>
      <c r="Z542" s="100" t="s">
        <v>6115</v>
      </c>
      <c r="AA542" s="101" t="s">
        <v>6119</v>
      </c>
      <c r="AB542" s="57" t="s">
        <v>6230</v>
      </c>
      <c r="AC542" s="67" t="s">
        <v>6346</v>
      </c>
      <c r="AD542" s="101" t="s">
        <v>6115</v>
      </c>
      <c r="AE542" s="67" t="s">
        <v>6346</v>
      </c>
      <c r="AF542" s="67" t="s">
        <v>6256</v>
      </c>
      <c r="AG542" s="101" t="s">
        <v>6115</v>
      </c>
      <c r="AH542" s="67" t="s">
        <v>6346</v>
      </c>
      <c r="AI542" s="113" t="s">
        <v>6256</v>
      </c>
      <c r="AJ542" s="101" t="s">
        <v>6119</v>
      </c>
      <c r="AK542" s="67" t="s">
        <v>6230</v>
      </c>
      <c r="AL542" s="67"/>
      <c r="AM542" s="113" t="s">
        <v>6346</v>
      </c>
      <c r="AN542" s="101" t="s">
        <v>6119</v>
      </c>
      <c r="AO542" s="113" t="s">
        <v>6230</v>
      </c>
      <c r="AP542" s="113" t="s">
        <v>6346</v>
      </c>
      <c r="AQ542" s="101" t="s">
        <v>6119</v>
      </c>
      <c r="AR542" s="113" t="s">
        <v>6230</v>
      </c>
      <c r="AS542" s="113" t="s">
        <v>6346</v>
      </c>
      <c r="AT542" s="101" t="s">
        <v>6119</v>
      </c>
      <c r="AU542" s="113" t="s">
        <v>6230</v>
      </c>
      <c r="AV542" s="113" t="s">
        <v>6346</v>
      </c>
      <c r="AW542" s="101" t="s">
        <v>6119</v>
      </c>
      <c r="AX542" s="113" t="s">
        <v>6230</v>
      </c>
      <c r="AY542" s="113"/>
      <c r="AZ542" s="113" t="s">
        <v>6346</v>
      </c>
      <c r="BA542" s="101" t="s">
        <v>6119</v>
      </c>
      <c r="BB542" s="113" t="s">
        <v>6230</v>
      </c>
      <c r="BC542" s="113"/>
      <c r="BD542" s="113" t="s">
        <v>6346</v>
      </c>
      <c r="BE542" s="101" t="s">
        <v>6119</v>
      </c>
      <c r="BF542" s="113" t="s">
        <v>6230</v>
      </c>
      <c r="BG542" s="113"/>
      <c r="BH542" s="113" t="s">
        <v>6346</v>
      </c>
      <c r="BI542" s="101" t="s">
        <v>6118</v>
      </c>
      <c r="BJ542" s="113" t="s">
        <v>6346</v>
      </c>
      <c r="BK542" s="113" t="s">
        <v>6346</v>
      </c>
      <c r="BL542" s="101" t="s">
        <v>6118</v>
      </c>
      <c r="BM542" s="113" t="s">
        <v>6346</v>
      </c>
      <c r="BN542" s="113" t="s">
        <v>6346</v>
      </c>
      <c r="BO542" s="101" t="s">
        <v>6119</v>
      </c>
      <c r="BP542" s="113" t="s">
        <v>6230</v>
      </c>
      <c r="BQ542" s="113" t="s">
        <v>6346</v>
      </c>
      <c r="BR542" s="101" t="s">
        <v>6118</v>
      </c>
      <c r="BS542" s="113" t="s">
        <v>6346</v>
      </c>
      <c r="BT542" s="113" t="s">
        <v>6346</v>
      </c>
      <c r="BU542" s="113"/>
      <c r="BV542" s="113"/>
      <c r="BW542" s="113"/>
    </row>
    <row r="543" spans="1:75" x14ac:dyDescent="0.3">
      <c r="A543" s="82" t="s">
        <v>2112</v>
      </c>
      <c r="B543" s="6" t="s">
        <v>1699</v>
      </c>
      <c r="C543" s="57" t="s">
        <v>8296</v>
      </c>
      <c r="D543" s="57" t="s">
        <v>4966</v>
      </c>
      <c r="E543" s="6">
        <v>202870</v>
      </c>
      <c r="F543" s="6">
        <v>580970</v>
      </c>
      <c r="G543" s="6">
        <v>100372848</v>
      </c>
      <c r="H543" s="57">
        <v>1</v>
      </c>
      <c r="I543" s="6" t="s">
        <v>5806</v>
      </c>
      <c r="J543" s="69">
        <v>2014</v>
      </c>
      <c r="K543" s="169" t="s">
        <v>4371</v>
      </c>
      <c r="L543" s="6" t="s">
        <v>5549</v>
      </c>
      <c r="M543" s="6"/>
      <c r="N543" s="57">
        <v>6.0259999999999998</v>
      </c>
      <c r="O543" s="57">
        <v>6.0259999999999998</v>
      </c>
      <c r="P543" s="57" t="s">
        <v>4522</v>
      </c>
      <c r="Q543" s="57" t="s">
        <v>4522</v>
      </c>
      <c r="R543" s="57" t="s">
        <v>4522</v>
      </c>
      <c r="S543" s="57" t="s">
        <v>4522</v>
      </c>
      <c r="T543" s="57" t="s">
        <v>4522</v>
      </c>
      <c r="U543" s="57" t="s">
        <v>4522</v>
      </c>
      <c r="V543" s="57" t="s">
        <v>4522</v>
      </c>
      <c r="W543" s="99">
        <v>2</v>
      </c>
      <c r="X543" s="99">
        <v>7</v>
      </c>
      <c r="Y543" s="99">
        <v>0</v>
      </c>
      <c r="Z543" s="100" t="s">
        <v>6115</v>
      </c>
      <c r="AA543" s="101" t="s">
        <v>6115</v>
      </c>
      <c r="AB543" s="57" t="s">
        <v>6346</v>
      </c>
      <c r="AC543" s="67" t="s">
        <v>6256</v>
      </c>
      <c r="AD543" s="101" t="s">
        <v>6118</v>
      </c>
      <c r="AE543" s="67" t="s">
        <v>6346</v>
      </c>
      <c r="AF543" s="67" t="s">
        <v>6346</v>
      </c>
      <c r="AG543" s="101" t="s">
        <v>6118</v>
      </c>
      <c r="AH543" s="67" t="s">
        <v>6346</v>
      </c>
      <c r="AI543" s="113" t="s">
        <v>6346</v>
      </c>
      <c r="AJ543" s="101" t="s">
        <v>6119</v>
      </c>
      <c r="AK543" s="67" t="s">
        <v>6230</v>
      </c>
      <c r="AL543" s="67"/>
      <c r="AM543" s="113" t="s">
        <v>6346</v>
      </c>
      <c r="AN543" s="101" t="s">
        <v>6119</v>
      </c>
      <c r="AO543" s="113" t="s">
        <v>6230</v>
      </c>
      <c r="AP543" s="113" t="s">
        <v>6346</v>
      </c>
      <c r="AQ543" s="101" t="s">
        <v>6119</v>
      </c>
      <c r="AR543" s="113" t="s">
        <v>6230</v>
      </c>
      <c r="AS543" s="113" t="s">
        <v>6346</v>
      </c>
      <c r="AT543" s="101" t="s">
        <v>6119</v>
      </c>
      <c r="AU543" s="113" t="s">
        <v>6230</v>
      </c>
      <c r="AV543" s="113" t="s">
        <v>6346</v>
      </c>
      <c r="AW543" s="101" t="s">
        <v>6119</v>
      </c>
      <c r="AX543" s="113" t="s">
        <v>6230</v>
      </c>
      <c r="AY543" s="113"/>
      <c r="AZ543" s="113" t="s">
        <v>6346</v>
      </c>
      <c r="BA543" s="101" t="s">
        <v>6119</v>
      </c>
      <c r="BB543" s="113" t="s">
        <v>6230</v>
      </c>
      <c r="BC543" s="113"/>
      <c r="BD543" s="113" t="s">
        <v>6346</v>
      </c>
      <c r="BE543" s="101" t="s">
        <v>6119</v>
      </c>
      <c r="BF543" s="113" t="s">
        <v>6230</v>
      </c>
      <c r="BG543" s="113"/>
      <c r="BH543" s="113" t="s">
        <v>6346</v>
      </c>
      <c r="BI543" s="101" t="s">
        <v>6118</v>
      </c>
      <c r="BJ543" s="113" t="s">
        <v>6346</v>
      </c>
      <c r="BK543" s="113" t="s">
        <v>6346</v>
      </c>
      <c r="BL543" s="101" t="s">
        <v>6118</v>
      </c>
      <c r="BM543" s="113" t="s">
        <v>6346</v>
      </c>
      <c r="BN543" s="113" t="s">
        <v>6346</v>
      </c>
      <c r="BO543" s="101" t="s">
        <v>6115</v>
      </c>
      <c r="BP543" s="113" t="s">
        <v>6346</v>
      </c>
      <c r="BQ543" s="113" t="s">
        <v>6256</v>
      </c>
      <c r="BR543" s="101" t="s">
        <v>6118</v>
      </c>
      <c r="BS543" s="113" t="s">
        <v>6346</v>
      </c>
      <c r="BT543" s="113" t="s">
        <v>6346</v>
      </c>
      <c r="BU543" s="113"/>
      <c r="BV543" s="113"/>
      <c r="BW543" s="113"/>
    </row>
    <row r="544" spans="1:75" x14ac:dyDescent="0.3">
      <c r="A544" s="82" t="s">
        <v>2112</v>
      </c>
      <c r="B544" s="6" t="s">
        <v>1699</v>
      </c>
      <c r="C544" s="57" t="s">
        <v>8296</v>
      </c>
      <c r="D544" s="57" t="s">
        <v>4966</v>
      </c>
      <c r="E544" s="6">
        <v>201978</v>
      </c>
      <c r="F544" s="6">
        <v>587619</v>
      </c>
      <c r="G544" s="6">
        <v>100392651</v>
      </c>
      <c r="H544" s="57">
        <v>1</v>
      </c>
      <c r="I544" s="6" t="s">
        <v>5806</v>
      </c>
      <c r="J544" s="57" t="s">
        <v>5875</v>
      </c>
      <c r="K544" s="169" t="s">
        <v>4410</v>
      </c>
      <c r="L544" s="6" t="s">
        <v>5549</v>
      </c>
      <c r="M544" s="6" t="s">
        <v>2528</v>
      </c>
      <c r="N544" s="57">
        <v>59421.248</v>
      </c>
      <c r="O544" s="57">
        <v>713054.97600000002</v>
      </c>
      <c r="P544" s="57" t="s">
        <v>4522</v>
      </c>
      <c r="Q544" s="57" t="s">
        <v>4522</v>
      </c>
      <c r="R544" s="57" t="s">
        <v>4522</v>
      </c>
      <c r="S544" s="57" t="s">
        <v>4522</v>
      </c>
      <c r="T544" s="57" t="s">
        <v>4522</v>
      </c>
      <c r="U544" s="57" t="s">
        <v>4522</v>
      </c>
      <c r="V544" s="57" t="s">
        <v>4522</v>
      </c>
      <c r="W544" s="99">
        <v>2</v>
      </c>
      <c r="X544" s="99">
        <v>7</v>
      </c>
      <c r="Y544" s="99">
        <v>0</v>
      </c>
      <c r="Z544" s="100" t="s">
        <v>6115</v>
      </c>
      <c r="AA544" s="101" t="s">
        <v>6115</v>
      </c>
      <c r="AB544" s="57" t="s">
        <v>6346</v>
      </c>
      <c r="AC544" s="67" t="s">
        <v>6256</v>
      </c>
      <c r="AD544" s="101" t="s">
        <v>6118</v>
      </c>
      <c r="AE544" s="67" t="s">
        <v>6346</v>
      </c>
      <c r="AF544" s="67" t="s">
        <v>6346</v>
      </c>
      <c r="AG544" s="101" t="s">
        <v>6118</v>
      </c>
      <c r="AH544" s="67" t="s">
        <v>6346</v>
      </c>
      <c r="AI544" s="113" t="s">
        <v>6346</v>
      </c>
      <c r="AJ544" s="101" t="s">
        <v>6119</v>
      </c>
      <c r="AK544" s="67" t="s">
        <v>6230</v>
      </c>
      <c r="AL544" s="67"/>
      <c r="AM544" s="113" t="s">
        <v>6346</v>
      </c>
      <c r="AN544" s="101" t="s">
        <v>6119</v>
      </c>
      <c r="AO544" s="113" t="s">
        <v>6230</v>
      </c>
      <c r="AP544" s="113" t="s">
        <v>6346</v>
      </c>
      <c r="AQ544" s="101" t="s">
        <v>6119</v>
      </c>
      <c r="AR544" s="113" t="s">
        <v>6230</v>
      </c>
      <c r="AS544" s="113" t="s">
        <v>6346</v>
      </c>
      <c r="AT544" s="101" t="s">
        <v>6119</v>
      </c>
      <c r="AU544" s="113" t="s">
        <v>6230</v>
      </c>
      <c r="AV544" s="113" t="s">
        <v>6346</v>
      </c>
      <c r="AW544" s="101" t="s">
        <v>6119</v>
      </c>
      <c r="AX544" s="113" t="s">
        <v>6230</v>
      </c>
      <c r="AY544" s="113"/>
      <c r="AZ544" s="113" t="s">
        <v>6346</v>
      </c>
      <c r="BA544" s="101" t="s">
        <v>6119</v>
      </c>
      <c r="BB544" s="113" t="s">
        <v>6230</v>
      </c>
      <c r="BC544" s="113"/>
      <c r="BD544" s="113" t="s">
        <v>6346</v>
      </c>
      <c r="BE544" s="101" t="s">
        <v>6119</v>
      </c>
      <c r="BF544" s="113" t="s">
        <v>6230</v>
      </c>
      <c r="BG544" s="113"/>
      <c r="BH544" s="113" t="s">
        <v>6346</v>
      </c>
      <c r="BI544" s="101" t="s">
        <v>6118</v>
      </c>
      <c r="BJ544" s="113" t="s">
        <v>6346</v>
      </c>
      <c r="BK544" s="113" t="s">
        <v>6346</v>
      </c>
      <c r="BL544" s="101" t="s">
        <v>6118</v>
      </c>
      <c r="BM544" s="113" t="s">
        <v>6346</v>
      </c>
      <c r="BN544" s="113" t="s">
        <v>6346</v>
      </c>
      <c r="BO544" s="101" t="s">
        <v>6115</v>
      </c>
      <c r="BP544" s="113" t="s">
        <v>6346</v>
      </c>
      <c r="BQ544" s="113" t="s">
        <v>6256</v>
      </c>
      <c r="BR544" s="101" t="s">
        <v>6118</v>
      </c>
      <c r="BS544" s="113" t="s">
        <v>6346</v>
      </c>
      <c r="BT544" s="113" t="s">
        <v>6346</v>
      </c>
      <c r="BU544" s="113"/>
      <c r="BV544" s="113"/>
      <c r="BW544" s="113"/>
    </row>
    <row r="545" spans="1:75" x14ac:dyDescent="0.3">
      <c r="A545" s="57" t="s">
        <v>2112</v>
      </c>
      <c r="B545" s="6" t="s">
        <v>1699</v>
      </c>
      <c r="C545" s="57" t="s">
        <v>8296</v>
      </c>
      <c r="D545" s="57" t="s">
        <v>4966</v>
      </c>
      <c r="E545" s="6">
        <v>202182</v>
      </c>
      <c r="F545" s="6">
        <v>581946</v>
      </c>
      <c r="G545" s="6">
        <v>102518567</v>
      </c>
      <c r="H545" s="57">
        <v>1</v>
      </c>
      <c r="I545" s="6" t="s">
        <v>5807</v>
      </c>
      <c r="J545" s="69" t="s">
        <v>5838</v>
      </c>
      <c r="K545" s="169" t="s">
        <v>4444</v>
      </c>
      <c r="L545" s="6" t="s">
        <v>5549</v>
      </c>
      <c r="M545" s="6"/>
      <c r="N545" s="57" t="s">
        <v>4522</v>
      </c>
      <c r="O545" s="57" t="s">
        <v>4522</v>
      </c>
      <c r="P545" s="57" t="s">
        <v>4522</v>
      </c>
      <c r="Q545" s="57" t="s">
        <v>4522</v>
      </c>
      <c r="R545" s="57" t="s">
        <v>4522</v>
      </c>
      <c r="S545" s="57" t="s">
        <v>4522</v>
      </c>
      <c r="T545" s="57" t="s">
        <v>4522</v>
      </c>
      <c r="U545" s="57" t="s">
        <v>4522</v>
      </c>
      <c r="V545" s="57" t="s">
        <v>4522</v>
      </c>
      <c r="W545" s="99">
        <v>3</v>
      </c>
      <c r="X545" s="99">
        <v>1</v>
      </c>
      <c r="Y545" s="99">
        <v>0</v>
      </c>
      <c r="Z545" s="100" t="s">
        <v>6115</v>
      </c>
      <c r="AA545" s="101" t="s">
        <v>6118</v>
      </c>
      <c r="AB545" s="57" t="s">
        <v>6346</v>
      </c>
      <c r="AC545" s="67" t="s">
        <v>6346</v>
      </c>
      <c r="AD545" s="101" t="s">
        <v>6118</v>
      </c>
      <c r="AE545" s="67" t="s">
        <v>6346</v>
      </c>
      <c r="AF545" s="67" t="s">
        <v>6346</v>
      </c>
      <c r="AG545" s="101" t="s">
        <v>6118</v>
      </c>
      <c r="AH545" s="67" t="s">
        <v>6346</v>
      </c>
      <c r="AI545" s="113" t="s">
        <v>6346</v>
      </c>
      <c r="AJ545" s="101" t="s">
        <v>6115</v>
      </c>
      <c r="AK545" s="67" t="s">
        <v>6346</v>
      </c>
      <c r="AL545" s="67"/>
      <c r="AM545" s="113" t="s">
        <v>6256</v>
      </c>
      <c r="AN545" s="101" t="s">
        <v>6118</v>
      </c>
      <c r="AO545" s="113" t="s">
        <v>6346</v>
      </c>
      <c r="AP545" s="113" t="s">
        <v>6346</v>
      </c>
      <c r="AQ545" s="101" t="s">
        <v>6118</v>
      </c>
      <c r="AR545" s="113" t="s">
        <v>6346</v>
      </c>
      <c r="AS545" s="113" t="s">
        <v>6346</v>
      </c>
      <c r="AT545" s="101" t="s">
        <v>6119</v>
      </c>
      <c r="AU545" s="113" t="s">
        <v>6230</v>
      </c>
      <c r="AV545" s="113" t="s">
        <v>6346</v>
      </c>
      <c r="AW545" s="101" t="s">
        <v>6115</v>
      </c>
      <c r="AX545" s="113" t="s">
        <v>6346</v>
      </c>
      <c r="AY545" s="113"/>
      <c r="AZ545" s="113" t="s">
        <v>6256</v>
      </c>
      <c r="BA545" s="101" t="s">
        <v>6118</v>
      </c>
      <c r="BB545" s="113" t="s">
        <v>6346</v>
      </c>
      <c r="BC545" s="113"/>
      <c r="BD545" s="113" t="s">
        <v>6346</v>
      </c>
      <c r="BE545" s="101" t="s">
        <v>6115</v>
      </c>
      <c r="BF545" s="113" t="s">
        <v>6346</v>
      </c>
      <c r="BG545" s="113"/>
      <c r="BH545" s="113" t="s">
        <v>6256</v>
      </c>
      <c r="BI545" s="101" t="s">
        <v>6118</v>
      </c>
      <c r="BJ545" s="113" t="s">
        <v>6346</v>
      </c>
      <c r="BK545" s="113" t="s">
        <v>6346</v>
      </c>
      <c r="BL545" s="101" t="s">
        <v>6118</v>
      </c>
      <c r="BM545" s="113" t="s">
        <v>6346</v>
      </c>
      <c r="BN545" s="113" t="s">
        <v>6346</v>
      </c>
      <c r="BO545" s="101" t="s">
        <v>6118</v>
      </c>
      <c r="BP545" s="113" t="s">
        <v>6346</v>
      </c>
      <c r="BQ545" s="113" t="s">
        <v>6346</v>
      </c>
      <c r="BR545" s="101" t="s">
        <v>6118</v>
      </c>
      <c r="BS545" s="113" t="s">
        <v>6346</v>
      </c>
      <c r="BT545" s="113" t="s">
        <v>6346</v>
      </c>
      <c r="BU545" s="113"/>
      <c r="BV545" s="113"/>
      <c r="BW545" s="113"/>
    </row>
    <row r="546" spans="1:75" x14ac:dyDescent="0.3">
      <c r="A546" s="82" t="s">
        <v>2112</v>
      </c>
      <c r="B546" s="6" t="s">
        <v>1699</v>
      </c>
      <c r="C546" s="57" t="s">
        <v>8296</v>
      </c>
      <c r="D546" s="57" t="s">
        <v>4966</v>
      </c>
      <c r="E546" s="6">
        <v>197880</v>
      </c>
      <c r="F546" s="6">
        <v>578270</v>
      </c>
      <c r="G546" s="6">
        <v>101386790</v>
      </c>
      <c r="H546" s="57">
        <v>1</v>
      </c>
      <c r="I546" s="6" t="s">
        <v>5807</v>
      </c>
      <c r="J546" s="69" t="s">
        <v>5864</v>
      </c>
      <c r="K546" s="169" t="s">
        <v>4311</v>
      </c>
      <c r="L546" s="6" t="s">
        <v>5070</v>
      </c>
      <c r="M546" s="6" t="s">
        <v>4704</v>
      </c>
      <c r="N546" s="57">
        <v>31.024999999999999</v>
      </c>
      <c r="O546" s="57">
        <v>884.21249999999998</v>
      </c>
      <c r="P546" s="57">
        <v>6.51525</v>
      </c>
      <c r="Q546" s="57">
        <v>1.55125</v>
      </c>
      <c r="R546" s="57" t="s">
        <v>4522</v>
      </c>
      <c r="S546" s="57" t="s">
        <v>4522</v>
      </c>
      <c r="T546" s="57" t="s">
        <v>4522</v>
      </c>
      <c r="U546" s="57">
        <v>0.93074999999999997</v>
      </c>
      <c r="V546" s="57" t="s">
        <v>4522</v>
      </c>
      <c r="W546" s="99">
        <v>3</v>
      </c>
      <c r="X546" s="99">
        <v>2</v>
      </c>
      <c r="Y546" s="99">
        <v>0</v>
      </c>
      <c r="Z546" s="100" t="s">
        <v>6115</v>
      </c>
      <c r="AA546" s="101" t="s">
        <v>6118</v>
      </c>
      <c r="AB546" s="57" t="s">
        <v>6346</v>
      </c>
      <c r="AC546" s="67" t="s">
        <v>6346</v>
      </c>
      <c r="AD546" s="101" t="s">
        <v>6118</v>
      </c>
      <c r="AE546" s="67" t="s">
        <v>6346</v>
      </c>
      <c r="AF546" s="67" t="s">
        <v>6346</v>
      </c>
      <c r="AG546" s="101" t="s">
        <v>6118</v>
      </c>
      <c r="AH546" s="67" t="s">
        <v>6346</v>
      </c>
      <c r="AI546" s="113" t="s">
        <v>6346</v>
      </c>
      <c r="AJ546" s="101" t="s">
        <v>6115</v>
      </c>
      <c r="AK546" s="67" t="s">
        <v>6346</v>
      </c>
      <c r="AL546" s="67"/>
      <c r="AM546" s="113" t="s">
        <v>6256</v>
      </c>
      <c r="AN546" s="101" t="s">
        <v>6118</v>
      </c>
      <c r="AO546" s="113" t="s">
        <v>6346</v>
      </c>
      <c r="AP546" s="113" t="s">
        <v>6346</v>
      </c>
      <c r="AQ546" s="101" t="s">
        <v>6118</v>
      </c>
      <c r="AR546" s="113" t="s">
        <v>6346</v>
      </c>
      <c r="AS546" s="113" t="s">
        <v>6346</v>
      </c>
      <c r="AT546" s="101" t="s">
        <v>6119</v>
      </c>
      <c r="AU546" s="113" t="s">
        <v>6230</v>
      </c>
      <c r="AV546" s="113" t="s">
        <v>6346</v>
      </c>
      <c r="AW546" s="101" t="s">
        <v>6119</v>
      </c>
      <c r="AX546" s="68" t="s">
        <v>6230</v>
      </c>
      <c r="AY546" s="68"/>
      <c r="AZ546" s="113" t="s">
        <v>6256</v>
      </c>
      <c r="BA546" s="101" t="s">
        <v>6118</v>
      </c>
      <c r="BB546" s="113" t="s">
        <v>6346</v>
      </c>
      <c r="BC546" s="113"/>
      <c r="BD546" s="113" t="s">
        <v>6346</v>
      </c>
      <c r="BE546" s="101" t="s">
        <v>6115</v>
      </c>
      <c r="BF546" s="113" t="s">
        <v>6346</v>
      </c>
      <c r="BG546" s="113"/>
      <c r="BH546" s="113" t="s">
        <v>6256</v>
      </c>
      <c r="BI546" s="101" t="s">
        <v>6118</v>
      </c>
      <c r="BJ546" s="113" t="s">
        <v>6346</v>
      </c>
      <c r="BK546" s="113" t="s">
        <v>6346</v>
      </c>
      <c r="BL546" s="101" t="s">
        <v>6118</v>
      </c>
      <c r="BM546" s="113" t="s">
        <v>6346</v>
      </c>
      <c r="BN546" s="113" t="s">
        <v>6346</v>
      </c>
      <c r="BO546" s="101" t="s">
        <v>6118</v>
      </c>
      <c r="BP546" s="113" t="s">
        <v>6346</v>
      </c>
      <c r="BQ546" s="113" t="s">
        <v>6346</v>
      </c>
      <c r="BR546" s="101" t="s">
        <v>6118</v>
      </c>
      <c r="BS546" s="113" t="s">
        <v>6346</v>
      </c>
      <c r="BT546" s="113" t="s">
        <v>6346</v>
      </c>
      <c r="BU546" s="113"/>
      <c r="BV546" s="113"/>
      <c r="BW546" s="113"/>
    </row>
    <row r="547" spans="1:75" x14ac:dyDescent="0.3">
      <c r="A547" s="82" t="s">
        <v>4827</v>
      </c>
      <c r="B547" s="6" t="s">
        <v>4736</v>
      </c>
      <c r="C547" s="57" t="s">
        <v>8305</v>
      </c>
      <c r="D547" s="57" t="s">
        <v>4973</v>
      </c>
      <c r="E547" s="6">
        <v>242424.91063500001</v>
      </c>
      <c r="F547" s="6">
        <v>783758.89722100005</v>
      </c>
      <c r="G547" s="6">
        <v>101489574</v>
      </c>
      <c r="H547" s="57">
        <v>1</v>
      </c>
      <c r="I547" s="6" t="s">
        <v>5804</v>
      </c>
      <c r="J547" s="69" t="s">
        <v>5814</v>
      </c>
      <c r="K547" s="169" t="s">
        <v>3920</v>
      </c>
      <c r="L547" s="6" t="s">
        <v>6030</v>
      </c>
      <c r="M547" s="6" t="s">
        <v>4550</v>
      </c>
      <c r="N547" s="57" t="s">
        <v>4522</v>
      </c>
      <c r="O547" s="57" t="s">
        <v>4522</v>
      </c>
      <c r="P547" s="57" t="s">
        <v>4522</v>
      </c>
      <c r="Q547" s="57" t="s">
        <v>4522</v>
      </c>
      <c r="R547" s="57" t="s">
        <v>4522</v>
      </c>
      <c r="S547" s="57" t="s">
        <v>4522</v>
      </c>
      <c r="T547" s="57" t="s">
        <v>4522</v>
      </c>
      <c r="U547" s="57" t="s">
        <v>4522</v>
      </c>
      <c r="V547" s="57" t="s">
        <v>4522</v>
      </c>
      <c r="W547" s="99">
        <v>8</v>
      </c>
      <c r="X547" s="99">
        <v>2</v>
      </c>
      <c r="Y547" s="99">
        <v>0</v>
      </c>
      <c r="Z547" s="100" t="s">
        <v>6115</v>
      </c>
      <c r="AA547" s="101" t="s">
        <v>6115</v>
      </c>
      <c r="AB547" s="57" t="s">
        <v>6346</v>
      </c>
      <c r="AC547" s="67" t="s">
        <v>6256</v>
      </c>
      <c r="AD547" s="101" t="s">
        <v>6119</v>
      </c>
      <c r="AE547" s="67" t="s">
        <v>6230</v>
      </c>
      <c r="AF547" s="113" t="s">
        <v>6346</v>
      </c>
      <c r="AG547" s="101" t="s">
        <v>6119</v>
      </c>
      <c r="AH547" s="67" t="s">
        <v>6230</v>
      </c>
      <c r="AI547" s="113" t="s">
        <v>6346</v>
      </c>
      <c r="AJ547" s="101" t="s">
        <v>6115</v>
      </c>
      <c r="AK547" s="67" t="s">
        <v>6346</v>
      </c>
      <c r="AL547" s="67"/>
      <c r="AM547" s="113" t="s">
        <v>6256</v>
      </c>
      <c r="AN547" s="101" t="s">
        <v>6115</v>
      </c>
      <c r="AO547" s="113" t="s">
        <v>6346</v>
      </c>
      <c r="AP547" s="113" t="s">
        <v>6256</v>
      </c>
      <c r="AQ547" s="101" t="s">
        <v>6115</v>
      </c>
      <c r="AR547" s="113" t="s">
        <v>6346</v>
      </c>
      <c r="AS547" s="113" t="s">
        <v>6256</v>
      </c>
      <c r="AT547" s="101" t="s">
        <v>6115</v>
      </c>
      <c r="AU547" s="113" t="s">
        <v>6346</v>
      </c>
      <c r="AV547" s="113" t="s">
        <v>6256</v>
      </c>
      <c r="AW547" s="101" t="s">
        <v>6115</v>
      </c>
      <c r="AX547" s="113" t="s">
        <v>6346</v>
      </c>
      <c r="AY547" s="113"/>
      <c r="AZ547" s="113" t="s">
        <v>6256</v>
      </c>
      <c r="BA547" s="101" t="s">
        <v>6115</v>
      </c>
      <c r="BB547" s="113" t="s">
        <v>6346</v>
      </c>
      <c r="BC547" s="113"/>
      <c r="BD547" s="113" t="s">
        <v>6256</v>
      </c>
      <c r="BE547" s="101" t="s">
        <v>6115</v>
      </c>
      <c r="BF547" s="113" t="s">
        <v>6346</v>
      </c>
      <c r="BG547" s="113"/>
      <c r="BH547" s="113" t="s">
        <v>6256</v>
      </c>
      <c r="BI547" s="101" t="s">
        <v>6118</v>
      </c>
      <c r="BJ547" s="113" t="s">
        <v>6346</v>
      </c>
      <c r="BK547" s="113" t="s">
        <v>6346</v>
      </c>
      <c r="BL547" s="101" t="s">
        <v>6118</v>
      </c>
      <c r="BM547" s="113" t="s">
        <v>6346</v>
      </c>
      <c r="BN547" s="113" t="s">
        <v>6346</v>
      </c>
      <c r="BO547" s="101" t="s">
        <v>6118</v>
      </c>
      <c r="BP547" s="113" t="s">
        <v>6346</v>
      </c>
      <c r="BQ547" s="113" t="s">
        <v>6346</v>
      </c>
      <c r="BR547" s="101" t="s">
        <v>6118</v>
      </c>
      <c r="BS547" s="113" t="s">
        <v>6346</v>
      </c>
      <c r="BT547" s="113" t="s">
        <v>6346</v>
      </c>
      <c r="BU547" s="113"/>
      <c r="BV547" s="113"/>
      <c r="BW547" s="113"/>
    </row>
    <row r="548" spans="1:75" x14ac:dyDescent="0.3">
      <c r="A548" s="82" t="s">
        <v>4827</v>
      </c>
      <c r="B548" s="6" t="s">
        <v>4736</v>
      </c>
      <c r="C548" s="57" t="s">
        <v>8305</v>
      </c>
      <c r="D548" s="57" t="s">
        <v>4973</v>
      </c>
      <c r="E548" s="6">
        <v>233579</v>
      </c>
      <c r="F548" s="6">
        <v>781856</v>
      </c>
      <c r="G548" s="6">
        <v>101593457</v>
      </c>
      <c r="H548" s="57">
        <v>1</v>
      </c>
      <c r="I548" s="6" t="s">
        <v>5807</v>
      </c>
      <c r="J548" s="69">
        <v>3600</v>
      </c>
      <c r="K548" s="169" t="s">
        <v>3843</v>
      </c>
      <c r="L548" s="6" t="s">
        <v>5382</v>
      </c>
      <c r="M548" s="6"/>
      <c r="N548" s="57">
        <v>7.39</v>
      </c>
      <c r="O548" s="57">
        <v>275.27749999999997</v>
      </c>
      <c r="P548" s="57" t="s">
        <v>4522</v>
      </c>
      <c r="Q548" s="57" t="s">
        <v>4522</v>
      </c>
      <c r="R548" s="57" t="s">
        <v>4522</v>
      </c>
      <c r="S548" s="57" t="s">
        <v>4522</v>
      </c>
      <c r="T548" s="57" t="s">
        <v>4522</v>
      </c>
      <c r="U548" s="57" t="s">
        <v>4522</v>
      </c>
      <c r="V548" s="57" t="s">
        <v>4522</v>
      </c>
      <c r="W548" s="99">
        <v>3</v>
      </c>
      <c r="X548" s="99">
        <v>1</v>
      </c>
      <c r="Y548" s="99">
        <v>0</v>
      </c>
      <c r="Z548" s="100" t="s">
        <v>6115</v>
      </c>
      <c r="AA548" s="101" t="s">
        <v>6118</v>
      </c>
      <c r="AB548" s="57" t="s">
        <v>6346</v>
      </c>
      <c r="AC548" s="67" t="s">
        <v>6346</v>
      </c>
      <c r="AD548" s="101" t="s">
        <v>6118</v>
      </c>
      <c r="AE548" s="67" t="s">
        <v>6346</v>
      </c>
      <c r="AF548" s="67" t="s">
        <v>6346</v>
      </c>
      <c r="AG548" s="101" t="s">
        <v>6118</v>
      </c>
      <c r="AH548" s="67" t="s">
        <v>6346</v>
      </c>
      <c r="AI548" s="113" t="s">
        <v>6346</v>
      </c>
      <c r="AJ548" s="101" t="s">
        <v>6115</v>
      </c>
      <c r="AK548" s="67" t="s">
        <v>6346</v>
      </c>
      <c r="AL548" s="67"/>
      <c r="AM548" s="113" t="s">
        <v>6256</v>
      </c>
      <c r="AN548" s="101" t="s">
        <v>6118</v>
      </c>
      <c r="AO548" s="113" t="s">
        <v>6346</v>
      </c>
      <c r="AP548" s="113" t="s">
        <v>6346</v>
      </c>
      <c r="AQ548" s="101" t="s">
        <v>6118</v>
      </c>
      <c r="AR548" s="113" t="s">
        <v>6346</v>
      </c>
      <c r="AS548" s="113" t="s">
        <v>6346</v>
      </c>
      <c r="AT548" s="101" t="s">
        <v>6119</v>
      </c>
      <c r="AU548" s="113" t="s">
        <v>6230</v>
      </c>
      <c r="AV548" s="113" t="s">
        <v>6346</v>
      </c>
      <c r="AW548" s="101" t="s">
        <v>6115</v>
      </c>
      <c r="AX548" s="113" t="s">
        <v>6346</v>
      </c>
      <c r="AY548" s="113"/>
      <c r="AZ548" s="113" t="s">
        <v>6256</v>
      </c>
      <c r="BA548" s="101" t="s">
        <v>6118</v>
      </c>
      <c r="BB548" s="113" t="s">
        <v>6346</v>
      </c>
      <c r="BC548" s="113"/>
      <c r="BD548" s="113" t="s">
        <v>6346</v>
      </c>
      <c r="BE548" s="101" t="s">
        <v>6115</v>
      </c>
      <c r="BF548" s="113" t="s">
        <v>6346</v>
      </c>
      <c r="BG548" s="113"/>
      <c r="BH548" s="113" t="s">
        <v>6256</v>
      </c>
      <c r="BI548" s="101" t="s">
        <v>6118</v>
      </c>
      <c r="BJ548" s="113" t="s">
        <v>6346</v>
      </c>
      <c r="BK548" s="113" t="s">
        <v>6346</v>
      </c>
      <c r="BL548" s="101" t="s">
        <v>6118</v>
      </c>
      <c r="BM548" s="113" t="s">
        <v>6346</v>
      </c>
      <c r="BN548" s="113" t="s">
        <v>6346</v>
      </c>
      <c r="BO548" s="101" t="s">
        <v>6118</v>
      </c>
      <c r="BP548" s="113" t="s">
        <v>6346</v>
      </c>
      <c r="BQ548" s="113" t="s">
        <v>6346</v>
      </c>
      <c r="BR548" s="101" t="s">
        <v>6118</v>
      </c>
      <c r="BS548" s="113" t="s">
        <v>6346</v>
      </c>
      <c r="BT548" s="113" t="s">
        <v>6346</v>
      </c>
      <c r="BU548" s="113"/>
      <c r="BV548" s="113"/>
      <c r="BW548" s="113"/>
    </row>
    <row r="549" spans="1:75" x14ac:dyDescent="0.3">
      <c r="A549" s="82" t="s">
        <v>4827</v>
      </c>
      <c r="B549" s="6" t="s">
        <v>4736</v>
      </c>
      <c r="C549" s="57" t="s">
        <v>8305</v>
      </c>
      <c r="D549" s="57" t="s">
        <v>4973</v>
      </c>
      <c r="E549" s="6">
        <v>239262</v>
      </c>
      <c r="F549" s="6">
        <v>776338</v>
      </c>
      <c r="G549" s="6">
        <v>102367910</v>
      </c>
      <c r="H549" s="57">
        <v>1</v>
      </c>
      <c r="I549" s="6" t="s">
        <v>5807</v>
      </c>
      <c r="J549" s="69">
        <v>3600</v>
      </c>
      <c r="K549" s="169" t="s">
        <v>3844</v>
      </c>
      <c r="L549" s="6" t="s">
        <v>5726</v>
      </c>
      <c r="M549" s="6"/>
      <c r="N549" s="57">
        <v>7.4139999999999997</v>
      </c>
      <c r="O549" s="57">
        <v>112.17382000000001</v>
      </c>
      <c r="P549" s="57" t="s">
        <v>4522</v>
      </c>
      <c r="Q549" s="57" t="s">
        <v>4522</v>
      </c>
      <c r="R549" s="57" t="s">
        <v>4522</v>
      </c>
      <c r="S549" s="57" t="s">
        <v>4522</v>
      </c>
      <c r="T549" s="57" t="s">
        <v>4522</v>
      </c>
      <c r="U549" s="57" t="s">
        <v>4522</v>
      </c>
      <c r="V549" s="57" t="s">
        <v>4522</v>
      </c>
      <c r="W549" s="99">
        <v>3</v>
      </c>
      <c r="X549" s="99">
        <v>1</v>
      </c>
      <c r="Y549" s="99">
        <v>0</v>
      </c>
      <c r="Z549" s="100" t="s">
        <v>6115</v>
      </c>
      <c r="AA549" s="101" t="s">
        <v>6118</v>
      </c>
      <c r="AB549" s="57" t="s">
        <v>6346</v>
      </c>
      <c r="AC549" s="67" t="s">
        <v>6346</v>
      </c>
      <c r="AD549" s="101" t="s">
        <v>6118</v>
      </c>
      <c r="AE549" s="67" t="s">
        <v>6346</v>
      </c>
      <c r="AF549" s="67" t="s">
        <v>6346</v>
      </c>
      <c r="AG549" s="101" t="s">
        <v>6118</v>
      </c>
      <c r="AH549" s="67" t="s">
        <v>6346</v>
      </c>
      <c r="AI549" s="113" t="s">
        <v>6346</v>
      </c>
      <c r="AJ549" s="101" t="s">
        <v>6115</v>
      </c>
      <c r="AK549" s="67" t="s">
        <v>6346</v>
      </c>
      <c r="AL549" s="67"/>
      <c r="AM549" s="113" t="s">
        <v>6256</v>
      </c>
      <c r="AN549" s="101" t="s">
        <v>6118</v>
      </c>
      <c r="AO549" s="113" t="s">
        <v>6346</v>
      </c>
      <c r="AP549" s="113" t="s">
        <v>6346</v>
      </c>
      <c r="AQ549" s="101" t="s">
        <v>6118</v>
      </c>
      <c r="AR549" s="113" t="s">
        <v>6346</v>
      </c>
      <c r="AS549" s="113" t="s">
        <v>6346</v>
      </c>
      <c r="AT549" s="101" t="s">
        <v>6119</v>
      </c>
      <c r="AU549" s="113" t="s">
        <v>6230</v>
      </c>
      <c r="AV549" s="113" t="s">
        <v>6346</v>
      </c>
      <c r="AW549" s="101" t="s">
        <v>6115</v>
      </c>
      <c r="AX549" s="113" t="s">
        <v>6346</v>
      </c>
      <c r="AY549" s="113"/>
      <c r="AZ549" s="113" t="s">
        <v>6256</v>
      </c>
      <c r="BA549" s="101" t="s">
        <v>6118</v>
      </c>
      <c r="BB549" s="113" t="s">
        <v>6346</v>
      </c>
      <c r="BC549" s="113"/>
      <c r="BD549" s="113" t="s">
        <v>6346</v>
      </c>
      <c r="BE549" s="101" t="s">
        <v>6115</v>
      </c>
      <c r="BF549" s="113" t="s">
        <v>6346</v>
      </c>
      <c r="BG549" s="113"/>
      <c r="BH549" s="113" t="s">
        <v>6256</v>
      </c>
      <c r="BI549" s="101" t="s">
        <v>6118</v>
      </c>
      <c r="BJ549" s="113" t="s">
        <v>6346</v>
      </c>
      <c r="BK549" s="113" t="s">
        <v>6346</v>
      </c>
      <c r="BL549" s="101" t="s">
        <v>6118</v>
      </c>
      <c r="BM549" s="113" t="s">
        <v>6346</v>
      </c>
      <c r="BN549" s="113" t="s">
        <v>6346</v>
      </c>
      <c r="BO549" s="101" t="s">
        <v>6118</v>
      </c>
      <c r="BP549" s="113" t="s">
        <v>6346</v>
      </c>
      <c r="BQ549" s="113" t="s">
        <v>6346</v>
      </c>
      <c r="BR549" s="101" t="s">
        <v>6118</v>
      </c>
      <c r="BS549" s="113" t="s">
        <v>6346</v>
      </c>
      <c r="BT549" s="113" t="s">
        <v>6346</v>
      </c>
      <c r="BU549" s="113"/>
      <c r="BV549" s="113"/>
      <c r="BW549" s="113"/>
    </row>
    <row r="550" spans="1:75" x14ac:dyDescent="0.3">
      <c r="A550" s="82" t="s">
        <v>4827</v>
      </c>
      <c r="B550" s="6" t="s">
        <v>4736</v>
      </c>
      <c r="C550" s="57" t="s">
        <v>8305</v>
      </c>
      <c r="D550" s="57" t="s">
        <v>4973</v>
      </c>
      <c r="E550" s="6">
        <v>242620.86</v>
      </c>
      <c r="F550" s="6">
        <v>783215.07</v>
      </c>
      <c r="G550" s="6">
        <v>102584953</v>
      </c>
      <c r="H550" s="57">
        <v>1</v>
      </c>
      <c r="I550" s="6" t="s">
        <v>5807</v>
      </c>
      <c r="J550" s="69">
        <v>3600</v>
      </c>
      <c r="K550" s="169" t="s">
        <v>3840</v>
      </c>
      <c r="L550" s="6" t="s">
        <v>6030</v>
      </c>
      <c r="M550" s="6" t="s">
        <v>4507</v>
      </c>
      <c r="N550" s="57">
        <v>26.109000000000002</v>
      </c>
      <c r="O550" s="57">
        <v>293.46516000000003</v>
      </c>
      <c r="P550" s="57" t="s">
        <v>4522</v>
      </c>
      <c r="Q550" s="57" t="s">
        <v>4522</v>
      </c>
      <c r="R550" s="57" t="s">
        <v>4522</v>
      </c>
      <c r="S550" s="57" t="s">
        <v>4522</v>
      </c>
      <c r="T550" s="57" t="s">
        <v>4522</v>
      </c>
      <c r="U550" s="57" t="s">
        <v>4522</v>
      </c>
      <c r="V550" s="57" t="s">
        <v>4522</v>
      </c>
      <c r="W550" s="99">
        <v>3</v>
      </c>
      <c r="X550" s="99">
        <v>1</v>
      </c>
      <c r="Y550" s="99">
        <v>0</v>
      </c>
      <c r="Z550" s="100" t="s">
        <v>6115</v>
      </c>
      <c r="AA550" s="101" t="s">
        <v>6118</v>
      </c>
      <c r="AB550" s="57" t="s">
        <v>6346</v>
      </c>
      <c r="AC550" s="67" t="s">
        <v>6346</v>
      </c>
      <c r="AD550" s="101" t="s">
        <v>6118</v>
      </c>
      <c r="AE550" s="67" t="s">
        <v>6346</v>
      </c>
      <c r="AF550" s="67" t="s">
        <v>6346</v>
      </c>
      <c r="AG550" s="101" t="s">
        <v>6118</v>
      </c>
      <c r="AH550" s="67" t="s">
        <v>6346</v>
      </c>
      <c r="AI550" s="113" t="s">
        <v>6346</v>
      </c>
      <c r="AJ550" s="101" t="s">
        <v>6115</v>
      </c>
      <c r="AK550" s="67" t="s">
        <v>6346</v>
      </c>
      <c r="AL550" s="67"/>
      <c r="AM550" s="113" t="s">
        <v>6256</v>
      </c>
      <c r="AN550" s="101" t="s">
        <v>6118</v>
      </c>
      <c r="AO550" s="113" t="s">
        <v>6346</v>
      </c>
      <c r="AP550" s="113" t="s">
        <v>6346</v>
      </c>
      <c r="AQ550" s="101" t="s">
        <v>6118</v>
      </c>
      <c r="AR550" s="113" t="s">
        <v>6346</v>
      </c>
      <c r="AS550" s="113" t="s">
        <v>6346</v>
      </c>
      <c r="AT550" s="101" t="s">
        <v>6119</v>
      </c>
      <c r="AU550" s="113" t="s">
        <v>6230</v>
      </c>
      <c r="AV550" s="113" t="s">
        <v>6346</v>
      </c>
      <c r="AW550" s="101" t="s">
        <v>6115</v>
      </c>
      <c r="AX550" s="113" t="s">
        <v>6346</v>
      </c>
      <c r="AY550" s="113"/>
      <c r="AZ550" s="113" t="s">
        <v>6256</v>
      </c>
      <c r="BA550" s="101" t="s">
        <v>6118</v>
      </c>
      <c r="BB550" s="113" t="s">
        <v>6346</v>
      </c>
      <c r="BC550" s="113"/>
      <c r="BD550" s="113" t="s">
        <v>6346</v>
      </c>
      <c r="BE550" s="101" t="s">
        <v>6115</v>
      </c>
      <c r="BF550" s="113" t="s">
        <v>6346</v>
      </c>
      <c r="BG550" s="113"/>
      <c r="BH550" s="113" t="s">
        <v>6256</v>
      </c>
      <c r="BI550" s="101" t="s">
        <v>6118</v>
      </c>
      <c r="BJ550" s="113" t="s">
        <v>6346</v>
      </c>
      <c r="BK550" s="113" t="s">
        <v>6346</v>
      </c>
      <c r="BL550" s="101" t="s">
        <v>6118</v>
      </c>
      <c r="BM550" s="113" t="s">
        <v>6346</v>
      </c>
      <c r="BN550" s="113" t="s">
        <v>6346</v>
      </c>
      <c r="BO550" s="101" t="s">
        <v>6118</v>
      </c>
      <c r="BP550" s="113" t="s">
        <v>6346</v>
      </c>
      <c r="BQ550" s="113" t="s">
        <v>6346</v>
      </c>
      <c r="BR550" s="101" t="s">
        <v>6118</v>
      </c>
      <c r="BS550" s="113" t="s">
        <v>6346</v>
      </c>
      <c r="BT550" s="113" t="s">
        <v>6346</v>
      </c>
      <c r="BU550" s="113"/>
      <c r="BV550" s="113"/>
      <c r="BW550" s="113"/>
    </row>
    <row r="551" spans="1:75" x14ac:dyDescent="0.3">
      <c r="A551" s="82" t="s">
        <v>4925</v>
      </c>
      <c r="B551" s="6" t="s">
        <v>4815</v>
      </c>
      <c r="C551" s="57" t="s">
        <v>8296</v>
      </c>
      <c r="D551" s="57" t="s">
        <v>4964</v>
      </c>
      <c r="E551" s="6">
        <v>165390</v>
      </c>
      <c r="F551" s="6">
        <v>639705</v>
      </c>
      <c r="G551" s="6">
        <v>102053840</v>
      </c>
      <c r="H551" s="57">
        <v>1</v>
      </c>
      <c r="I551" s="6" t="s">
        <v>5806</v>
      </c>
      <c r="J551" s="69" t="s">
        <v>6130</v>
      </c>
      <c r="K551" s="169" t="s">
        <v>4479</v>
      </c>
      <c r="L551" s="6" t="s">
        <v>6043</v>
      </c>
      <c r="M551" s="6" t="s">
        <v>2572</v>
      </c>
      <c r="N551" s="57" t="s">
        <v>4522</v>
      </c>
      <c r="O551" s="57" t="s">
        <v>4522</v>
      </c>
      <c r="P551" s="57" t="s">
        <v>4522</v>
      </c>
      <c r="Q551" s="57" t="s">
        <v>4522</v>
      </c>
      <c r="R551" s="57" t="s">
        <v>4522</v>
      </c>
      <c r="S551" s="57" t="s">
        <v>4522</v>
      </c>
      <c r="T551" s="57" t="s">
        <v>4522</v>
      </c>
      <c r="U551" s="57" t="s">
        <v>4522</v>
      </c>
      <c r="V551" s="57" t="s">
        <v>4522</v>
      </c>
      <c r="W551" s="99">
        <v>2</v>
      </c>
      <c r="X551" s="99">
        <v>7</v>
      </c>
      <c r="Y551" s="99">
        <v>0</v>
      </c>
      <c r="Z551" s="100" t="s">
        <v>6115</v>
      </c>
      <c r="AA551" s="101" t="s">
        <v>6115</v>
      </c>
      <c r="AB551" s="57" t="s">
        <v>6346</v>
      </c>
      <c r="AC551" s="67" t="s">
        <v>6256</v>
      </c>
      <c r="AD551" s="101" t="s">
        <v>6118</v>
      </c>
      <c r="AE551" s="67" t="s">
        <v>6346</v>
      </c>
      <c r="AF551" s="67" t="s">
        <v>6346</v>
      </c>
      <c r="AG551" s="101" t="s">
        <v>6118</v>
      </c>
      <c r="AH551" s="67" t="s">
        <v>6346</v>
      </c>
      <c r="AI551" s="113" t="s">
        <v>6346</v>
      </c>
      <c r="AJ551" s="101" t="s">
        <v>6119</v>
      </c>
      <c r="AK551" s="67" t="s">
        <v>6230</v>
      </c>
      <c r="AL551" s="67"/>
      <c r="AM551" s="113" t="s">
        <v>6346</v>
      </c>
      <c r="AN551" s="101" t="s">
        <v>6119</v>
      </c>
      <c r="AO551" s="113" t="s">
        <v>6230</v>
      </c>
      <c r="AP551" s="113" t="s">
        <v>6346</v>
      </c>
      <c r="AQ551" s="101" t="s">
        <v>6119</v>
      </c>
      <c r="AR551" s="113" t="s">
        <v>6230</v>
      </c>
      <c r="AS551" s="113" t="s">
        <v>6346</v>
      </c>
      <c r="AT551" s="101" t="s">
        <v>6119</v>
      </c>
      <c r="AU551" s="113" t="s">
        <v>6230</v>
      </c>
      <c r="AV551" s="113" t="s">
        <v>6346</v>
      </c>
      <c r="AW551" s="101" t="s">
        <v>6119</v>
      </c>
      <c r="AX551" s="113" t="s">
        <v>6230</v>
      </c>
      <c r="AY551" s="113"/>
      <c r="AZ551" s="113" t="s">
        <v>6346</v>
      </c>
      <c r="BA551" s="101" t="s">
        <v>6119</v>
      </c>
      <c r="BB551" s="113" t="s">
        <v>6230</v>
      </c>
      <c r="BC551" s="113"/>
      <c r="BD551" s="113" t="s">
        <v>6346</v>
      </c>
      <c r="BE551" s="101" t="s">
        <v>6119</v>
      </c>
      <c r="BF551" s="113" t="s">
        <v>6230</v>
      </c>
      <c r="BG551" s="113"/>
      <c r="BH551" s="113" t="s">
        <v>6346</v>
      </c>
      <c r="BI551" s="101" t="s">
        <v>6118</v>
      </c>
      <c r="BJ551" s="113" t="s">
        <v>6346</v>
      </c>
      <c r="BK551" s="113" t="s">
        <v>6346</v>
      </c>
      <c r="BL551" s="101" t="s">
        <v>6118</v>
      </c>
      <c r="BM551" s="113" t="s">
        <v>6346</v>
      </c>
      <c r="BN551" s="113" t="s">
        <v>6346</v>
      </c>
      <c r="BO551" s="101" t="s">
        <v>6115</v>
      </c>
      <c r="BP551" s="113" t="s">
        <v>6346</v>
      </c>
      <c r="BQ551" s="113" t="s">
        <v>6256</v>
      </c>
      <c r="BR551" s="101" t="s">
        <v>6118</v>
      </c>
      <c r="BS551" s="113" t="s">
        <v>6346</v>
      </c>
      <c r="BT551" s="113" t="s">
        <v>6346</v>
      </c>
      <c r="BU551" s="113"/>
      <c r="BV551" s="113"/>
      <c r="BW551" s="113"/>
    </row>
    <row r="552" spans="1:75" ht="27" x14ac:dyDescent="0.3">
      <c r="A552" s="82" t="s">
        <v>4853</v>
      </c>
      <c r="B552" s="6" t="s">
        <v>4756</v>
      </c>
      <c r="C552" s="57" t="s">
        <v>8301</v>
      </c>
      <c r="D552" s="57" t="s">
        <v>4959</v>
      </c>
      <c r="E552" s="6">
        <v>258365</v>
      </c>
      <c r="F552" s="6">
        <v>547963</v>
      </c>
      <c r="G552" s="6">
        <v>101918845</v>
      </c>
      <c r="H552" s="57">
        <v>1</v>
      </c>
      <c r="I552" s="6" t="s">
        <v>5808</v>
      </c>
      <c r="J552" s="69" t="s">
        <v>5887</v>
      </c>
      <c r="K552" s="169" t="s">
        <v>4330</v>
      </c>
      <c r="L552" s="6" t="s">
        <v>5230</v>
      </c>
      <c r="M552" s="6" t="s">
        <v>4717</v>
      </c>
      <c r="N552" s="57">
        <v>73.176000000000002</v>
      </c>
      <c r="O552" s="57">
        <v>768.34799999999996</v>
      </c>
      <c r="P552" s="57" t="s">
        <v>4522</v>
      </c>
      <c r="Q552" s="57" t="s">
        <v>4522</v>
      </c>
      <c r="R552" s="57" t="s">
        <v>4522</v>
      </c>
      <c r="S552" s="57" t="s">
        <v>4522</v>
      </c>
      <c r="T552" s="57" t="s">
        <v>4522</v>
      </c>
      <c r="U552" s="57" t="s">
        <v>4522</v>
      </c>
      <c r="V552" s="57" t="s">
        <v>4522</v>
      </c>
      <c r="W552" s="99">
        <v>0</v>
      </c>
      <c r="X552" s="99">
        <v>14</v>
      </c>
      <c r="Y552" s="99">
        <v>0</v>
      </c>
      <c r="Z552" s="100" t="s">
        <v>6115</v>
      </c>
      <c r="AA552" s="101" t="s">
        <v>6119</v>
      </c>
      <c r="AB552" s="57" t="s">
        <v>6230</v>
      </c>
      <c r="AC552" s="67" t="s">
        <v>6346</v>
      </c>
      <c r="AD552" s="101" t="s">
        <v>6119</v>
      </c>
      <c r="AE552" s="67" t="s">
        <v>6230</v>
      </c>
      <c r="AF552" s="67" t="s">
        <v>6346</v>
      </c>
      <c r="AG552" s="101" t="s">
        <v>6119</v>
      </c>
      <c r="AH552" s="67" t="s">
        <v>6230</v>
      </c>
      <c r="AI552" s="113" t="s">
        <v>6346</v>
      </c>
      <c r="AJ552" s="101" t="s">
        <v>6119</v>
      </c>
      <c r="AK552" s="67" t="s">
        <v>6230</v>
      </c>
      <c r="AL552" s="67"/>
      <c r="AM552" s="113" t="s">
        <v>6346</v>
      </c>
      <c r="AN552" s="101" t="s">
        <v>6119</v>
      </c>
      <c r="AO552" s="113" t="s">
        <v>6230</v>
      </c>
      <c r="AP552" s="113" t="s">
        <v>6346</v>
      </c>
      <c r="AQ552" s="101" t="s">
        <v>6119</v>
      </c>
      <c r="AR552" s="113" t="s">
        <v>6230</v>
      </c>
      <c r="AS552" s="113" t="s">
        <v>6346</v>
      </c>
      <c r="AT552" s="101" t="s">
        <v>6119</v>
      </c>
      <c r="AU552" s="113" t="s">
        <v>6230</v>
      </c>
      <c r="AV552" s="113" t="s">
        <v>6346</v>
      </c>
      <c r="AW552" s="101" t="s">
        <v>6119</v>
      </c>
      <c r="AX552" s="113" t="s">
        <v>6230</v>
      </c>
      <c r="AY552" s="113"/>
      <c r="AZ552" s="113" t="s">
        <v>6346</v>
      </c>
      <c r="BA552" s="101" t="s">
        <v>6119</v>
      </c>
      <c r="BB552" s="113" t="s">
        <v>6230</v>
      </c>
      <c r="BC552" s="113"/>
      <c r="BD552" s="113" t="s">
        <v>6346</v>
      </c>
      <c r="BE552" s="101" t="s">
        <v>6119</v>
      </c>
      <c r="BF552" s="113" t="s">
        <v>6230</v>
      </c>
      <c r="BG552" s="113"/>
      <c r="BH552" s="113" t="s">
        <v>6346</v>
      </c>
      <c r="BI552" s="101" t="s">
        <v>6119</v>
      </c>
      <c r="BJ552" s="113" t="s">
        <v>6230</v>
      </c>
      <c r="BK552" s="113" t="s">
        <v>6346</v>
      </c>
      <c r="BL552" s="101" t="s">
        <v>6119</v>
      </c>
      <c r="BM552" s="113" t="s">
        <v>6230</v>
      </c>
      <c r="BN552" s="113" t="s">
        <v>6346</v>
      </c>
      <c r="BO552" s="101" t="s">
        <v>6119</v>
      </c>
      <c r="BP552" s="113" t="s">
        <v>6230</v>
      </c>
      <c r="BQ552" s="113" t="s">
        <v>6346</v>
      </c>
      <c r="BR552" s="101" t="s">
        <v>6119</v>
      </c>
      <c r="BS552" s="113" t="s">
        <v>6230</v>
      </c>
      <c r="BT552" s="113" t="s">
        <v>6346</v>
      </c>
      <c r="BU552" s="113"/>
      <c r="BV552" s="113"/>
      <c r="BW552" s="113"/>
    </row>
    <row r="553" spans="1:75" x14ac:dyDescent="0.3">
      <c r="A553" s="82" t="s">
        <v>4853</v>
      </c>
      <c r="B553" s="6" t="s">
        <v>4756</v>
      </c>
      <c r="C553" s="57" t="s">
        <v>8301</v>
      </c>
      <c r="D553" s="57" t="s">
        <v>4959</v>
      </c>
      <c r="E553" s="6">
        <v>259806</v>
      </c>
      <c r="F553" s="6">
        <v>544939</v>
      </c>
      <c r="G553" s="6">
        <v>101079205</v>
      </c>
      <c r="H553" s="57">
        <v>1</v>
      </c>
      <c r="I553" s="6" t="s">
        <v>5807</v>
      </c>
      <c r="J553" s="69">
        <v>8610</v>
      </c>
      <c r="K553" s="169" t="s">
        <v>3974</v>
      </c>
      <c r="L553" s="6" t="s">
        <v>5230</v>
      </c>
      <c r="M553" s="6"/>
      <c r="N553" s="57">
        <v>72.846999999999994</v>
      </c>
      <c r="O553" s="57" t="s">
        <v>4522</v>
      </c>
      <c r="P553" s="57" t="s">
        <v>4522</v>
      </c>
      <c r="Q553" s="57" t="s">
        <v>4522</v>
      </c>
      <c r="R553" s="57" t="s">
        <v>4522</v>
      </c>
      <c r="S553" s="57" t="s">
        <v>4522</v>
      </c>
      <c r="T553" s="57" t="s">
        <v>4522</v>
      </c>
      <c r="U553" s="57" t="s">
        <v>4522</v>
      </c>
      <c r="V553" s="57" t="s">
        <v>4522</v>
      </c>
      <c r="W553" s="99">
        <v>3</v>
      </c>
      <c r="X553" s="99">
        <v>1</v>
      </c>
      <c r="Y553" s="99">
        <v>0</v>
      </c>
      <c r="Z553" s="102" t="s">
        <v>6118</v>
      </c>
      <c r="AA553" s="101" t="s">
        <v>6118</v>
      </c>
      <c r="AB553" s="57" t="s">
        <v>6346</v>
      </c>
      <c r="AC553" s="67" t="s">
        <v>6346</v>
      </c>
      <c r="AD553" s="101" t="s">
        <v>6118</v>
      </c>
      <c r="AE553" s="67" t="s">
        <v>6346</v>
      </c>
      <c r="AF553" s="67" t="s">
        <v>6346</v>
      </c>
      <c r="AG553" s="101" t="s">
        <v>6118</v>
      </c>
      <c r="AH553" s="67" t="s">
        <v>6346</v>
      </c>
      <c r="AI553" s="113" t="s">
        <v>6346</v>
      </c>
      <c r="AJ553" s="101" t="s">
        <v>6115</v>
      </c>
      <c r="AK553" s="67" t="s">
        <v>6346</v>
      </c>
      <c r="AL553" s="67"/>
      <c r="AM553" s="113" t="s">
        <v>6256</v>
      </c>
      <c r="AN553" s="101" t="s">
        <v>6118</v>
      </c>
      <c r="AO553" s="113" t="s">
        <v>6346</v>
      </c>
      <c r="AP553" s="113" t="s">
        <v>6346</v>
      </c>
      <c r="AQ553" s="101" t="s">
        <v>6118</v>
      </c>
      <c r="AR553" s="113" t="s">
        <v>6346</v>
      </c>
      <c r="AS553" s="113" t="s">
        <v>6346</v>
      </c>
      <c r="AT553" s="101" t="s">
        <v>6119</v>
      </c>
      <c r="AU553" s="113" t="s">
        <v>6230</v>
      </c>
      <c r="AV553" s="113" t="s">
        <v>6346</v>
      </c>
      <c r="AW553" s="101" t="s">
        <v>6115</v>
      </c>
      <c r="AX553" s="113" t="s">
        <v>6346</v>
      </c>
      <c r="AY553" s="113"/>
      <c r="AZ553" s="113" t="s">
        <v>6256</v>
      </c>
      <c r="BA553" s="101" t="s">
        <v>6118</v>
      </c>
      <c r="BB553" s="113" t="s">
        <v>6346</v>
      </c>
      <c r="BC553" s="113"/>
      <c r="BD553" s="113" t="s">
        <v>6346</v>
      </c>
      <c r="BE553" s="101" t="s">
        <v>6115</v>
      </c>
      <c r="BF553" s="113" t="s">
        <v>6346</v>
      </c>
      <c r="BG553" s="113"/>
      <c r="BH553" s="113" t="s">
        <v>6256</v>
      </c>
      <c r="BI553" s="101" t="s">
        <v>6118</v>
      </c>
      <c r="BJ553" s="113" t="s">
        <v>6346</v>
      </c>
      <c r="BK553" s="113" t="s">
        <v>6346</v>
      </c>
      <c r="BL553" s="101" t="s">
        <v>6118</v>
      </c>
      <c r="BM553" s="113" t="s">
        <v>6346</v>
      </c>
      <c r="BN553" s="113" t="s">
        <v>6346</v>
      </c>
      <c r="BO553" s="101" t="s">
        <v>6118</v>
      </c>
      <c r="BP553" s="113" t="s">
        <v>6346</v>
      </c>
      <c r="BQ553" s="113" t="s">
        <v>6346</v>
      </c>
      <c r="BR553" s="101" t="s">
        <v>6118</v>
      </c>
      <c r="BS553" s="113" t="s">
        <v>6346</v>
      </c>
      <c r="BT553" s="113" t="s">
        <v>6346</v>
      </c>
      <c r="BU553" s="113"/>
      <c r="BV553" s="113"/>
      <c r="BW553" s="113"/>
    </row>
    <row r="554" spans="1:75" x14ac:dyDescent="0.3">
      <c r="A554" s="82" t="s">
        <v>4853</v>
      </c>
      <c r="B554" s="6" t="s">
        <v>4756</v>
      </c>
      <c r="C554" s="57" t="s">
        <v>8301</v>
      </c>
      <c r="D554" s="57" t="s">
        <v>4959</v>
      </c>
      <c r="E554" s="6">
        <v>260867</v>
      </c>
      <c r="F554" s="6">
        <v>543902</v>
      </c>
      <c r="G554" s="6">
        <v>101088263</v>
      </c>
      <c r="H554" s="57">
        <v>1</v>
      </c>
      <c r="I554" s="6" t="s">
        <v>5807</v>
      </c>
      <c r="J554" s="69">
        <v>3700</v>
      </c>
      <c r="K554" s="169" t="s">
        <v>3849</v>
      </c>
      <c r="L554" s="6" t="s">
        <v>5230</v>
      </c>
      <c r="M554" s="6"/>
      <c r="N554" s="57">
        <v>29.86</v>
      </c>
      <c r="O554" s="57" t="s">
        <v>4522</v>
      </c>
      <c r="P554" s="57">
        <v>6.4199000000000002</v>
      </c>
      <c r="Q554" s="57">
        <v>0.41804000000000002</v>
      </c>
      <c r="R554" s="57" t="s">
        <v>4522</v>
      </c>
      <c r="S554" s="57" t="s">
        <v>4522</v>
      </c>
      <c r="T554" s="57">
        <v>1.5211499999999999E-2</v>
      </c>
      <c r="U554" s="57" t="s">
        <v>4522</v>
      </c>
      <c r="V554" s="57">
        <v>0.29859999999999998</v>
      </c>
      <c r="W554" s="99">
        <v>3</v>
      </c>
      <c r="X554" s="99">
        <v>1</v>
      </c>
      <c r="Y554" s="99">
        <v>0</v>
      </c>
      <c r="Z554" s="100" t="s">
        <v>6115</v>
      </c>
      <c r="AA554" s="101" t="s">
        <v>6118</v>
      </c>
      <c r="AB554" s="57" t="s">
        <v>6346</v>
      </c>
      <c r="AC554" s="67" t="s">
        <v>6346</v>
      </c>
      <c r="AD554" s="101" t="s">
        <v>6118</v>
      </c>
      <c r="AE554" s="67" t="s">
        <v>6346</v>
      </c>
      <c r="AF554" s="67" t="s">
        <v>6346</v>
      </c>
      <c r="AG554" s="101" t="s">
        <v>6118</v>
      </c>
      <c r="AH554" s="67" t="s">
        <v>6346</v>
      </c>
      <c r="AI554" s="113" t="s">
        <v>6346</v>
      </c>
      <c r="AJ554" s="101" t="s">
        <v>6115</v>
      </c>
      <c r="AK554" s="67" t="s">
        <v>6346</v>
      </c>
      <c r="AL554" s="67"/>
      <c r="AM554" s="113" t="s">
        <v>6256</v>
      </c>
      <c r="AN554" s="101" t="s">
        <v>6118</v>
      </c>
      <c r="AO554" s="113" t="s">
        <v>6346</v>
      </c>
      <c r="AP554" s="113" t="s">
        <v>6346</v>
      </c>
      <c r="AQ554" s="101" t="s">
        <v>6118</v>
      </c>
      <c r="AR554" s="113" t="s">
        <v>6346</v>
      </c>
      <c r="AS554" s="113" t="s">
        <v>6346</v>
      </c>
      <c r="AT554" s="101" t="s">
        <v>6119</v>
      </c>
      <c r="AU554" s="113" t="s">
        <v>6230</v>
      </c>
      <c r="AV554" s="113" t="s">
        <v>6346</v>
      </c>
      <c r="AW554" s="101" t="s">
        <v>6115</v>
      </c>
      <c r="AX554" s="113" t="s">
        <v>6346</v>
      </c>
      <c r="AY554" s="113"/>
      <c r="AZ554" s="113" t="s">
        <v>6256</v>
      </c>
      <c r="BA554" s="101" t="s">
        <v>6118</v>
      </c>
      <c r="BB554" s="113" t="s">
        <v>6346</v>
      </c>
      <c r="BC554" s="113"/>
      <c r="BD554" s="113" t="s">
        <v>6346</v>
      </c>
      <c r="BE554" s="101" t="s">
        <v>6115</v>
      </c>
      <c r="BF554" s="113" t="s">
        <v>6346</v>
      </c>
      <c r="BG554" s="113"/>
      <c r="BH554" s="113" t="s">
        <v>6256</v>
      </c>
      <c r="BI554" s="101" t="s">
        <v>6118</v>
      </c>
      <c r="BJ554" s="113" t="s">
        <v>6346</v>
      </c>
      <c r="BK554" s="113" t="s">
        <v>6346</v>
      </c>
      <c r="BL554" s="101" t="s">
        <v>6118</v>
      </c>
      <c r="BM554" s="113" t="s">
        <v>6346</v>
      </c>
      <c r="BN554" s="113" t="s">
        <v>6346</v>
      </c>
      <c r="BO554" s="101" t="s">
        <v>6118</v>
      </c>
      <c r="BP554" s="113" t="s">
        <v>6346</v>
      </c>
      <c r="BQ554" s="113" t="s">
        <v>6346</v>
      </c>
      <c r="BR554" s="101" t="s">
        <v>6118</v>
      </c>
      <c r="BS554" s="113" t="s">
        <v>6346</v>
      </c>
      <c r="BT554" s="113" t="s">
        <v>6346</v>
      </c>
      <c r="BU554" s="113"/>
      <c r="BV554" s="113"/>
      <c r="BW554" s="113"/>
    </row>
    <row r="555" spans="1:75" x14ac:dyDescent="0.3">
      <c r="A555" s="82" t="s">
        <v>4919</v>
      </c>
      <c r="B555" s="6" t="s">
        <v>4809</v>
      </c>
      <c r="C555" s="57" t="s">
        <v>8304</v>
      </c>
      <c r="D555" s="57" t="s">
        <v>4990</v>
      </c>
      <c r="E555" s="6">
        <v>179571</v>
      </c>
      <c r="F555" s="6">
        <v>838946</v>
      </c>
      <c r="G555" s="6">
        <v>102297433</v>
      </c>
      <c r="H555" s="57">
        <v>2</v>
      </c>
      <c r="I555" s="6" t="s">
        <v>5804</v>
      </c>
      <c r="J555" s="57" t="s">
        <v>5816</v>
      </c>
      <c r="K555" s="169" t="s">
        <v>4453</v>
      </c>
      <c r="L555" s="6" t="s">
        <v>6034</v>
      </c>
      <c r="M555" s="6"/>
      <c r="N555" s="57">
        <v>2512.1849999999999</v>
      </c>
      <c r="O555" s="57">
        <v>108852.97605</v>
      </c>
      <c r="P555" s="57" t="s">
        <v>4522</v>
      </c>
      <c r="Q555" s="57" t="s">
        <v>4522</v>
      </c>
      <c r="R555" s="57" t="s">
        <v>4522</v>
      </c>
      <c r="S555" s="57" t="s">
        <v>4522</v>
      </c>
      <c r="T555" s="57" t="s">
        <v>4522</v>
      </c>
      <c r="U555" s="57" t="s">
        <v>4522</v>
      </c>
      <c r="V555" s="57" t="s">
        <v>4522</v>
      </c>
      <c r="W555" s="99">
        <v>8</v>
      </c>
      <c r="X555" s="99">
        <v>2</v>
      </c>
      <c r="Y555" s="99">
        <v>0</v>
      </c>
      <c r="Z555" s="100" t="s">
        <v>6115</v>
      </c>
      <c r="AA555" s="101" t="s">
        <v>6115</v>
      </c>
      <c r="AB555" s="57" t="s">
        <v>6346</v>
      </c>
      <c r="AC555" s="67" t="s">
        <v>6256</v>
      </c>
      <c r="AD555" s="101" t="s">
        <v>6119</v>
      </c>
      <c r="AE555" s="67" t="s">
        <v>6230</v>
      </c>
      <c r="AF555" s="113" t="s">
        <v>6346</v>
      </c>
      <c r="AG555" s="101" t="s">
        <v>6119</v>
      </c>
      <c r="AH555" s="67" t="s">
        <v>6230</v>
      </c>
      <c r="AI555" s="113" t="s">
        <v>6346</v>
      </c>
      <c r="AJ555" s="101" t="s">
        <v>6115</v>
      </c>
      <c r="AK555" s="67" t="s">
        <v>6346</v>
      </c>
      <c r="AL555" s="67"/>
      <c r="AM555" s="113" t="s">
        <v>6256</v>
      </c>
      <c r="AN555" s="101" t="s">
        <v>6115</v>
      </c>
      <c r="AO555" s="113" t="s">
        <v>6346</v>
      </c>
      <c r="AP555" s="113" t="s">
        <v>6256</v>
      </c>
      <c r="AQ555" s="101" t="s">
        <v>6115</v>
      </c>
      <c r="AR555" s="113" t="s">
        <v>6346</v>
      </c>
      <c r="AS555" s="113" t="s">
        <v>6256</v>
      </c>
      <c r="AT555" s="101" t="s">
        <v>6115</v>
      </c>
      <c r="AU555" s="113" t="s">
        <v>6346</v>
      </c>
      <c r="AV555" s="113" t="s">
        <v>6256</v>
      </c>
      <c r="AW555" s="101" t="s">
        <v>6115</v>
      </c>
      <c r="AX555" s="113" t="s">
        <v>6346</v>
      </c>
      <c r="AY555" s="113"/>
      <c r="AZ555" s="113" t="s">
        <v>6256</v>
      </c>
      <c r="BA555" s="101" t="s">
        <v>6115</v>
      </c>
      <c r="BB555" s="113" t="s">
        <v>6346</v>
      </c>
      <c r="BC555" s="113"/>
      <c r="BD555" s="113" t="s">
        <v>6256</v>
      </c>
      <c r="BE555" s="101" t="s">
        <v>6115</v>
      </c>
      <c r="BF555" s="113" t="s">
        <v>6346</v>
      </c>
      <c r="BG555" s="113"/>
      <c r="BH555" s="113" t="s">
        <v>6256</v>
      </c>
      <c r="BI555" s="101" t="s">
        <v>6118</v>
      </c>
      <c r="BJ555" s="113" t="s">
        <v>6346</v>
      </c>
      <c r="BK555" s="113" t="s">
        <v>6346</v>
      </c>
      <c r="BL555" s="101" t="s">
        <v>6118</v>
      </c>
      <c r="BM555" s="113" t="s">
        <v>6346</v>
      </c>
      <c r="BN555" s="113" t="s">
        <v>6346</v>
      </c>
      <c r="BO555" s="101" t="s">
        <v>6118</v>
      </c>
      <c r="BP555" s="113" t="s">
        <v>6346</v>
      </c>
      <c r="BQ555" s="113" t="s">
        <v>6346</v>
      </c>
      <c r="BR555" s="101" t="s">
        <v>6118</v>
      </c>
      <c r="BS555" s="113" t="s">
        <v>6346</v>
      </c>
      <c r="BT555" s="113" t="s">
        <v>6346</v>
      </c>
      <c r="BU555" s="113"/>
      <c r="BV555" s="113"/>
      <c r="BW555" s="113"/>
    </row>
    <row r="556" spans="1:75" x14ac:dyDescent="0.3">
      <c r="A556" s="82" t="s">
        <v>4893</v>
      </c>
      <c r="B556" s="6" t="s">
        <v>4786</v>
      </c>
      <c r="C556" s="57" t="s">
        <v>8296</v>
      </c>
      <c r="D556" s="57" t="s">
        <v>4964</v>
      </c>
      <c r="E556" s="6">
        <v>179253</v>
      </c>
      <c r="F556" s="6">
        <v>633910</v>
      </c>
      <c r="G556" s="6">
        <v>101095630</v>
      </c>
      <c r="H556" s="57">
        <v>1</v>
      </c>
      <c r="I556" s="6" t="s">
        <v>5806</v>
      </c>
      <c r="J556" s="69" t="s">
        <v>5905</v>
      </c>
      <c r="K556" s="169" t="s">
        <v>4300</v>
      </c>
      <c r="L556" s="6" t="s">
        <v>6033</v>
      </c>
      <c r="M556" s="6" t="s">
        <v>4696</v>
      </c>
      <c r="N556" s="57" t="s">
        <v>4522</v>
      </c>
      <c r="O556" s="57" t="s">
        <v>4522</v>
      </c>
      <c r="P556" s="57" t="s">
        <v>4522</v>
      </c>
      <c r="Q556" s="57" t="s">
        <v>4522</v>
      </c>
      <c r="R556" s="57" t="s">
        <v>4522</v>
      </c>
      <c r="S556" s="57" t="s">
        <v>4522</v>
      </c>
      <c r="T556" s="57" t="s">
        <v>4522</v>
      </c>
      <c r="U556" s="57" t="s">
        <v>4522</v>
      </c>
      <c r="V556" s="57" t="s">
        <v>4522</v>
      </c>
      <c r="W556" s="99">
        <v>2</v>
      </c>
      <c r="X556" s="99">
        <v>7</v>
      </c>
      <c r="Y556" s="99">
        <v>0</v>
      </c>
      <c r="Z556" s="100" t="s">
        <v>6115</v>
      </c>
      <c r="AA556" s="101" t="s">
        <v>6115</v>
      </c>
      <c r="AB556" s="57" t="s">
        <v>6346</v>
      </c>
      <c r="AC556" s="67" t="s">
        <v>6256</v>
      </c>
      <c r="AD556" s="101" t="s">
        <v>6118</v>
      </c>
      <c r="AE556" s="67" t="s">
        <v>6346</v>
      </c>
      <c r="AF556" s="67" t="s">
        <v>6346</v>
      </c>
      <c r="AG556" s="101" t="s">
        <v>6118</v>
      </c>
      <c r="AH556" s="67" t="s">
        <v>6346</v>
      </c>
      <c r="AI556" s="113" t="s">
        <v>6346</v>
      </c>
      <c r="AJ556" s="101" t="s">
        <v>6119</v>
      </c>
      <c r="AK556" s="67" t="s">
        <v>6230</v>
      </c>
      <c r="AL556" s="67"/>
      <c r="AM556" s="113" t="s">
        <v>6346</v>
      </c>
      <c r="AN556" s="101" t="s">
        <v>6119</v>
      </c>
      <c r="AO556" s="113" t="s">
        <v>6230</v>
      </c>
      <c r="AP556" s="113" t="s">
        <v>6346</v>
      </c>
      <c r="AQ556" s="101" t="s">
        <v>6119</v>
      </c>
      <c r="AR556" s="113" t="s">
        <v>6230</v>
      </c>
      <c r="AS556" s="113" t="s">
        <v>6346</v>
      </c>
      <c r="AT556" s="101" t="s">
        <v>6119</v>
      </c>
      <c r="AU556" s="113" t="s">
        <v>6230</v>
      </c>
      <c r="AV556" s="113" t="s">
        <v>6346</v>
      </c>
      <c r="AW556" s="101" t="s">
        <v>6119</v>
      </c>
      <c r="AX556" s="113" t="s">
        <v>6230</v>
      </c>
      <c r="AY556" s="113"/>
      <c r="AZ556" s="113" t="s">
        <v>6346</v>
      </c>
      <c r="BA556" s="101" t="s">
        <v>6119</v>
      </c>
      <c r="BB556" s="113" t="s">
        <v>6230</v>
      </c>
      <c r="BC556" s="113"/>
      <c r="BD556" s="113" t="s">
        <v>6346</v>
      </c>
      <c r="BE556" s="101" t="s">
        <v>6119</v>
      </c>
      <c r="BF556" s="113" t="s">
        <v>6230</v>
      </c>
      <c r="BG556" s="113"/>
      <c r="BH556" s="113" t="s">
        <v>6346</v>
      </c>
      <c r="BI556" s="101" t="s">
        <v>6118</v>
      </c>
      <c r="BJ556" s="113" t="s">
        <v>6346</v>
      </c>
      <c r="BK556" s="113" t="s">
        <v>6346</v>
      </c>
      <c r="BL556" s="101" t="s">
        <v>6118</v>
      </c>
      <c r="BM556" s="113" t="s">
        <v>6346</v>
      </c>
      <c r="BN556" s="113" t="s">
        <v>6346</v>
      </c>
      <c r="BO556" s="101" t="s">
        <v>6115</v>
      </c>
      <c r="BP556" s="113" t="s">
        <v>6346</v>
      </c>
      <c r="BQ556" s="113" t="s">
        <v>6256</v>
      </c>
      <c r="BR556" s="101" t="s">
        <v>6118</v>
      </c>
      <c r="BS556" s="113" t="s">
        <v>6346</v>
      </c>
      <c r="BT556" s="113" t="s">
        <v>6346</v>
      </c>
      <c r="BU556" s="113"/>
      <c r="BV556" s="113"/>
      <c r="BW556" s="113"/>
    </row>
    <row r="557" spans="1:75" ht="15" customHeight="1" x14ac:dyDescent="0.3">
      <c r="A557" s="82" t="s">
        <v>4893</v>
      </c>
      <c r="B557" s="6" t="s">
        <v>4786</v>
      </c>
      <c r="C557" s="57" t="s">
        <v>8296</v>
      </c>
      <c r="D557" s="57" t="s">
        <v>4964</v>
      </c>
      <c r="E557" s="6">
        <v>180807</v>
      </c>
      <c r="F557" s="6">
        <v>632587</v>
      </c>
      <c r="G557" s="6">
        <v>100458315</v>
      </c>
      <c r="H557" s="57">
        <v>1</v>
      </c>
      <c r="I557" s="6" t="s">
        <v>5807</v>
      </c>
      <c r="J557" s="69" t="s">
        <v>5855</v>
      </c>
      <c r="K557" s="169" t="s">
        <v>4271</v>
      </c>
      <c r="L557" s="6" t="s">
        <v>6080</v>
      </c>
      <c r="M557" s="6" t="s">
        <v>4672</v>
      </c>
      <c r="N557" s="57" t="s">
        <v>4522</v>
      </c>
      <c r="O557" s="57" t="s">
        <v>4522</v>
      </c>
      <c r="P557" s="57" t="s">
        <v>4522</v>
      </c>
      <c r="Q557" s="57" t="s">
        <v>4522</v>
      </c>
      <c r="R557" s="57" t="s">
        <v>4522</v>
      </c>
      <c r="S557" s="57" t="s">
        <v>4522</v>
      </c>
      <c r="T557" s="57" t="s">
        <v>4522</v>
      </c>
      <c r="U557" s="57" t="s">
        <v>4522</v>
      </c>
      <c r="V557" s="57" t="s">
        <v>4522</v>
      </c>
      <c r="W557" s="99">
        <v>3</v>
      </c>
      <c r="X557" s="99">
        <v>1</v>
      </c>
      <c r="Y557" s="99">
        <v>0</v>
      </c>
      <c r="Z557" s="100" t="s">
        <v>6115</v>
      </c>
      <c r="AA557" s="101" t="s">
        <v>6118</v>
      </c>
      <c r="AB557" s="57" t="s">
        <v>6346</v>
      </c>
      <c r="AC557" s="67" t="s">
        <v>6346</v>
      </c>
      <c r="AD557" s="101" t="s">
        <v>6118</v>
      </c>
      <c r="AE557" s="67" t="s">
        <v>6346</v>
      </c>
      <c r="AF557" s="67" t="s">
        <v>6346</v>
      </c>
      <c r="AG557" s="101" t="s">
        <v>6118</v>
      </c>
      <c r="AH557" s="67" t="s">
        <v>6346</v>
      </c>
      <c r="AI557" s="113" t="s">
        <v>6346</v>
      </c>
      <c r="AJ557" s="101" t="s">
        <v>6115</v>
      </c>
      <c r="AK557" s="67" t="s">
        <v>6346</v>
      </c>
      <c r="AL557" s="67"/>
      <c r="AM557" s="113" t="s">
        <v>6256</v>
      </c>
      <c r="AN557" s="101" t="s">
        <v>6118</v>
      </c>
      <c r="AO557" s="113" t="s">
        <v>6346</v>
      </c>
      <c r="AP557" s="113" t="s">
        <v>6346</v>
      </c>
      <c r="AQ557" s="101" t="s">
        <v>6118</v>
      </c>
      <c r="AR557" s="113" t="s">
        <v>6346</v>
      </c>
      <c r="AS557" s="113" t="s">
        <v>6346</v>
      </c>
      <c r="AT557" s="101" t="s">
        <v>6119</v>
      </c>
      <c r="AU557" s="113" t="s">
        <v>6230</v>
      </c>
      <c r="AV557" s="113" t="s">
        <v>6346</v>
      </c>
      <c r="AW557" s="101" t="s">
        <v>6115</v>
      </c>
      <c r="AX557" s="113" t="s">
        <v>6346</v>
      </c>
      <c r="AY557" s="113"/>
      <c r="AZ557" s="113" t="s">
        <v>6256</v>
      </c>
      <c r="BA557" s="101" t="s">
        <v>6118</v>
      </c>
      <c r="BB557" s="113" t="s">
        <v>6346</v>
      </c>
      <c r="BC557" s="113"/>
      <c r="BD557" s="113" t="s">
        <v>6346</v>
      </c>
      <c r="BE557" s="101" t="s">
        <v>6115</v>
      </c>
      <c r="BF557" s="113" t="s">
        <v>6346</v>
      </c>
      <c r="BG557" s="113"/>
      <c r="BH557" s="113" t="s">
        <v>6256</v>
      </c>
      <c r="BI557" s="101" t="s">
        <v>6118</v>
      </c>
      <c r="BJ557" s="113" t="s">
        <v>6346</v>
      </c>
      <c r="BK557" s="113" t="s">
        <v>6346</v>
      </c>
      <c r="BL557" s="101" t="s">
        <v>6118</v>
      </c>
      <c r="BM557" s="113" t="s">
        <v>6346</v>
      </c>
      <c r="BN557" s="113" t="s">
        <v>6346</v>
      </c>
      <c r="BO557" s="101" t="s">
        <v>6118</v>
      </c>
      <c r="BP557" s="113" t="s">
        <v>6346</v>
      </c>
      <c r="BQ557" s="113" t="s">
        <v>6346</v>
      </c>
      <c r="BR557" s="101" t="s">
        <v>6118</v>
      </c>
      <c r="BS557" s="113" t="s">
        <v>6346</v>
      </c>
      <c r="BT557" s="113" t="s">
        <v>6346</v>
      </c>
      <c r="BU557" s="113"/>
      <c r="BV557" s="113"/>
      <c r="BW557" s="113"/>
    </row>
    <row r="558" spans="1:75" ht="15" customHeight="1" x14ac:dyDescent="0.3">
      <c r="A558" s="82" t="s">
        <v>2475</v>
      </c>
      <c r="B558" s="6" t="s">
        <v>2039</v>
      </c>
      <c r="C558" s="57" t="s">
        <v>8305</v>
      </c>
      <c r="D558" s="57" t="s">
        <v>4973</v>
      </c>
      <c r="E558" s="6">
        <v>228530</v>
      </c>
      <c r="F558" s="6">
        <v>785260</v>
      </c>
      <c r="G558" s="6">
        <v>102017370</v>
      </c>
      <c r="H558" s="57">
        <v>1</v>
      </c>
      <c r="I558" s="6" t="s">
        <v>5804</v>
      </c>
      <c r="J558" s="69" t="s">
        <v>5825</v>
      </c>
      <c r="K558" s="169" t="s">
        <v>3920</v>
      </c>
      <c r="L558" s="6" t="s">
        <v>5067</v>
      </c>
      <c r="M558" s="6" t="s">
        <v>2899</v>
      </c>
      <c r="N558" s="57">
        <v>184.45</v>
      </c>
      <c r="O558" s="57">
        <v>6451.8625000000002</v>
      </c>
      <c r="P558" s="57" t="s">
        <v>4522</v>
      </c>
      <c r="Q558" s="57" t="s">
        <v>4522</v>
      </c>
      <c r="R558" s="57" t="s">
        <v>4522</v>
      </c>
      <c r="S558" s="57" t="s">
        <v>4522</v>
      </c>
      <c r="T558" s="57" t="s">
        <v>4522</v>
      </c>
      <c r="U558" s="57" t="s">
        <v>4522</v>
      </c>
      <c r="V558" s="57" t="s">
        <v>4522</v>
      </c>
      <c r="W558" s="99">
        <v>8</v>
      </c>
      <c r="X558" s="99">
        <v>2</v>
      </c>
      <c r="Y558" s="99">
        <v>0</v>
      </c>
      <c r="Z558" s="100" t="s">
        <v>6115</v>
      </c>
      <c r="AA558" s="101" t="s">
        <v>6115</v>
      </c>
      <c r="AB558" s="57" t="s">
        <v>6346</v>
      </c>
      <c r="AC558" s="67" t="s">
        <v>6256</v>
      </c>
      <c r="AD558" s="101" t="s">
        <v>6119</v>
      </c>
      <c r="AE558" s="67" t="s">
        <v>6230</v>
      </c>
      <c r="AF558" s="113" t="s">
        <v>6346</v>
      </c>
      <c r="AG558" s="101" t="s">
        <v>6119</v>
      </c>
      <c r="AH558" s="67" t="s">
        <v>6230</v>
      </c>
      <c r="AI558" s="113" t="s">
        <v>6346</v>
      </c>
      <c r="AJ558" s="101" t="s">
        <v>6115</v>
      </c>
      <c r="AK558" s="67" t="s">
        <v>6346</v>
      </c>
      <c r="AL558" s="67"/>
      <c r="AM558" s="113" t="s">
        <v>6256</v>
      </c>
      <c r="AN558" s="101" t="s">
        <v>6115</v>
      </c>
      <c r="AO558" s="113" t="s">
        <v>6346</v>
      </c>
      <c r="AP558" s="113" t="s">
        <v>6256</v>
      </c>
      <c r="AQ558" s="101" t="s">
        <v>6115</v>
      </c>
      <c r="AR558" s="113" t="s">
        <v>6346</v>
      </c>
      <c r="AS558" s="113" t="s">
        <v>6256</v>
      </c>
      <c r="AT558" s="101" t="s">
        <v>6115</v>
      </c>
      <c r="AU558" s="113" t="s">
        <v>6346</v>
      </c>
      <c r="AV558" s="113" t="s">
        <v>6256</v>
      </c>
      <c r="AW558" s="101" t="s">
        <v>6115</v>
      </c>
      <c r="AX558" s="113" t="s">
        <v>6346</v>
      </c>
      <c r="AY558" s="113"/>
      <c r="AZ558" s="113" t="s">
        <v>6256</v>
      </c>
      <c r="BA558" s="101" t="s">
        <v>6115</v>
      </c>
      <c r="BB558" s="113" t="s">
        <v>6346</v>
      </c>
      <c r="BC558" s="113"/>
      <c r="BD558" s="113" t="s">
        <v>6256</v>
      </c>
      <c r="BE558" s="101" t="s">
        <v>6115</v>
      </c>
      <c r="BF558" s="113" t="s">
        <v>6346</v>
      </c>
      <c r="BG558" s="113"/>
      <c r="BH558" s="113" t="s">
        <v>6256</v>
      </c>
      <c r="BI558" s="101" t="s">
        <v>6118</v>
      </c>
      <c r="BJ558" s="113" t="s">
        <v>6346</v>
      </c>
      <c r="BK558" s="113" t="s">
        <v>6346</v>
      </c>
      <c r="BL558" s="101" t="s">
        <v>6118</v>
      </c>
      <c r="BM558" s="113" t="s">
        <v>6346</v>
      </c>
      <c r="BN558" s="113" t="s">
        <v>6346</v>
      </c>
      <c r="BO558" s="101" t="s">
        <v>6118</v>
      </c>
      <c r="BP558" s="113" t="s">
        <v>6346</v>
      </c>
      <c r="BQ558" s="113" t="s">
        <v>6346</v>
      </c>
      <c r="BR558" s="101" t="s">
        <v>6118</v>
      </c>
      <c r="BS558" s="113" t="s">
        <v>6346</v>
      </c>
      <c r="BT558" s="113" t="s">
        <v>6346</v>
      </c>
      <c r="BU558" s="113"/>
      <c r="BV558" s="113"/>
      <c r="BW558" s="113"/>
    </row>
    <row r="559" spans="1:75" ht="15" customHeight="1" x14ac:dyDescent="0.3">
      <c r="A559" s="82" t="s">
        <v>2475</v>
      </c>
      <c r="B559" s="6" t="s">
        <v>2039</v>
      </c>
      <c r="C559" s="57" t="s">
        <v>8305</v>
      </c>
      <c r="D559" s="57" t="s">
        <v>4973</v>
      </c>
      <c r="E559" s="6">
        <v>228816</v>
      </c>
      <c r="F559" s="6">
        <v>785632</v>
      </c>
      <c r="G559" s="6">
        <v>102357405</v>
      </c>
      <c r="H559" s="57">
        <v>1</v>
      </c>
      <c r="I559" s="6" t="s">
        <v>5804</v>
      </c>
      <c r="J559" s="69" t="s">
        <v>5897</v>
      </c>
      <c r="K559" s="169" t="s">
        <v>4105</v>
      </c>
      <c r="L559" s="6" t="s">
        <v>5067</v>
      </c>
      <c r="M559" s="6" t="s">
        <v>2899</v>
      </c>
      <c r="N559" s="57">
        <v>158.892</v>
      </c>
      <c r="O559" s="57">
        <v>7547.37</v>
      </c>
      <c r="P559" s="57" t="s">
        <v>4522</v>
      </c>
      <c r="Q559" s="57" t="s">
        <v>4522</v>
      </c>
      <c r="R559" s="57" t="s">
        <v>4522</v>
      </c>
      <c r="S559" s="57" t="s">
        <v>4522</v>
      </c>
      <c r="T559" s="57" t="s">
        <v>4522</v>
      </c>
      <c r="U559" s="57" t="s">
        <v>4522</v>
      </c>
      <c r="V559" s="57" t="s">
        <v>4522</v>
      </c>
      <c r="W559" s="99">
        <v>8</v>
      </c>
      <c r="X559" s="99">
        <v>2</v>
      </c>
      <c r="Y559" s="99">
        <v>0</v>
      </c>
      <c r="Z559" s="100" t="s">
        <v>6115</v>
      </c>
      <c r="AA559" s="101" t="s">
        <v>6115</v>
      </c>
      <c r="AB559" s="57" t="s">
        <v>6346</v>
      </c>
      <c r="AC559" s="67" t="s">
        <v>6256</v>
      </c>
      <c r="AD559" s="101" t="s">
        <v>6119</v>
      </c>
      <c r="AE559" s="67" t="s">
        <v>6230</v>
      </c>
      <c r="AF559" s="113" t="s">
        <v>6346</v>
      </c>
      <c r="AG559" s="101" t="s">
        <v>6119</v>
      </c>
      <c r="AH559" s="67" t="s">
        <v>6230</v>
      </c>
      <c r="AI559" s="113" t="s">
        <v>6346</v>
      </c>
      <c r="AJ559" s="101" t="s">
        <v>6115</v>
      </c>
      <c r="AK559" s="67" t="s">
        <v>6346</v>
      </c>
      <c r="AL559" s="67"/>
      <c r="AM559" s="113" t="s">
        <v>6256</v>
      </c>
      <c r="AN559" s="101" t="s">
        <v>6115</v>
      </c>
      <c r="AO559" s="113" t="s">
        <v>6346</v>
      </c>
      <c r="AP559" s="113" t="s">
        <v>6256</v>
      </c>
      <c r="AQ559" s="101" t="s">
        <v>6115</v>
      </c>
      <c r="AR559" s="113" t="s">
        <v>6346</v>
      </c>
      <c r="AS559" s="113" t="s">
        <v>6256</v>
      </c>
      <c r="AT559" s="101" t="s">
        <v>6115</v>
      </c>
      <c r="AU559" s="113" t="s">
        <v>6346</v>
      </c>
      <c r="AV559" s="113" t="s">
        <v>6256</v>
      </c>
      <c r="AW559" s="101" t="s">
        <v>6115</v>
      </c>
      <c r="AX559" s="113" t="s">
        <v>6346</v>
      </c>
      <c r="AY559" s="113"/>
      <c r="AZ559" s="113" t="s">
        <v>6256</v>
      </c>
      <c r="BA559" s="101" t="s">
        <v>6115</v>
      </c>
      <c r="BB559" s="113" t="s">
        <v>6346</v>
      </c>
      <c r="BC559" s="113"/>
      <c r="BD559" s="113" t="s">
        <v>6256</v>
      </c>
      <c r="BE559" s="101" t="s">
        <v>6115</v>
      </c>
      <c r="BF559" s="113" t="s">
        <v>6346</v>
      </c>
      <c r="BG559" s="113"/>
      <c r="BH559" s="113" t="s">
        <v>6256</v>
      </c>
      <c r="BI559" s="101" t="s">
        <v>6118</v>
      </c>
      <c r="BJ559" s="113" t="s">
        <v>6346</v>
      </c>
      <c r="BK559" s="113" t="s">
        <v>6346</v>
      </c>
      <c r="BL559" s="101" t="s">
        <v>6118</v>
      </c>
      <c r="BM559" s="113" t="s">
        <v>6346</v>
      </c>
      <c r="BN559" s="113" t="s">
        <v>6346</v>
      </c>
      <c r="BO559" s="101" t="s">
        <v>6118</v>
      </c>
      <c r="BP559" s="113" t="s">
        <v>6346</v>
      </c>
      <c r="BQ559" s="113" t="s">
        <v>6346</v>
      </c>
      <c r="BR559" s="101" t="s">
        <v>6118</v>
      </c>
      <c r="BS559" s="113" t="s">
        <v>6346</v>
      </c>
      <c r="BT559" s="113" t="s">
        <v>6346</v>
      </c>
      <c r="BU559" s="113"/>
      <c r="BV559" s="113"/>
      <c r="BW559" s="113"/>
    </row>
    <row r="560" spans="1:75" ht="15" customHeight="1" x14ac:dyDescent="0.3">
      <c r="A560" s="82" t="s">
        <v>2475</v>
      </c>
      <c r="B560" s="6" t="s">
        <v>2039</v>
      </c>
      <c r="C560" s="57" t="s">
        <v>8305</v>
      </c>
      <c r="D560" s="57" t="s">
        <v>4973</v>
      </c>
      <c r="E560" s="6">
        <v>228480</v>
      </c>
      <c r="F560" s="6">
        <v>785645</v>
      </c>
      <c r="G560" s="6">
        <v>101823365</v>
      </c>
      <c r="H560" s="57">
        <v>1</v>
      </c>
      <c r="I560" s="6" t="s">
        <v>5804</v>
      </c>
      <c r="J560" s="69" t="s">
        <v>5897</v>
      </c>
      <c r="K560" s="169" t="s">
        <v>4165</v>
      </c>
      <c r="L560" s="6" t="s">
        <v>5067</v>
      </c>
      <c r="M560" s="6" t="s">
        <v>4556</v>
      </c>
      <c r="N560" s="57" t="s">
        <v>4522</v>
      </c>
      <c r="O560" s="57" t="s">
        <v>4522</v>
      </c>
      <c r="P560" s="57" t="s">
        <v>4522</v>
      </c>
      <c r="Q560" s="57" t="s">
        <v>4522</v>
      </c>
      <c r="R560" s="57" t="s">
        <v>4522</v>
      </c>
      <c r="S560" s="57" t="s">
        <v>4522</v>
      </c>
      <c r="T560" s="57" t="s">
        <v>4522</v>
      </c>
      <c r="U560" s="57" t="s">
        <v>4522</v>
      </c>
      <c r="V560" s="57" t="s">
        <v>4522</v>
      </c>
      <c r="W560" s="99">
        <v>8</v>
      </c>
      <c r="X560" s="99">
        <v>2</v>
      </c>
      <c r="Y560" s="99">
        <v>0</v>
      </c>
      <c r="Z560" s="100" t="s">
        <v>6115</v>
      </c>
      <c r="AA560" s="101" t="s">
        <v>6115</v>
      </c>
      <c r="AB560" s="57" t="s">
        <v>6346</v>
      </c>
      <c r="AC560" s="67" t="s">
        <v>6256</v>
      </c>
      <c r="AD560" s="101" t="s">
        <v>6119</v>
      </c>
      <c r="AE560" s="67" t="s">
        <v>6230</v>
      </c>
      <c r="AF560" s="113" t="s">
        <v>6346</v>
      </c>
      <c r="AG560" s="101" t="s">
        <v>6119</v>
      </c>
      <c r="AH560" s="67" t="s">
        <v>6230</v>
      </c>
      <c r="AI560" s="113" t="s">
        <v>6346</v>
      </c>
      <c r="AJ560" s="101" t="s">
        <v>6115</v>
      </c>
      <c r="AK560" s="67" t="s">
        <v>6346</v>
      </c>
      <c r="AL560" s="67"/>
      <c r="AM560" s="113" t="s">
        <v>6256</v>
      </c>
      <c r="AN560" s="101" t="s">
        <v>6115</v>
      </c>
      <c r="AO560" s="113" t="s">
        <v>6346</v>
      </c>
      <c r="AP560" s="113" t="s">
        <v>6256</v>
      </c>
      <c r="AQ560" s="101" t="s">
        <v>6115</v>
      </c>
      <c r="AR560" s="113" t="s">
        <v>6346</v>
      </c>
      <c r="AS560" s="113" t="s">
        <v>6256</v>
      </c>
      <c r="AT560" s="101" t="s">
        <v>6115</v>
      </c>
      <c r="AU560" s="113" t="s">
        <v>6346</v>
      </c>
      <c r="AV560" s="113" t="s">
        <v>6256</v>
      </c>
      <c r="AW560" s="101" t="s">
        <v>6115</v>
      </c>
      <c r="AX560" s="113" t="s">
        <v>6346</v>
      </c>
      <c r="AY560" s="113"/>
      <c r="AZ560" s="113" t="s">
        <v>6256</v>
      </c>
      <c r="BA560" s="101" t="s">
        <v>6115</v>
      </c>
      <c r="BB560" s="113" t="s">
        <v>6346</v>
      </c>
      <c r="BC560" s="113"/>
      <c r="BD560" s="113" t="s">
        <v>6256</v>
      </c>
      <c r="BE560" s="101" t="s">
        <v>6115</v>
      </c>
      <c r="BF560" s="113" t="s">
        <v>6346</v>
      </c>
      <c r="BG560" s="113"/>
      <c r="BH560" s="113" t="s">
        <v>6256</v>
      </c>
      <c r="BI560" s="101" t="s">
        <v>6118</v>
      </c>
      <c r="BJ560" s="113" t="s">
        <v>6346</v>
      </c>
      <c r="BK560" s="113" t="s">
        <v>6346</v>
      </c>
      <c r="BL560" s="101" t="s">
        <v>6118</v>
      </c>
      <c r="BM560" s="113" t="s">
        <v>6346</v>
      </c>
      <c r="BN560" s="113" t="s">
        <v>6346</v>
      </c>
      <c r="BO560" s="101" t="s">
        <v>6118</v>
      </c>
      <c r="BP560" s="113" t="s">
        <v>6346</v>
      </c>
      <c r="BQ560" s="113" t="s">
        <v>6346</v>
      </c>
      <c r="BR560" s="101" t="s">
        <v>6118</v>
      </c>
      <c r="BS560" s="113" t="s">
        <v>6346</v>
      </c>
      <c r="BT560" s="113" t="s">
        <v>6346</v>
      </c>
      <c r="BU560" s="113"/>
      <c r="BV560" s="113"/>
      <c r="BW560" s="113"/>
    </row>
    <row r="561" spans="1:75" x14ac:dyDescent="0.3">
      <c r="A561" s="82" t="s">
        <v>2475</v>
      </c>
      <c r="B561" s="6" t="s">
        <v>2039</v>
      </c>
      <c r="C561" s="57" t="s">
        <v>8305</v>
      </c>
      <c r="D561" s="57" t="s">
        <v>4973</v>
      </c>
      <c r="E561" s="6">
        <v>227609</v>
      </c>
      <c r="F561" s="6">
        <v>785765</v>
      </c>
      <c r="G561" s="6">
        <v>100635385</v>
      </c>
      <c r="H561" s="57">
        <v>3</v>
      </c>
      <c r="I561" s="6" t="s">
        <v>5807</v>
      </c>
      <c r="J561" s="69">
        <v>3600</v>
      </c>
      <c r="K561" s="169" t="s">
        <v>3840</v>
      </c>
      <c r="L561" s="6" t="s">
        <v>5067</v>
      </c>
      <c r="M561" s="6"/>
      <c r="N561" s="57">
        <v>28.036999999999999</v>
      </c>
      <c r="O561" s="57">
        <v>476.62900000000002</v>
      </c>
      <c r="P561" s="57" t="s">
        <v>4522</v>
      </c>
      <c r="Q561" s="57" t="s">
        <v>4522</v>
      </c>
      <c r="R561" s="57" t="s">
        <v>4522</v>
      </c>
      <c r="S561" s="57" t="s">
        <v>4522</v>
      </c>
      <c r="T561" s="57" t="s">
        <v>4522</v>
      </c>
      <c r="U561" s="57" t="s">
        <v>4522</v>
      </c>
      <c r="V561" s="57" t="s">
        <v>4522</v>
      </c>
      <c r="W561" s="99">
        <v>3</v>
      </c>
      <c r="X561" s="99">
        <v>1</v>
      </c>
      <c r="Y561" s="99">
        <v>0</v>
      </c>
      <c r="Z561" s="100" t="s">
        <v>6115</v>
      </c>
      <c r="AA561" s="101" t="s">
        <v>6118</v>
      </c>
      <c r="AB561" s="57" t="s">
        <v>6346</v>
      </c>
      <c r="AC561" s="67" t="s">
        <v>6346</v>
      </c>
      <c r="AD561" s="101" t="s">
        <v>6118</v>
      </c>
      <c r="AE561" s="67" t="s">
        <v>6346</v>
      </c>
      <c r="AF561" s="67" t="s">
        <v>6346</v>
      </c>
      <c r="AG561" s="101" t="s">
        <v>6118</v>
      </c>
      <c r="AH561" s="67" t="s">
        <v>6346</v>
      </c>
      <c r="AI561" s="113" t="s">
        <v>6346</v>
      </c>
      <c r="AJ561" s="101" t="s">
        <v>6115</v>
      </c>
      <c r="AK561" s="67" t="s">
        <v>6346</v>
      </c>
      <c r="AL561" s="67"/>
      <c r="AM561" s="113" t="s">
        <v>6256</v>
      </c>
      <c r="AN561" s="101" t="s">
        <v>6118</v>
      </c>
      <c r="AO561" s="113" t="s">
        <v>6346</v>
      </c>
      <c r="AP561" s="113" t="s">
        <v>6346</v>
      </c>
      <c r="AQ561" s="101" t="s">
        <v>6118</v>
      </c>
      <c r="AR561" s="113" t="s">
        <v>6346</v>
      </c>
      <c r="AS561" s="113" t="s">
        <v>6346</v>
      </c>
      <c r="AT561" s="101" t="s">
        <v>6119</v>
      </c>
      <c r="AU561" s="113" t="s">
        <v>6230</v>
      </c>
      <c r="AV561" s="113" t="s">
        <v>6346</v>
      </c>
      <c r="AW561" s="101" t="s">
        <v>6115</v>
      </c>
      <c r="AX561" s="113" t="s">
        <v>6346</v>
      </c>
      <c r="AY561" s="113"/>
      <c r="AZ561" s="113" t="s">
        <v>6256</v>
      </c>
      <c r="BA561" s="101" t="s">
        <v>6118</v>
      </c>
      <c r="BB561" s="113" t="s">
        <v>6346</v>
      </c>
      <c r="BC561" s="113"/>
      <c r="BD561" s="113" t="s">
        <v>6346</v>
      </c>
      <c r="BE561" s="101" t="s">
        <v>6115</v>
      </c>
      <c r="BF561" s="113" t="s">
        <v>6346</v>
      </c>
      <c r="BG561" s="113"/>
      <c r="BH561" s="113" t="s">
        <v>6256</v>
      </c>
      <c r="BI561" s="101" t="s">
        <v>6118</v>
      </c>
      <c r="BJ561" s="113" t="s">
        <v>6346</v>
      </c>
      <c r="BK561" s="113" t="s">
        <v>6346</v>
      </c>
      <c r="BL561" s="101" t="s">
        <v>6118</v>
      </c>
      <c r="BM561" s="113" t="s">
        <v>6346</v>
      </c>
      <c r="BN561" s="113" t="s">
        <v>6346</v>
      </c>
      <c r="BO561" s="101" t="s">
        <v>6118</v>
      </c>
      <c r="BP561" s="113" t="s">
        <v>6346</v>
      </c>
      <c r="BQ561" s="113" t="s">
        <v>6346</v>
      </c>
      <c r="BR561" s="101" t="s">
        <v>6118</v>
      </c>
      <c r="BS561" s="113" t="s">
        <v>6346</v>
      </c>
      <c r="BT561" s="113" t="s">
        <v>6346</v>
      </c>
      <c r="BU561" s="113"/>
      <c r="BV561" s="113"/>
      <c r="BW561" s="113"/>
    </row>
    <row r="562" spans="1:75" ht="14.25" customHeight="1" x14ac:dyDescent="0.3">
      <c r="A562" s="82" t="s">
        <v>2475</v>
      </c>
      <c r="B562" s="6" t="s">
        <v>2039</v>
      </c>
      <c r="C562" s="57" t="s">
        <v>8305</v>
      </c>
      <c r="D562" s="57" t="s">
        <v>4973</v>
      </c>
      <c r="E562" s="6">
        <v>228694</v>
      </c>
      <c r="F562" s="6">
        <v>785394</v>
      </c>
      <c r="G562" s="6">
        <v>100880745</v>
      </c>
      <c r="H562" s="57">
        <v>2</v>
      </c>
      <c r="I562" s="6" t="s">
        <v>5807</v>
      </c>
      <c r="J562" s="69" t="s">
        <v>5825</v>
      </c>
      <c r="K562" s="169" t="s">
        <v>4475</v>
      </c>
      <c r="L562" s="6" t="s">
        <v>5067</v>
      </c>
      <c r="M562" s="6"/>
      <c r="N562" s="57" t="s">
        <v>4522</v>
      </c>
      <c r="O562" s="57" t="s">
        <v>4522</v>
      </c>
      <c r="P562" s="57" t="s">
        <v>4522</v>
      </c>
      <c r="Q562" s="57" t="s">
        <v>4522</v>
      </c>
      <c r="R562" s="57" t="s">
        <v>4522</v>
      </c>
      <c r="S562" s="57" t="s">
        <v>4522</v>
      </c>
      <c r="T562" s="57" t="s">
        <v>4522</v>
      </c>
      <c r="U562" s="57" t="s">
        <v>4522</v>
      </c>
      <c r="V562" s="57" t="s">
        <v>4522</v>
      </c>
      <c r="W562" s="99">
        <v>3</v>
      </c>
      <c r="X562" s="99">
        <v>1</v>
      </c>
      <c r="Y562" s="99">
        <v>0</v>
      </c>
      <c r="Z562" s="100" t="s">
        <v>6115</v>
      </c>
      <c r="AA562" s="101" t="s">
        <v>6118</v>
      </c>
      <c r="AB562" s="57" t="s">
        <v>6346</v>
      </c>
      <c r="AC562" s="67" t="s">
        <v>6346</v>
      </c>
      <c r="AD562" s="101" t="s">
        <v>6118</v>
      </c>
      <c r="AE562" s="67" t="s">
        <v>6346</v>
      </c>
      <c r="AF562" s="67" t="s">
        <v>6346</v>
      </c>
      <c r="AG562" s="101" t="s">
        <v>6118</v>
      </c>
      <c r="AH562" s="67" t="s">
        <v>6346</v>
      </c>
      <c r="AI562" s="113" t="s">
        <v>6346</v>
      </c>
      <c r="AJ562" s="101" t="s">
        <v>6115</v>
      </c>
      <c r="AK562" s="67" t="s">
        <v>6346</v>
      </c>
      <c r="AL562" s="67"/>
      <c r="AM562" s="113" t="s">
        <v>6256</v>
      </c>
      <c r="AN562" s="101" t="s">
        <v>6118</v>
      </c>
      <c r="AO562" s="113" t="s">
        <v>6346</v>
      </c>
      <c r="AP562" s="113" t="s">
        <v>6346</v>
      </c>
      <c r="AQ562" s="101" t="s">
        <v>6118</v>
      </c>
      <c r="AR562" s="113" t="s">
        <v>6346</v>
      </c>
      <c r="AS562" s="113" t="s">
        <v>6346</v>
      </c>
      <c r="AT562" s="101" t="s">
        <v>6119</v>
      </c>
      <c r="AU562" s="113" t="s">
        <v>6230</v>
      </c>
      <c r="AV562" s="113" t="s">
        <v>6346</v>
      </c>
      <c r="AW562" s="101" t="s">
        <v>6115</v>
      </c>
      <c r="AX562" s="113" t="s">
        <v>6346</v>
      </c>
      <c r="AY562" s="113"/>
      <c r="AZ562" s="113" t="s">
        <v>6256</v>
      </c>
      <c r="BA562" s="101" t="s">
        <v>6118</v>
      </c>
      <c r="BB562" s="113" t="s">
        <v>6346</v>
      </c>
      <c r="BC562" s="113"/>
      <c r="BD562" s="113" t="s">
        <v>6346</v>
      </c>
      <c r="BE562" s="101" t="s">
        <v>6115</v>
      </c>
      <c r="BF562" s="113" t="s">
        <v>6346</v>
      </c>
      <c r="BG562" s="113"/>
      <c r="BH562" s="113" t="s">
        <v>6256</v>
      </c>
      <c r="BI562" s="101" t="s">
        <v>6118</v>
      </c>
      <c r="BJ562" s="113" t="s">
        <v>6346</v>
      </c>
      <c r="BK562" s="113" t="s">
        <v>6346</v>
      </c>
      <c r="BL562" s="101" t="s">
        <v>6118</v>
      </c>
      <c r="BM562" s="113" t="s">
        <v>6346</v>
      </c>
      <c r="BN562" s="113" t="s">
        <v>6346</v>
      </c>
      <c r="BO562" s="101" t="s">
        <v>6118</v>
      </c>
      <c r="BP562" s="113" t="s">
        <v>6346</v>
      </c>
      <c r="BQ562" s="113" t="s">
        <v>6346</v>
      </c>
      <c r="BR562" s="101" t="s">
        <v>6118</v>
      </c>
      <c r="BS562" s="113" t="s">
        <v>6346</v>
      </c>
      <c r="BT562" s="113" t="s">
        <v>6346</v>
      </c>
      <c r="BU562" s="113"/>
      <c r="BV562" s="113"/>
      <c r="BW562" s="113"/>
    </row>
    <row r="563" spans="1:75" ht="15" customHeight="1" x14ac:dyDescent="0.3">
      <c r="A563" s="82" t="s">
        <v>2415</v>
      </c>
      <c r="B563" s="6" t="s">
        <v>1980</v>
      </c>
      <c r="C563" s="57" t="s">
        <v>8295</v>
      </c>
      <c r="D563" s="57" t="s">
        <v>4983</v>
      </c>
      <c r="E563" s="6">
        <v>271304</v>
      </c>
      <c r="F563" s="6">
        <v>727760</v>
      </c>
      <c r="G563" s="6">
        <v>100289476</v>
      </c>
      <c r="H563" s="57">
        <v>1</v>
      </c>
      <c r="I563" s="6" t="s">
        <v>5806</v>
      </c>
      <c r="J563" s="69" t="s">
        <v>5832</v>
      </c>
      <c r="K563" s="169" t="s">
        <v>4222</v>
      </c>
      <c r="L563" s="6" t="s">
        <v>5242</v>
      </c>
      <c r="M563" s="6" t="s">
        <v>4646</v>
      </c>
      <c r="N563" s="57">
        <v>1.7</v>
      </c>
      <c r="O563" s="57" t="s">
        <v>4522</v>
      </c>
      <c r="P563" s="57" t="s">
        <v>4522</v>
      </c>
      <c r="Q563" s="57" t="s">
        <v>4522</v>
      </c>
      <c r="R563" s="57" t="s">
        <v>4522</v>
      </c>
      <c r="S563" s="57" t="s">
        <v>4522</v>
      </c>
      <c r="T563" s="57" t="s">
        <v>4522</v>
      </c>
      <c r="U563" s="57" t="s">
        <v>4522</v>
      </c>
      <c r="V563" s="57" t="s">
        <v>4522</v>
      </c>
      <c r="W563" s="99">
        <v>2</v>
      </c>
      <c r="X563" s="99">
        <v>7</v>
      </c>
      <c r="Y563" s="99">
        <v>0</v>
      </c>
      <c r="Z563" s="102" t="s">
        <v>6118</v>
      </c>
      <c r="AA563" s="101" t="s">
        <v>6115</v>
      </c>
      <c r="AB563" s="57" t="s">
        <v>6346</v>
      </c>
      <c r="AC563" s="67" t="s">
        <v>6256</v>
      </c>
      <c r="AD563" s="101" t="s">
        <v>6118</v>
      </c>
      <c r="AE563" s="67" t="s">
        <v>6346</v>
      </c>
      <c r="AF563" s="67" t="s">
        <v>6346</v>
      </c>
      <c r="AG563" s="101" t="s">
        <v>6118</v>
      </c>
      <c r="AH563" s="67" t="s">
        <v>6346</v>
      </c>
      <c r="AI563" s="113" t="s">
        <v>6346</v>
      </c>
      <c r="AJ563" s="101" t="s">
        <v>6119</v>
      </c>
      <c r="AK563" s="67" t="s">
        <v>6230</v>
      </c>
      <c r="AL563" s="67"/>
      <c r="AM563" s="113" t="s">
        <v>6346</v>
      </c>
      <c r="AN563" s="101" t="s">
        <v>6119</v>
      </c>
      <c r="AO563" s="113" t="s">
        <v>6230</v>
      </c>
      <c r="AP563" s="113" t="s">
        <v>6346</v>
      </c>
      <c r="AQ563" s="101" t="s">
        <v>6119</v>
      </c>
      <c r="AR563" s="113" t="s">
        <v>6230</v>
      </c>
      <c r="AS563" s="113" t="s">
        <v>6346</v>
      </c>
      <c r="AT563" s="101" t="s">
        <v>6119</v>
      </c>
      <c r="AU563" s="113" t="s">
        <v>6230</v>
      </c>
      <c r="AV563" s="113" t="s">
        <v>6346</v>
      </c>
      <c r="AW563" s="101" t="s">
        <v>6119</v>
      </c>
      <c r="AX563" s="113" t="s">
        <v>6230</v>
      </c>
      <c r="AY563" s="113"/>
      <c r="AZ563" s="113" t="s">
        <v>6346</v>
      </c>
      <c r="BA563" s="101" t="s">
        <v>6119</v>
      </c>
      <c r="BB563" s="113" t="s">
        <v>6230</v>
      </c>
      <c r="BC563" s="113"/>
      <c r="BD563" s="113" t="s">
        <v>6346</v>
      </c>
      <c r="BE563" s="101" t="s">
        <v>6119</v>
      </c>
      <c r="BF563" s="113" t="s">
        <v>6230</v>
      </c>
      <c r="BG563" s="113"/>
      <c r="BH563" s="113" t="s">
        <v>6346</v>
      </c>
      <c r="BI563" s="101" t="s">
        <v>6118</v>
      </c>
      <c r="BJ563" s="113" t="s">
        <v>6346</v>
      </c>
      <c r="BK563" s="113" t="s">
        <v>6346</v>
      </c>
      <c r="BL563" s="101" t="s">
        <v>6118</v>
      </c>
      <c r="BM563" s="113" t="s">
        <v>6346</v>
      </c>
      <c r="BN563" s="113" t="s">
        <v>6346</v>
      </c>
      <c r="BO563" s="101" t="s">
        <v>6115</v>
      </c>
      <c r="BP563" s="113" t="s">
        <v>6346</v>
      </c>
      <c r="BQ563" s="113" t="s">
        <v>6256</v>
      </c>
      <c r="BR563" s="101" t="s">
        <v>6118</v>
      </c>
      <c r="BS563" s="113" t="s">
        <v>6346</v>
      </c>
      <c r="BT563" s="113" t="s">
        <v>6346</v>
      </c>
      <c r="BU563" s="113"/>
      <c r="BV563" s="113"/>
      <c r="BW563" s="113"/>
    </row>
    <row r="564" spans="1:75" ht="15" customHeight="1" x14ac:dyDescent="0.3">
      <c r="A564" s="82" t="s">
        <v>2415</v>
      </c>
      <c r="B564" s="6" t="s">
        <v>1980</v>
      </c>
      <c r="C564" s="57" t="s">
        <v>8295</v>
      </c>
      <c r="D564" s="57" t="s">
        <v>4983</v>
      </c>
      <c r="E564" s="6">
        <v>271511.56010200002</v>
      </c>
      <c r="F564" s="6">
        <v>728794.16026300006</v>
      </c>
      <c r="G564" s="6">
        <v>100327538</v>
      </c>
      <c r="H564" s="57">
        <v>3</v>
      </c>
      <c r="I564" s="6" t="s">
        <v>5805</v>
      </c>
      <c r="J564" s="69" t="s">
        <v>5819</v>
      </c>
      <c r="K564" s="169" t="s">
        <v>3985</v>
      </c>
      <c r="L564" s="6" t="s">
        <v>5783</v>
      </c>
      <c r="M564" s="6" t="s">
        <v>1980</v>
      </c>
      <c r="N564" s="57">
        <v>429</v>
      </c>
      <c r="O564" s="57">
        <v>4290</v>
      </c>
      <c r="P564" s="57" t="s">
        <v>4522</v>
      </c>
      <c r="Q564" s="57" t="s">
        <v>4522</v>
      </c>
      <c r="R564" s="57" t="s">
        <v>4522</v>
      </c>
      <c r="S564" s="57" t="s">
        <v>4522</v>
      </c>
      <c r="T564" s="57" t="s">
        <v>4522</v>
      </c>
      <c r="U564" s="57" t="s">
        <v>4522</v>
      </c>
      <c r="V564" s="57" t="s">
        <v>4522</v>
      </c>
      <c r="W564" s="99">
        <v>4</v>
      </c>
      <c r="X564" s="99">
        <v>10</v>
      </c>
      <c r="Y564" s="99">
        <v>0</v>
      </c>
      <c r="Z564" s="105" t="s">
        <v>6115</v>
      </c>
      <c r="AA564" s="101" t="s">
        <v>6119</v>
      </c>
      <c r="AB564" s="57" t="s">
        <v>6230</v>
      </c>
      <c r="AC564" s="67" t="s">
        <v>6346</v>
      </c>
      <c r="AD564" s="101" t="s">
        <v>6119</v>
      </c>
      <c r="AE564" s="67" t="s">
        <v>6230</v>
      </c>
      <c r="AF564" s="67" t="s">
        <v>6346</v>
      </c>
      <c r="AG564" s="101" t="s">
        <v>6119</v>
      </c>
      <c r="AH564" s="67" t="s">
        <v>6230</v>
      </c>
      <c r="AI564" s="113" t="s">
        <v>6346</v>
      </c>
      <c r="AJ564" s="101" t="s">
        <v>6119</v>
      </c>
      <c r="AK564" s="67" t="s">
        <v>6230</v>
      </c>
      <c r="AL564" s="67"/>
      <c r="AM564" s="113" t="s">
        <v>6346</v>
      </c>
      <c r="AN564" s="101" t="s">
        <v>6119</v>
      </c>
      <c r="AO564" s="113" t="s">
        <v>6230</v>
      </c>
      <c r="AP564" s="113" t="s">
        <v>6346</v>
      </c>
      <c r="AQ564" s="101" t="s">
        <v>6119</v>
      </c>
      <c r="AR564" s="113" t="s">
        <v>6230</v>
      </c>
      <c r="AS564" s="113" t="s">
        <v>6346</v>
      </c>
      <c r="AT564" s="101" t="s">
        <v>6119</v>
      </c>
      <c r="AU564" s="113" t="s">
        <v>6230</v>
      </c>
      <c r="AV564" s="113" t="s">
        <v>6346</v>
      </c>
      <c r="AW564" s="101" t="s">
        <v>6119</v>
      </c>
      <c r="AX564" s="113" t="s">
        <v>6230</v>
      </c>
      <c r="AY564" s="113"/>
      <c r="AZ564" s="113" t="s">
        <v>6346</v>
      </c>
      <c r="BA564" s="101" t="s">
        <v>6119</v>
      </c>
      <c r="BB564" s="113" t="s">
        <v>6230</v>
      </c>
      <c r="BC564" s="113"/>
      <c r="BD564" s="113" t="s">
        <v>6346</v>
      </c>
      <c r="BE564" s="101" t="s">
        <v>6119</v>
      </c>
      <c r="BF564" s="113" t="s">
        <v>6230</v>
      </c>
      <c r="BG564" s="113"/>
      <c r="BH564" s="113" t="s">
        <v>6346</v>
      </c>
      <c r="BI564" s="101" t="s">
        <v>6115</v>
      </c>
      <c r="BJ564" s="113" t="s">
        <v>6346</v>
      </c>
      <c r="BK564" s="113" t="s">
        <v>6256</v>
      </c>
      <c r="BL564" s="101" t="s">
        <v>6115</v>
      </c>
      <c r="BM564" s="113" t="s">
        <v>6346</v>
      </c>
      <c r="BN564" s="113" t="s">
        <v>6256</v>
      </c>
      <c r="BO564" s="101" t="s">
        <v>6115</v>
      </c>
      <c r="BP564" s="113" t="s">
        <v>6346</v>
      </c>
      <c r="BQ564" s="113" t="s">
        <v>6256</v>
      </c>
      <c r="BR564" s="101" t="s">
        <v>6115</v>
      </c>
      <c r="BS564" s="113" t="s">
        <v>6346</v>
      </c>
      <c r="BT564" s="113" t="s">
        <v>6256</v>
      </c>
      <c r="BU564" s="113"/>
      <c r="BV564" s="113"/>
      <c r="BW564" s="113"/>
    </row>
    <row r="565" spans="1:75" ht="15" customHeight="1" x14ac:dyDescent="0.3">
      <c r="A565" s="82" t="s">
        <v>4848</v>
      </c>
      <c r="B565" s="6" t="s">
        <v>4558</v>
      </c>
      <c r="C565" s="57" t="s">
        <v>8295</v>
      </c>
      <c r="D565" s="57" t="s">
        <v>4963</v>
      </c>
      <c r="E565" s="6">
        <v>273069</v>
      </c>
      <c r="F565" s="6">
        <v>760275</v>
      </c>
      <c r="G565" s="6">
        <v>101020724</v>
      </c>
      <c r="H565" s="57">
        <v>1</v>
      </c>
      <c r="I565" s="6" t="s">
        <v>5804</v>
      </c>
      <c r="J565" s="69" t="s">
        <v>5825</v>
      </c>
      <c r="K565" s="169" t="s">
        <v>3928</v>
      </c>
      <c r="L565" s="6" t="s">
        <v>5443</v>
      </c>
      <c r="M565" s="6" t="s">
        <v>4558</v>
      </c>
      <c r="N565" s="57" t="s">
        <v>4522</v>
      </c>
      <c r="O565" s="57" t="s">
        <v>4522</v>
      </c>
      <c r="P565" s="57" t="s">
        <v>4522</v>
      </c>
      <c r="Q565" s="57" t="s">
        <v>4522</v>
      </c>
      <c r="R565" s="57" t="s">
        <v>4522</v>
      </c>
      <c r="S565" s="57" t="s">
        <v>4522</v>
      </c>
      <c r="T565" s="57" t="s">
        <v>4522</v>
      </c>
      <c r="U565" s="57" t="s">
        <v>4522</v>
      </c>
      <c r="V565" s="57" t="s">
        <v>4522</v>
      </c>
      <c r="W565" s="99">
        <v>8</v>
      </c>
      <c r="X565" s="99">
        <v>2</v>
      </c>
      <c r="Y565" s="99">
        <v>0</v>
      </c>
      <c r="Z565" s="105" t="s">
        <v>6115</v>
      </c>
      <c r="AA565" s="101" t="s">
        <v>6115</v>
      </c>
      <c r="AB565" s="57" t="s">
        <v>6346</v>
      </c>
      <c r="AC565" s="67" t="s">
        <v>6256</v>
      </c>
      <c r="AD565" s="101" t="s">
        <v>6119</v>
      </c>
      <c r="AE565" s="67" t="s">
        <v>6230</v>
      </c>
      <c r="AF565" s="113" t="s">
        <v>6346</v>
      </c>
      <c r="AG565" s="101" t="s">
        <v>6119</v>
      </c>
      <c r="AH565" s="67" t="s">
        <v>6230</v>
      </c>
      <c r="AI565" s="113" t="s">
        <v>6346</v>
      </c>
      <c r="AJ565" s="101" t="s">
        <v>6115</v>
      </c>
      <c r="AK565" s="67" t="s">
        <v>6346</v>
      </c>
      <c r="AL565" s="67"/>
      <c r="AM565" s="113" t="s">
        <v>6256</v>
      </c>
      <c r="AN565" s="101" t="s">
        <v>6115</v>
      </c>
      <c r="AO565" s="113" t="s">
        <v>6346</v>
      </c>
      <c r="AP565" s="113" t="s">
        <v>6256</v>
      </c>
      <c r="AQ565" s="101" t="s">
        <v>6115</v>
      </c>
      <c r="AR565" s="113" t="s">
        <v>6346</v>
      </c>
      <c r="AS565" s="113" t="s">
        <v>6256</v>
      </c>
      <c r="AT565" s="101" t="s">
        <v>6115</v>
      </c>
      <c r="AU565" s="113" t="s">
        <v>6346</v>
      </c>
      <c r="AV565" s="113" t="s">
        <v>6256</v>
      </c>
      <c r="AW565" s="101" t="s">
        <v>6115</v>
      </c>
      <c r="AX565" s="113" t="s">
        <v>6346</v>
      </c>
      <c r="AY565" s="113"/>
      <c r="AZ565" s="113" t="s">
        <v>6256</v>
      </c>
      <c r="BA565" s="101" t="s">
        <v>6115</v>
      </c>
      <c r="BB565" s="113" t="s">
        <v>6346</v>
      </c>
      <c r="BC565" s="113"/>
      <c r="BD565" s="113" t="s">
        <v>6256</v>
      </c>
      <c r="BE565" s="101" t="s">
        <v>6115</v>
      </c>
      <c r="BF565" s="113" t="s">
        <v>6346</v>
      </c>
      <c r="BG565" s="113"/>
      <c r="BH565" s="113" t="s">
        <v>6256</v>
      </c>
      <c r="BI565" s="101" t="s">
        <v>6118</v>
      </c>
      <c r="BJ565" s="113" t="s">
        <v>6346</v>
      </c>
      <c r="BK565" s="113" t="s">
        <v>6346</v>
      </c>
      <c r="BL565" s="101" t="s">
        <v>6118</v>
      </c>
      <c r="BM565" s="113" t="s">
        <v>6346</v>
      </c>
      <c r="BN565" s="113" t="s">
        <v>6346</v>
      </c>
      <c r="BO565" s="101" t="s">
        <v>6118</v>
      </c>
      <c r="BP565" s="113" t="s">
        <v>6346</v>
      </c>
      <c r="BQ565" s="113" t="s">
        <v>6346</v>
      </c>
      <c r="BR565" s="101" t="s">
        <v>6118</v>
      </c>
      <c r="BS565" s="113" t="s">
        <v>6346</v>
      </c>
      <c r="BT565" s="113" t="s">
        <v>6346</v>
      </c>
      <c r="BU565" s="113"/>
      <c r="BV565" s="113"/>
      <c r="BW565" s="113"/>
    </row>
    <row r="566" spans="1:75" ht="15" customHeight="1" x14ac:dyDescent="0.3">
      <c r="A566" s="82" t="s">
        <v>4848</v>
      </c>
      <c r="B566" s="6" t="s">
        <v>4558</v>
      </c>
      <c r="C566" s="57" t="s">
        <v>8295</v>
      </c>
      <c r="D566" s="57" t="s">
        <v>4963</v>
      </c>
      <c r="E566" s="6">
        <v>273794</v>
      </c>
      <c r="F566" s="6">
        <v>761186</v>
      </c>
      <c r="G566" s="6">
        <v>102307673</v>
      </c>
      <c r="H566" s="57">
        <v>1</v>
      </c>
      <c r="I566" s="6" t="s">
        <v>5804</v>
      </c>
      <c r="J566" s="69">
        <v>5510</v>
      </c>
      <c r="K566" s="169" t="s">
        <v>4215</v>
      </c>
      <c r="L566" s="6" t="s">
        <v>5443</v>
      </c>
      <c r="M566" s="6"/>
      <c r="N566" s="57">
        <v>59.95</v>
      </c>
      <c r="O566" s="57" t="s">
        <v>4522</v>
      </c>
      <c r="P566" s="57" t="s">
        <v>4522</v>
      </c>
      <c r="Q566" s="57" t="s">
        <v>4522</v>
      </c>
      <c r="R566" s="57" t="s">
        <v>4522</v>
      </c>
      <c r="S566" s="57" t="s">
        <v>4522</v>
      </c>
      <c r="T566" s="57" t="s">
        <v>4522</v>
      </c>
      <c r="U566" s="57" t="s">
        <v>4522</v>
      </c>
      <c r="V566" s="57" t="s">
        <v>4522</v>
      </c>
      <c r="W566" s="99">
        <v>8</v>
      </c>
      <c r="X566" s="99">
        <v>2</v>
      </c>
      <c r="Y566" s="99">
        <v>0</v>
      </c>
      <c r="Z566" s="105" t="s">
        <v>6115</v>
      </c>
      <c r="AA566" s="101" t="s">
        <v>6115</v>
      </c>
      <c r="AB566" s="57" t="s">
        <v>6346</v>
      </c>
      <c r="AC566" s="67" t="s">
        <v>6256</v>
      </c>
      <c r="AD566" s="101" t="s">
        <v>6119</v>
      </c>
      <c r="AE566" s="67" t="s">
        <v>6230</v>
      </c>
      <c r="AF566" s="113" t="s">
        <v>6346</v>
      </c>
      <c r="AG566" s="101" t="s">
        <v>6119</v>
      </c>
      <c r="AH566" s="67" t="s">
        <v>6230</v>
      </c>
      <c r="AI566" s="113" t="s">
        <v>6346</v>
      </c>
      <c r="AJ566" s="101" t="s">
        <v>6115</v>
      </c>
      <c r="AK566" s="67" t="s">
        <v>6346</v>
      </c>
      <c r="AL566" s="67"/>
      <c r="AM566" s="113" t="s">
        <v>6256</v>
      </c>
      <c r="AN566" s="101" t="s">
        <v>6115</v>
      </c>
      <c r="AO566" s="113" t="s">
        <v>6346</v>
      </c>
      <c r="AP566" s="113" t="s">
        <v>6256</v>
      </c>
      <c r="AQ566" s="101" t="s">
        <v>6115</v>
      </c>
      <c r="AR566" s="113" t="s">
        <v>6346</v>
      </c>
      <c r="AS566" s="113" t="s">
        <v>6256</v>
      </c>
      <c r="AT566" s="101" t="s">
        <v>6115</v>
      </c>
      <c r="AU566" s="113" t="s">
        <v>6346</v>
      </c>
      <c r="AV566" s="113" t="s">
        <v>6256</v>
      </c>
      <c r="AW566" s="101" t="s">
        <v>6115</v>
      </c>
      <c r="AX566" s="113" t="s">
        <v>6346</v>
      </c>
      <c r="AY566" s="113"/>
      <c r="AZ566" s="113" t="s">
        <v>6256</v>
      </c>
      <c r="BA566" s="101" t="s">
        <v>6115</v>
      </c>
      <c r="BB566" s="113" t="s">
        <v>6346</v>
      </c>
      <c r="BC566" s="113"/>
      <c r="BD566" s="113" t="s">
        <v>6256</v>
      </c>
      <c r="BE566" s="101" t="s">
        <v>6115</v>
      </c>
      <c r="BF566" s="113" t="s">
        <v>6346</v>
      </c>
      <c r="BG566" s="113"/>
      <c r="BH566" s="113" t="s">
        <v>6256</v>
      </c>
      <c r="BI566" s="101" t="s">
        <v>6118</v>
      </c>
      <c r="BJ566" s="113" t="s">
        <v>6346</v>
      </c>
      <c r="BK566" s="113" t="s">
        <v>6346</v>
      </c>
      <c r="BL566" s="101" t="s">
        <v>6118</v>
      </c>
      <c r="BM566" s="113" t="s">
        <v>6346</v>
      </c>
      <c r="BN566" s="113" t="s">
        <v>6346</v>
      </c>
      <c r="BO566" s="101" t="s">
        <v>6118</v>
      </c>
      <c r="BP566" s="113" t="s">
        <v>6346</v>
      </c>
      <c r="BQ566" s="113" t="s">
        <v>6346</v>
      </c>
      <c r="BR566" s="101" t="s">
        <v>6118</v>
      </c>
      <c r="BS566" s="113" t="s">
        <v>6346</v>
      </c>
      <c r="BT566" s="113" t="s">
        <v>6346</v>
      </c>
      <c r="BU566" s="113"/>
      <c r="BV566" s="113"/>
      <c r="BW566" s="113"/>
    </row>
    <row r="567" spans="1:75" ht="15" customHeight="1" x14ac:dyDescent="0.3">
      <c r="A567" s="82" t="s">
        <v>4874</v>
      </c>
      <c r="B567" s="6" t="s">
        <v>4606</v>
      </c>
      <c r="C567" s="57" t="s">
        <v>8297</v>
      </c>
      <c r="D567" s="57" t="s">
        <v>4988</v>
      </c>
      <c r="E567" s="6">
        <v>93338</v>
      </c>
      <c r="F567" s="6">
        <v>736929</v>
      </c>
      <c r="G567" s="6">
        <v>102214658</v>
      </c>
      <c r="H567" s="57">
        <v>1</v>
      </c>
      <c r="I567" s="6" t="s">
        <v>5804</v>
      </c>
      <c r="J567" s="69" t="s">
        <v>5851</v>
      </c>
      <c r="K567" s="169" t="s">
        <v>3849</v>
      </c>
      <c r="L567" s="6" t="s">
        <v>6012</v>
      </c>
      <c r="M567" s="6" t="s">
        <v>4606</v>
      </c>
      <c r="N567" s="57">
        <v>67.796999999999997</v>
      </c>
      <c r="O567" s="57" t="s">
        <v>4522</v>
      </c>
      <c r="P567" s="57" t="s">
        <v>4522</v>
      </c>
      <c r="Q567" s="57" t="s">
        <v>4522</v>
      </c>
      <c r="R567" s="57" t="s">
        <v>4522</v>
      </c>
      <c r="S567" s="57" t="s">
        <v>4522</v>
      </c>
      <c r="T567" s="57" t="s">
        <v>4522</v>
      </c>
      <c r="U567" s="57" t="s">
        <v>4522</v>
      </c>
      <c r="V567" s="57" t="s">
        <v>4522</v>
      </c>
      <c r="W567" s="99">
        <v>8</v>
      </c>
      <c r="X567" s="99">
        <v>2</v>
      </c>
      <c r="Y567" s="99">
        <v>0</v>
      </c>
      <c r="Z567" s="103" t="s">
        <v>6117</v>
      </c>
      <c r="AA567" s="101" t="s">
        <v>6115</v>
      </c>
      <c r="AB567" s="57" t="s">
        <v>6346</v>
      </c>
      <c r="AC567" s="67" t="s">
        <v>6256</v>
      </c>
      <c r="AD567" s="101" t="s">
        <v>6119</v>
      </c>
      <c r="AE567" s="67" t="s">
        <v>6230</v>
      </c>
      <c r="AF567" s="113" t="s">
        <v>6346</v>
      </c>
      <c r="AG567" s="101" t="s">
        <v>6119</v>
      </c>
      <c r="AH567" s="67" t="s">
        <v>6230</v>
      </c>
      <c r="AI567" s="113" t="s">
        <v>6346</v>
      </c>
      <c r="AJ567" s="101" t="s">
        <v>6115</v>
      </c>
      <c r="AK567" s="67" t="s">
        <v>6346</v>
      </c>
      <c r="AL567" s="67"/>
      <c r="AM567" s="113" t="s">
        <v>6256</v>
      </c>
      <c r="AN567" s="101" t="s">
        <v>6115</v>
      </c>
      <c r="AO567" s="113" t="s">
        <v>6346</v>
      </c>
      <c r="AP567" s="113" t="s">
        <v>6256</v>
      </c>
      <c r="AQ567" s="101" t="s">
        <v>6115</v>
      </c>
      <c r="AR567" s="113" t="s">
        <v>6346</v>
      </c>
      <c r="AS567" s="113" t="s">
        <v>6256</v>
      </c>
      <c r="AT567" s="101" t="s">
        <v>6115</v>
      </c>
      <c r="AU567" s="113" t="s">
        <v>6346</v>
      </c>
      <c r="AV567" s="113" t="s">
        <v>6256</v>
      </c>
      <c r="AW567" s="101" t="s">
        <v>6115</v>
      </c>
      <c r="AX567" s="113" t="s">
        <v>6346</v>
      </c>
      <c r="AY567" s="113"/>
      <c r="AZ567" s="113" t="s">
        <v>6256</v>
      </c>
      <c r="BA567" s="101" t="s">
        <v>6115</v>
      </c>
      <c r="BB567" s="113" t="s">
        <v>6346</v>
      </c>
      <c r="BC567" s="113"/>
      <c r="BD567" s="113" t="s">
        <v>6256</v>
      </c>
      <c r="BE567" s="101" t="s">
        <v>6115</v>
      </c>
      <c r="BF567" s="113" t="s">
        <v>6346</v>
      </c>
      <c r="BG567" s="113"/>
      <c r="BH567" s="113" t="s">
        <v>6256</v>
      </c>
      <c r="BI567" s="101" t="s">
        <v>6118</v>
      </c>
      <c r="BJ567" s="113" t="s">
        <v>6346</v>
      </c>
      <c r="BK567" s="113" t="s">
        <v>6346</v>
      </c>
      <c r="BL567" s="101" t="s">
        <v>6118</v>
      </c>
      <c r="BM567" s="113" t="s">
        <v>6346</v>
      </c>
      <c r="BN567" s="113" t="s">
        <v>6346</v>
      </c>
      <c r="BO567" s="101" t="s">
        <v>6118</v>
      </c>
      <c r="BP567" s="113" t="s">
        <v>6346</v>
      </c>
      <c r="BQ567" s="113" t="s">
        <v>6346</v>
      </c>
      <c r="BR567" s="101" t="s">
        <v>6118</v>
      </c>
      <c r="BS567" s="113" t="s">
        <v>6346</v>
      </c>
      <c r="BT567" s="113" t="s">
        <v>6346</v>
      </c>
      <c r="BU567" s="113"/>
      <c r="BV567" s="113"/>
      <c r="BW567" s="113"/>
    </row>
    <row r="568" spans="1:75" ht="15" customHeight="1" x14ac:dyDescent="0.3">
      <c r="A568" s="82" t="s">
        <v>2483</v>
      </c>
      <c r="B568" s="6" t="s">
        <v>2047</v>
      </c>
      <c r="C568" s="57" t="s">
        <v>8299</v>
      </c>
      <c r="D568" s="57" t="s">
        <v>4982</v>
      </c>
      <c r="E568" s="6">
        <v>306540</v>
      </c>
      <c r="F568" s="6">
        <v>899315</v>
      </c>
      <c r="G568" s="6">
        <v>100548605</v>
      </c>
      <c r="H568" s="57">
        <v>1</v>
      </c>
      <c r="I568" s="6" t="s">
        <v>5801</v>
      </c>
      <c r="J568" s="69" t="s">
        <v>5869</v>
      </c>
      <c r="K568" s="169" t="s">
        <v>4278</v>
      </c>
      <c r="L568" s="6" t="s">
        <v>6084</v>
      </c>
      <c r="M568" s="6" t="s">
        <v>4679</v>
      </c>
      <c r="N568" s="57" t="s">
        <v>4522</v>
      </c>
      <c r="O568" s="57" t="s">
        <v>4522</v>
      </c>
      <c r="P568" s="57" t="s">
        <v>4522</v>
      </c>
      <c r="Q568" s="57" t="s">
        <v>4522</v>
      </c>
      <c r="R568" s="57" t="s">
        <v>4522</v>
      </c>
      <c r="S568" s="57" t="s">
        <v>4522</v>
      </c>
      <c r="T568" s="57" t="s">
        <v>4522</v>
      </c>
      <c r="U568" s="57" t="s">
        <v>4522</v>
      </c>
      <c r="V568" s="57" t="s">
        <v>4522</v>
      </c>
      <c r="W568" s="99">
        <v>7</v>
      </c>
      <c r="X568" s="99">
        <v>0</v>
      </c>
      <c r="Y568" s="99">
        <v>0</v>
      </c>
      <c r="Z568" s="100" t="s">
        <v>6115</v>
      </c>
      <c r="AA568" s="101" t="s">
        <v>6118</v>
      </c>
      <c r="AB568" s="57" t="s">
        <v>6346</v>
      </c>
      <c r="AC568" s="67" t="s">
        <v>6346</v>
      </c>
      <c r="AD568" s="101" t="s">
        <v>6118</v>
      </c>
      <c r="AE568" s="67" t="s">
        <v>6346</v>
      </c>
      <c r="AF568" s="67" t="s">
        <v>6346</v>
      </c>
      <c r="AG568" s="101" t="s">
        <v>6118</v>
      </c>
      <c r="AH568" s="67" t="s">
        <v>6346</v>
      </c>
      <c r="AI568" s="113" t="s">
        <v>6346</v>
      </c>
      <c r="AJ568" s="101" t="s">
        <v>6115</v>
      </c>
      <c r="AK568" s="67" t="s">
        <v>6346</v>
      </c>
      <c r="AL568" s="67"/>
      <c r="AM568" s="113" t="s">
        <v>6256</v>
      </c>
      <c r="AN568" s="101" t="s">
        <v>6118</v>
      </c>
      <c r="AO568" s="113" t="s">
        <v>6346</v>
      </c>
      <c r="AP568" s="113" t="s">
        <v>6346</v>
      </c>
      <c r="AQ568" s="101" t="s">
        <v>6115</v>
      </c>
      <c r="AR568" s="113" t="s">
        <v>6346</v>
      </c>
      <c r="AS568" s="113" t="s">
        <v>6256</v>
      </c>
      <c r="AT568" s="101" t="s">
        <v>6115</v>
      </c>
      <c r="AU568" s="113" t="s">
        <v>6346</v>
      </c>
      <c r="AV568" s="113" t="s">
        <v>6256</v>
      </c>
      <c r="AW568" s="101" t="s">
        <v>6115</v>
      </c>
      <c r="AX568" s="113" t="s">
        <v>6346</v>
      </c>
      <c r="AY568" s="113"/>
      <c r="AZ568" s="113" t="s">
        <v>6256</v>
      </c>
      <c r="BA568" s="101" t="s">
        <v>6115</v>
      </c>
      <c r="BB568" s="113" t="s">
        <v>6346</v>
      </c>
      <c r="BC568" s="113"/>
      <c r="BD568" s="113" t="s">
        <v>6256</v>
      </c>
      <c r="BE568" s="101" t="s">
        <v>6115</v>
      </c>
      <c r="BF568" s="113" t="s">
        <v>6346</v>
      </c>
      <c r="BG568" s="113"/>
      <c r="BH568" s="113" t="s">
        <v>6256</v>
      </c>
      <c r="BI568" s="101" t="s">
        <v>6118</v>
      </c>
      <c r="BJ568" s="113" t="s">
        <v>6346</v>
      </c>
      <c r="BK568" s="113" t="s">
        <v>6346</v>
      </c>
      <c r="BL568" s="101" t="s">
        <v>6118</v>
      </c>
      <c r="BM568" s="113" t="s">
        <v>6346</v>
      </c>
      <c r="BN568" s="113" t="s">
        <v>6346</v>
      </c>
      <c r="BO568" s="101" t="s">
        <v>6115</v>
      </c>
      <c r="BP568" s="113" t="s">
        <v>6346</v>
      </c>
      <c r="BQ568" s="113" t="s">
        <v>6256</v>
      </c>
      <c r="BR568" s="101" t="s">
        <v>6118</v>
      </c>
      <c r="BS568" s="113" t="s">
        <v>6346</v>
      </c>
      <c r="BT568" s="113" t="s">
        <v>6346</v>
      </c>
      <c r="BU568" s="113"/>
      <c r="BV568" s="113"/>
      <c r="BW568" s="113"/>
    </row>
    <row r="569" spans="1:75" ht="15" customHeight="1" x14ac:dyDescent="0.3">
      <c r="A569" s="57" t="s">
        <v>4918</v>
      </c>
      <c r="B569" s="6" t="s">
        <v>4808</v>
      </c>
      <c r="C569" s="57" t="s">
        <v>8294</v>
      </c>
      <c r="D569" s="57" t="s">
        <v>4961</v>
      </c>
      <c r="E569" s="6">
        <v>160669</v>
      </c>
      <c r="F569" s="6">
        <v>506511</v>
      </c>
      <c r="G569" s="6">
        <v>100450722</v>
      </c>
      <c r="H569" s="57">
        <v>1</v>
      </c>
      <c r="I569" s="6" t="s">
        <v>5804</v>
      </c>
      <c r="J569" s="69" t="s">
        <v>5897</v>
      </c>
      <c r="K569" s="169" t="s">
        <v>4027</v>
      </c>
      <c r="L569" s="6" t="s">
        <v>6037</v>
      </c>
      <c r="M569" s="6"/>
      <c r="N569" s="57">
        <v>30</v>
      </c>
      <c r="O569" s="57" t="s">
        <v>4522</v>
      </c>
      <c r="P569" s="57" t="s">
        <v>4522</v>
      </c>
      <c r="Q569" s="57" t="s">
        <v>4522</v>
      </c>
      <c r="R569" s="57" t="s">
        <v>4522</v>
      </c>
      <c r="S569" s="57" t="s">
        <v>4522</v>
      </c>
      <c r="T569" s="57" t="s">
        <v>4522</v>
      </c>
      <c r="U569" s="57" t="s">
        <v>4522</v>
      </c>
      <c r="V569" s="57" t="s">
        <v>4522</v>
      </c>
      <c r="W569" s="99">
        <v>8</v>
      </c>
      <c r="X569" s="99">
        <v>2</v>
      </c>
      <c r="Y569" s="99">
        <v>0</v>
      </c>
      <c r="Z569" s="100" t="s">
        <v>6115</v>
      </c>
      <c r="AA569" s="57" t="s">
        <v>6115</v>
      </c>
      <c r="AB569" s="57" t="s">
        <v>6346</v>
      </c>
      <c r="AC569" s="67" t="s">
        <v>6256</v>
      </c>
      <c r="AD569" s="101" t="s">
        <v>6119</v>
      </c>
      <c r="AE569" s="67" t="s">
        <v>6230</v>
      </c>
      <c r="AF569" s="113" t="s">
        <v>6346</v>
      </c>
      <c r="AG569" s="101" t="s">
        <v>6119</v>
      </c>
      <c r="AH569" s="67" t="s">
        <v>6230</v>
      </c>
      <c r="AI569" s="113" t="s">
        <v>6346</v>
      </c>
      <c r="AJ569" s="101" t="s">
        <v>6115</v>
      </c>
      <c r="AK569" s="67" t="s">
        <v>6346</v>
      </c>
      <c r="AL569" s="67"/>
      <c r="AM569" s="113" t="s">
        <v>6256</v>
      </c>
      <c r="AN569" s="101" t="s">
        <v>6115</v>
      </c>
      <c r="AO569" s="113" t="s">
        <v>6346</v>
      </c>
      <c r="AP569" s="113" t="s">
        <v>6256</v>
      </c>
      <c r="AQ569" s="101" t="s">
        <v>6115</v>
      </c>
      <c r="AR569" s="113" t="s">
        <v>6346</v>
      </c>
      <c r="AS569" s="113" t="s">
        <v>6256</v>
      </c>
      <c r="AT569" s="101" t="s">
        <v>6115</v>
      </c>
      <c r="AU569" s="113" t="s">
        <v>6346</v>
      </c>
      <c r="AV569" s="113" t="s">
        <v>6256</v>
      </c>
      <c r="AW569" s="101" t="s">
        <v>6115</v>
      </c>
      <c r="AX569" s="113" t="s">
        <v>6346</v>
      </c>
      <c r="AY569" s="113"/>
      <c r="AZ569" s="113" t="s">
        <v>6256</v>
      </c>
      <c r="BA569" s="101" t="s">
        <v>6115</v>
      </c>
      <c r="BB569" s="113" t="s">
        <v>6346</v>
      </c>
      <c r="BC569" s="113"/>
      <c r="BD569" s="113" t="s">
        <v>6256</v>
      </c>
      <c r="BE569" s="101" t="s">
        <v>6115</v>
      </c>
      <c r="BF569" s="113" t="s">
        <v>6346</v>
      </c>
      <c r="BG569" s="113"/>
      <c r="BH569" s="113" t="s">
        <v>6256</v>
      </c>
      <c r="BI569" s="101" t="s">
        <v>6118</v>
      </c>
      <c r="BJ569" s="113" t="s">
        <v>6346</v>
      </c>
      <c r="BK569" s="113" t="s">
        <v>6346</v>
      </c>
      <c r="BL569" s="101" t="s">
        <v>6118</v>
      </c>
      <c r="BM569" s="113" t="s">
        <v>6346</v>
      </c>
      <c r="BN569" s="113" t="s">
        <v>6346</v>
      </c>
      <c r="BO569" s="101" t="s">
        <v>6118</v>
      </c>
      <c r="BP569" s="113" t="s">
        <v>6346</v>
      </c>
      <c r="BQ569" s="113" t="s">
        <v>6346</v>
      </c>
      <c r="BR569" s="101" t="s">
        <v>6118</v>
      </c>
      <c r="BS569" s="113" t="s">
        <v>6346</v>
      </c>
      <c r="BT569" s="113" t="s">
        <v>6346</v>
      </c>
      <c r="BU569" s="113"/>
      <c r="BV569" s="113"/>
      <c r="BW569" s="113"/>
    </row>
    <row r="570" spans="1:75" ht="15" customHeight="1" x14ac:dyDescent="0.3">
      <c r="A570" s="82" t="s">
        <v>4873</v>
      </c>
      <c r="B570" s="6" t="s">
        <v>4774</v>
      </c>
      <c r="C570" s="57" t="s">
        <v>8294</v>
      </c>
      <c r="D570" s="57" t="s">
        <v>4961</v>
      </c>
      <c r="E570" s="6">
        <v>161090</v>
      </c>
      <c r="F570" s="6">
        <v>507872</v>
      </c>
      <c r="G570" s="6">
        <v>100892726</v>
      </c>
      <c r="H570" s="57">
        <v>1</v>
      </c>
      <c r="I570" s="6" t="s">
        <v>5807</v>
      </c>
      <c r="J570" s="69">
        <v>8610</v>
      </c>
      <c r="K570" s="169" t="s">
        <v>4095</v>
      </c>
      <c r="L570" s="6" t="s">
        <v>5963</v>
      </c>
      <c r="M570" s="6"/>
      <c r="N570" s="57">
        <v>80.084000000000003</v>
      </c>
      <c r="O570" s="57">
        <v>200.21</v>
      </c>
      <c r="P570" s="57" t="s">
        <v>4522</v>
      </c>
      <c r="Q570" s="57" t="s">
        <v>4522</v>
      </c>
      <c r="R570" s="57" t="s">
        <v>4522</v>
      </c>
      <c r="S570" s="57" t="s">
        <v>4522</v>
      </c>
      <c r="T570" s="57" t="s">
        <v>4522</v>
      </c>
      <c r="U570" s="57" t="s">
        <v>4522</v>
      </c>
      <c r="V570" s="57" t="s">
        <v>4522</v>
      </c>
      <c r="W570" s="99">
        <v>3</v>
      </c>
      <c r="X570" s="99">
        <v>1</v>
      </c>
      <c r="Y570" s="99">
        <v>0</v>
      </c>
      <c r="Z570" s="102" t="s">
        <v>6118</v>
      </c>
      <c r="AA570" s="101" t="s">
        <v>6118</v>
      </c>
      <c r="AB570" s="57" t="s">
        <v>6346</v>
      </c>
      <c r="AC570" s="67" t="s">
        <v>6346</v>
      </c>
      <c r="AD570" s="101" t="s">
        <v>6118</v>
      </c>
      <c r="AE570" s="67" t="s">
        <v>6346</v>
      </c>
      <c r="AF570" s="67" t="s">
        <v>6346</v>
      </c>
      <c r="AG570" s="101" t="s">
        <v>6118</v>
      </c>
      <c r="AH570" s="67" t="s">
        <v>6346</v>
      </c>
      <c r="AI570" s="113" t="s">
        <v>6346</v>
      </c>
      <c r="AJ570" s="101" t="s">
        <v>6115</v>
      </c>
      <c r="AK570" s="67" t="s">
        <v>6346</v>
      </c>
      <c r="AL570" s="67"/>
      <c r="AM570" s="113" t="s">
        <v>6256</v>
      </c>
      <c r="AN570" s="101" t="s">
        <v>6118</v>
      </c>
      <c r="AO570" s="113" t="s">
        <v>6346</v>
      </c>
      <c r="AP570" s="113" t="s">
        <v>6346</v>
      </c>
      <c r="AQ570" s="101" t="s">
        <v>6118</v>
      </c>
      <c r="AR570" s="113" t="s">
        <v>6346</v>
      </c>
      <c r="AS570" s="113" t="s">
        <v>6346</v>
      </c>
      <c r="AT570" s="101" t="s">
        <v>6119</v>
      </c>
      <c r="AU570" s="113" t="s">
        <v>6230</v>
      </c>
      <c r="AV570" s="113" t="s">
        <v>6346</v>
      </c>
      <c r="AW570" s="101" t="s">
        <v>6115</v>
      </c>
      <c r="AX570" s="113" t="s">
        <v>6346</v>
      </c>
      <c r="AY570" s="113"/>
      <c r="AZ570" s="113" t="s">
        <v>6256</v>
      </c>
      <c r="BA570" s="101" t="s">
        <v>6118</v>
      </c>
      <c r="BB570" s="113" t="s">
        <v>6346</v>
      </c>
      <c r="BC570" s="113"/>
      <c r="BD570" s="113" t="s">
        <v>6346</v>
      </c>
      <c r="BE570" s="101" t="s">
        <v>6115</v>
      </c>
      <c r="BF570" s="113" t="s">
        <v>6346</v>
      </c>
      <c r="BG570" s="113"/>
      <c r="BH570" s="113" t="s">
        <v>6256</v>
      </c>
      <c r="BI570" s="101" t="s">
        <v>6118</v>
      </c>
      <c r="BJ570" s="113" t="s">
        <v>6346</v>
      </c>
      <c r="BK570" s="113" t="s">
        <v>6346</v>
      </c>
      <c r="BL570" s="101" t="s">
        <v>6118</v>
      </c>
      <c r="BM570" s="113" t="s">
        <v>6346</v>
      </c>
      <c r="BN570" s="113" t="s">
        <v>6346</v>
      </c>
      <c r="BO570" s="101" t="s">
        <v>6118</v>
      </c>
      <c r="BP570" s="113" t="s">
        <v>6346</v>
      </c>
      <c r="BQ570" s="113" t="s">
        <v>6346</v>
      </c>
      <c r="BR570" s="101" t="s">
        <v>6118</v>
      </c>
      <c r="BS570" s="113" t="s">
        <v>6346</v>
      </c>
      <c r="BT570" s="113" t="s">
        <v>6346</v>
      </c>
      <c r="BU570" s="113"/>
      <c r="BV570" s="113"/>
      <c r="BW570" s="113"/>
    </row>
    <row r="571" spans="1:75" ht="15" customHeight="1" x14ac:dyDescent="0.3">
      <c r="A571" s="82" t="s">
        <v>4873</v>
      </c>
      <c r="B571" s="6" t="s">
        <v>4774</v>
      </c>
      <c r="C571" s="57" t="s">
        <v>8294</v>
      </c>
      <c r="D571" s="57" t="s">
        <v>4961</v>
      </c>
      <c r="E571" s="6">
        <v>163093</v>
      </c>
      <c r="F571" s="6">
        <v>506818</v>
      </c>
      <c r="G571" s="6">
        <v>100978189</v>
      </c>
      <c r="H571" s="57">
        <v>1</v>
      </c>
      <c r="I571" s="6" t="s">
        <v>5804</v>
      </c>
      <c r="J571" s="69" t="s">
        <v>5897</v>
      </c>
      <c r="K571" s="169" t="s">
        <v>4115</v>
      </c>
      <c r="L571" s="6" t="s">
        <v>5963</v>
      </c>
      <c r="M571" s="6" t="s">
        <v>4612</v>
      </c>
      <c r="N571" s="57">
        <v>53.545000000000002</v>
      </c>
      <c r="O571" s="57">
        <v>481.90499999999997</v>
      </c>
      <c r="P571" s="57" t="s">
        <v>4522</v>
      </c>
      <c r="Q571" s="57" t="s">
        <v>4522</v>
      </c>
      <c r="R571" s="57" t="s">
        <v>4522</v>
      </c>
      <c r="S571" s="57" t="s">
        <v>4522</v>
      </c>
      <c r="T571" s="57" t="s">
        <v>4522</v>
      </c>
      <c r="U571" s="57" t="s">
        <v>4522</v>
      </c>
      <c r="V571" s="57" t="s">
        <v>4522</v>
      </c>
      <c r="W571" s="99">
        <v>8</v>
      </c>
      <c r="X571" s="99">
        <v>2</v>
      </c>
      <c r="Y571" s="99">
        <v>0</v>
      </c>
      <c r="Z571" s="102" t="s">
        <v>6118</v>
      </c>
      <c r="AA571" s="57" t="s">
        <v>6115</v>
      </c>
      <c r="AB571" s="57" t="s">
        <v>6346</v>
      </c>
      <c r="AC571" s="67" t="s">
        <v>6256</v>
      </c>
      <c r="AD571" s="101" t="s">
        <v>6119</v>
      </c>
      <c r="AE571" s="67" t="s">
        <v>6230</v>
      </c>
      <c r="AF571" s="113" t="s">
        <v>6346</v>
      </c>
      <c r="AG571" s="101" t="s">
        <v>6119</v>
      </c>
      <c r="AH571" s="67" t="s">
        <v>6230</v>
      </c>
      <c r="AI571" s="113" t="s">
        <v>6346</v>
      </c>
      <c r="AJ571" s="101" t="s">
        <v>6115</v>
      </c>
      <c r="AK571" s="67" t="s">
        <v>6346</v>
      </c>
      <c r="AL571" s="67"/>
      <c r="AM571" s="113" t="s">
        <v>6256</v>
      </c>
      <c r="AN571" s="101" t="s">
        <v>6115</v>
      </c>
      <c r="AO571" s="113" t="s">
        <v>6346</v>
      </c>
      <c r="AP571" s="113" t="s">
        <v>6256</v>
      </c>
      <c r="AQ571" s="101" t="s">
        <v>6115</v>
      </c>
      <c r="AR571" s="113" t="s">
        <v>6346</v>
      </c>
      <c r="AS571" s="113" t="s">
        <v>6256</v>
      </c>
      <c r="AT571" s="101" t="s">
        <v>6115</v>
      </c>
      <c r="AU571" s="113" t="s">
        <v>6346</v>
      </c>
      <c r="AV571" s="113" t="s">
        <v>6256</v>
      </c>
      <c r="AW571" s="101" t="s">
        <v>6115</v>
      </c>
      <c r="AX571" s="113" t="s">
        <v>6346</v>
      </c>
      <c r="AY571" s="113"/>
      <c r="AZ571" s="113" t="s">
        <v>6256</v>
      </c>
      <c r="BA571" s="101" t="s">
        <v>6115</v>
      </c>
      <c r="BB571" s="113" t="s">
        <v>6346</v>
      </c>
      <c r="BC571" s="113"/>
      <c r="BD571" s="113" t="s">
        <v>6256</v>
      </c>
      <c r="BE571" s="101" t="s">
        <v>6115</v>
      </c>
      <c r="BF571" s="113" t="s">
        <v>6346</v>
      </c>
      <c r="BG571" s="113"/>
      <c r="BH571" s="113" t="s">
        <v>6256</v>
      </c>
      <c r="BI571" s="101" t="s">
        <v>6118</v>
      </c>
      <c r="BJ571" s="113" t="s">
        <v>6346</v>
      </c>
      <c r="BK571" s="113" t="s">
        <v>6346</v>
      </c>
      <c r="BL571" s="101" t="s">
        <v>6118</v>
      </c>
      <c r="BM571" s="113" t="s">
        <v>6346</v>
      </c>
      <c r="BN571" s="113" t="s">
        <v>6346</v>
      </c>
      <c r="BO571" s="101" t="s">
        <v>6118</v>
      </c>
      <c r="BP571" s="113" t="s">
        <v>6346</v>
      </c>
      <c r="BQ571" s="113" t="s">
        <v>6346</v>
      </c>
      <c r="BR571" s="101" t="s">
        <v>6118</v>
      </c>
      <c r="BS571" s="113" t="s">
        <v>6346</v>
      </c>
      <c r="BT571" s="113" t="s">
        <v>6346</v>
      </c>
      <c r="BU571" s="113"/>
      <c r="BV571" s="113"/>
      <c r="BW571" s="113"/>
    </row>
    <row r="572" spans="1:75" ht="15" customHeight="1" x14ac:dyDescent="0.3">
      <c r="A572" s="82" t="s">
        <v>4873</v>
      </c>
      <c r="B572" s="6" t="s">
        <v>4774</v>
      </c>
      <c r="C572" s="57" t="s">
        <v>8294</v>
      </c>
      <c r="D572" s="57" t="s">
        <v>4961</v>
      </c>
      <c r="E572" s="6">
        <v>161500</v>
      </c>
      <c r="F572" s="6">
        <v>508125</v>
      </c>
      <c r="G572" s="6">
        <v>100988638</v>
      </c>
      <c r="H572" s="57">
        <v>1</v>
      </c>
      <c r="I572" s="6" t="s">
        <v>5804</v>
      </c>
      <c r="J572" s="69">
        <v>5510</v>
      </c>
      <c r="K572" s="169" t="s">
        <v>4163</v>
      </c>
      <c r="L572" s="6" t="s">
        <v>5963</v>
      </c>
      <c r="M572" s="6"/>
      <c r="N572" s="57">
        <v>138.90799999999999</v>
      </c>
      <c r="O572" s="57">
        <v>2430.89</v>
      </c>
      <c r="P572" s="57" t="s">
        <v>4522</v>
      </c>
      <c r="Q572" s="57" t="s">
        <v>4522</v>
      </c>
      <c r="R572" s="57" t="s">
        <v>4522</v>
      </c>
      <c r="S572" s="57" t="s">
        <v>4522</v>
      </c>
      <c r="T572" s="57" t="s">
        <v>4522</v>
      </c>
      <c r="U572" s="57" t="s">
        <v>4522</v>
      </c>
      <c r="V572" s="57" t="s">
        <v>4522</v>
      </c>
      <c r="W572" s="99">
        <v>8</v>
      </c>
      <c r="X572" s="99">
        <v>2</v>
      </c>
      <c r="Y572" s="99">
        <v>0</v>
      </c>
      <c r="Z572" s="102" t="s">
        <v>6118</v>
      </c>
      <c r="AA572" s="57" t="s">
        <v>6115</v>
      </c>
      <c r="AB572" s="57" t="s">
        <v>6346</v>
      </c>
      <c r="AC572" s="67" t="s">
        <v>6256</v>
      </c>
      <c r="AD572" s="101" t="s">
        <v>6119</v>
      </c>
      <c r="AE572" s="67" t="s">
        <v>6230</v>
      </c>
      <c r="AF572" s="113" t="s">
        <v>6346</v>
      </c>
      <c r="AG572" s="101" t="s">
        <v>6119</v>
      </c>
      <c r="AH572" s="67" t="s">
        <v>6230</v>
      </c>
      <c r="AI572" s="113" t="s">
        <v>6346</v>
      </c>
      <c r="AJ572" s="101" t="s">
        <v>6115</v>
      </c>
      <c r="AK572" s="67" t="s">
        <v>6346</v>
      </c>
      <c r="AL572" s="67"/>
      <c r="AM572" s="113" t="s">
        <v>6256</v>
      </c>
      <c r="AN572" s="101" t="s">
        <v>6115</v>
      </c>
      <c r="AO572" s="113" t="s">
        <v>6346</v>
      </c>
      <c r="AP572" s="113" t="s">
        <v>6256</v>
      </c>
      <c r="AQ572" s="101" t="s">
        <v>6115</v>
      </c>
      <c r="AR572" s="113" t="s">
        <v>6346</v>
      </c>
      <c r="AS572" s="113" t="s">
        <v>6256</v>
      </c>
      <c r="AT572" s="101" t="s">
        <v>6115</v>
      </c>
      <c r="AU572" s="113" t="s">
        <v>6346</v>
      </c>
      <c r="AV572" s="113" t="s">
        <v>6256</v>
      </c>
      <c r="AW572" s="101" t="s">
        <v>6115</v>
      </c>
      <c r="AX572" s="113" t="s">
        <v>6346</v>
      </c>
      <c r="AY572" s="113"/>
      <c r="AZ572" s="113" t="s">
        <v>6256</v>
      </c>
      <c r="BA572" s="101" t="s">
        <v>6115</v>
      </c>
      <c r="BB572" s="113" t="s">
        <v>6346</v>
      </c>
      <c r="BC572" s="113"/>
      <c r="BD572" s="113" t="s">
        <v>6256</v>
      </c>
      <c r="BE572" s="101" t="s">
        <v>6115</v>
      </c>
      <c r="BF572" s="113" t="s">
        <v>6346</v>
      </c>
      <c r="BG572" s="113"/>
      <c r="BH572" s="113" t="s">
        <v>6256</v>
      </c>
      <c r="BI572" s="101" t="s">
        <v>6118</v>
      </c>
      <c r="BJ572" s="113" t="s">
        <v>6346</v>
      </c>
      <c r="BK572" s="113" t="s">
        <v>6346</v>
      </c>
      <c r="BL572" s="101" t="s">
        <v>6118</v>
      </c>
      <c r="BM572" s="113" t="s">
        <v>6346</v>
      </c>
      <c r="BN572" s="113" t="s">
        <v>6346</v>
      </c>
      <c r="BO572" s="101" t="s">
        <v>6118</v>
      </c>
      <c r="BP572" s="113" t="s">
        <v>6346</v>
      </c>
      <c r="BQ572" s="113" t="s">
        <v>6346</v>
      </c>
      <c r="BR572" s="101" t="s">
        <v>6118</v>
      </c>
      <c r="BS572" s="113" t="s">
        <v>6346</v>
      </c>
      <c r="BT572" s="113" t="s">
        <v>6346</v>
      </c>
      <c r="BU572" s="113"/>
      <c r="BV572" s="113"/>
      <c r="BW572" s="113"/>
    </row>
    <row r="573" spans="1:75" ht="15" customHeight="1" x14ac:dyDescent="0.3">
      <c r="A573" s="82" t="s">
        <v>4873</v>
      </c>
      <c r="B573" s="6" t="s">
        <v>4774</v>
      </c>
      <c r="C573" s="57" t="s">
        <v>8294</v>
      </c>
      <c r="D573" s="57" t="s">
        <v>4961</v>
      </c>
      <c r="E573" s="6">
        <v>161300</v>
      </c>
      <c r="F573" s="6">
        <v>507800</v>
      </c>
      <c r="G573" s="6">
        <v>100508621</v>
      </c>
      <c r="H573" s="57">
        <v>1</v>
      </c>
      <c r="I573" s="6" t="s">
        <v>5804</v>
      </c>
      <c r="J573" s="69" t="s">
        <v>5897</v>
      </c>
      <c r="K573" s="169" t="s">
        <v>4163</v>
      </c>
      <c r="L573" s="6" t="s">
        <v>5963</v>
      </c>
      <c r="M573" s="6" t="s">
        <v>4522</v>
      </c>
      <c r="N573" s="57">
        <v>122</v>
      </c>
      <c r="O573" s="57" t="s">
        <v>4522</v>
      </c>
      <c r="P573" s="57" t="s">
        <v>4522</v>
      </c>
      <c r="Q573" s="57" t="s">
        <v>4522</v>
      </c>
      <c r="R573" s="57" t="s">
        <v>4522</v>
      </c>
      <c r="S573" s="57" t="s">
        <v>4522</v>
      </c>
      <c r="T573" s="57" t="s">
        <v>4522</v>
      </c>
      <c r="U573" s="57" t="s">
        <v>4522</v>
      </c>
      <c r="V573" s="57" t="s">
        <v>4522</v>
      </c>
      <c r="W573" s="99">
        <v>8</v>
      </c>
      <c r="X573" s="99">
        <v>2</v>
      </c>
      <c r="Y573" s="99">
        <v>0</v>
      </c>
      <c r="Z573" s="102" t="s">
        <v>6118</v>
      </c>
      <c r="AA573" s="57" t="s">
        <v>6115</v>
      </c>
      <c r="AB573" s="57" t="s">
        <v>6346</v>
      </c>
      <c r="AC573" s="67" t="s">
        <v>6256</v>
      </c>
      <c r="AD573" s="101" t="s">
        <v>6119</v>
      </c>
      <c r="AE573" s="67" t="s">
        <v>6230</v>
      </c>
      <c r="AF573" s="113" t="s">
        <v>6346</v>
      </c>
      <c r="AG573" s="101" t="s">
        <v>6119</v>
      </c>
      <c r="AH573" s="67" t="s">
        <v>6230</v>
      </c>
      <c r="AI573" s="113" t="s">
        <v>6346</v>
      </c>
      <c r="AJ573" s="101" t="s">
        <v>6115</v>
      </c>
      <c r="AK573" s="67" t="s">
        <v>6346</v>
      </c>
      <c r="AL573" s="67"/>
      <c r="AM573" s="113" t="s">
        <v>6256</v>
      </c>
      <c r="AN573" s="101" t="s">
        <v>6115</v>
      </c>
      <c r="AO573" s="113" t="s">
        <v>6346</v>
      </c>
      <c r="AP573" s="113" t="s">
        <v>6256</v>
      </c>
      <c r="AQ573" s="101" t="s">
        <v>6115</v>
      </c>
      <c r="AR573" s="113" t="s">
        <v>6346</v>
      </c>
      <c r="AS573" s="113" t="s">
        <v>6256</v>
      </c>
      <c r="AT573" s="101" t="s">
        <v>6115</v>
      </c>
      <c r="AU573" s="113" t="s">
        <v>6346</v>
      </c>
      <c r="AV573" s="113" t="s">
        <v>6256</v>
      </c>
      <c r="AW573" s="101" t="s">
        <v>6115</v>
      </c>
      <c r="AX573" s="113" t="s">
        <v>6346</v>
      </c>
      <c r="AY573" s="113"/>
      <c r="AZ573" s="113" t="s">
        <v>6256</v>
      </c>
      <c r="BA573" s="101" t="s">
        <v>6115</v>
      </c>
      <c r="BB573" s="113" t="s">
        <v>6346</v>
      </c>
      <c r="BC573" s="113"/>
      <c r="BD573" s="113" t="s">
        <v>6256</v>
      </c>
      <c r="BE573" s="101" t="s">
        <v>6115</v>
      </c>
      <c r="BF573" s="113" t="s">
        <v>6346</v>
      </c>
      <c r="BG573" s="113"/>
      <c r="BH573" s="113" t="s">
        <v>6256</v>
      </c>
      <c r="BI573" s="101" t="s">
        <v>6118</v>
      </c>
      <c r="BJ573" s="113" t="s">
        <v>6346</v>
      </c>
      <c r="BK573" s="113" t="s">
        <v>6346</v>
      </c>
      <c r="BL573" s="101" t="s">
        <v>6118</v>
      </c>
      <c r="BM573" s="113" t="s">
        <v>6346</v>
      </c>
      <c r="BN573" s="113" t="s">
        <v>6346</v>
      </c>
      <c r="BO573" s="101" t="s">
        <v>6118</v>
      </c>
      <c r="BP573" s="113" t="s">
        <v>6346</v>
      </c>
      <c r="BQ573" s="113" t="s">
        <v>6346</v>
      </c>
      <c r="BR573" s="101" t="s">
        <v>6118</v>
      </c>
      <c r="BS573" s="113" t="s">
        <v>6346</v>
      </c>
      <c r="BT573" s="113" t="s">
        <v>6346</v>
      </c>
      <c r="BU573" s="113"/>
      <c r="BV573" s="113"/>
      <c r="BW573" s="113"/>
    </row>
    <row r="574" spans="1:75" ht="15" customHeight="1" x14ac:dyDescent="0.3">
      <c r="A574" s="82" t="s">
        <v>4873</v>
      </c>
      <c r="B574" s="6" t="s">
        <v>4774</v>
      </c>
      <c r="C574" s="57" t="s">
        <v>8294</v>
      </c>
      <c r="D574" s="57" t="s">
        <v>4961</v>
      </c>
      <c r="E574" s="6">
        <v>161063</v>
      </c>
      <c r="F574" s="6">
        <v>508532</v>
      </c>
      <c r="G574" s="6">
        <v>100838229</v>
      </c>
      <c r="H574" s="57">
        <v>1</v>
      </c>
      <c r="I574" s="6" t="s">
        <v>5804</v>
      </c>
      <c r="J574" s="69" t="s">
        <v>5897</v>
      </c>
      <c r="K574" s="169" t="s">
        <v>4171</v>
      </c>
      <c r="L574" s="6" t="s">
        <v>5963</v>
      </c>
      <c r="M574" s="6" t="s">
        <v>4627</v>
      </c>
      <c r="N574" s="57">
        <v>17.977</v>
      </c>
      <c r="O574" s="57">
        <v>44.942500000000003</v>
      </c>
      <c r="P574" s="57" t="s">
        <v>4522</v>
      </c>
      <c r="Q574" s="57" t="s">
        <v>4522</v>
      </c>
      <c r="R574" s="57" t="s">
        <v>4522</v>
      </c>
      <c r="S574" s="57" t="s">
        <v>4522</v>
      </c>
      <c r="T574" s="57" t="s">
        <v>4522</v>
      </c>
      <c r="U574" s="57" t="s">
        <v>4522</v>
      </c>
      <c r="V574" s="57" t="s">
        <v>4522</v>
      </c>
      <c r="W574" s="99">
        <v>8</v>
      </c>
      <c r="X574" s="99">
        <v>2</v>
      </c>
      <c r="Y574" s="99">
        <v>0</v>
      </c>
      <c r="Z574" s="102" t="s">
        <v>6118</v>
      </c>
      <c r="AA574" s="57" t="s">
        <v>6115</v>
      </c>
      <c r="AB574" s="57" t="s">
        <v>6346</v>
      </c>
      <c r="AC574" s="67" t="s">
        <v>6256</v>
      </c>
      <c r="AD574" s="101" t="s">
        <v>6119</v>
      </c>
      <c r="AE574" s="67" t="s">
        <v>6230</v>
      </c>
      <c r="AF574" s="113" t="s">
        <v>6346</v>
      </c>
      <c r="AG574" s="101" t="s">
        <v>6119</v>
      </c>
      <c r="AH574" s="67" t="s">
        <v>6230</v>
      </c>
      <c r="AI574" s="113" t="s">
        <v>6346</v>
      </c>
      <c r="AJ574" s="101" t="s">
        <v>6115</v>
      </c>
      <c r="AK574" s="67" t="s">
        <v>6346</v>
      </c>
      <c r="AL574" s="67"/>
      <c r="AM574" s="113" t="s">
        <v>6256</v>
      </c>
      <c r="AN574" s="101" t="s">
        <v>6115</v>
      </c>
      <c r="AO574" s="113" t="s">
        <v>6346</v>
      </c>
      <c r="AP574" s="113" t="s">
        <v>6256</v>
      </c>
      <c r="AQ574" s="101" t="s">
        <v>6115</v>
      </c>
      <c r="AR574" s="113" t="s">
        <v>6346</v>
      </c>
      <c r="AS574" s="113" t="s">
        <v>6256</v>
      </c>
      <c r="AT574" s="101" t="s">
        <v>6115</v>
      </c>
      <c r="AU574" s="113" t="s">
        <v>6346</v>
      </c>
      <c r="AV574" s="113" t="s">
        <v>6256</v>
      </c>
      <c r="AW574" s="101" t="s">
        <v>6115</v>
      </c>
      <c r="AX574" s="113" t="s">
        <v>6346</v>
      </c>
      <c r="AY574" s="113"/>
      <c r="AZ574" s="113" t="s">
        <v>6256</v>
      </c>
      <c r="BA574" s="101" t="s">
        <v>6115</v>
      </c>
      <c r="BB574" s="113" t="s">
        <v>6346</v>
      </c>
      <c r="BC574" s="113"/>
      <c r="BD574" s="113" t="s">
        <v>6256</v>
      </c>
      <c r="BE574" s="101" t="s">
        <v>6115</v>
      </c>
      <c r="BF574" s="113" t="s">
        <v>6346</v>
      </c>
      <c r="BG574" s="113"/>
      <c r="BH574" s="113" t="s">
        <v>6256</v>
      </c>
      <c r="BI574" s="101" t="s">
        <v>6118</v>
      </c>
      <c r="BJ574" s="113" t="s">
        <v>6346</v>
      </c>
      <c r="BK574" s="113" t="s">
        <v>6346</v>
      </c>
      <c r="BL574" s="101" t="s">
        <v>6118</v>
      </c>
      <c r="BM574" s="113" t="s">
        <v>6346</v>
      </c>
      <c r="BN574" s="113" t="s">
        <v>6346</v>
      </c>
      <c r="BO574" s="101" t="s">
        <v>6118</v>
      </c>
      <c r="BP574" s="113" t="s">
        <v>6346</v>
      </c>
      <c r="BQ574" s="113" t="s">
        <v>6346</v>
      </c>
      <c r="BR574" s="101" t="s">
        <v>6118</v>
      </c>
      <c r="BS574" s="113" t="s">
        <v>6346</v>
      </c>
      <c r="BT574" s="113" t="s">
        <v>6346</v>
      </c>
      <c r="BU574" s="113"/>
      <c r="BV574" s="113"/>
      <c r="BW574" s="113"/>
    </row>
    <row r="575" spans="1:75" ht="15" customHeight="1" x14ac:dyDescent="0.3">
      <c r="A575" s="82" t="s">
        <v>4873</v>
      </c>
      <c r="B575" s="6" t="s">
        <v>4774</v>
      </c>
      <c r="C575" s="57" t="s">
        <v>8294</v>
      </c>
      <c r="D575" s="57" t="s">
        <v>4961</v>
      </c>
      <c r="E575" s="6">
        <v>162439</v>
      </c>
      <c r="F575" s="6">
        <v>508068</v>
      </c>
      <c r="G575" s="6">
        <v>102388580</v>
      </c>
      <c r="H575" s="57">
        <v>1</v>
      </c>
      <c r="I575" s="6" t="s">
        <v>5804</v>
      </c>
      <c r="J575" s="69" t="s">
        <v>5897</v>
      </c>
      <c r="K575" s="169" t="s">
        <v>4027</v>
      </c>
      <c r="L575" s="6" t="s">
        <v>5963</v>
      </c>
      <c r="M575" s="6"/>
      <c r="N575" s="57">
        <v>14.763999999999999</v>
      </c>
      <c r="O575" s="57">
        <v>36.909999999999997</v>
      </c>
      <c r="P575" s="57" t="s">
        <v>4522</v>
      </c>
      <c r="Q575" s="57" t="s">
        <v>4522</v>
      </c>
      <c r="R575" s="57" t="s">
        <v>4522</v>
      </c>
      <c r="S575" s="57" t="s">
        <v>4522</v>
      </c>
      <c r="T575" s="57" t="s">
        <v>4522</v>
      </c>
      <c r="U575" s="57" t="s">
        <v>4522</v>
      </c>
      <c r="V575" s="57" t="s">
        <v>4522</v>
      </c>
      <c r="W575" s="99">
        <v>8</v>
      </c>
      <c r="X575" s="99">
        <v>2</v>
      </c>
      <c r="Y575" s="99">
        <v>0</v>
      </c>
      <c r="Z575" s="102" t="s">
        <v>6118</v>
      </c>
      <c r="AA575" s="57" t="s">
        <v>6115</v>
      </c>
      <c r="AB575" s="57" t="s">
        <v>6346</v>
      </c>
      <c r="AC575" s="67" t="s">
        <v>6256</v>
      </c>
      <c r="AD575" s="101" t="s">
        <v>6119</v>
      </c>
      <c r="AE575" s="67" t="s">
        <v>6230</v>
      </c>
      <c r="AF575" s="113" t="s">
        <v>6346</v>
      </c>
      <c r="AG575" s="101" t="s">
        <v>6119</v>
      </c>
      <c r="AH575" s="67" t="s">
        <v>6230</v>
      </c>
      <c r="AI575" s="113" t="s">
        <v>6346</v>
      </c>
      <c r="AJ575" s="101" t="s">
        <v>6115</v>
      </c>
      <c r="AK575" s="67" t="s">
        <v>6346</v>
      </c>
      <c r="AL575" s="67"/>
      <c r="AM575" s="113" t="s">
        <v>6256</v>
      </c>
      <c r="AN575" s="101" t="s">
        <v>6115</v>
      </c>
      <c r="AO575" s="113" t="s">
        <v>6346</v>
      </c>
      <c r="AP575" s="113" t="s">
        <v>6256</v>
      </c>
      <c r="AQ575" s="101" t="s">
        <v>6115</v>
      </c>
      <c r="AR575" s="113" t="s">
        <v>6346</v>
      </c>
      <c r="AS575" s="113" t="s">
        <v>6256</v>
      </c>
      <c r="AT575" s="101" t="s">
        <v>6115</v>
      </c>
      <c r="AU575" s="113" t="s">
        <v>6346</v>
      </c>
      <c r="AV575" s="113" t="s">
        <v>6256</v>
      </c>
      <c r="AW575" s="101" t="s">
        <v>6115</v>
      </c>
      <c r="AX575" s="113" t="s">
        <v>6346</v>
      </c>
      <c r="AY575" s="113"/>
      <c r="AZ575" s="113" t="s">
        <v>6256</v>
      </c>
      <c r="BA575" s="101" t="s">
        <v>6115</v>
      </c>
      <c r="BB575" s="113" t="s">
        <v>6346</v>
      </c>
      <c r="BC575" s="113"/>
      <c r="BD575" s="113" t="s">
        <v>6256</v>
      </c>
      <c r="BE575" s="101" t="s">
        <v>6115</v>
      </c>
      <c r="BF575" s="113" t="s">
        <v>6346</v>
      </c>
      <c r="BG575" s="113"/>
      <c r="BH575" s="113" t="s">
        <v>6256</v>
      </c>
      <c r="BI575" s="101" t="s">
        <v>6118</v>
      </c>
      <c r="BJ575" s="113" t="s">
        <v>6346</v>
      </c>
      <c r="BK575" s="113" t="s">
        <v>6346</v>
      </c>
      <c r="BL575" s="101" t="s">
        <v>6118</v>
      </c>
      <c r="BM575" s="113" t="s">
        <v>6346</v>
      </c>
      <c r="BN575" s="113" t="s">
        <v>6346</v>
      </c>
      <c r="BO575" s="101" t="s">
        <v>6118</v>
      </c>
      <c r="BP575" s="113" t="s">
        <v>6346</v>
      </c>
      <c r="BQ575" s="113" t="s">
        <v>6346</v>
      </c>
      <c r="BR575" s="101" t="s">
        <v>6118</v>
      </c>
      <c r="BS575" s="113" t="s">
        <v>6346</v>
      </c>
      <c r="BT575" s="113" t="s">
        <v>6346</v>
      </c>
      <c r="BU575" s="113"/>
      <c r="BV575" s="113"/>
      <c r="BW575" s="113"/>
    </row>
    <row r="576" spans="1:75" ht="15" customHeight="1" x14ac:dyDescent="0.3">
      <c r="A576" s="57" t="s">
        <v>4836</v>
      </c>
      <c r="B576" s="6" t="s">
        <v>4519</v>
      </c>
      <c r="C576" s="57" t="s">
        <v>8296</v>
      </c>
      <c r="D576" s="57" t="s">
        <v>4959</v>
      </c>
      <c r="E576" s="6">
        <v>222362</v>
      </c>
      <c r="F576" s="6">
        <v>529797</v>
      </c>
      <c r="G576" s="6">
        <v>100345543</v>
      </c>
      <c r="H576" s="57">
        <v>1</v>
      </c>
      <c r="I576" s="6" t="s">
        <v>5806</v>
      </c>
      <c r="J576" s="69">
        <v>4617</v>
      </c>
      <c r="K576" s="169" t="s">
        <v>4401</v>
      </c>
      <c r="L576" s="6" t="s">
        <v>5536</v>
      </c>
      <c r="M576" s="6"/>
      <c r="N576" s="57">
        <v>533.4</v>
      </c>
      <c r="O576" s="57">
        <v>149819.614</v>
      </c>
      <c r="P576" s="57" t="s">
        <v>4522</v>
      </c>
      <c r="Q576" s="57" t="s">
        <v>4522</v>
      </c>
      <c r="R576" s="57" t="s">
        <v>4522</v>
      </c>
      <c r="S576" s="57" t="s">
        <v>4522</v>
      </c>
      <c r="T576" s="57" t="s">
        <v>4522</v>
      </c>
      <c r="U576" s="57" t="s">
        <v>4522</v>
      </c>
      <c r="V576" s="57" t="s">
        <v>4522</v>
      </c>
      <c r="W576" s="99">
        <v>2</v>
      </c>
      <c r="X576" s="99">
        <v>7</v>
      </c>
      <c r="Y576" s="99">
        <v>0</v>
      </c>
      <c r="Z576" s="100" t="s">
        <v>6115</v>
      </c>
      <c r="AA576" s="101" t="s">
        <v>6115</v>
      </c>
      <c r="AB576" s="57" t="s">
        <v>6346</v>
      </c>
      <c r="AC576" s="67" t="s">
        <v>6256</v>
      </c>
      <c r="AD576" s="101" t="s">
        <v>6118</v>
      </c>
      <c r="AE576" s="67" t="s">
        <v>6346</v>
      </c>
      <c r="AF576" s="67" t="s">
        <v>6346</v>
      </c>
      <c r="AG576" s="101" t="s">
        <v>6118</v>
      </c>
      <c r="AH576" s="67" t="s">
        <v>6346</v>
      </c>
      <c r="AI576" s="113" t="s">
        <v>6346</v>
      </c>
      <c r="AJ576" s="101" t="s">
        <v>6119</v>
      </c>
      <c r="AK576" s="67" t="s">
        <v>6230</v>
      </c>
      <c r="AL576" s="67"/>
      <c r="AM576" s="113" t="s">
        <v>6346</v>
      </c>
      <c r="AN576" s="101" t="s">
        <v>6119</v>
      </c>
      <c r="AO576" s="113" t="s">
        <v>6230</v>
      </c>
      <c r="AP576" s="113" t="s">
        <v>6346</v>
      </c>
      <c r="AQ576" s="101" t="s">
        <v>6119</v>
      </c>
      <c r="AR576" s="113" t="s">
        <v>6230</v>
      </c>
      <c r="AS576" s="113" t="s">
        <v>6346</v>
      </c>
      <c r="AT576" s="101" t="s">
        <v>6119</v>
      </c>
      <c r="AU576" s="113" t="s">
        <v>6230</v>
      </c>
      <c r="AV576" s="113" t="s">
        <v>6346</v>
      </c>
      <c r="AW576" s="101" t="s">
        <v>6119</v>
      </c>
      <c r="AX576" s="113" t="s">
        <v>6230</v>
      </c>
      <c r="AY576" s="113"/>
      <c r="AZ576" s="113" t="s">
        <v>6346</v>
      </c>
      <c r="BA576" s="101" t="s">
        <v>6119</v>
      </c>
      <c r="BB576" s="113" t="s">
        <v>6230</v>
      </c>
      <c r="BC576" s="113"/>
      <c r="BD576" s="113" t="s">
        <v>6346</v>
      </c>
      <c r="BE576" s="101" t="s">
        <v>6119</v>
      </c>
      <c r="BF576" s="113" t="s">
        <v>6230</v>
      </c>
      <c r="BG576" s="113"/>
      <c r="BH576" s="113" t="s">
        <v>6346</v>
      </c>
      <c r="BI576" s="101" t="s">
        <v>6118</v>
      </c>
      <c r="BJ576" s="113" t="s">
        <v>6346</v>
      </c>
      <c r="BK576" s="113" t="s">
        <v>6346</v>
      </c>
      <c r="BL576" s="101" t="s">
        <v>6118</v>
      </c>
      <c r="BM576" s="113" t="s">
        <v>6346</v>
      </c>
      <c r="BN576" s="113" t="s">
        <v>6346</v>
      </c>
      <c r="BO576" s="101" t="s">
        <v>6115</v>
      </c>
      <c r="BP576" s="113" t="s">
        <v>6346</v>
      </c>
      <c r="BQ576" s="113" t="s">
        <v>6256</v>
      </c>
      <c r="BR576" s="101" t="s">
        <v>6118</v>
      </c>
      <c r="BS576" s="113" t="s">
        <v>6346</v>
      </c>
      <c r="BT576" s="113" t="s">
        <v>6346</v>
      </c>
      <c r="BU576" s="113"/>
      <c r="BV576" s="113"/>
      <c r="BW576" s="113"/>
    </row>
    <row r="577" spans="1:75" ht="15" customHeight="1" x14ac:dyDescent="0.3">
      <c r="A577" s="82" t="s">
        <v>4836</v>
      </c>
      <c r="B577" s="6" t="s">
        <v>4519</v>
      </c>
      <c r="C577" s="57" t="s">
        <v>8296</v>
      </c>
      <c r="D577" s="57" t="s">
        <v>4959</v>
      </c>
      <c r="E577" s="6">
        <v>222505</v>
      </c>
      <c r="F577" s="6">
        <v>530628</v>
      </c>
      <c r="G577" s="6">
        <v>100804969</v>
      </c>
      <c r="H577" s="57">
        <v>1</v>
      </c>
      <c r="I577" s="6" t="s">
        <v>5804</v>
      </c>
      <c r="J577" s="69" t="s">
        <v>5814</v>
      </c>
      <c r="K577" s="169" t="s">
        <v>3858</v>
      </c>
      <c r="L577" s="6" t="s">
        <v>5536</v>
      </c>
      <c r="M577" s="6" t="s">
        <v>4519</v>
      </c>
      <c r="N577" s="57" t="s">
        <v>4522</v>
      </c>
      <c r="O577" s="57" t="s">
        <v>4522</v>
      </c>
      <c r="P577" s="57" t="s">
        <v>4522</v>
      </c>
      <c r="Q577" s="57" t="s">
        <v>4522</v>
      </c>
      <c r="R577" s="57" t="s">
        <v>4522</v>
      </c>
      <c r="S577" s="57" t="s">
        <v>4522</v>
      </c>
      <c r="T577" s="57" t="s">
        <v>4522</v>
      </c>
      <c r="U577" s="57" t="s">
        <v>4522</v>
      </c>
      <c r="V577" s="57" t="s">
        <v>4522</v>
      </c>
      <c r="W577" s="99">
        <v>8</v>
      </c>
      <c r="X577" s="99">
        <v>2</v>
      </c>
      <c r="Y577" s="99">
        <v>0</v>
      </c>
      <c r="Z577" s="102" t="s">
        <v>6118</v>
      </c>
      <c r="AA577" s="101" t="s">
        <v>6115</v>
      </c>
      <c r="AB577" s="57" t="s">
        <v>6346</v>
      </c>
      <c r="AC577" s="67" t="s">
        <v>6256</v>
      </c>
      <c r="AD577" s="101" t="s">
        <v>6119</v>
      </c>
      <c r="AE577" s="67" t="s">
        <v>6230</v>
      </c>
      <c r="AF577" s="113" t="s">
        <v>6346</v>
      </c>
      <c r="AG577" s="101" t="s">
        <v>6119</v>
      </c>
      <c r="AH577" s="67" t="s">
        <v>6230</v>
      </c>
      <c r="AI577" s="113" t="s">
        <v>6346</v>
      </c>
      <c r="AJ577" s="101" t="s">
        <v>6115</v>
      </c>
      <c r="AK577" s="67" t="s">
        <v>6346</v>
      </c>
      <c r="AL577" s="67"/>
      <c r="AM577" s="113" t="s">
        <v>6256</v>
      </c>
      <c r="AN577" s="101" t="s">
        <v>6115</v>
      </c>
      <c r="AO577" s="113" t="s">
        <v>6346</v>
      </c>
      <c r="AP577" s="113" t="s">
        <v>6256</v>
      </c>
      <c r="AQ577" s="101" t="s">
        <v>6115</v>
      </c>
      <c r="AR577" s="113" t="s">
        <v>6346</v>
      </c>
      <c r="AS577" s="113" t="s">
        <v>6256</v>
      </c>
      <c r="AT577" s="101" t="s">
        <v>6115</v>
      </c>
      <c r="AU577" s="113" t="s">
        <v>6346</v>
      </c>
      <c r="AV577" s="113" t="s">
        <v>6256</v>
      </c>
      <c r="AW577" s="101" t="s">
        <v>6115</v>
      </c>
      <c r="AX577" s="113" t="s">
        <v>6346</v>
      </c>
      <c r="AY577" s="113"/>
      <c r="AZ577" s="113" t="s">
        <v>6256</v>
      </c>
      <c r="BA577" s="101" t="s">
        <v>6115</v>
      </c>
      <c r="BB577" s="113" t="s">
        <v>6346</v>
      </c>
      <c r="BC577" s="113"/>
      <c r="BD577" s="113" t="s">
        <v>6256</v>
      </c>
      <c r="BE577" s="101" t="s">
        <v>6115</v>
      </c>
      <c r="BF577" s="113" t="s">
        <v>6346</v>
      </c>
      <c r="BG577" s="113"/>
      <c r="BH577" s="113" t="s">
        <v>6256</v>
      </c>
      <c r="BI577" s="101" t="s">
        <v>6118</v>
      </c>
      <c r="BJ577" s="113" t="s">
        <v>6346</v>
      </c>
      <c r="BK577" s="113" t="s">
        <v>6346</v>
      </c>
      <c r="BL577" s="101" t="s">
        <v>6118</v>
      </c>
      <c r="BM577" s="113" t="s">
        <v>6346</v>
      </c>
      <c r="BN577" s="113" t="s">
        <v>6346</v>
      </c>
      <c r="BO577" s="101" t="s">
        <v>6118</v>
      </c>
      <c r="BP577" s="113" t="s">
        <v>6346</v>
      </c>
      <c r="BQ577" s="113" t="s">
        <v>6346</v>
      </c>
      <c r="BR577" s="101" t="s">
        <v>6118</v>
      </c>
      <c r="BS577" s="113" t="s">
        <v>6346</v>
      </c>
      <c r="BT577" s="113" t="s">
        <v>6346</v>
      </c>
      <c r="BU577" s="113"/>
      <c r="BV577" s="113"/>
      <c r="BW577" s="113"/>
    </row>
    <row r="578" spans="1:75" ht="15" customHeight="1" x14ac:dyDescent="0.3">
      <c r="A578" s="82" t="s">
        <v>2419</v>
      </c>
      <c r="B578" s="6" t="s">
        <v>1984</v>
      </c>
      <c r="C578" s="57" t="s">
        <v>8295</v>
      </c>
      <c r="D578" s="57" t="s">
        <v>4983</v>
      </c>
      <c r="E578" s="6">
        <v>288051.83</v>
      </c>
      <c r="F578" s="6">
        <v>728032.74</v>
      </c>
      <c r="G578" s="6">
        <v>101608500</v>
      </c>
      <c r="H578" s="57">
        <v>1</v>
      </c>
      <c r="I578" s="6" t="s">
        <v>5807</v>
      </c>
      <c r="J578" s="69">
        <v>7112</v>
      </c>
      <c r="K578" s="169" t="s">
        <v>4048</v>
      </c>
      <c r="L578" s="6" t="s">
        <v>5584</v>
      </c>
      <c r="M578" s="6" t="s">
        <v>4589</v>
      </c>
      <c r="N578" s="57">
        <v>25.82</v>
      </c>
      <c r="O578" s="57">
        <v>80.6875</v>
      </c>
      <c r="P578" s="57">
        <v>0.4576595</v>
      </c>
      <c r="Q578" s="57">
        <v>0.45636850000000001</v>
      </c>
      <c r="R578" s="57">
        <v>2.0656000000000001E-2</v>
      </c>
      <c r="S578" s="57" t="s">
        <v>4522</v>
      </c>
      <c r="T578" s="57">
        <v>2.25925E-3</v>
      </c>
      <c r="U578" s="57">
        <v>2.0656000000000001E-2</v>
      </c>
      <c r="V578" s="57" t="s">
        <v>4522</v>
      </c>
      <c r="W578" s="99">
        <v>3</v>
      </c>
      <c r="X578" s="99">
        <v>2</v>
      </c>
      <c r="Y578" s="99">
        <v>1</v>
      </c>
      <c r="Z578" s="104" t="s">
        <v>6118</v>
      </c>
      <c r="AA578" s="101" t="s">
        <v>6118</v>
      </c>
      <c r="AB578" s="57" t="s">
        <v>6346</v>
      </c>
      <c r="AC578" s="67" t="s">
        <v>6346</v>
      </c>
      <c r="AD578" s="101" t="s">
        <v>6118</v>
      </c>
      <c r="AE578" s="67" t="s">
        <v>6346</v>
      </c>
      <c r="AF578" s="67" t="s">
        <v>6346</v>
      </c>
      <c r="AG578" s="101" t="s">
        <v>6118</v>
      </c>
      <c r="AH578" s="67" t="s">
        <v>6346</v>
      </c>
      <c r="AI578" s="113" t="s">
        <v>6346</v>
      </c>
      <c r="AJ578" s="101" t="s">
        <v>6115</v>
      </c>
      <c r="AK578" s="67" t="s">
        <v>6346</v>
      </c>
      <c r="AL578" s="67"/>
      <c r="AM578" s="113" t="s">
        <v>6256</v>
      </c>
      <c r="AN578" s="101" t="s">
        <v>6118</v>
      </c>
      <c r="AO578" s="113" t="s">
        <v>6346</v>
      </c>
      <c r="AP578" s="113" t="s">
        <v>6346</v>
      </c>
      <c r="AQ578" s="101" t="s">
        <v>6118</v>
      </c>
      <c r="AR578" s="113" t="s">
        <v>6346</v>
      </c>
      <c r="AS578" s="113" t="s">
        <v>6346</v>
      </c>
      <c r="AT578" s="101" t="s">
        <v>6119</v>
      </c>
      <c r="AU578" s="113" t="s">
        <v>6230</v>
      </c>
      <c r="AV578" s="113" t="s">
        <v>6346</v>
      </c>
      <c r="AW578" s="101" t="s">
        <v>6119</v>
      </c>
      <c r="AX578" s="68" t="s">
        <v>6230</v>
      </c>
      <c r="AY578" s="68" t="s">
        <v>6328</v>
      </c>
      <c r="AZ578" s="113" t="s">
        <v>6256</v>
      </c>
      <c r="BA578" s="101" t="s">
        <v>6118</v>
      </c>
      <c r="BB578" s="113" t="s">
        <v>6346</v>
      </c>
      <c r="BC578" s="113"/>
      <c r="BD578" s="113" t="s">
        <v>6346</v>
      </c>
      <c r="BE578" s="101" t="s">
        <v>6115</v>
      </c>
      <c r="BF578" s="113" t="s">
        <v>6346</v>
      </c>
      <c r="BG578" s="113"/>
      <c r="BH578" s="113" t="s">
        <v>6256</v>
      </c>
      <c r="BI578" s="101" t="s">
        <v>6118</v>
      </c>
      <c r="BJ578" s="113" t="s">
        <v>6346</v>
      </c>
      <c r="BK578" s="113" t="s">
        <v>6346</v>
      </c>
      <c r="BL578" s="101" t="s">
        <v>6118</v>
      </c>
      <c r="BM578" s="113" t="s">
        <v>6346</v>
      </c>
      <c r="BN578" s="113" t="s">
        <v>6346</v>
      </c>
      <c r="BO578" s="101" t="s">
        <v>6118</v>
      </c>
      <c r="BP578" s="113" t="s">
        <v>6346</v>
      </c>
      <c r="BQ578" s="113" t="s">
        <v>6346</v>
      </c>
      <c r="BR578" s="101" t="s">
        <v>6118</v>
      </c>
      <c r="BS578" s="113" t="s">
        <v>6346</v>
      </c>
      <c r="BT578" s="113" t="s">
        <v>6346</v>
      </c>
      <c r="BU578" s="113"/>
      <c r="BV578" s="113"/>
      <c r="BW578" s="113"/>
    </row>
    <row r="579" spans="1:75" ht="15" customHeight="1" x14ac:dyDescent="0.3">
      <c r="A579" s="82" t="s">
        <v>4854</v>
      </c>
      <c r="B579" s="6" t="s">
        <v>4757</v>
      </c>
      <c r="C579" s="57" t="s">
        <v>8298</v>
      </c>
      <c r="D579" s="57" t="s">
        <v>4955</v>
      </c>
      <c r="E579" s="6">
        <v>84628</v>
      </c>
      <c r="F579" s="6">
        <v>588033</v>
      </c>
      <c r="G579" s="6">
        <v>102135870</v>
      </c>
      <c r="H579" s="57">
        <v>1</v>
      </c>
      <c r="I579" s="6" t="s">
        <v>5810</v>
      </c>
      <c r="J579" s="69" t="s">
        <v>5921</v>
      </c>
      <c r="K579" s="169" t="s">
        <v>3981</v>
      </c>
      <c r="L579" s="6" t="s">
        <v>5543</v>
      </c>
      <c r="M579" s="6" t="s">
        <v>4573</v>
      </c>
      <c r="N579" s="57">
        <v>1168.491</v>
      </c>
      <c r="O579" s="57">
        <v>15774.628500000001</v>
      </c>
      <c r="P579" s="57" t="s">
        <v>4522</v>
      </c>
      <c r="Q579" s="57" t="s">
        <v>4522</v>
      </c>
      <c r="R579" s="57" t="s">
        <v>4522</v>
      </c>
      <c r="S579" s="57" t="s">
        <v>4522</v>
      </c>
      <c r="T579" s="57" t="s">
        <v>4522</v>
      </c>
      <c r="U579" s="57" t="s">
        <v>4522</v>
      </c>
      <c r="V579" s="57" t="s">
        <v>4522</v>
      </c>
      <c r="W579" s="99">
        <v>2</v>
      </c>
      <c r="X579" s="99">
        <v>8</v>
      </c>
      <c r="Y579" s="99">
        <v>0</v>
      </c>
      <c r="Z579" s="104" t="s">
        <v>6118</v>
      </c>
      <c r="AA579" s="101" t="s">
        <v>6119</v>
      </c>
      <c r="AB579" s="57" t="s">
        <v>6230</v>
      </c>
      <c r="AC579" s="67" t="s">
        <v>6346</v>
      </c>
      <c r="AD579" s="101" t="s">
        <v>6115</v>
      </c>
      <c r="AE579" s="67" t="s">
        <v>6346</v>
      </c>
      <c r="AF579" s="67" t="s">
        <v>6256</v>
      </c>
      <c r="AG579" s="101" t="s">
        <v>6115</v>
      </c>
      <c r="AH579" s="67" t="s">
        <v>6346</v>
      </c>
      <c r="AI579" s="113" t="s">
        <v>6256</v>
      </c>
      <c r="AJ579" s="101" t="s">
        <v>6119</v>
      </c>
      <c r="AK579" s="67" t="s">
        <v>6230</v>
      </c>
      <c r="AL579" s="67"/>
      <c r="AM579" s="113" t="s">
        <v>6346</v>
      </c>
      <c r="AN579" s="101" t="s">
        <v>6119</v>
      </c>
      <c r="AO579" s="113" t="s">
        <v>6230</v>
      </c>
      <c r="AP579" s="113" t="s">
        <v>6346</v>
      </c>
      <c r="AQ579" s="101" t="s">
        <v>6119</v>
      </c>
      <c r="AR579" s="113" t="s">
        <v>6230</v>
      </c>
      <c r="AS579" s="113" t="s">
        <v>6346</v>
      </c>
      <c r="AT579" s="101" t="s">
        <v>6119</v>
      </c>
      <c r="AU579" s="113" t="s">
        <v>6230</v>
      </c>
      <c r="AV579" s="113" t="s">
        <v>6346</v>
      </c>
      <c r="AW579" s="101" t="s">
        <v>6119</v>
      </c>
      <c r="AX579" s="113" t="s">
        <v>6230</v>
      </c>
      <c r="AY579" s="113"/>
      <c r="AZ579" s="113" t="s">
        <v>6346</v>
      </c>
      <c r="BA579" s="101" t="s">
        <v>6119</v>
      </c>
      <c r="BB579" s="113" t="s">
        <v>6230</v>
      </c>
      <c r="BC579" s="113"/>
      <c r="BD579" s="113" t="s">
        <v>6346</v>
      </c>
      <c r="BE579" s="101" t="s">
        <v>6119</v>
      </c>
      <c r="BF579" s="113" t="s">
        <v>6230</v>
      </c>
      <c r="BG579" s="113"/>
      <c r="BH579" s="113" t="s">
        <v>6346</v>
      </c>
      <c r="BI579" s="101" t="s">
        <v>6118</v>
      </c>
      <c r="BJ579" s="113" t="s">
        <v>6346</v>
      </c>
      <c r="BK579" s="113" t="s">
        <v>6346</v>
      </c>
      <c r="BL579" s="101" t="s">
        <v>6118</v>
      </c>
      <c r="BM579" s="113" t="s">
        <v>6346</v>
      </c>
      <c r="BN579" s="113" t="s">
        <v>6346</v>
      </c>
      <c r="BO579" s="101" t="s">
        <v>6118</v>
      </c>
      <c r="BP579" s="113" t="s">
        <v>6346</v>
      </c>
      <c r="BQ579" s="113" t="s">
        <v>6346</v>
      </c>
      <c r="BR579" s="101" t="s">
        <v>6118</v>
      </c>
      <c r="BS579" s="113" t="s">
        <v>6346</v>
      </c>
      <c r="BT579" s="113" t="s">
        <v>6346</v>
      </c>
      <c r="BU579" s="113"/>
      <c r="BV579" s="113"/>
      <c r="BW579" s="113"/>
    </row>
    <row r="580" spans="1:75" ht="15" customHeight="1" x14ac:dyDescent="0.3">
      <c r="A580" s="82" t="s">
        <v>4854</v>
      </c>
      <c r="B580" s="6" t="s">
        <v>4757</v>
      </c>
      <c r="C580" s="57" t="s">
        <v>8298</v>
      </c>
      <c r="D580" s="57" t="s">
        <v>4955</v>
      </c>
      <c r="E580" s="6">
        <v>81762</v>
      </c>
      <c r="F580" s="6">
        <v>588725</v>
      </c>
      <c r="G580" s="6">
        <v>100334167</v>
      </c>
      <c r="H580" s="57">
        <v>1</v>
      </c>
      <c r="I580" s="6" t="s">
        <v>5806</v>
      </c>
      <c r="J580" s="69" t="s">
        <v>5853</v>
      </c>
      <c r="K580" s="169" t="s">
        <v>4233</v>
      </c>
      <c r="L580" s="6" t="s">
        <v>5543</v>
      </c>
      <c r="M580" s="6" t="s">
        <v>4652</v>
      </c>
      <c r="N580" s="57">
        <v>4.625</v>
      </c>
      <c r="O580" s="57">
        <v>87.875</v>
      </c>
      <c r="P580" s="57" t="s">
        <v>4522</v>
      </c>
      <c r="Q580" s="57" t="s">
        <v>4522</v>
      </c>
      <c r="R580" s="57" t="s">
        <v>4522</v>
      </c>
      <c r="S580" s="57" t="s">
        <v>4522</v>
      </c>
      <c r="T580" s="57" t="s">
        <v>4522</v>
      </c>
      <c r="U580" s="57" t="s">
        <v>4522</v>
      </c>
      <c r="V580" s="57" t="s">
        <v>4522</v>
      </c>
      <c r="W580" s="99">
        <v>2</v>
      </c>
      <c r="X580" s="99">
        <v>7</v>
      </c>
      <c r="Y580" s="99">
        <v>0</v>
      </c>
      <c r="Z580" s="100" t="s">
        <v>6115</v>
      </c>
      <c r="AA580" s="101" t="s">
        <v>6115</v>
      </c>
      <c r="AB580" s="57" t="s">
        <v>6346</v>
      </c>
      <c r="AC580" s="67" t="s">
        <v>6256</v>
      </c>
      <c r="AD580" s="101" t="s">
        <v>6118</v>
      </c>
      <c r="AE580" s="67" t="s">
        <v>6346</v>
      </c>
      <c r="AF580" s="67" t="s">
        <v>6346</v>
      </c>
      <c r="AG580" s="101" t="s">
        <v>6118</v>
      </c>
      <c r="AH580" s="67" t="s">
        <v>6346</v>
      </c>
      <c r="AI580" s="113" t="s">
        <v>6346</v>
      </c>
      <c r="AJ580" s="101" t="s">
        <v>6119</v>
      </c>
      <c r="AK580" s="67" t="s">
        <v>6230</v>
      </c>
      <c r="AL580" s="67"/>
      <c r="AM580" s="113" t="s">
        <v>6346</v>
      </c>
      <c r="AN580" s="101" t="s">
        <v>6119</v>
      </c>
      <c r="AO580" s="113" t="s">
        <v>6230</v>
      </c>
      <c r="AP580" s="113" t="s">
        <v>6346</v>
      </c>
      <c r="AQ580" s="101" t="s">
        <v>6119</v>
      </c>
      <c r="AR580" s="113" t="s">
        <v>6230</v>
      </c>
      <c r="AS580" s="113" t="s">
        <v>6346</v>
      </c>
      <c r="AT580" s="101" t="s">
        <v>6119</v>
      </c>
      <c r="AU580" s="113" t="s">
        <v>6230</v>
      </c>
      <c r="AV580" s="113" t="s">
        <v>6346</v>
      </c>
      <c r="AW580" s="101" t="s">
        <v>6119</v>
      </c>
      <c r="AX580" s="113" t="s">
        <v>6230</v>
      </c>
      <c r="AY580" s="113"/>
      <c r="AZ580" s="113" t="s">
        <v>6346</v>
      </c>
      <c r="BA580" s="101" t="s">
        <v>6119</v>
      </c>
      <c r="BB580" s="113" t="s">
        <v>6230</v>
      </c>
      <c r="BC580" s="113"/>
      <c r="BD580" s="113" t="s">
        <v>6346</v>
      </c>
      <c r="BE580" s="101" t="s">
        <v>6119</v>
      </c>
      <c r="BF580" s="113" t="s">
        <v>6230</v>
      </c>
      <c r="BG580" s="113"/>
      <c r="BH580" s="113" t="s">
        <v>6346</v>
      </c>
      <c r="BI580" s="101" t="s">
        <v>6118</v>
      </c>
      <c r="BJ580" s="113" t="s">
        <v>6346</v>
      </c>
      <c r="BK580" s="113" t="s">
        <v>6346</v>
      </c>
      <c r="BL580" s="101" t="s">
        <v>6118</v>
      </c>
      <c r="BM580" s="113" t="s">
        <v>6346</v>
      </c>
      <c r="BN580" s="113" t="s">
        <v>6346</v>
      </c>
      <c r="BO580" s="101" t="s">
        <v>6115</v>
      </c>
      <c r="BP580" s="113" t="s">
        <v>6346</v>
      </c>
      <c r="BQ580" s="113" t="s">
        <v>6256</v>
      </c>
      <c r="BR580" s="101" t="s">
        <v>6118</v>
      </c>
      <c r="BS580" s="113" t="s">
        <v>6346</v>
      </c>
      <c r="BT580" s="113" t="s">
        <v>6346</v>
      </c>
      <c r="BU580" s="113"/>
      <c r="BV580" s="113"/>
      <c r="BW580" s="113"/>
    </row>
    <row r="581" spans="1:75" ht="15" customHeight="1" x14ac:dyDescent="0.3">
      <c r="A581" s="82" t="s">
        <v>4854</v>
      </c>
      <c r="B581" s="6" t="s">
        <v>4757</v>
      </c>
      <c r="C581" s="57" t="s">
        <v>8298</v>
      </c>
      <c r="D581" s="57" t="s">
        <v>4955</v>
      </c>
      <c r="E581" s="6">
        <v>80115</v>
      </c>
      <c r="F581" s="6">
        <v>586905</v>
      </c>
      <c r="G581" s="6">
        <v>100403898</v>
      </c>
      <c r="H581" s="57">
        <v>1</v>
      </c>
      <c r="I581" s="6" t="s">
        <v>5801</v>
      </c>
      <c r="J581" s="69">
        <v>1013</v>
      </c>
      <c r="K581" s="169" t="s">
        <v>4024</v>
      </c>
      <c r="L581" s="6" t="s">
        <v>5543</v>
      </c>
      <c r="M581" s="6"/>
      <c r="N581" s="57">
        <v>43.707999999999998</v>
      </c>
      <c r="O581" s="57" t="s">
        <v>4522</v>
      </c>
      <c r="P581" s="57" t="s">
        <v>4522</v>
      </c>
      <c r="Q581" s="57" t="s">
        <v>4522</v>
      </c>
      <c r="R581" s="57" t="s">
        <v>4522</v>
      </c>
      <c r="S581" s="57" t="s">
        <v>4522</v>
      </c>
      <c r="T581" s="57" t="s">
        <v>4522</v>
      </c>
      <c r="U581" s="57" t="s">
        <v>4522</v>
      </c>
      <c r="V581" s="57" t="s">
        <v>4522</v>
      </c>
      <c r="W581" s="99">
        <v>7</v>
      </c>
      <c r="X581" s="99">
        <v>0</v>
      </c>
      <c r="Y581" s="99">
        <v>0</v>
      </c>
      <c r="Z581" s="100" t="s">
        <v>6115</v>
      </c>
      <c r="AA581" s="101" t="s">
        <v>6118</v>
      </c>
      <c r="AB581" s="57" t="s">
        <v>6346</v>
      </c>
      <c r="AC581" s="67" t="s">
        <v>6346</v>
      </c>
      <c r="AD581" s="101" t="s">
        <v>6118</v>
      </c>
      <c r="AE581" s="67" t="s">
        <v>6346</v>
      </c>
      <c r="AF581" s="67" t="s">
        <v>6346</v>
      </c>
      <c r="AG581" s="101" t="s">
        <v>6118</v>
      </c>
      <c r="AH581" s="67" t="s">
        <v>6346</v>
      </c>
      <c r="AI581" s="113" t="s">
        <v>6346</v>
      </c>
      <c r="AJ581" s="101" t="s">
        <v>6115</v>
      </c>
      <c r="AK581" s="67" t="s">
        <v>6346</v>
      </c>
      <c r="AL581" s="67"/>
      <c r="AM581" s="113" t="s">
        <v>6256</v>
      </c>
      <c r="AN581" s="101" t="s">
        <v>6118</v>
      </c>
      <c r="AO581" s="113" t="s">
        <v>6346</v>
      </c>
      <c r="AP581" s="113" t="s">
        <v>6346</v>
      </c>
      <c r="AQ581" s="101" t="s">
        <v>6115</v>
      </c>
      <c r="AR581" s="113" t="s">
        <v>6346</v>
      </c>
      <c r="AS581" s="113" t="s">
        <v>6256</v>
      </c>
      <c r="AT581" s="101" t="s">
        <v>6115</v>
      </c>
      <c r="AU581" s="113" t="s">
        <v>6346</v>
      </c>
      <c r="AV581" s="113" t="s">
        <v>6256</v>
      </c>
      <c r="AW581" s="101" t="s">
        <v>6115</v>
      </c>
      <c r="AX581" s="113" t="s">
        <v>6346</v>
      </c>
      <c r="AY581" s="113"/>
      <c r="AZ581" s="113" t="s">
        <v>6256</v>
      </c>
      <c r="BA581" s="101" t="s">
        <v>6115</v>
      </c>
      <c r="BB581" s="113" t="s">
        <v>6346</v>
      </c>
      <c r="BC581" s="113"/>
      <c r="BD581" s="113" t="s">
        <v>6256</v>
      </c>
      <c r="BE581" s="101" t="s">
        <v>6115</v>
      </c>
      <c r="BF581" s="113" t="s">
        <v>6346</v>
      </c>
      <c r="BG581" s="113"/>
      <c r="BH581" s="113" t="s">
        <v>6256</v>
      </c>
      <c r="BI581" s="101" t="s">
        <v>6118</v>
      </c>
      <c r="BJ581" s="113" t="s">
        <v>6346</v>
      </c>
      <c r="BK581" s="113" t="s">
        <v>6346</v>
      </c>
      <c r="BL581" s="101" t="s">
        <v>6118</v>
      </c>
      <c r="BM581" s="113" t="s">
        <v>6346</v>
      </c>
      <c r="BN581" s="113" t="s">
        <v>6346</v>
      </c>
      <c r="BO581" s="101" t="s">
        <v>6115</v>
      </c>
      <c r="BP581" s="113" t="s">
        <v>6346</v>
      </c>
      <c r="BQ581" s="113" t="s">
        <v>6256</v>
      </c>
      <c r="BR581" s="101" t="s">
        <v>6118</v>
      </c>
      <c r="BS581" s="113" t="s">
        <v>6346</v>
      </c>
      <c r="BT581" s="113" t="s">
        <v>6346</v>
      </c>
      <c r="BU581" s="113"/>
      <c r="BV581" s="113"/>
      <c r="BW581" s="113"/>
    </row>
    <row r="582" spans="1:75" ht="15" customHeight="1" x14ac:dyDescent="0.3">
      <c r="A582" s="82" t="s">
        <v>2099</v>
      </c>
      <c r="B582" s="6" t="s">
        <v>1686</v>
      </c>
      <c r="C582" s="57" t="s">
        <v>8298</v>
      </c>
      <c r="D582" s="57" t="s">
        <v>4955</v>
      </c>
      <c r="E582" s="6">
        <v>80052</v>
      </c>
      <c r="F582" s="6">
        <v>589497</v>
      </c>
      <c r="G582" s="6">
        <v>100318695</v>
      </c>
      <c r="H582" s="57">
        <v>1</v>
      </c>
      <c r="I582" s="6" t="s">
        <v>5805</v>
      </c>
      <c r="J582" s="69" t="s">
        <v>5819</v>
      </c>
      <c r="K582" s="169" t="s">
        <v>3980</v>
      </c>
      <c r="L582" s="6" t="s">
        <v>5543</v>
      </c>
      <c r="M582" s="6" t="s">
        <v>4572</v>
      </c>
      <c r="N582" s="57">
        <v>125.182</v>
      </c>
      <c r="O582" s="57" t="s">
        <v>4522</v>
      </c>
      <c r="P582" s="57" t="s">
        <v>4522</v>
      </c>
      <c r="Q582" s="57" t="s">
        <v>4522</v>
      </c>
      <c r="R582" s="57" t="s">
        <v>4522</v>
      </c>
      <c r="S582" s="57" t="s">
        <v>4522</v>
      </c>
      <c r="T582" s="57" t="s">
        <v>4522</v>
      </c>
      <c r="U582" s="57" t="s">
        <v>4522</v>
      </c>
      <c r="V582" s="57" t="s">
        <v>4522</v>
      </c>
      <c r="W582" s="99">
        <v>4</v>
      </c>
      <c r="X582" s="99">
        <v>10</v>
      </c>
      <c r="Y582" s="99">
        <v>0</v>
      </c>
      <c r="Z582" s="100" t="s">
        <v>6115</v>
      </c>
      <c r="AA582" s="101" t="s">
        <v>6119</v>
      </c>
      <c r="AB582" s="57" t="s">
        <v>6230</v>
      </c>
      <c r="AC582" s="67" t="s">
        <v>6346</v>
      </c>
      <c r="AD582" s="101" t="s">
        <v>6119</v>
      </c>
      <c r="AE582" s="67" t="s">
        <v>6230</v>
      </c>
      <c r="AF582" s="67" t="s">
        <v>6346</v>
      </c>
      <c r="AG582" s="101" t="s">
        <v>6119</v>
      </c>
      <c r="AH582" s="67" t="s">
        <v>6230</v>
      </c>
      <c r="AI582" s="113" t="s">
        <v>6346</v>
      </c>
      <c r="AJ582" s="101" t="s">
        <v>6119</v>
      </c>
      <c r="AK582" s="67" t="s">
        <v>6230</v>
      </c>
      <c r="AL582" s="67"/>
      <c r="AM582" s="113" t="s">
        <v>6346</v>
      </c>
      <c r="AN582" s="101" t="s">
        <v>6119</v>
      </c>
      <c r="AO582" s="113" t="s">
        <v>6230</v>
      </c>
      <c r="AP582" s="113" t="s">
        <v>6346</v>
      </c>
      <c r="AQ582" s="101" t="s">
        <v>6119</v>
      </c>
      <c r="AR582" s="113" t="s">
        <v>6230</v>
      </c>
      <c r="AS582" s="113" t="s">
        <v>6346</v>
      </c>
      <c r="AT582" s="101" t="s">
        <v>6119</v>
      </c>
      <c r="AU582" s="113" t="s">
        <v>6230</v>
      </c>
      <c r="AV582" s="113" t="s">
        <v>6346</v>
      </c>
      <c r="AW582" s="101" t="s">
        <v>6119</v>
      </c>
      <c r="AX582" s="113" t="s">
        <v>6230</v>
      </c>
      <c r="AY582" s="113"/>
      <c r="AZ582" s="113" t="s">
        <v>6346</v>
      </c>
      <c r="BA582" s="101" t="s">
        <v>6119</v>
      </c>
      <c r="BB582" s="113" t="s">
        <v>6230</v>
      </c>
      <c r="BC582" s="113"/>
      <c r="BD582" s="113" t="s">
        <v>6346</v>
      </c>
      <c r="BE582" s="101" t="s">
        <v>6119</v>
      </c>
      <c r="BF582" s="113" t="s">
        <v>6230</v>
      </c>
      <c r="BG582" s="113"/>
      <c r="BH582" s="113" t="s">
        <v>6346</v>
      </c>
      <c r="BI582" s="101" t="s">
        <v>6115</v>
      </c>
      <c r="BJ582" s="113" t="s">
        <v>6346</v>
      </c>
      <c r="BK582" s="113" t="s">
        <v>6256</v>
      </c>
      <c r="BL582" s="101" t="s">
        <v>6115</v>
      </c>
      <c r="BM582" s="113" t="s">
        <v>6346</v>
      </c>
      <c r="BN582" s="113" t="s">
        <v>6256</v>
      </c>
      <c r="BO582" s="101" t="s">
        <v>6115</v>
      </c>
      <c r="BP582" s="113" t="s">
        <v>6346</v>
      </c>
      <c r="BQ582" s="113" t="s">
        <v>6256</v>
      </c>
      <c r="BR582" s="101" t="s">
        <v>6115</v>
      </c>
      <c r="BS582" s="113" t="s">
        <v>6346</v>
      </c>
      <c r="BT582" s="113" t="s">
        <v>6256</v>
      </c>
      <c r="BU582" s="113"/>
      <c r="BV582" s="113"/>
      <c r="BW582" s="113"/>
    </row>
    <row r="583" spans="1:75" ht="15" customHeight="1" x14ac:dyDescent="0.3">
      <c r="A583" s="82" t="s">
        <v>2099</v>
      </c>
      <c r="B583" s="6" t="s">
        <v>1686</v>
      </c>
      <c r="C583" s="57" t="s">
        <v>8298</v>
      </c>
      <c r="D583" s="57" t="s">
        <v>4955</v>
      </c>
      <c r="E583" s="6">
        <v>77343</v>
      </c>
      <c r="F583" s="6">
        <v>578456</v>
      </c>
      <c r="G583" s="6">
        <v>101036910</v>
      </c>
      <c r="H583" s="57">
        <v>1</v>
      </c>
      <c r="I583" s="6" t="s">
        <v>5807</v>
      </c>
      <c r="J583" s="69" t="s">
        <v>5899</v>
      </c>
      <c r="K583" s="169" t="s">
        <v>4296</v>
      </c>
      <c r="L583" s="6" t="s">
        <v>6072</v>
      </c>
      <c r="M583" s="6" t="s">
        <v>4694</v>
      </c>
      <c r="N583" s="57">
        <v>1043</v>
      </c>
      <c r="O583" s="57" t="s">
        <v>4522</v>
      </c>
      <c r="P583" s="57" t="s">
        <v>4522</v>
      </c>
      <c r="Q583" s="57" t="s">
        <v>4522</v>
      </c>
      <c r="R583" s="57" t="s">
        <v>4522</v>
      </c>
      <c r="S583" s="57" t="s">
        <v>4522</v>
      </c>
      <c r="T583" s="57" t="s">
        <v>4522</v>
      </c>
      <c r="U583" s="57" t="s">
        <v>4522</v>
      </c>
      <c r="V583" s="57" t="s">
        <v>4522</v>
      </c>
      <c r="W583" s="99">
        <v>3</v>
      </c>
      <c r="X583" s="99">
        <v>1</v>
      </c>
      <c r="Y583" s="99">
        <v>0</v>
      </c>
      <c r="Z583" s="100" t="s">
        <v>6115</v>
      </c>
      <c r="AA583" s="101" t="s">
        <v>6118</v>
      </c>
      <c r="AB583" s="57" t="s">
        <v>6346</v>
      </c>
      <c r="AC583" s="67" t="s">
        <v>6346</v>
      </c>
      <c r="AD583" s="101" t="s">
        <v>6118</v>
      </c>
      <c r="AE583" s="67" t="s">
        <v>6346</v>
      </c>
      <c r="AF583" s="67" t="s">
        <v>6346</v>
      </c>
      <c r="AG583" s="101" t="s">
        <v>6118</v>
      </c>
      <c r="AH583" s="67" t="s">
        <v>6346</v>
      </c>
      <c r="AI583" s="113" t="s">
        <v>6346</v>
      </c>
      <c r="AJ583" s="101" t="s">
        <v>6115</v>
      </c>
      <c r="AK583" s="67" t="s">
        <v>6346</v>
      </c>
      <c r="AL583" s="67"/>
      <c r="AM583" s="113" t="s">
        <v>6256</v>
      </c>
      <c r="AN583" s="101" t="s">
        <v>6118</v>
      </c>
      <c r="AO583" s="113" t="s">
        <v>6346</v>
      </c>
      <c r="AP583" s="113" t="s">
        <v>6346</v>
      </c>
      <c r="AQ583" s="101" t="s">
        <v>6118</v>
      </c>
      <c r="AR583" s="113" t="s">
        <v>6346</v>
      </c>
      <c r="AS583" s="113" t="s">
        <v>6346</v>
      </c>
      <c r="AT583" s="101" t="s">
        <v>6119</v>
      </c>
      <c r="AU583" s="113" t="s">
        <v>6230</v>
      </c>
      <c r="AV583" s="113" t="s">
        <v>6346</v>
      </c>
      <c r="AW583" s="101" t="s">
        <v>6115</v>
      </c>
      <c r="AX583" s="113" t="s">
        <v>6346</v>
      </c>
      <c r="AY583" s="113"/>
      <c r="AZ583" s="113" t="s">
        <v>6256</v>
      </c>
      <c r="BA583" s="101" t="s">
        <v>6118</v>
      </c>
      <c r="BB583" s="113" t="s">
        <v>6346</v>
      </c>
      <c r="BC583" s="113"/>
      <c r="BD583" s="113" t="s">
        <v>6346</v>
      </c>
      <c r="BE583" s="101" t="s">
        <v>6115</v>
      </c>
      <c r="BF583" s="113" t="s">
        <v>6346</v>
      </c>
      <c r="BG583" s="113"/>
      <c r="BH583" s="113" t="s">
        <v>6256</v>
      </c>
      <c r="BI583" s="101" t="s">
        <v>6118</v>
      </c>
      <c r="BJ583" s="113" t="s">
        <v>6346</v>
      </c>
      <c r="BK583" s="113" t="s">
        <v>6346</v>
      </c>
      <c r="BL583" s="101" t="s">
        <v>6118</v>
      </c>
      <c r="BM583" s="113" t="s">
        <v>6346</v>
      </c>
      <c r="BN583" s="113" t="s">
        <v>6346</v>
      </c>
      <c r="BO583" s="101" t="s">
        <v>6118</v>
      </c>
      <c r="BP583" s="113" t="s">
        <v>6346</v>
      </c>
      <c r="BQ583" s="113" t="s">
        <v>6346</v>
      </c>
      <c r="BR583" s="101" t="s">
        <v>6118</v>
      </c>
      <c r="BS583" s="113" t="s">
        <v>6346</v>
      </c>
      <c r="BT583" s="113" t="s">
        <v>6346</v>
      </c>
      <c r="BU583" s="113"/>
      <c r="BV583" s="113"/>
      <c r="BW583" s="113"/>
    </row>
    <row r="584" spans="1:75" ht="15" customHeight="1" x14ac:dyDescent="0.3">
      <c r="A584" s="82" t="s">
        <v>2099</v>
      </c>
      <c r="B584" s="6" t="s">
        <v>1686</v>
      </c>
      <c r="C584" s="57" t="s">
        <v>8298</v>
      </c>
      <c r="D584" s="57" t="s">
        <v>4955</v>
      </c>
      <c r="E584" s="6">
        <v>77342</v>
      </c>
      <c r="F584" s="6">
        <v>578456</v>
      </c>
      <c r="G584" s="6">
        <v>100352002</v>
      </c>
      <c r="H584" s="57">
        <v>2</v>
      </c>
      <c r="I584" s="6" t="s">
        <v>5807</v>
      </c>
      <c r="J584" s="69">
        <v>7112</v>
      </c>
      <c r="K584" s="169" t="s">
        <v>4297</v>
      </c>
      <c r="L584" s="6" t="s">
        <v>6015</v>
      </c>
      <c r="M584" s="6" t="s">
        <v>2536</v>
      </c>
      <c r="N584" s="57">
        <v>1801.1610000000001</v>
      </c>
      <c r="O584" s="57" t="s">
        <v>4522</v>
      </c>
      <c r="P584" s="57" t="s">
        <v>4522</v>
      </c>
      <c r="Q584" s="57" t="s">
        <v>4522</v>
      </c>
      <c r="R584" s="57" t="s">
        <v>4522</v>
      </c>
      <c r="S584" s="57" t="s">
        <v>4522</v>
      </c>
      <c r="T584" s="57" t="s">
        <v>4522</v>
      </c>
      <c r="U584" s="57" t="s">
        <v>4522</v>
      </c>
      <c r="V584" s="57" t="s">
        <v>4522</v>
      </c>
      <c r="W584" s="99">
        <v>3</v>
      </c>
      <c r="X584" s="99">
        <v>1</v>
      </c>
      <c r="Y584" s="99">
        <v>0</v>
      </c>
      <c r="Z584" s="100" t="s">
        <v>6115</v>
      </c>
      <c r="AA584" s="101" t="s">
        <v>6118</v>
      </c>
      <c r="AB584" s="57" t="s">
        <v>6346</v>
      </c>
      <c r="AC584" s="67" t="s">
        <v>6346</v>
      </c>
      <c r="AD584" s="101" t="s">
        <v>6118</v>
      </c>
      <c r="AE584" s="67" t="s">
        <v>6346</v>
      </c>
      <c r="AF584" s="67" t="s">
        <v>6346</v>
      </c>
      <c r="AG584" s="101" t="s">
        <v>6118</v>
      </c>
      <c r="AH584" s="67" t="s">
        <v>6346</v>
      </c>
      <c r="AI584" s="113" t="s">
        <v>6346</v>
      </c>
      <c r="AJ584" s="101" t="s">
        <v>6115</v>
      </c>
      <c r="AK584" s="67" t="s">
        <v>6346</v>
      </c>
      <c r="AL584" s="67"/>
      <c r="AM584" s="113" t="s">
        <v>6256</v>
      </c>
      <c r="AN584" s="101" t="s">
        <v>6118</v>
      </c>
      <c r="AO584" s="113" t="s">
        <v>6346</v>
      </c>
      <c r="AP584" s="113" t="s">
        <v>6346</v>
      </c>
      <c r="AQ584" s="101" t="s">
        <v>6118</v>
      </c>
      <c r="AR584" s="113" t="s">
        <v>6346</v>
      </c>
      <c r="AS584" s="113" t="s">
        <v>6346</v>
      </c>
      <c r="AT584" s="101" t="s">
        <v>6119</v>
      </c>
      <c r="AU584" s="113" t="s">
        <v>6230</v>
      </c>
      <c r="AV584" s="113" t="s">
        <v>6346</v>
      </c>
      <c r="AW584" s="101" t="s">
        <v>6115</v>
      </c>
      <c r="AX584" s="113" t="s">
        <v>6346</v>
      </c>
      <c r="AY584" s="113"/>
      <c r="AZ584" s="113" t="s">
        <v>6256</v>
      </c>
      <c r="BA584" s="101" t="s">
        <v>6118</v>
      </c>
      <c r="BB584" s="113" t="s">
        <v>6346</v>
      </c>
      <c r="BC584" s="113"/>
      <c r="BD584" s="113" t="s">
        <v>6346</v>
      </c>
      <c r="BE584" s="101" t="s">
        <v>6115</v>
      </c>
      <c r="BF584" s="113" t="s">
        <v>6346</v>
      </c>
      <c r="BG584" s="113"/>
      <c r="BH584" s="113" t="s">
        <v>6256</v>
      </c>
      <c r="BI584" s="101" t="s">
        <v>6118</v>
      </c>
      <c r="BJ584" s="113" t="s">
        <v>6346</v>
      </c>
      <c r="BK584" s="113" t="s">
        <v>6346</v>
      </c>
      <c r="BL584" s="101" t="s">
        <v>6118</v>
      </c>
      <c r="BM584" s="113" t="s">
        <v>6346</v>
      </c>
      <c r="BN584" s="113" t="s">
        <v>6346</v>
      </c>
      <c r="BO584" s="101" t="s">
        <v>6118</v>
      </c>
      <c r="BP584" s="113" t="s">
        <v>6346</v>
      </c>
      <c r="BQ584" s="113" t="s">
        <v>6346</v>
      </c>
      <c r="BR584" s="101" t="s">
        <v>6118</v>
      </c>
      <c r="BS584" s="113" t="s">
        <v>6346</v>
      </c>
      <c r="BT584" s="113" t="s">
        <v>6346</v>
      </c>
      <c r="BU584" s="113"/>
      <c r="BV584" s="113"/>
      <c r="BW584" s="113"/>
    </row>
    <row r="585" spans="1:75" ht="15" customHeight="1" x14ac:dyDescent="0.3">
      <c r="A585" s="82" t="s">
        <v>2317</v>
      </c>
      <c r="B585" s="6" t="s">
        <v>1885</v>
      </c>
      <c r="C585" s="57" t="s">
        <v>8297</v>
      </c>
      <c r="D585" s="57" t="s">
        <v>4969</v>
      </c>
      <c r="E585" s="6">
        <v>133315</v>
      </c>
      <c r="F585" s="6">
        <v>731631</v>
      </c>
      <c r="G585" s="6">
        <v>100725804</v>
      </c>
      <c r="H585" s="57">
        <v>1</v>
      </c>
      <c r="I585" s="6" t="s">
        <v>5809</v>
      </c>
      <c r="J585" s="69" t="s">
        <v>5893</v>
      </c>
      <c r="K585" s="169" t="s">
        <v>4286</v>
      </c>
      <c r="L585" s="6" t="s">
        <v>5035</v>
      </c>
      <c r="M585" s="6" t="s">
        <v>4683</v>
      </c>
      <c r="N585" s="57">
        <v>71.900000000000006</v>
      </c>
      <c r="O585" s="57" t="s">
        <v>4522</v>
      </c>
      <c r="P585" s="57" t="s">
        <v>4522</v>
      </c>
      <c r="Q585" s="57" t="s">
        <v>4522</v>
      </c>
      <c r="R585" s="57" t="s">
        <v>4522</v>
      </c>
      <c r="S585" s="57" t="s">
        <v>4522</v>
      </c>
      <c r="T585" s="57" t="s">
        <v>4522</v>
      </c>
      <c r="U585" s="57" t="s">
        <v>4522</v>
      </c>
      <c r="V585" s="57" t="s">
        <v>4522</v>
      </c>
      <c r="W585" s="99">
        <v>2</v>
      </c>
      <c r="X585" s="99">
        <v>6</v>
      </c>
      <c r="Y585" s="99">
        <v>0</v>
      </c>
      <c r="Z585" s="100" t="s">
        <v>6115</v>
      </c>
      <c r="AA585" s="101" t="s">
        <v>6118</v>
      </c>
      <c r="AB585" s="57" t="s">
        <v>6346</v>
      </c>
      <c r="AC585" s="67" t="s">
        <v>6346</v>
      </c>
      <c r="AD585" s="101" t="s">
        <v>6118</v>
      </c>
      <c r="AE585" s="67" t="s">
        <v>6346</v>
      </c>
      <c r="AF585" s="67" t="s">
        <v>6346</v>
      </c>
      <c r="AG585" s="101" t="s">
        <v>6118</v>
      </c>
      <c r="AH585" s="67" t="s">
        <v>6346</v>
      </c>
      <c r="AI585" s="113" t="s">
        <v>6346</v>
      </c>
      <c r="AJ585" s="101" t="s">
        <v>6119</v>
      </c>
      <c r="AK585" s="67" t="s">
        <v>6230</v>
      </c>
      <c r="AL585" s="67"/>
      <c r="AM585" s="113" t="s">
        <v>6346</v>
      </c>
      <c r="AN585" s="101" t="s">
        <v>6119</v>
      </c>
      <c r="AO585" s="113" t="s">
        <v>6230</v>
      </c>
      <c r="AP585" s="113" t="s">
        <v>6346</v>
      </c>
      <c r="AQ585" s="101" t="s">
        <v>6119</v>
      </c>
      <c r="AR585" s="113" t="s">
        <v>6230</v>
      </c>
      <c r="AS585" s="113" t="s">
        <v>6346</v>
      </c>
      <c r="AT585" s="101" t="s">
        <v>6119</v>
      </c>
      <c r="AU585" s="113" t="s">
        <v>6230</v>
      </c>
      <c r="AV585" s="113" t="s">
        <v>6346</v>
      </c>
      <c r="AW585" s="101" t="s">
        <v>6119</v>
      </c>
      <c r="AX585" s="113" t="s">
        <v>6230</v>
      </c>
      <c r="AY585" s="113"/>
      <c r="AZ585" s="113" t="s">
        <v>6346</v>
      </c>
      <c r="BA585" s="101" t="s">
        <v>6118</v>
      </c>
      <c r="BB585" s="113" t="s">
        <v>6346</v>
      </c>
      <c r="BC585" s="113"/>
      <c r="BD585" s="113" t="s">
        <v>6346</v>
      </c>
      <c r="BE585" s="101" t="s">
        <v>6119</v>
      </c>
      <c r="BF585" s="113" t="s">
        <v>6230</v>
      </c>
      <c r="BG585" s="113"/>
      <c r="BH585" s="113" t="s">
        <v>6346</v>
      </c>
      <c r="BI585" s="101" t="s">
        <v>6118</v>
      </c>
      <c r="BJ585" s="113" t="s">
        <v>6346</v>
      </c>
      <c r="BK585" s="113" t="s">
        <v>6346</v>
      </c>
      <c r="BL585" s="101" t="s">
        <v>6118</v>
      </c>
      <c r="BM585" s="113" t="s">
        <v>6346</v>
      </c>
      <c r="BN585" s="113" t="s">
        <v>6346</v>
      </c>
      <c r="BO585" s="101" t="s">
        <v>6115</v>
      </c>
      <c r="BP585" s="113" t="s">
        <v>6346</v>
      </c>
      <c r="BQ585" s="113" t="s">
        <v>6256</v>
      </c>
      <c r="BR585" s="101" t="s">
        <v>6115</v>
      </c>
      <c r="BS585" s="113" t="s">
        <v>6346</v>
      </c>
      <c r="BT585" s="113" t="s">
        <v>6256</v>
      </c>
      <c r="BU585" s="113"/>
      <c r="BV585" s="113"/>
      <c r="BW585" s="113"/>
    </row>
    <row r="586" spans="1:75" ht="15" customHeight="1" x14ac:dyDescent="0.3">
      <c r="A586" s="82" t="s">
        <v>2347</v>
      </c>
      <c r="B586" s="6" t="s">
        <v>1914</v>
      </c>
      <c r="C586" s="57" t="s">
        <v>8305</v>
      </c>
      <c r="D586" s="57" t="s">
        <v>4970</v>
      </c>
      <c r="E586" s="6">
        <v>203845</v>
      </c>
      <c r="F586" s="6">
        <v>707230</v>
      </c>
      <c r="G586" s="6">
        <v>101615519</v>
      </c>
      <c r="H586" s="57">
        <v>1</v>
      </c>
      <c r="I586" s="6" t="s">
        <v>5804</v>
      </c>
      <c r="J586" s="69" t="s">
        <v>5814</v>
      </c>
      <c r="K586" s="169" t="s">
        <v>3936</v>
      </c>
      <c r="L586" s="6" t="s">
        <v>5107</v>
      </c>
      <c r="M586" s="6" t="s">
        <v>4556</v>
      </c>
      <c r="N586" s="57">
        <v>209.71600000000001</v>
      </c>
      <c r="O586" s="57">
        <v>10485.8</v>
      </c>
      <c r="P586" s="57" t="s">
        <v>4522</v>
      </c>
      <c r="Q586" s="57" t="s">
        <v>4522</v>
      </c>
      <c r="R586" s="57" t="s">
        <v>4522</v>
      </c>
      <c r="S586" s="57" t="s">
        <v>4522</v>
      </c>
      <c r="T586" s="57" t="s">
        <v>4522</v>
      </c>
      <c r="U586" s="57" t="s">
        <v>4522</v>
      </c>
      <c r="V586" s="57" t="s">
        <v>4522</v>
      </c>
      <c r="W586" s="99">
        <v>8</v>
      </c>
      <c r="X586" s="99">
        <v>2</v>
      </c>
      <c r="Y586" s="99">
        <v>0</v>
      </c>
      <c r="Z586" s="100" t="s">
        <v>6115</v>
      </c>
      <c r="AA586" s="101" t="s">
        <v>6115</v>
      </c>
      <c r="AB586" s="57" t="s">
        <v>6346</v>
      </c>
      <c r="AC586" s="67" t="s">
        <v>6256</v>
      </c>
      <c r="AD586" s="101" t="s">
        <v>6119</v>
      </c>
      <c r="AE586" s="67" t="s">
        <v>6230</v>
      </c>
      <c r="AF586" s="113" t="s">
        <v>6346</v>
      </c>
      <c r="AG586" s="101" t="s">
        <v>6119</v>
      </c>
      <c r="AH586" s="67" t="s">
        <v>6230</v>
      </c>
      <c r="AI586" s="113" t="s">
        <v>6346</v>
      </c>
      <c r="AJ586" s="101" t="s">
        <v>6115</v>
      </c>
      <c r="AK586" s="67" t="s">
        <v>6346</v>
      </c>
      <c r="AL586" s="67"/>
      <c r="AM586" s="113" t="s">
        <v>6256</v>
      </c>
      <c r="AN586" s="101" t="s">
        <v>6115</v>
      </c>
      <c r="AO586" s="113" t="s">
        <v>6346</v>
      </c>
      <c r="AP586" s="113" t="s">
        <v>6256</v>
      </c>
      <c r="AQ586" s="101" t="s">
        <v>6115</v>
      </c>
      <c r="AR586" s="113" t="s">
        <v>6346</v>
      </c>
      <c r="AS586" s="113" t="s">
        <v>6256</v>
      </c>
      <c r="AT586" s="101" t="s">
        <v>6115</v>
      </c>
      <c r="AU586" s="113" t="s">
        <v>6346</v>
      </c>
      <c r="AV586" s="113" t="s">
        <v>6256</v>
      </c>
      <c r="AW586" s="101" t="s">
        <v>6115</v>
      </c>
      <c r="AX586" s="113" t="s">
        <v>6346</v>
      </c>
      <c r="AY586" s="113"/>
      <c r="AZ586" s="113" t="s">
        <v>6256</v>
      </c>
      <c r="BA586" s="101" t="s">
        <v>6115</v>
      </c>
      <c r="BB586" s="113" t="s">
        <v>6346</v>
      </c>
      <c r="BC586" s="113"/>
      <c r="BD586" s="113" t="s">
        <v>6256</v>
      </c>
      <c r="BE586" s="101" t="s">
        <v>6115</v>
      </c>
      <c r="BF586" s="113" t="s">
        <v>6346</v>
      </c>
      <c r="BG586" s="113"/>
      <c r="BH586" s="113" t="s">
        <v>6256</v>
      </c>
      <c r="BI586" s="101" t="s">
        <v>6118</v>
      </c>
      <c r="BJ586" s="113" t="s">
        <v>6346</v>
      </c>
      <c r="BK586" s="113" t="s">
        <v>6346</v>
      </c>
      <c r="BL586" s="101" t="s">
        <v>6118</v>
      </c>
      <c r="BM586" s="113" t="s">
        <v>6346</v>
      </c>
      <c r="BN586" s="113" t="s">
        <v>6346</v>
      </c>
      <c r="BO586" s="101" t="s">
        <v>6118</v>
      </c>
      <c r="BP586" s="113" t="s">
        <v>6346</v>
      </c>
      <c r="BQ586" s="113" t="s">
        <v>6346</v>
      </c>
      <c r="BR586" s="101" t="s">
        <v>6118</v>
      </c>
      <c r="BS586" s="113" t="s">
        <v>6346</v>
      </c>
      <c r="BT586" s="113" t="s">
        <v>6346</v>
      </c>
      <c r="BU586" s="113"/>
      <c r="BV586" s="113"/>
      <c r="BW586" s="113"/>
    </row>
    <row r="587" spans="1:75" ht="15" customHeight="1" x14ac:dyDescent="0.3">
      <c r="A587" s="82" t="s">
        <v>2347</v>
      </c>
      <c r="B587" s="6" t="s">
        <v>1914</v>
      </c>
      <c r="C587" s="57" t="s">
        <v>8305</v>
      </c>
      <c r="D587" s="57" t="s">
        <v>4970</v>
      </c>
      <c r="E587" s="6">
        <v>204007</v>
      </c>
      <c r="F587" s="6">
        <v>725022</v>
      </c>
      <c r="G587" s="6">
        <v>101381740</v>
      </c>
      <c r="H587" s="57">
        <v>1</v>
      </c>
      <c r="I587" s="6" t="s">
        <v>5804</v>
      </c>
      <c r="J587" s="69" t="s">
        <v>5814</v>
      </c>
      <c r="K587" s="169" t="s">
        <v>3937</v>
      </c>
      <c r="L587" s="6" t="s">
        <v>5002</v>
      </c>
      <c r="M587" s="6" t="s">
        <v>2781</v>
      </c>
      <c r="N587" s="57">
        <v>45.000999999999998</v>
      </c>
      <c r="O587" s="57">
        <v>270.00599999999997</v>
      </c>
      <c r="P587" s="57" t="s">
        <v>4522</v>
      </c>
      <c r="Q587" s="57" t="s">
        <v>4522</v>
      </c>
      <c r="R587" s="57" t="s">
        <v>4522</v>
      </c>
      <c r="S587" s="57" t="s">
        <v>4522</v>
      </c>
      <c r="T587" s="57" t="s">
        <v>4522</v>
      </c>
      <c r="U587" s="57" t="s">
        <v>4522</v>
      </c>
      <c r="V587" s="57" t="s">
        <v>4522</v>
      </c>
      <c r="W587" s="99">
        <v>8</v>
      </c>
      <c r="X587" s="99">
        <v>2</v>
      </c>
      <c r="Y587" s="99">
        <v>0</v>
      </c>
      <c r="Z587" s="100" t="s">
        <v>6115</v>
      </c>
      <c r="AA587" s="101" t="s">
        <v>6115</v>
      </c>
      <c r="AB587" s="57" t="s">
        <v>6346</v>
      </c>
      <c r="AC587" s="67" t="s">
        <v>6256</v>
      </c>
      <c r="AD587" s="101" t="s">
        <v>6119</v>
      </c>
      <c r="AE587" s="67" t="s">
        <v>6230</v>
      </c>
      <c r="AF587" s="113" t="s">
        <v>6346</v>
      </c>
      <c r="AG587" s="101" t="s">
        <v>6119</v>
      </c>
      <c r="AH587" s="67" t="s">
        <v>6230</v>
      </c>
      <c r="AI587" s="113" t="s">
        <v>6346</v>
      </c>
      <c r="AJ587" s="101" t="s">
        <v>6115</v>
      </c>
      <c r="AK587" s="67" t="s">
        <v>6346</v>
      </c>
      <c r="AL587" s="67"/>
      <c r="AM587" s="113" t="s">
        <v>6256</v>
      </c>
      <c r="AN587" s="101" t="s">
        <v>6115</v>
      </c>
      <c r="AO587" s="113" t="s">
        <v>6346</v>
      </c>
      <c r="AP587" s="113" t="s">
        <v>6256</v>
      </c>
      <c r="AQ587" s="101" t="s">
        <v>6115</v>
      </c>
      <c r="AR587" s="113" t="s">
        <v>6346</v>
      </c>
      <c r="AS587" s="113" t="s">
        <v>6256</v>
      </c>
      <c r="AT587" s="101" t="s">
        <v>6115</v>
      </c>
      <c r="AU587" s="113" t="s">
        <v>6346</v>
      </c>
      <c r="AV587" s="113" t="s">
        <v>6256</v>
      </c>
      <c r="AW587" s="101" t="s">
        <v>6115</v>
      </c>
      <c r="AX587" s="113" t="s">
        <v>6346</v>
      </c>
      <c r="AY587" s="113"/>
      <c r="AZ587" s="113" t="s">
        <v>6256</v>
      </c>
      <c r="BA587" s="101" t="s">
        <v>6115</v>
      </c>
      <c r="BB587" s="113" t="s">
        <v>6346</v>
      </c>
      <c r="BC587" s="113"/>
      <c r="BD587" s="113" t="s">
        <v>6256</v>
      </c>
      <c r="BE587" s="101" t="s">
        <v>6115</v>
      </c>
      <c r="BF587" s="113" t="s">
        <v>6346</v>
      </c>
      <c r="BG587" s="113"/>
      <c r="BH587" s="113" t="s">
        <v>6256</v>
      </c>
      <c r="BI587" s="101" t="s">
        <v>6118</v>
      </c>
      <c r="BJ587" s="113" t="s">
        <v>6346</v>
      </c>
      <c r="BK587" s="113" t="s">
        <v>6346</v>
      </c>
      <c r="BL587" s="101" t="s">
        <v>6118</v>
      </c>
      <c r="BM587" s="113" t="s">
        <v>6346</v>
      </c>
      <c r="BN587" s="113" t="s">
        <v>6346</v>
      </c>
      <c r="BO587" s="101" t="s">
        <v>6118</v>
      </c>
      <c r="BP587" s="113" t="s">
        <v>6346</v>
      </c>
      <c r="BQ587" s="113" t="s">
        <v>6346</v>
      </c>
      <c r="BR587" s="101" t="s">
        <v>6118</v>
      </c>
      <c r="BS587" s="113" t="s">
        <v>6346</v>
      </c>
      <c r="BT587" s="113" t="s">
        <v>6346</v>
      </c>
      <c r="BU587" s="113"/>
      <c r="BV587" s="113"/>
      <c r="BW587" s="113"/>
    </row>
    <row r="588" spans="1:75" ht="15" customHeight="1" x14ac:dyDescent="0.3">
      <c r="A588" s="82" t="s">
        <v>2347</v>
      </c>
      <c r="B588" s="6" t="s">
        <v>1914</v>
      </c>
      <c r="C588" s="57" t="s">
        <v>8305</v>
      </c>
      <c r="D588" s="57" t="s">
        <v>4970</v>
      </c>
      <c r="E588" s="6">
        <v>209140</v>
      </c>
      <c r="F588" s="6">
        <v>709084</v>
      </c>
      <c r="G588" s="6">
        <v>101789267</v>
      </c>
      <c r="H588" s="57">
        <v>2</v>
      </c>
      <c r="I588" s="6" t="s">
        <v>5804</v>
      </c>
      <c r="J588" s="69" t="s">
        <v>5867</v>
      </c>
      <c r="K588" s="169" t="s">
        <v>4058</v>
      </c>
      <c r="L588" s="6" t="s">
        <v>5107</v>
      </c>
      <c r="M588" s="6" t="s">
        <v>4628</v>
      </c>
      <c r="N588" s="57">
        <v>40.78</v>
      </c>
      <c r="O588" s="57">
        <v>203.9</v>
      </c>
      <c r="P588" s="57" t="s">
        <v>4522</v>
      </c>
      <c r="Q588" s="57" t="s">
        <v>4522</v>
      </c>
      <c r="R588" s="57" t="s">
        <v>4522</v>
      </c>
      <c r="S588" s="57" t="s">
        <v>4522</v>
      </c>
      <c r="T588" s="57" t="s">
        <v>4522</v>
      </c>
      <c r="U588" s="57" t="s">
        <v>4522</v>
      </c>
      <c r="V588" s="57" t="s">
        <v>4522</v>
      </c>
      <c r="W588" s="99">
        <v>8</v>
      </c>
      <c r="X588" s="99">
        <v>2</v>
      </c>
      <c r="Y588" s="99">
        <v>0</v>
      </c>
      <c r="Z588" s="100" t="s">
        <v>6115</v>
      </c>
      <c r="AA588" s="101" t="s">
        <v>6115</v>
      </c>
      <c r="AB588" s="57" t="s">
        <v>6346</v>
      </c>
      <c r="AC588" s="67" t="s">
        <v>6256</v>
      </c>
      <c r="AD588" s="101" t="s">
        <v>6119</v>
      </c>
      <c r="AE588" s="67" t="s">
        <v>6230</v>
      </c>
      <c r="AF588" s="113" t="s">
        <v>6346</v>
      </c>
      <c r="AG588" s="101" t="s">
        <v>6119</v>
      </c>
      <c r="AH588" s="67" t="s">
        <v>6230</v>
      </c>
      <c r="AI588" s="113" t="s">
        <v>6346</v>
      </c>
      <c r="AJ588" s="101" t="s">
        <v>6115</v>
      </c>
      <c r="AK588" s="67" t="s">
        <v>6346</v>
      </c>
      <c r="AL588" s="67"/>
      <c r="AM588" s="113" t="s">
        <v>6256</v>
      </c>
      <c r="AN588" s="101" t="s">
        <v>6115</v>
      </c>
      <c r="AO588" s="113" t="s">
        <v>6346</v>
      </c>
      <c r="AP588" s="113" t="s">
        <v>6256</v>
      </c>
      <c r="AQ588" s="101" t="s">
        <v>6115</v>
      </c>
      <c r="AR588" s="113" t="s">
        <v>6346</v>
      </c>
      <c r="AS588" s="113" t="s">
        <v>6256</v>
      </c>
      <c r="AT588" s="101" t="s">
        <v>6115</v>
      </c>
      <c r="AU588" s="113" t="s">
        <v>6346</v>
      </c>
      <c r="AV588" s="113" t="s">
        <v>6256</v>
      </c>
      <c r="AW588" s="101" t="s">
        <v>6115</v>
      </c>
      <c r="AX588" s="113" t="s">
        <v>6346</v>
      </c>
      <c r="AY588" s="113"/>
      <c r="AZ588" s="113" t="s">
        <v>6256</v>
      </c>
      <c r="BA588" s="101" t="s">
        <v>6115</v>
      </c>
      <c r="BB588" s="113" t="s">
        <v>6346</v>
      </c>
      <c r="BC588" s="113"/>
      <c r="BD588" s="113" t="s">
        <v>6256</v>
      </c>
      <c r="BE588" s="101" t="s">
        <v>6115</v>
      </c>
      <c r="BF588" s="113" t="s">
        <v>6346</v>
      </c>
      <c r="BG588" s="113"/>
      <c r="BH588" s="113" t="s">
        <v>6256</v>
      </c>
      <c r="BI588" s="101" t="s">
        <v>6118</v>
      </c>
      <c r="BJ588" s="113" t="s">
        <v>6346</v>
      </c>
      <c r="BK588" s="113" t="s">
        <v>6346</v>
      </c>
      <c r="BL588" s="101" t="s">
        <v>6118</v>
      </c>
      <c r="BM588" s="113" t="s">
        <v>6346</v>
      </c>
      <c r="BN588" s="113" t="s">
        <v>6346</v>
      </c>
      <c r="BO588" s="101" t="s">
        <v>6118</v>
      </c>
      <c r="BP588" s="113" t="s">
        <v>6346</v>
      </c>
      <c r="BQ588" s="113" t="s">
        <v>6346</v>
      </c>
      <c r="BR588" s="101" t="s">
        <v>6118</v>
      </c>
      <c r="BS588" s="113" t="s">
        <v>6346</v>
      </c>
      <c r="BT588" s="113" t="s">
        <v>6346</v>
      </c>
      <c r="BU588" s="113"/>
      <c r="BV588" s="113"/>
      <c r="BW588" s="113"/>
    </row>
    <row r="589" spans="1:75" ht="15" customHeight="1" x14ac:dyDescent="0.3">
      <c r="A589" s="82" t="s">
        <v>2347</v>
      </c>
      <c r="B589" s="6" t="s">
        <v>1914</v>
      </c>
      <c r="C589" s="57" t="s">
        <v>8305</v>
      </c>
      <c r="D589" s="57" t="s">
        <v>4970</v>
      </c>
      <c r="E589" s="6">
        <v>206545</v>
      </c>
      <c r="F589" s="6">
        <v>702205</v>
      </c>
      <c r="G589" s="6">
        <v>101146769</v>
      </c>
      <c r="H589" s="57">
        <v>2</v>
      </c>
      <c r="I589" s="6" t="s">
        <v>5804</v>
      </c>
      <c r="J589" s="69" t="s">
        <v>5897</v>
      </c>
      <c r="K589" s="169" t="s">
        <v>4301</v>
      </c>
      <c r="L589" s="6" t="s">
        <v>5107</v>
      </c>
      <c r="M589" s="6" t="s">
        <v>4521</v>
      </c>
      <c r="N589" s="57" t="s">
        <v>4522</v>
      </c>
      <c r="O589" s="57" t="s">
        <v>4522</v>
      </c>
      <c r="P589" s="57" t="s">
        <v>4522</v>
      </c>
      <c r="Q589" s="57" t="s">
        <v>4522</v>
      </c>
      <c r="R589" s="57" t="s">
        <v>4522</v>
      </c>
      <c r="S589" s="57" t="s">
        <v>4522</v>
      </c>
      <c r="T589" s="57" t="s">
        <v>4522</v>
      </c>
      <c r="U589" s="57" t="s">
        <v>4522</v>
      </c>
      <c r="V589" s="57" t="s">
        <v>4522</v>
      </c>
      <c r="W589" s="99">
        <v>8</v>
      </c>
      <c r="X589" s="99">
        <v>2</v>
      </c>
      <c r="Y589" s="99">
        <v>0</v>
      </c>
      <c r="Z589" s="100" t="s">
        <v>6115</v>
      </c>
      <c r="AA589" s="101" t="s">
        <v>6115</v>
      </c>
      <c r="AB589" s="57" t="s">
        <v>6346</v>
      </c>
      <c r="AC589" s="67" t="s">
        <v>6256</v>
      </c>
      <c r="AD589" s="101" t="s">
        <v>6119</v>
      </c>
      <c r="AE589" s="67" t="s">
        <v>6230</v>
      </c>
      <c r="AF589" s="113" t="s">
        <v>6346</v>
      </c>
      <c r="AG589" s="101" t="s">
        <v>6119</v>
      </c>
      <c r="AH589" s="67" t="s">
        <v>6230</v>
      </c>
      <c r="AI589" s="113" t="s">
        <v>6346</v>
      </c>
      <c r="AJ589" s="101" t="s">
        <v>6115</v>
      </c>
      <c r="AK589" s="67" t="s">
        <v>6346</v>
      </c>
      <c r="AL589" s="67"/>
      <c r="AM589" s="113" t="s">
        <v>6256</v>
      </c>
      <c r="AN589" s="101" t="s">
        <v>6115</v>
      </c>
      <c r="AO589" s="113" t="s">
        <v>6346</v>
      </c>
      <c r="AP589" s="113" t="s">
        <v>6256</v>
      </c>
      <c r="AQ589" s="101" t="s">
        <v>6115</v>
      </c>
      <c r="AR589" s="113" t="s">
        <v>6346</v>
      </c>
      <c r="AS589" s="113" t="s">
        <v>6256</v>
      </c>
      <c r="AT589" s="101" t="s">
        <v>6115</v>
      </c>
      <c r="AU589" s="113" t="s">
        <v>6346</v>
      </c>
      <c r="AV589" s="113" t="s">
        <v>6256</v>
      </c>
      <c r="AW589" s="101" t="s">
        <v>6115</v>
      </c>
      <c r="AX589" s="113" t="s">
        <v>6346</v>
      </c>
      <c r="AY589" s="113"/>
      <c r="AZ589" s="113" t="s">
        <v>6256</v>
      </c>
      <c r="BA589" s="101" t="s">
        <v>6115</v>
      </c>
      <c r="BB589" s="113" t="s">
        <v>6346</v>
      </c>
      <c r="BC589" s="113"/>
      <c r="BD589" s="113" t="s">
        <v>6256</v>
      </c>
      <c r="BE589" s="101" t="s">
        <v>6115</v>
      </c>
      <c r="BF589" s="113" t="s">
        <v>6346</v>
      </c>
      <c r="BG589" s="113"/>
      <c r="BH589" s="113" t="s">
        <v>6256</v>
      </c>
      <c r="BI589" s="101" t="s">
        <v>6118</v>
      </c>
      <c r="BJ589" s="113" t="s">
        <v>6346</v>
      </c>
      <c r="BK589" s="113" t="s">
        <v>6346</v>
      </c>
      <c r="BL589" s="101" t="s">
        <v>6118</v>
      </c>
      <c r="BM589" s="113" t="s">
        <v>6346</v>
      </c>
      <c r="BN589" s="113" t="s">
        <v>6346</v>
      </c>
      <c r="BO589" s="101" t="s">
        <v>6118</v>
      </c>
      <c r="BP589" s="113" t="s">
        <v>6346</v>
      </c>
      <c r="BQ589" s="113" t="s">
        <v>6346</v>
      </c>
      <c r="BR589" s="101" t="s">
        <v>6118</v>
      </c>
      <c r="BS589" s="113" t="s">
        <v>6346</v>
      </c>
      <c r="BT589" s="113" t="s">
        <v>6346</v>
      </c>
      <c r="BU589" s="113"/>
      <c r="BV589" s="113"/>
      <c r="BW589" s="113"/>
    </row>
    <row r="590" spans="1:75" ht="15" customHeight="1" x14ac:dyDescent="0.3">
      <c r="A590" s="82" t="s">
        <v>2347</v>
      </c>
      <c r="B590" s="6" t="s">
        <v>1914</v>
      </c>
      <c r="C590" s="57" t="s">
        <v>8305</v>
      </c>
      <c r="D590" s="57" t="s">
        <v>4970</v>
      </c>
      <c r="E590" s="6">
        <v>198400</v>
      </c>
      <c r="F590" s="6">
        <v>717667</v>
      </c>
      <c r="G590" s="6">
        <v>102191201</v>
      </c>
      <c r="H590" s="57">
        <v>1</v>
      </c>
      <c r="I590" s="6" t="s">
        <v>5807</v>
      </c>
      <c r="J590" s="69">
        <v>3600</v>
      </c>
      <c r="K590" s="169" t="s">
        <v>4019</v>
      </c>
      <c r="L590" s="6" t="s">
        <v>6021</v>
      </c>
      <c r="M590" s="6"/>
      <c r="N590" s="57">
        <v>3.3690000000000002</v>
      </c>
      <c r="O590" s="57">
        <v>10.106999999999999</v>
      </c>
      <c r="P590" s="57" t="s">
        <v>4522</v>
      </c>
      <c r="Q590" s="57" t="s">
        <v>4522</v>
      </c>
      <c r="R590" s="57" t="s">
        <v>4522</v>
      </c>
      <c r="S590" s="57" t="s">
        <v>4522</v>
      </c>
      <c r="T590" s="57" t="s">
        <v>4522</v>
      </c>
      <c r="U590" s="57" t="s">
        <v>4522</v>
      </c>
      <c r="V590" s="57" t="s">
        <v>4522</v>
      </c>
      <c r="W590" s="99">
        <v>3</v>
      </c>
      <c r="X590" s="99">
        <v>1</v>
      </c>
      <c r="Y590" s="99">
        <v>0</v>
      </c>
      <c r="Z590" s="100" t="s">
        <v>6115</v>
      </c>
      <c r="AA590" s="101" t="s">
        <v>6118</v>
      </c>
      <c r="AB590" s="57" t="s">
        <v>6346</v>
      </c>
      <c r="AC590" s="67" t="s">
        <v>6346</v>
      </c>
      <c r="AD590" s="101" t="s">
        <v>6118</v>
      </c>
      <c r="AE590" s="67" t="s">
        <v>6346</v>
      </c>
      <c r="AF590" s="67" t="s">
        <v>6346</v>
      </c>
      <c r="AG590" s="101" t="s">
        <v>6118</v>
      </c>
      <c r="AH590" s="67" t="s">
        <v>6346</v>
      </c>
      <c r="AI590" s="113" t="s">
        <v>6346</v>
      </c>
      <c r="AJ590" s="101" t="s">
        <v>6115</v>
      </c>
      <c r="AK590" s="67" t="s">
        <v>6346</v>
      </c>
      <c r="AL590" s="67"/>
      <c r="AM590" s="113" t="s">
        <v>6256</v>
      </c>
      <c r="AN590" s="101" t="s">
        <v>6118</v>
      </c>
      <c r="AO590" s="113" t="s">
        <v>6346</v>
      </c>
      <c r="AP590" s="113" t="s">
        <v>6346</v>
      </c>
      <c r="AQ590" s="101" t="s">
        <v>6118</v>
      </c>
      <c r="AR590" s="113" t="s">
        <v>6346</v>
      </c>
      <c r="AS590" s="113" t="s">
        <v>6346</v>
      </c>
      <c r="AT590" s="101" t="s">
        <v>6119</v>
      </c>
      <c r="AU590" s="113" t="s">
        <v>6230</v>
      </c>
      <c r="AV590" s="113" t="s">
        <v>6346</v>
      </c>
      <c r="AW590" s="101" t="s">
        <v>6115</v>
      </c>
      <c r="AX590" s="113" t="s">
        <v>6346</v>
      </c>
      <c r="AY590" s="113"/>
      <c r="AZ590" s="113" t="s">
        <v>6256</v>
      </c>
      <c r="BA590" s="101" t="s">
        <v>6118</v>
      </c>
      <c r="BB590" s="113" t="s">
        <v>6346</v>
      </c>
      <c r="BC590" s="113"/>
      <c r="BD590" s="113" t="s">
        <v>6346</v>
      </c>
      <c r="BE590" s="101" t="s">
        <v>6115</v>
      </c>
      <c r="BF590" s="113" t="s">
        <v>6346</v>
      </c>
      <c r="BG590" s="113"/>
      <c r="BH590" s="113" t="s">
        <v>6256</v>
      </c>
      <c r="BI590" s="101" t="s">
        <v>6118</v>
      </c>
      <c r="BJ590" s="113" t="s">
        <v>6346</v>
      </c>
      <c r="BK590" s="113" t="s">
        <v>6346</v>
      </c>
      <c r="BL590" s="101" t="s">
        <v>6118</v>
      </c>
      <c r="BM590" s="113" t="s">
        <v>6346</v>
      </c>
      <c r="BN590" s="113" t="s">
        <v>6346</v>
      </c>
      <c r="BO590" s="101" t="s">
        <v>6118</v>
      </c>
      <c r="BP590" s="113" t="s">
        <v>6346</v>
      </c>
      <c r="BQ590" s="113" t="s">
        <v>6346</v>
      </c>
      <c r="BR590" s="101" t="s">
        <v>6118</v>
      </c>
      <c r="BS590" s="113" t="s">
        <v>6346</v>
      </c>
      <c r="BT590" s="113" t="s">
        <v>6346</v>
      </c>
      <c r="BU590" s="113"/>
      <c r="BV590" s="113"/>
      <c r="BW590" s="113"/>
    </row>
    <row r="591" spans="1:75" ht="15" customHeight="1" x14ac:dyDescent="0.3">
      <c r="A591" s="57" t="s">
        <v>2347</v>
      </c>
      <c r="B591" s="6" t="s">
        <v>1914</v>
      </c>
      <c r="C591" s="57" t="s">
        <v>8305</v>
      </c>
      <c r="D591" s="57" t="s">
        <v>4970</v>
      </c>
      <c r="E591" s="6">
        <v>204323</v>
      </c>
      <c r="F591" s="6">
        <v>721880</v>
      </c>
      <c r="G591" s="6">
        <v>100768258</v>
      </c>
      <c r="H591" s="57">
        <v>1</v>
      </c>
      <c r="I591" s="6" t="s">
        <v>5807</v>
      </c>
      <c r="J591" s="69" t="s">
        <v>5838</v>
      </c>
      <c r="K591" s="169" t="s">
        <v>4418</v>
      </c>
      <c r="L591" s="6" t="s">
        <v>5002</v>
      </c>
      <c r="M591" s="6"/>
      <c r="N591" s="57" t="s">
        <v>4522</v>
      </c>
      <c r="O591" s="57" t="s">
        <v>4522</v>
      </c>
      <c r="P591" s="57" t="s">
        <v>4522</v>
      </c>
      <c r="Q591" s="57" t="s">
        <v>4522</v>
      </c>
      <c r="R591" s="57" t="s">
        <v>4522</v>
      </c>
      <c r="S591" s="57" t="s">
        <v>4522</v>
      </c>
      <c r="T591" s="57" t="s">
        <v>4522</v>
      </c>
      <c r="U591" s="57" t="s">
        <v>4522</v>
      </c>
      <c r="V591" s="57" t="s">
        <v>4522</v>
      </c>
      <c r="W591" s="99">
        <v>3</v>
      </c>
      <c r="X591" s="99">
        <v>1</v>
      </c>
      <c r="Y591" s="99">
        <v>0</v>
      </c>
      <c r="Z591" s="100" t="s">
        <v>6115</v>
      </c>
      <c r="AA591" s="101" t="s">
        <v>6118</v>
      </c>
      <c r="AB591" s="57" t="s">
        <v>6346</v>
      </c>
      <c r="AC591" s="67" t="s">
        <v>6346</v>
      </c>
      <c r="AD591" s="101" t="s">
        <v>6118</v>
      </c>
      <c r="AE591" s="67" t="s">
        <v>6346</v>
      </c>
      <c r="AF591" s="67" t="s">
        <v>6346</v>
      </c>
      <c r="AG591" s="101" t="s">
        <v>6118</v>
      </c>
      <c r="AH591" s="67" t="s">
        <v>6346</v>
      </c>
      <c r="AI591" s="113" t="s">
        <v>6346</v>
      </c>
      <c r="AJ591" s="101" t="s">
        <v>6115</v>
      </c>
      <c r="AK591" s="67" t="s">
        <v>6346</v>
      </c>
      <c r="AL591" s="67"/>
      <c r="AM591" s="113" t="s">
        <v>6256</v>
      </c>
      <c r="AN591" s="101" t="s">
        <v>6118</v>
      </c>
      <c r="AO591" s="113" t="s">
        <v>6346</v>
      </c>
      <c r="AP591" s="113" t="s">
        <v>6346</v>
      </c>
      <c r="AQ591" s="101" t="s">
        <v>6118</v>
      </c>
      <c r="AR591" s="113" t="s">
        <v>6346</v>
      </c>
      <c r="AS591" s="113" t="s">
        <v>6346</v>
      </c>
      <c r="AT591" s="101" t="s">
        <v>6119</v>
      </c>
      <c r="AU591" s="113" t="s">
        <v>6230</v>
      </c>
      <c r="AV591" s="113" t="s">
        <v>6346</v>
      </c>
      <c r="AW591" s="101" t="s">
        <v>6115</v>
      </c>
      <c r="AX591" s="113" t="s">
        <v>6346</v>
      </c>
      <c r="AY591" s="113"/>
      <c r="AZ591" s="113" t="s">
        <v>6256</v>
      </c>
      <c r="BA591" s="101" t="s">
        <v>6118</v>
      </c>
      <c r="BB591" s="113" t="s">
        <v>6346</v>
      </c>
      <c r="BC591" s="113"/>
      <c r="BD591" s="113" t="s">
        <v>6346</v>
      </c>
      <c r="BE591" s="101" t="s">
        <v>6115</v>
      </c>
      <c r="BF591" s="113" t="s">
        <v>6346</v>
      </c>
      <c r="BG591" s="113"/>
      <c r="BH591" s="113" t="s">
        <v>6256</v>
      </c>
      <c r="BI591" s="101" t="s">
        <v>6118</v>
      </c>
      <c r="BJ591" s="113" t="s">
        <v>6346</v>
      </c>
      <c r="BK591" s="113" t="s">
        <v>6346</v>
      </c>
      <c r="BL591" s="101" t="s">
        <v>6118</v>
      </c>
      <c r="BM591" s="113" t="s">
        <v>6346</v>
      </c>
      <c r="BN591" s="113" t="s">
        <v>6346</v>
      </c>
      <c r="BO591" s="101" t="s">
        <v>6118</v>
      </c>
      <c r="BP591" s="113" t="s">
        <v>6346</v>
      </c>
      <c r="BQ591" s="113" t="s">
        <v>6346</v>
      </c>
      <c r="BR591" s="101" t="s">
        <v>6118</v>
      </c>
      <c r="BS591" s="113" t="s">
        <v>6346</v>
      </c>
      <c r="BT591" s="113" t="s">
        <v>6346</v>
      </c>
      <c r="BU591" s="113"/>
      <c r="BV591" s="113"/>
      <c r="BW591" s="113"/>
    </row>
    <row r="592" spans="1:75" ht="15" customHeight="1" x14ac:dyDescent="0.3">
      <c r="A592" s="82" t="s">
        <v>2458</v>
      </c>
      <c r="B592" s="6" t="s">
        <v>2022</v>
      </c>
      <c r="C592" s="57" t="s">
        <v>8299</v>
      </c>
      <c r="D592" s="57" t="s">
        <v>4994</v>
      </c>
      <c r="E592" s="6">
        <v>280065</v>
      </c>
      <c r="F592" s="6">
        <v>881164</v>
      </c>
      <c r="G592" s="6">
        <v>100734172</v>
      </c>
      <c r="H592" s="57">
        <v>1</v>
      </c>
      <c r="I592" s="6" t="s">
        <v>5801</v>
      </c>
      <c r="J592" s="69" t="s">
        <v>5824</v>
      </c>
      <c r="K592" s="169" t="s">
        <v>4288</v>
      </c>
      <c r="L592" s="6" t="s">
        <v>5505</v>
      </c>
      <c r="M592" s="6" t="s">
        <v>2877</v>
      </c>
      <c r="N592" s="57">
        <v>191.786</v>
      </c>
      <c r="O592" s="57">
        <v>4794.6499999999996</v>
      </c>
      <c r="P592" s="57" t="s">
        <v>4522</v>
      </c>
      <c r="Q592" s="57" t="s">
        <v>4522</v>
      </c>
      <c r="R592" s="57" t="s">
        <v>4522</v>
      </c>
      <c r="S592" s="57" t="s">
        <v>4522</v>
      </c>
      <c r="T592" s="57" t="s">
        <v>4522</v>
      </c>
      <c r="U592" s="57" t="s">
        <v>4522</v>
      </c>
      <c r="V592" s="57" t="s">
        <v>4522</v>
      </c>
      <c r="W592" s="99">
        <v>7</v>
      </c>
      <c r="X592" s="99">
        <v>0</v>
      </c>
      <c r="Y592" s="99">
        <v>0</v>
      </c>
      <c r="Z592" s="100" t="s">
        <v>6115</v>
      </c>
      <c r="AA592" s="101" t="s">
        <v>6118</v>
      </c>
      <c r="AB592" s="57" t="s">
        <v>6346</v>
      </c>
      <c r="AC592" s="67" t="s">
        <v>6346</v>
      </c>
      <c r="AD592" s="101" t="s">
        <v>6118</v>
      </c>
      <c r="AE592" s="67" t="s">
        <v>6346</v>
      </c>
      <c r="AF592" s="67" t="s">
        <v>6346</v>
      </c>
      <c r="AG592" s="101" t="s">
        <v>6118</v>
      </c>
      <c r="AH592" s="67" t="s">
        <v>6346</v>
      </c>
      <c r="AI592" s="113" t="s">
        <v>6346</v>
      </c>
      <c r="AJ592" s="101" t="s">
        <v>6115</v>
      </c>
      <c r="AK592" s="67" t="s">
        <v>6346</v>
      </c>
      <c r="AL592" s="67"/>
      <c r="AM592" s="113" t="s">
        <v>6256</v>
      </c>
      <c r="AN592" s="101" t="s">
        <v>6118</v>
      </c>
      <c r="AO592" s="113" t="s">
        <v>6346</v>
      </c>
      <c r="AP592" s="113" t="s">
        <v>6346</v>
      </c>
      <c r="AQ592" s="101" t="s">
        <v>6115</v>
      </c>
      <c r="AR592" s="113" t="s">
        <v>6346</v>
      </c>
      <c r="AS592" s="113" t="s">
        <v>6256</v>
      </c>
      <c r="AT592" s="101" t="s">
        <v>6115</v>
      </c>
      <c r="AU592" s="113" t="s">
        <v>6346</v>
      </c>
      <c r="AV592" s="113" t="s">
        <v>6256</v>
      </c>
      <c r="AW592" s="101" t="s">
        <v>6115</v>
      </c>
      <c r="AX592" s="113" t="s">
        <v>6346</v>
      </c>
      <c r="AY592" s="113"/>
      <c r="AZ592" s="113" t="s">
        <v>6256</v>
      </c>
      <c r="BA592" s="101" t="s">
        <v>6115</v>
      </c>
      <c r="BB592" s="113" t="s">
        <v>6346</v>
      </c>
      <c r="BC592" s="113"/>
      <c r="BD592" s="113" t="s">
        <v>6256</v>
      </c>
      <c r="BE592" s="101" t="s">
        <v>6115</v>
      </c>
      <c r="BF592" s="113" t="s">
        <v>6346</v>
      </c>
      <c r="BG592" s="113"/>
      <c r="BH592" s="113" t="s">
        <v>6256</v>
      </c>
      <c r="BI592" s="101" t="s">
        <v>6118</v>
      </c>
      <c r="BJ592" s="113" t="s">
        <v>6346</v>
      </c>
      <c r="BK592" s="113" t="s">
        <v>6346</v>
      </c>
      <c r="BL592" s="101" t="s">
        <v>6118</v>
      </c>
      <c r="BM592" s="113" t="s">
        <v>6346</v>
      </c>
      <c r="BN592" s="113" t="s">
        <v>6346</v>
      </c>
      <c r="BO592" s="101" t="s">
        <v>6115</v>
      </c>
      <c r="BP592" s="113" t="s">
        <v>6346</v>
      </c>
      <c r="BQ592" s="113" t="s">
        <v>6256</v>
      </c>
      <c r="BR592" s="101" t="s">
        <v>6118</v>
      </c>
      <c r="BS592" s="113" t="s">
        <v>6346</v>
      </c>
      <c r="BT592" s="113" t="s">
        <v>6346</v>
      </c>
      <c r="BU592" s="113"/>
      <c r="BV592" s="113"/>
      <c r="BW592" s="113"/>
    </row>
    <row r="593" spans="1:75" ht="15" customHeight="1" x14ac:dyDescent="0.3">
      <c r="A593" s="82" t="s">
        <v>4924</v>
      </c>
      <c r="B593" s="6" t="s">
        <v>4814</v>
      </c>
      <c r="C593" s="57" t="s">
        <v>8294</v>
      </c>
      <c r="D593" s="57" t="s">
        <v>4956</v>
      </c>
      <c r="E593" s="6">
        <v>187861</v>
      </c>
      <c r="F593" s="6">
        <v>461411</v>
      </c>
      <c r="G593" s="6">
        <v>102250612</v>
      </c>
      <c r="H593" s="57">
        <v>1</v>
      </c>
      <c r="I593" s="6" t="s">
        <v>5807</v>
      </c>
      <c r="J593" s="69" t="s">
        <v>5897</v>
      </c>
      <c r="K593" s="169" t="s">
        <v>4478</v>
      </c>
      <c r="L593" s="6" t="s">
        <v>5373</v>
      </c>
      <c r="M593" s="6"/>
      <c r="N593" s="57">
        <v>60.7</v>
      </c>
      <c r="O593" s="57" t="s">
        <v>4522</v>
      </c>
      <c r="P593" s="57" t="s">
        <v>4522</v>
      </c>
      <c r="Q593" s="57" t="s">
        <v>4522</v>
      </c>
      <c r="R593" s="57" t="s">
        <v>4522</v>
      </c>
      <c r="S593" s="57" t="s">
        <v>4522</v>
      </c>
      <c r="T593" s="57" t="s">
        <v>4522</v>
      </c>
      <c r="U593" s="57" t="s">
        <v>4522</v>
      </c>
      <c r="V593" s="57" t="s">
        <v>4522</v>
      </c>
      <c r="W593" s="99">
        <v>3</v>
      </c>
      <c r="X593" s="99">
        <v>1</v>
      </c>
      <c r="Y593" s="99">
        <v>0</v>
      </c>
      <c r="Z593" s="100" t="s">
        <v>6115</v>
      </c>
      <c r="AA593" s="101" t="s">
        <v>6118</v>
      </c>
      <c r="AB593" s="57" t="s">
        <v>6346</v>
      </c>
      <c r="AC593" s="67" t="s">
        <v>6346</v>
      </c>
      <c r="AD593" s="101" t="s">
        <v>6118</v>
      </c>
      <c r="AE593" s="67" t="s">
        <v>6346</v>
      </c>
      <c r="AF593" s="67" t="s">
        <v>6346</v>
      </c>
      <c r="AG593" s="101" t="s">
        <v>6118</v>
      </c>
      <c r="AH593" s="67" t="s">
        <v>6346</v>
      </c>
      <c r="AI593" s="113" t="s">
        <v>6346</v>
      </c>
      <c r="AJ593" s="101" t="s">
        <v>6115</v>
      </c>
      <c r="AK593" s="67" t="s">
        <v>6346</v>
      </c>
      <c r="AL593" s="67"/>
      <c r="AM593" s="113" t="s">
        <v>6256</v>
      </c>
      <c r="AN593" s="101" t="s">
        <v>6118</v>
      </c>
      <c r="AO593" s="113" t="s">
        <v>6346</v>
      </c>
      <c r="AP593" s="113" t="s">
        <v>6346</v>
      </c>
      <c r="AQ593" s="101" t="s">
        <v>6118</v>
      </c>
      <c r="AR593" s="113" t="s">
        <v>6346</v>
      </c>
      <c r="AS593" s="113" t="s">
        <v>6346</v>
      </c>
      <c r="AT593" s="101" t="s">
        <v>6119</v>
      </c>
      <c r="AU593" s="113" t="s">
        <v>6230</v>
      </c>
      <c r="AV593" s="113" t="s">
        <v>6346</v>
      </c>
      <c r="AW593" s="101" t="s">
        <v>6115</v>
      </c>
      <c r="AX593" s="113" t="s">
        <v>6346</v>
      </c>
      <c r="AY593" s="113"/>
      <c r="AZ593" s="113" t="s">
        <v>6256</v>
      </c>
      <c r="BA593" s="101" t="s">
        <v>6118</v>
      </c>
      <c r="BB593" s="113" t="s">
        <v>6346</v>
      </c>
      <c r="BC593" s="113"/>
      <c r="BD593" s="113" t="s">
        <v>6346</v>
      </c>
      <c r="BE593" s="101" t="s">
        <v>6115</v>
      </c>
      <c r="BF593" s="113" t="s">
        <v>6346</v>
      </c>
      <c r="BG593" s="113"/>
      <c r="BH593" s="113" t="s">
        <v>6256</v>
      </c>
      <c r="BI593" s="101" t="s">
        <v>6118</v>
      </c>
      <c r="BJ593" s="113" t="s">
        <v>6346</v>
      </c>
      <c r="BK593" s="113" t="s">
        <v>6346</v>
      </c>
      <c r="BL593" s="101" t="s">
        <v>6118</v>
      </c>
      <c r="BM593" s="113" t="s">
        <v>6346</v>
      </c>
      <c r="BN593" s="113" t="s">
        <v>6346</v>
      </c>
      <c r="BO593" s="101" t="s">
        <v>6118</v>
      </c>
      <c r="BP593" s="113" t="s">
        <v>6346</v>
      </c>
      <c r="BQ593" s="113" t="s">
        <v>6346</v>
      </c>
      <c r="BR593" s="101" t="s">
        <v>6118</v>
      </c>
      <c r="BS593" s="113" t="s">
        <v>6346</v>
      </c>
      <c r="BT593" s="113" t="s">
        <v>6346</v>
      </c>
      <c r="BU593" s="113"/>
      <c r="BV593" s="113"/>
      <c r="BW593" s="113"/>
    </row>
    <row r="594" spans="1:75" ht="15" customHeight="1" x14ac:dyDescent="0.3">
      <c r="A594" s="82" t="s">
        <v>6165</v>
      </c>
      <c r="B594" s="6" t="s">
        <v>6164</v>
      </c>
      <c r="C594" s="57" t="s">
        <v>8298</v>
      </c>
      <c r="D594" s="57" t="s">
        <v>4981</v>
      </c>
      <c r="E594" s="6">
        <v>145524</v>
      </c>
      <c r="F594" s="6">
        <v>539920</v>
      </c>
      <c r="G594" s="6">
        <v>102154022</v>
      </c>
      <c r="H594" s="57"/>
      <c r="I594" s="6" t="s">
        <v>6224</v>
      </c>
      <c r="J594" s="57" t="s">
        <v>5816</v>
      </c>
      <c r="K594" s="169" t="s">
        <v>6166</v>
      </c>
      <c r="L594" s="6" t="s">
        <v>6055</v>
      </c>
      <c r="M594" s="6" t="s">
        <v>6167</v>
      </c>
      <c r="N594" s="57" t="s">
        <v>4522</v>
      </c>
      <c r="O594" s="57" t="s">
        <v>4522</v>
      </c>
      <c r="P594" s="57" t="s">
        <v>4522</v>
      </c>
      <c r="Q594" s="57" t="s">
        <v>4522</v>
      </c>
      <c r="R594" s="57" t="s">
        <v>4522</v>
      </c>
      <c r="S594" s="57" t="s">
        <v>4522</v>
      </c>
      <c r="T594" s="57" t="s">
        <v>4522</v>
      </c>
      <c r="U594" s="57" t="s">
        <v>4522</v>
      </c>
      <c r="V594" s="57" t="s">
        <v>4522</v>
      </c>
      <c r="W594" s="99">
        <v>5</v>
      </c>
      <c r="X594" s="99">
        <v>3</v>
      </c>
      <c r="Y594" s="99">
        <v>0</v>
      </c>
      <c r="Z594" s="100" t="s">
        <v>6115</v>
      </c>
      <c r="AA594" s="101" t="s">
        <v>6118</v>
      </c>
      <c r="AB594" s="57" t="s">
        <v>6346</v>
      </c>
      <c r="AC594" s="67" t="s">
        <v>6346</v>
      </c>
      <c r="AD594" s="101" t="s">
        <v>6118</v>
      </c>
      <c r="AE594" s="67" t="s">
        <v>6346</v>
      </c>
      <c r="AF594" s="67" t="s">
        <v>6346</v>
      </c>
      <c r="AG594" s="101" t="s">
        <v>6118</v>
      </c>
      <c r="AH594" s="67" t="s">
        <v>6346</v>
      </c>
      <c r="AI594" s="113" t="s">
        <v>6346</v>
      </c>
      <c r="AJ594" s="101" t="s">
        <v>6115</v>
      </c>
      <c r="AK594" s="67" t="s">
        <v>6346</v>
      </c>
      <c r="AL594" s="67"/>
      <c r="AM594" s="113" t="s">
        <v>6256</v>
      </c>
      <c r="AN594" s="101" t="s">
        <v>6115</v>
      </c>
      <c r="AO594" s="113" t="s">
        <v>6346</v>
      </c>
      <c r="AP594" s="113" t="s">
        <v>6256</v>
      </c>
      <c r="AQ594" s="101" t="s">
        <v>6115</v>
      </c>
      <c r="AR594" s="113" t="s">
        <v>6346</v>
      </c>
      <c r="AS594" s="113" t="s">
        <v>6256</v>
      </c>
      <c r="AT594" s="101" t="s">
        <v>6115</v>
      </c>
      <c r="AU594" s="113" t="s">
        <v>6346</v>
      </c>
      <c r="AV594" s="113" t="s">
        <v>6256</v>
      </c>
      <c r="AW594" s="101" t="s">
        <v>6119</v>
      </c>
      <c r="AX594" s="113" t="s">
        <v>6230</v>
      </c>
      <c r="AY594" s="113"/>
      <c r="AZ594" s="113" t="s">
        <v>6346</v>
      </c>
      <c r="BA594" s="101" t="s">
        <v>6119</v>
      </c>
      <c r="BB594" s="113" t="s">
        <v>6230</v>
      </c>
      <c r="BC594" s="113"/>
      <c r="BD594" s="113" t="s">
        <v>6256</v>
      </c>
      <c r="BE594" s="101" t="s">
        <v>6119</v>
      </c>
      <c r="BF594" s="113" t="s">
        <v>6230</v>
      </c>
      <c r="BG594" s="113"/>
      <c r="BH594" s="113" t="s">
        <v>6346</v>
      </c>
      <c r="BI594" s="101" t="s">
        <v>6118</v>
      </c>
      <c r="BJ594" s="113" t="s">
        <v>6346</v>
      </c>
      <c r="BK594" s="113" t="s">
        <v>6346</v>
      </c>
      <c r="BL594" s="101" t="s">
        <v>6118</v>
      </c>
      <c r="BM594" s="113" t="s">
        <v>6346</v>
      </c>
      <c r="BN594" s="113" t="s">
        <v>6346</v>
      </c>
      <c r="BO594" s="101" t="s">
        <v>6118</v>
      </c>
      <c r="BP594" s="113" t="s">
        <v>6346</v>
      </c>
      <c r="BQ594" s="113" t="s">
        <v>6346</v>
      </c>
      <c r="BR594" s="101" t="s">
        <v>6118</v>
      </c>
      <c r="BS594" s="113" t="s">
        <v>6346</v>
      </c>
      <c r="BT594" s="113" t="s">
        <v>6346</v>
      </c>
      <c r="BU594" s="113"/>
      <c r="BV594" s="113"/>
      <c r="BW594" s="113"/>
    </row>
    <row r="595" spans="1:75" ht="15" customHeight="1" x14ac:dyDescent="0.3">
      <c r="A595" s="57" t="s">
        <v>2520</v>
      </c>
      <c r="B595" s="6" t="s">
        <v>2083</v>
      </c>
      <c r="C595" s="57" t="s">
        <v>8294</v>
      </c>
      <c r="D595" s="57" t="s">
        <v>4954</v>
      </c>
      <c r="E595" s="6">
        <v>155440</v>
      </c>
      <c r="F595" s="6">
        <v>495710</v>
      </c>
      <c r="G595" s="6">
        <v>102291866</v>
      </c>
      <c r="H595" s="57">
        <v>1</v>
      </c>
      <c r="I595" s="6" t="s">
        <v>5801</v>
      </c>
      <c r="J595" s="69">
        <v>1012</v>
      </c>
      <c r="K595" s="169" t="s">
        <v>4195</v>
      </c>
      <c r="L595" s="6" t="s">
        <v>5530</v>
      </c>
      <c r="M595" s="6"/>
      <c r="N595" s="57">
        <v>52.427999999999997</v>
      </c>
      <c r="O595" s="57" t="s">
        <v>4522</v>
      </c>
      <c r="P595" s="57" t="s">
        <v>4522</v>
      </c>
      <c r="Q595" s="57" t="s">
        <v>4522</v>
      </c>
      <c r="R595" s="57" t="s">
        <v>4522</v>
      </c>
      <c r="S595" s="57" t="s">
        <v>4522</v>
      </c>
      <c r="T595" s="57" t="s">
        <v>4522</v>
      </c>
      <c r="U595" s="57" t="s">
        <v>4522</v>
      </c>
      <c r="V595" s="57" t="s">
        <v>4522</v>
      </c>
      <c r="W595" s="99">
        <v>7</v>
      </c>
      <c r="X595" s="99">
        <v>0</v>
      </c>
      <c r="Y595" s="99">
        <v>0</v>
      </c>
      <c r="Z595" s="102" t="s">
        <v>6118</v>
      </c>
      <c r="AA595" s="101" t="s">
        <v>6118</v>
      </c>
      <c r="AB595" s="57" t="s">
        <v>6346</v>
      </c>
      <c r="AC595" s="67" t="s">
        <v>6346</v>
      </c>
      <c r="AD595" s="101" t="s">
        <v>6118</v>
      </c>
      <c r="AE595" s="67" t="s">
        <v>6346</v>
      </c>
      <c r="AF595" s="67" t="s">
        <v>6346</v>
      </c>
      <c r="AG595" s="101" t="s">
        <v>6118</v>
      </c>
      <c r="AH595" s="67" t="s">
        <v>6346</v>
      </c>
      <c r="AI595" s="113" t="s">
        <v>6346</v>
      </c>
      <c r="AJ595" s="101" t="s">
        <v>6115</v>
      </c>
      <c r="AK595" s="67" t="s">
        <v>6346</v>
      </c>
      <c r="AL595" s="67"/>
      <c r="AM595" s="113" t="s">
        <v>6256</v>
      </c>
      <c r="AN595" s="101" t="s">
        <v>6118</v>
      </c>
      <c r="AO595" s="113" t="s">
        <v>6346</v>
      </c>
      <c r="AP595" s="113" t="s">
        <v>6346</v>
      </c>
      <c r="AQ595" s="101" t="s">
        <v>6115</v>
      </c>
      <c r="AR595" s="113" t="s">
        <v>6346</v>
      </c>
      <c r="AS595" s="113" t="s">
        <v>6256</v>
      </c>
      <c r="AT595" s="101" t="s">
        <v>6115</v>
      </c>
      <c r="AU595" s="113" t="s">
        <v>6346</v>
      </c>
      <c r="AV595" s="113" t="s">
        <v>6256</v>
      </c>
      <c r="AW595" s="101" t="s">
        <v>6115</v>
      </c>
      <c r="AX595" s="113" t="s">
        <v>6346</v>
      </c>
      <c r="AY595" s="113"/>
      <c r="AZ595" s="113" t="s">
        <v>6256</v>
      </c>
      <c r="BA595" s="101" t="s">
        <v>6115</v>
      </c>
      <c r="BB595" s="113" t="s">
        <v>6346</v>
      </c>
      <c r="BC595" s="113"/>
      <c r="BD595" s="113" t="s">
        <v>6256</v>
      </c>
      <c r="BE595" s="101" t="s">
        <v>6115</v>
      </c>
      <c r="BF595" s="113" t="s">
        <v>6346</v>
      </c>
      <c r="BG595" s="113"/>
      <c r="BH595" s="113" t="s">
        <v>6256</v>
      </c>
      <c r="BI595" s="101" t="s">
        <v>6118</v>
      </c>
      <c r="BJ595" s="113" t="s">
        <v>6346</v>
      </c>
      <c r="BK595" s="113" t="s">
        <v>6346</v>
      </c>
      <c r="BL595" s="101" t="s">
        <v>6118</v>
      </c>
      <c r="BM595" s="113" t="s">
        <v>6346</v>
      </c>
      <c r="BN595" s="113" t="s">
        <v>6346</v>
      </c>
      <c r="BO595" s="101" t="s">
        <v>6115</v>
      </c>
      <c r="BP595" s="113" t="s">
        <v>6346</v>
      </c>
      <c r="BQ595" s="113" t="s">
        <v>6256</v>
      </c>
      <c r="BR595" s="101" t="s">
        <v>6118</v>
      </c>
      <c r="BS595" s="113" t="s">
        <v>6346</v>
      </c>
      <c r="BT595" s="113" t="s">
        <v>6346</v>
      </c>
      <c r="BU595" s="113"/>
      <c r="BV595" s="113"/>
      <c r="BW595" s="113"/>
    </row>
    <row r="596" spans="1:75" ht="15" customHeight="1" x14ac:dyDescent="0.3">
      <c r="A596" s="82" t="s">
        <v>2388</v>
      </c>
      <c r="B596" s="6" t="s">
        <v>1954</v>
      </c>
      <c r="C596" s="57" t="s">
        <v>8294</v>
      </c>
      <c r="D596" s="57" t="s">
        <v>4954</v>
      </c>
      <c r="E596" s="6">
        <v>127031</v>
      </c>
      <c r="F596" s="6">
        <v>491108</v>
      </c>
      <c r="G596" s="6">
        <v>102548014</v>
      </c>
      <c r="H596" s="57">
        <v>1</v>
      </c>
      <c r="I596" s="6" t="s">
        <v>5806</v>
      </c>
      <c r="J596" s="69">
        <v>2740</v>
      </c>
      <c r="K596" s="169" t="s">
        <v>4199</v>
      </c>
      <c r="L596" s="6" t="s">
        <v>5477</v>
      </c>
      <c r="M596" s="6"/>
      <c r="N596" s="57">
        <v>663.92700000000002</v>
      </c>
      <c r="O596" s="57" t="s">
        <v>4522</v>
      </c>
      <c r="P596" s="57" t="s">
        <v>4522</v>
      </c>
      <c r="Q596" s="57" t="s">
        <v>4522</v>
      </c>
      <c r="R596" s="57" t="s">
        <v>4522</v>
      </c>
      <c r="S596" s="57" t="s">
        <v>4522</v>
      </c>
      <c r="T596" s="57" t="s">
        <v>4522</v>
      </c>
      <c r="U596" s="57" t="s">
        <v>4522</v>
      </c>
      <c r="V596" s="57" t="s">
        <v>4522</v>
      </c>
      <c r="W596" s="99">
        <v>2</v>
      </c>
      <c r="X596" s="99">
        <v>7</v>
      </c>
      <c r="Y596" s="99">
        <v>0</v>
      </c>
      <c r="Z596" s="102" t="s">
        <v>6118</v>
      </c>
      <c r="AA596" s="101" t="s">
        <v>6115</v>
      </c>
      <c r="AB596" s="57" t="s">
        <v>6346</v>
      </c>
      <c r="AC596" s="67" t="s">
        <v>6256</v>
      </c>
      <c r="AD596" s="101" t="s">
        <v>6118</v>
      </c>
      <c r="AE596" s="67" t="s">
        <v>6346</v>
      </c>
      <c r="AF596" s="67" t="s">
        <v>6346</v>
      </c>
      <c r="AG596" s="101" t="s">
        <v>6118</v>
      </c>
      <c r="AH596" s="67" t="s">
        <v>6346</v>
      </c>
      <c r="AI596" s="113" t="s">
        <v>6346</v>
      </c>
      <c r="AJ596" s="101" t="s">
        <v>6119</v>
      </c>
      <c r="AK596" s="67" t="s">
        <v>6230</v>
      </c>
      <c r="AL596" s="67"/>
      <c r="AM596" s="113" t="s">
        <v>6346</v>
      </c>
      <c r="AN596" s="101" t="s">
        <v>6119</v>
      </c>
      <c r="AO596" s="113" t="s">
        <v>6230</v>
      </c>
      <c r="AP596" s="113" t="s">
        <v>6346</v>
      </c>
      <c r="AQ596" s="101" t="s">
        <v>6119</v>
      </c>
      <c r="AR596" s="113" t="s">
        <v>6230</v>
      </c>
      <c r="AS596" s="113" t="s">
        <v>6346</v>
      </c>
      <c r="AT596" s="101" t="s">
        <v>6119</v>
      </c>
      <c r="AU596" s="113" t="s">
        <v>6230</v>
      </c>
      <c r="AV596" s="113" t="s">
        <v>6346</v>
      </c>
      <c r="AW596" s="101" t="s">
        <v>6119</v>
      </c>
      <c r="AX596" s="113" t="s">
        <v>6230</v>
      </c>
      <c r="AY596" s="113"/>
      <c r="AZ596" s="113" t="s">
        <v>6346</v>
      </c>
      <c r="BA596" s="101" t="s">
        <v>6119</v>
      </c>
      <c r="BB596" s="113" t="s">
        <v>6230</v>
      </c>
      <c r="BC596" s="113"/>
      <c r="BD596" s="113" t="s">
        <v>6346</v>
      </c>
      <c r="BE596" s="101" t="s">
        <v>6119</v>
      </c>
      <c r="BF596" s="113" t="s">
        <v>6230</v>
      </c>
      <c r="BG596" s="113"/>
      <c r="BH596" s="113" t="s">
        <v>6346</v>
      </c>
      <c r="BI596" s="101" t="s">
        <v>6118</v>
      </c>
      <c r="BJ596" s="113" t="s">
        <v>6346</v>
      </c>
      <c r="BK596" s="113" t="s">
        <v>6346</v>
      </c>
      <c r="BL596" s="101" t="s">
        <v>6118</v>
      </c>
      <c r="BM596" s="113" t="s">
        <v>6346</v>
      </c>
      <c r="BN596" s="113" t="s">
        <v>6346</v>
      </c>
      <c r="BO596" s="101" t="s">
        <v>6115</v>
      </c>
      <c r="BP596" s="113" t="s">
        <v>6346</v>
      </c>
      <c r="BQ596" s="113" t="s">
        <v>6256</v>
      </c>
      <c r="BR596" s="101" t="s">
        <v>6118</v>
      </c>
      <c r="BS596" s="113" t="s">
        <v>6346</v>
      </c>
      <c r="BT596" s="113" t="s">
        <v>6346</v>
      </c>
      <c r="BU596" s="113"/>
      <c r="BV596" s="113"/>
      <c r="BW596" s="113"/>
    </row>
    <row r="597" spans="1:75" ht="15" customHeight="1" x14ac:dyDescent="0.3">
      <c r="A597" s="82" t="s">
        <v>2388</v>
      </c>
      <c r="B597" s="6" t="s">
        <v>1954</v>
      </c>
      <c r="C597" s="57" t="s">
        <v>8294</v>
      </c>
      <c r="D597" s="57" t="s">
        <v>4954</v>
      </c>
      <c r="E597" s="6">
        <v>124794</v>
      </c>
      <c r="F597" s="6">
        <v>492311</v>
      </c>
      <c r="G597" s="6">
        <v>100750297</v>
      </c>
      <c r="H597" s="57">
        <v>1</v>
      </c>
      <c r="I597" s="6" t="s">
        <v>5804</v>
      </c>
      <c r="J597" s="69" t="s">
        <v>5814</v>
      </c>
      <c r="K597" s="169" t="s">
        <v>3941</v>
      </c>
      <c r="L597" s="6" t="s">
        <v>5477</v>
      </c>
      <c r="M597" s="6"/>
      <c r="N597" s="57" t="s">
        <v>4522</v>
      </c>
      <c r="O597" s="57" t="s">
        <v>4522</v>
      </c>
      <c r="P597" s="57" t="s">
        <v>4522</v>
      </c>
      <c r="Q597" s="57" t="s">
        <v>4522</v>
      </c>
      <c r="R597" s="57" t="s">
        <v>4522</v>
      </c>
      <c r="S597" s="57" t="s">
        <v>4522</v>
      </c>
      <c r="T597" s="57" t="s">
        <v>4522</v>
      </c>
      <c r="U597" s="57" t="s">
        <v>4522</v>
      </c>
      <c r="V597" s="57" t="s">
        <v>4522</v>
      </c>
      <c r="W597" s="99">
        <v>8</v>
      </c>
      <c r="X597" s="99">
        <v>2</v>
      </c>
      <c r="Y597" s="99">
        <v>0</v>
      </c>
      <c r="Z597" s="100" t="s">
        <v>6115</v>
      </c>
      <c r="AA597" s="57" t="s">
        <v>6115</v>
      </c>
      <c r="AB597" s="57" t="s">
        <v>6346</v>
      </c>
      <c r="AC597" s="67" t="s">
        <v>6256</v>
      </c>
      <c r="AD597" s="101" t="s">
        <v>6119</v>
      </c>
      <c r="AE597" s="67" t="s">
        <v>6230</v>
      </c>
      <c r="AF597" s="113" t="s">
        <v>6346</v>
      </c>
      <c r="AG597" s="101" t="s">
        <v>6119</v>
      </c>
      <c r="AH597" s="67" t="s">
        <v>6230</v>
      </c>
      <c r="AI597" s="113" t="s">
        <v>6346</v>
      </c>
      <c r="AJ597" s="101" t="s">
        <v>6115</v>
      </c>
      <c r="AK597" s="67" t="s">
        <v>6346</v>
      </c>
      <c r="AL597" s="67"/>
      <c r="AM597" s="113" t="s">
        <v>6256</v>
      </c>
      <c r="AN597" s="101" t="s">
        <v>6115</v>
      </c>
      <c r="AO597" s="113" t="s">
        <v>6346</v>
      </c>
      <c r="AP597" s="113" t="s">
        <v>6256</v>
      </c>
      <c r="AQ597" s="101" t="s">
        <v>6115</v>
      </c>
      <c r="AR597" s="113" t="s">
        <v>6346</v>
      </c>
      <c r="AS597" s="113" t="s">
        <v>6256</v>
      </c>
      <c r="AT597" s="101" t="s">
        <v>6115</v>
      </c>
      <c r="AU597" s="113" t="s">
        <v>6346</v>
      </c>
      <c r="AV597" s="113" t="s">
        <v>6256</v>
      </c>
      <c r="AW597" s="101" t="s">
        <v>6115</v>
      </c>
      <c r="AX597" s="113" t="s">
        <v>6346</v>
      </c>
      <c r="AY597" s="113"/>
      <c r="AZ597" s="113" t="s">
        <v>6256</v>
      </c>
      <c r="BA597" s="101" t="s">
        <v>6115</v>
      </c>
      <c r="BB597" s="113" t="s">
        <v>6346</v>
      </c>
      <c r="BC597" s="113"/>
      <c r="BD597" s="113" t="s">
        <v>6256</v>
      </c>
      <c r="BE597" s="101" t="s">
        <v>6115</v>
      </c>
      <c r="BF597" s="113" t="s">
        <v>6346</v>
      </c>
      <c r="BG597" s="113"/>
      <c r="BH597" s="113" t="s">
        <v>6256</v>
      </c>
      <c r="BI597" s="101" t="s">
        <v>6118</v>
      </c>
      <c r="BJ597" s="113" t="s">
        <v>6346</v>
      </c>
      <c r="BK597" s="113" t="s">
        <v>6346</v>
      </c>
      <c r="BL597" s="101" t="s">
        <v>6118</v>
      </c>
      <c r="BM597" s="113" t="s">
        <v>6346</v>
      </c>
      <c r="BN597" s="113" t="s">
        <v>6346</v>
      </c>
      <c r="BO597" s="101" t="s">
        <v>6118</v>
      </c>
      <c r="BP597" s="113" t="s">
        <v>6346</v>
      </c>
      <c r="BQ597" s="113" t="s">
        <v>6346</v>
      </c>
      <c r="BR597" s="101" t="s">
        <v>6118</v>
      </c>
      <c r="BS597" s="113" t="s">
        <v>6346</v>
      </c>
      <c r="BT597" s="113" t="s">
        <v>6346</v>
      </c>
      <c r="BU597" s="113"/>
      <c r="BV597" s="113"/>
      <c r="BW597" s="113"/>
    </row>
    <row r="598" spans="1:75" ht="15" customHeight="1" x14ac:dyDescent="0.3">
      <c r="A598" s="82" t="s">
        <v>2388</v>
      </c>
      <c r="B598" s="6" t="s">
        <v>1954</v>
      </c>
      <c r="C598" s="57" t="s">
        <v>8294</v>
      </c>
      <c r="D598" s="57" t="s">
        <v>4954</v>
      </c>
      <c r="E598" s="6">
        <v>141600</v>
      </c>
      <c r="F598" s="6">
        <v>491500</v>
      </c>
      <c r="G598" s="6">
        <v>100508296</v>
      </c>
      <c r="H598" s="57">
        <v>1</v>
      </c>
      <c r="I598" s="6" t="s">
        <v>5804</v>
      </c>
      <c r="J598" s="69" t="s">
        <v>5814</v>
      </c>
      <c r="K598" s="169" t="s">
        <v>3869</v>
      </c>
      <c r="L598" s="6" t="s">
        <v>5211</v>
      </c>
      <c r="M598" s="6" t="s">
        <v>4517</v>
      </c>
      <c r="N598" s="57" t="s">
        <v>4522</v>
      </c>
      <c r="O598" s="57" t="s">
        <v>4522</v>
      </c>
      <c r="P598" s="57" t="s">
        <v>4522</v>
      </c>
      <c r="Q598" s="57" t="s">
        <v>4522</v>
      </c>
      <c r="R598" s="57" t="s">
        <v>4522</v>
      </c>
      <c r="S598" s="57" t="s">
        <v>4522</v>
      </c>
      <c r="T598" s="57" t="s">
        <v>4522</v>
      </c>
      <c r="U598" s="57" t="s">
        <v>4522</v>
      </c>
      <c r="V598" s="57" t="s">
        <v>4522</v>
      </c>
      <c r="W598" s="99">
        <v>8</v>
      </c>
      <c r="X598" s="99">
        <v>2</v>
      </c>
      <c r="Y598" s="99">
        <v>0</v>
      </c>
      <c r="Z598" s="102" t="s">
        <v>6118</v>
      </c>
      <c r="AA598" s="57" t="s">
        <v>6115</v>
      </c>
      <c r="AB598" s="57" t="s">
        <v>6346</v>
      </c>
      <c r="AC598" s="67" t="s">
        <v>6256</v>
      </c>
      <c r="AD598" s="101" t="s">
        <v>6119</v>
      </c>
      <c r="AE598" s="67" t="s">
        <v>6230</v>
      </c>
      <c r="AF598" s="113" t="s">
        <v>6346</v>
      </c>
      <c r="AG598" s="101" t="s">
        <v>6119</v>
      </c>
      <c r="AH598" s="67" t="s">
        <v>6230</v>
      </c>
      <c r="AI598" s="113" t="s">
        <v>6346</v>
      </c>
      <c r="AJ598" s="101" t="s">
        <v>6115</v>
      </c>
      <c r="AK598" s="67" t="s">
        <v>6346</v>
      </c>
      <c r="AL598" s="67"/>
      <c r="AM598" s="113" t="s">
        <v>6256</v>
      </c>
      <c r="AN598" s="101" t="s">
        <v>6115</v>
      </c>
      <c r="AO598" s="113" t="s">
        <v>6346</v>
      </c>
      <c r="AP598" s="113" t="s">
        <v>6256</v>
      </c>
      <c r="AQ598" s="101" t="s">
        <v>6115</v>
      </c>
      <c r="AR598" s="113" t="s">
        <v>6346</v>
      </c>
      <c r="AS598" s="113" t="s">
        <v>6256</v>
      </c>
      <c r="AT598" s="101" t="s">
        <v>6115</v>
      </c>
      <c r="AU598" s="113" t="s">
        <v>6346</v>
      </c>
      <c r="AV598" s="113" t="s">
        <v>6256</v>
      </c>
      <c r="AW598" s="101" t="s">
        <v>6115</v>
      </c>
      <c r="AX598" s="113" t="s">
        <v>6346</v>
      </c>
      <c r="AY598" s="113"/>
      <c r="AZ598" s="113" t="s">
        <v>6256</v>
      </c>
      <c r="BA598" s="101" t="s">
        <v>6115</v>
      </c>
      <c r="BB598" s="113" t="s">
        <v>6346</v>
      </c>
      <c r="BC598" s="113"/>
      <c r="BD598" s="113" t="s">
        <v>6256</v>
      </c>
      <c r="BE598" s="101" t="s">
        <v>6115</v>
      </c>
      <c r="BF598" s="113" t="s">
        <v>6346</v>
      </c>
      <c r="BG598" s="113"/>
      <c r="BH598" s="113" t="s">
        <v>6256</v>
      </c>
      <c r="BI598" s="101" t="s">
        <v>6118</v>
      </c>
      <c r="BJ598" s="113" t="s">
        <v>6346</v>
      </c>
      <c r="BK598" s="113" t="s">
        <v>6346</v>
      </c>
      <c r="BL598" s="101" t="s">
        <v>6118</v>
      </c>
      <c r="BM598" s="113" t="s">
        <v>6346</v>
      </c>
      <c r="BN598" s="113" t="s">
        <v>6346</v>
      </c>
      <c r="BO598" s="101" t="s">
        <v>6118</v>
      </c>
      <c r="BP598" s="113" t="s">
        <v>6346</v>
      </c>
      <c r="BQ598" s="113" t="s">
        <v>6346</v>
      </c>
      <c r="BR598" s="101" t="s">
        <v>6118</v>
      </c>
      <c r="BS598" s="113" t="s">
        <v>6346</v>
      </c>
      <c r="BT598" s="113" t="s">
        <v>6346</v>
      </c>
      <c r="BU598" s="113"/>
      <c r="BV598" s="113"/>
      <c r="BW598" s="113"/>
    </row>
    <row r="599" spans="1:75" ht="15" customHeight="1" x14ac:dyDescent="0.3">
      <c r="A599" s="82" t="s">
        <v>2388</v>
      </c>
      <c r="B599" s="6" t="s">
        <v>1954</v>
      </c>
      <c r="C599" s="57" t="s">
        <v>8294</v>
      </c>
      <c r="D599" s="57" t="s">
        <v>4954</v>
      </c>
      <c r="E599" s="6">
        <v>127977</v>
      </c>
      <c r="F599" s="6">
        <v>491680</v>
      </c>
      <c r="G599" s="6">
        <v>100430056</v>
      </c>
      <c r="H599" s="57">
        <v>1</v>
      </c>
      <c r="I599" s="6" t="s">
        <v>5806</v>
      </c>
      <c r="J599" s="69" t="s">
        <v>5881</v>
      </c>
      <c r="K599" s="169" t="s">
        <v>4196</v>
      </c>
      <c r="L599" s="6" t="s">
        <v>5477</v>
      </c>
      <c r="M599" s="6" t="s">
        <v>4633</v>
      </c>
      <c r="N599" s="57">
        <v>1327.854</v>
      </c>
      <c r="O599" s="57">
        <v>74691.787500000006</v>
      </c>
      <c r="P599" s="57" t="s">
        <v>4522</v>
      </c>
      <c r="Q599" s="57">
        <v>3.4874489999999998</v>
      </c>
      <c r="R599" s="57" t="s">
        <v>4522</v>
      </c>
      <c r="S599" s="57" t="s">
        <v>4522</v>
      </c>
      <c r="T599" s="57" t="s">
        <v>4522</v>
      </c>
      <c r="U599" s="57">
        <v>0.44207099999999999</v>
      </c>
      <c r="V599" s="57" t="s">
        <v>4522</v>
      </c>
      <c r="W599" s="99">
        <v>2</v>
      </c>
      <c r="X599" s="99">
        <v>7</v>
      </c>
      <c r="Y599" s="99">
        <v>0</v>
      </c>
      <c r="Z599" s="102" t="s">
        <v>6118</v>
      </c>
      <c r="AA599" s="101" t="s">
        <v>6115</v>
      </c>
      <c r="AB599" s="57" t="s">
        <v>6346</v>
      </c>
      <c r="AC599" s="67" t="s">
        <v>6256</v>
      </c>
      <c r="AD599" s="101" t="s">
        <v>6118</v>
      </c>
      <c r="AE599" s="67" t="s">
        <v>6346</v>
      </c>
      <c r="AF599" s="67" t="s">
        <v>6346</v>
      </c>
      <c r="AG599" s="101" t="s">
        <v>6118</v>
      </c>
      <c r="AH599" s="67" t="s">
        <v>6346</v>
      </c>
      <c r="AI599" s="113" t="s">
        <v>6346</v>
      </c>
      <c r="AJ599" s="101" t="s">
        <v>6119</v>
      </c>
      <c r="AK599" s="67" t="s">
        <v>6230</v>
      </c>
      <c r="AL599" s="67"/>
      <c r="AM599" s="113" t="s">
        <v>6346</v>
      </c>
      <c r="AN599" s="101" t="s">
        <v>6119</v>
      </c>
      <c r="AO599" s="113" t="s">
        <v>6230</v>
      </c>
      <c r="AP599" s="113" t="s">
        <v>6346</v>
      </c>
      <c r="AQ599" s="101" t="s">
        <v>6119</v>
      </c>
      <c r="AR599" s="113" t="s">
        <v>6230</v>
      </c>
      <c r="AS599" s="113" t="s">
        <v>6346</v>
      </c>
      <c r="AT599" s="101" t="s">
        <v>6119</v>
      </c>
      <c r="AU599" s="113" t="s">
        <v>6230</v>
      </c>
      <c r="AV599" s="113" t="s">
        <v>6346</v>
      </c>
      <c r="AW599" s="101" t="s">
        <v>6119</v>
      </c>
      <c r="AX599" s="113" t="s">
        <v>6230</v>
      </c>
      <c r="AY599" s="113"/>
      <c r="AZ599" s="113" t="s">
        <v>6346</v>
      </c>
      <c r="BA599" s="101" t="s">
        <v>6119</v>
      </c>
      <c r="BB599" s="113" t="s">
        <v>6230</v>
      </c>
      <c r="BC599" s="113"/>
      <c r="BD599" s="113" t="s">
        <v>6346</v>
      </c>
      <c r="BE599" s="101" t="s">
        <v>6119</v>
      </c>
      <c r="BF599" s="113" t="s">
        <v>6230</v>
      </c>
      <c r="BG599" s="113"/>
      <c r="BH599" s="113" t="s">
        <v>6346</v>
      </c>
      <c r="BI599" s="101" t="s">
        <v>6118</v>
      </c>
      <c r="BJ599" s="113" t="s">
        <v>6346</v>
      </c>
      <c r="BK599" s="113" t="s">
        <v>6346</v>
      </c>
      <c r="BL599" s="101" t="s">
        <v>6118</v>
      </c>
      <c r="BM599" s="113" t="s">
        <v>6346</v>
      </c>
      <c r="BN599" s="113" t="s">
        <v>6346</v>
      </c>
      <c r="BO599" s="101" t="s">
        <v>6115</v>
      </c>
      <c r="BP599" s="113" t="s">
        <v>6346</v>
      </c>
      <c r="BQ599" s="113" t="s">
        <v>6256</v>
      </c>
      <c r="BR599" s="101" t="s">
        <v>6118</v>
      </c>
      <c r="BS599" s="113" t="s">
        <v>6346</v>
      </c>
      <c r="BT599" s="113" t="s">
        <v>6346</v>
      </c>
      <c r="BU599" s="113"/>
      <c r="BV599" s="113"/>
      <c r="BW599" s="113"/>
    </row>
    <row r="600" spans="1:75" ht="15" customHeight="1" x14ac:dyDescent="0.3">
      <c r="A600" s="6" t="s">
        <v>2508</v>
      </c>
      <c r="B600" s="6" t="s">
        <v>2071</v>
      </c>
      <c r="C600" s="57" t="s">
        <v>8301</v>
      </c>
      <c r="D600" s="57" t="s">
        <v>4956</v>
      </c>
      <c r="E600" s="6">
        <v>213580</v>
      </c>
      <c r="F600" s="6">
        <v>491230</v>
      </c>
      <c r="G600" s="6">
        <v>101350207</v>
      </c>
      <c r="H600" s="57">
        <v>1</v>
      </c>
      <c r="I600" s="6" t="s">
        <v>5804</v>
      </c>
      <c r="J600" s="69" t="s">
        <v>5825</v>
      </c>
      <c r="K600" s="169" t="s">
        <v>3887</v>
      </c>
      <c r="L600" s="6" t="s">
        <v>5609</v>
      </c>
      <c r="M600" s="6"/>
      <c r="N600" s="57">
        <v>516.99</v>
      </c>
      <c r="O600" s="57" t="s">
        <v>4522</v>
      </c>
      <c r="P600" s="57" t="s">
        <v>4522</v>
      </c>
      <c r="Q600" s="57" t="s">
        <v>4522</v>
      </c>
      <c r="R600" s="57" t="s">
        <v>4522</v>
      </c>
      <c r="S600" s="57" t="s">
        <v>4522</v>
      </c>
      <c r="T600" s="57" t="s">
        <v>4522</v>
      </c>
      <c r="U600" s="57" t="s">
        <v>4522</v>
      </c>
      <c r="V600" s="57" t="s">
        <v>4522</v>
      </c>
      <c r="W600" s="99">
        <v>8</v>
      </c>
      <c r="X600" s="99">
        <v>2</v>
      </c>
      <c r="Y600" s="99">
        <v>0</v>
      </c>
      <c r="Z600" s="100" t="s">
        <v>6115</v>
      </c>
      <c r="AA600" s="101" t="s">
        <v>6115</v>
      </c>
      <c r="AB600" s="57" t="s">
        <v>6346</v>
      </c>
      <c r="AC600" s="67" t="s">
        <v>6256</v>
      </c>
      <c r="AD600" s="101" t="s">
        <v>6119</v>
      </c>
      <c r="AE600" s="67" t="s">
        <v>6230</v>
      </c>
      <c r="AF600" s="113" t="s">
        <v>6346</v>
      </c>
      <c r="AG600" s="101" t="s">
        <v>6119</v>
      </c>
      <c r="AH600" s="67" t="s">
        <v>6230</v>
      </c>
      <c r="AI600" s="113" t="s">
        <v>6346</v>
      </c>
      <c r="AJ600" s="101" t="s">
        <v>6115</v>
      </c>
      <c r="AK600" s="67" t="s">
        <v>6346</v>
      </c>
      <c r="AL600" s="67"/>
      <c r="AM600" s="113" t="s">
        <v>6256</v>
      </c>
      <c r="AN600" s="101" t="s">
        <v>6115</v>
      </c>
      <c r="AO600" s="113" t="s">
        <v>6346</v>
      </c>
      <c r="AP600" s="113" t="s">
        <v>6256</v>
      </c>
      <c r="AQ600" s="101" t="s">
        <v>6115</v>
      </c>
      <c r="AR600" s="113" t="s">
        <v>6346</v>
      </c>
      <c r="AS600" s="113" t="s">
        <v>6256</v>
      </c>
      <c r="AT600" s="101" t="s">
        <v>6115</v>
      </c>
      <c r="AU600" s="113" t="s">
        <v>6346</v>
      </c>
      <c r="AV600" s="113" t="s">
        <v>6256</v>
      </c>
      <c r="AW600" s="101" t="s">
        <v>6115</v>
      </c>
      <c r="AX600" s="113" t="s">
        <v>6346</v>
      </c>
      <c r="AY600" s="113"/>
      <c r="AZ600" s="113" t="s">
        <v>6256</v>
      </c>
      <c r="BA600" s="101" t="s">
        <v>6115</v>
      </c>
      <c r="BB600" s="113" t="s">
        <v>6346</v>
      </c>
      <c r="BC600" s="113"/>
      <c r="BD600" s="113" t="s">
        <v>6256</v>
      </c>
      <c r="BE600" s="101" t="s">
        <v>6115</v>
      </c>
      <c r="BF600" s="113" t="s">
        <v>6346</v>
      </c>
      <c r="BG600" s="113"/>
      <c r="BH600" s="113" t="s">
        <v>6256</v>
      </c>
      <c r="BI600" s="101" t="s">
        <v>6118</v>
      </c>
      <c r="BJ600" s="113" t="s">
        <v>6346</v>
      </c>
      <c r="BK600" s="113" t="s">
        <v>6346</v>
      </c>
      <c r="BL600" s="101" t="s">
        <v>6118</v>
      </c>
      <c r="BM600" s="113" t="s">
        <v>6346</v>
      </c>
      <c r="BN600" s="113" t="s">
        <v>6346</v>
      </c>
      <c r="BO600" s="101" t="s">
        <v>6118</v>
      </c>
      <c r="BP600" s="113" t="s">
        <v>6346</v>
      </c>
      <c r="BQ600" s="113" t="s">
        <v>6346</v>
      </c>
      <c r="BR600" s="101" t="s">
        <v>6118</v>
      </c>
      <c r="BS600" s="113" t="s">
        <v>6346</v>
      </c>
      <c r="BT600" s="113" t="s">
        <v>6346</v>
      </c>
      <c r="BU600" s="113"/>
      <c r="BV600" s="113"/>
      <c r="BW600" s="113"/>
    </row>
    <row r="601" spans="1:75" ht="15" customHeight="1" x14ac:dyDescent="0.3">
      <c r="A601" s="82" t="s">
        <v>2508</v>
      </c>
      <c r="B601" s="6" t="s">
        <v>2071</v>
      </c>
      <c r="C601" s="57" t="s">
        <v>8301</v>
      </c>
      <c r="D601" s="57" t="s">
        <v>4956</v>
      </c>
      <c r="E601" s="6">
        <v>214183</v>
      </c>
      <c r="F601" s="6">
        <v>490579</v>
      </c>
      <c r="G601" s="6">
        <v>101303339</v>
      </c>
      <c r="H601" s="57">
        <v>1</v>
      </c>
      <c r="I601" s="6" t="s">
        <v>5804</v>
      </c>
      <c r="J601" s="69">
        <v>5510</v>
      </c>
      <c r="K601" s="169" t="s">
        <v>4027</v>
      </c>
      <c r="L601" s="6" t="s">
        <v>5609</v>
      </c>
      <c r="M601" s="6" t="s">
        <v>4611</v>
      </c>
      <c r="N601" s="57">
        <v>36.593000000000004</v>
      </c>
      <c r="O601" s="57">
        <v>91.482500000000002</v>
      </c>
      <c r="P601" s="57" t="s">
        <v>4522</v>
      </c>
      <c r="Q601" s="57" t="s">
        <v>4522</v>
      </c>
      <c r="R601" s="57" t="s">
        <v>4522</v>
      </c>
      <c r="S601" s="57" t="s">
        <v>4522</v>
      </c>
      <c r="T601" s="57" t="s">
        <v>4522</v>
      </c>
      <c r="U601" s="57" t="s">
        <v>4522</v>
      </c>
      <c r="V601" s="57" t="s">
        <v>4522</v>
      </c>
      <c r="W601" s="99">
        <v>8</v>
      </c>
      <c r="X601" s="99">
        <v>2</v>
      </c>
      <c r="Y601" s="99">
        <v>0</v>
      </c>
      <c r="Z601" s="102" t="s">
        <v>6118</v>
      </c>
      <c r="AA601" s="101" t="s">
        <v>6115</v>
      </c>
      <c r="AB601" s="57" t="s">
        <v>6346</v>
      </c>
      <c r="AC601" s="67" t="s">
        <v>6256</v>
      </c>
      <c r="AD601" s="101" t="s">
        <v>6119</v>
      </c>
      <c r="AE601" s="67" t="s">
        <v>6230</v>
      </c>
      <c r="AF601" s="113" t="s">
        <v>6346</v>
      </c>
      <c r="AG601" s="101" t="s">
        <v>6119</v>
      </c>
      <c r="AH601" s="67" t="s">
        <v>6230</v>
      </c>
      <c r="AI601" s="113" t="s">
        <v>6346</v>
      </c>
      <c r="AJ601" s="101" t="s">
        <v>6115</v>
      </c>
      <c r="AK601" s="67" t="s">
        <v>6346</v>
      </c>
      <c r="AL601" s="67"/>
      <c r="AM601" s="113" t="s">
        <v>6256</v>
      </c>
      <c r="AN601" s="101" t="s">
        <v>6115</v>
      </c>
      <c r="AO601" s="113" t="s">
        <v>6346</v>
      </c>
      <c r="AP601" s="113" t="s">
        <v>6256</v>
      </c>
      <c r="AQ601" s="101" t="s">
        <v>6115</v>
      </c>
      <c r="AR601" s="113" t="s">
        <v>6346</v>
      </c>
      <c r="AS601" s="113" t="s">
        <v>6256</v>
      </c>
      <c r="AT601" s="101" t="s">
        <v>6115</v>
      </c>
      <c r="AU601" s="113" t="s">
        <v>6346</v>
      </c>
      <c r="AV601" s="113" t="s">
        <v>6256</v>
      </c>
      <c r="AW601" s="101" t="s">
        <v>6115</v>
      </c>
      <c r="AX601" s="113" t="s">
        <v>6346</v>
      </c>
      <c r="AY601" s="113"/>
      <c r="AZ601" s="113" t="s">
        <v>6256</v>
      </c>
      <c r="BA601" s="101" t="s">
        <v>6115</v>
      </c>
      <c r="BB601" s="113" t="s">
        <v>6346</v>
      </c>
      <c r="BC601" s="113"/>
      <c r="BD601" s="113" t="s">
        <v>6256</v>
      </c>
      <c r="BE601" s="101" t="s">
        <v>6115</v>
      </c>
      <c r="BF601" s="113" t="s">
        <v>6346</v>
      </c>
      <c r="BG601" s="113"/>
      <c r="BH601" s="113" t="s">
        <v>6256</v>
      </c>
      <c r="BI601" s="101" t="s">
        <v>6118</v>
      </c>
      <c r="BJ601" s="113" t="s">
        <v>6346</v>
      </c>
      <c r="BK601" s="113" t="s">
        <v>6346</v>
      </c>
      <c r="BL601" s="101" t="s">
        <v>6118</v>
      </c>
      <c r="BM601" s="113" t="s">
        <v>6346</v>
      </c>
      <c r="BN601" s="113" t="s">
        <v>6346</v>
      </c>
      <c r="BO601" s="101" t="s">
        <v>6118</v>
      </c>
      <c r="BP601" s="113" t="s">
        <v>6346</v>
      </c>
      <c r="BQ601" s="113" t="s">
        <v>6346</v>
      </c>
      <c r="BR601" s="101" t="s">
        <v>6118</v>
      </c>
      <c r="BS601" s="113" t="s">
        <v>6346</v>
      </c>
      <c r="BT601" s="113" t="s">
        <v>6346</v>
      </c>
      <c r="BU601" s="113"/>
      <c r="BV601" s="113"/>
      <c r="BW601" s="113"/>
    </row>
    <row r="602" spans="1:75" ht="15" customHeight="1" x14ac:dyDescent="0.3">
      <c r="A602" s="82" t="s">
        <v>2508</v>
      </c>
      <c r="B602" s="6" t="s">
        <v>2071</v>
      </c>
      <c r="C602" s="57" t="s">
        <v>8301</v>
      </c>
      <c r="D602" s="57" t="s">
        <v>4956</v>
      </c>
      <c r="E602" s="6">
        <v>213571</v>
      </c>
      <c r="F602" s="6">
        <v>490827</v>
      </c>
      <c r="G602" s="6">
        <v>101781629</v>
      </c>
      <c r="H602" s="57">
        <v>2</v>
      </c>
      <c r="I602" s="6" t="s">
        <v>5804</v>
      </c>
      <c r="J602" s="69" t="s">
        <v>5897</v>
      </c>
      <c r="K602" s="169" t="s">
        <v>4114</v>
      </c>
      <c r="L602" s="6" t="s">
        <v>5609</v>
      </c>
      <c r="M602" s="6" t="s">
        <v>4530</v>
      </c>
      <c r="N602" s="57">
        <v>76.046000000000006</v>
      </c>
      <c r="O602" s="57">
        <v>988.59799999999996</v>
      </c>
      <c r="P602" s="57" t="s">
        <v>4522</v>
      </c>
      <c r="Q602" s="57" t="s">
        <v>4522</v>
      </c>
      <c r="R602" s="57" t="s">
        <v>4522</v>
      </c>
      <c r="S602" s="57" t="s">
        <v>4522</v>
      </c>
      <c r="T602" s="57" t="s">
        <v>4522</v>
      </c>
      <c r="U602" s="57" t="s">
        <v>4522</v>
      </c>
      <c r="V602" s="57" t="s">
        <v>4522</v>
      </c>
      <c r="W602" s="99">
        <v>8</v>
      </c>
      <c r="X602" s="99">
        <v>2</v>
      </c>
      <c r="Y602" s="99">
        <v>0</v>
      </c>
      <c r="Z602" s="102" t="s">
        <v>6118</v>
      </c>
      <c r="AA602" s="101" t="s">
        <v>6115</v>
      </c>
      <c r="AB602" s="57" t="s">
        <v>6346</v>
      </c>
      <c r="AC602" s="67" t="s">
        <v>6256</v>
      </c>
      <c r="AD602" s="101" t="s">
        <v>6119</v>
      </c>
      <c r="AE602" s="67" t="s">
        <v>6230</v>
      </c>
      <c r="AF602" s="113" t="s">
        <v>6346</v>
      </c>
      <c r="AG602" s="101" t="s">
        <v>6119</v>
      </c>
      <c r="AH602" s="67" t="s">
        <v>6230</v>
      </c>
      <c r="AI602" s="113" t="s">
        <v>6346</v>
      </c>
      <c r="AJ602" s="101" t="s">
        <v>6115</v>
      </c>
      <c r="AK602" s="67" t="s">
        <v>6346</v>
      </c>
      <c r="AL602" s="67"/>
      <c r="AM602" s="113" t="s">
        <v>6256</v>
      </c>
      <c r="AN602" s="101" t="s">
        <v>6115</v>
      </c>
      <c r="AO602" s="113" t="s">
        <v>6346</v>
      </c>
      <c r="AP602" s="113" t="s">
        <v>6256</v>
      </c>
      <c r="AQ602" s="101" t="s">
        <v>6115</v>
      </c>
      <c r="AR602" s="113" t="s">
        <v>6346</v>
      </c>
      <c r="AS602" s="113" t="s">
        <v>6256</v>
      </c>
      <c r="AT602" s="101" t="s">
        <v>6115</v>
      </c>
      <c r="AU602" s="113" t="s">
        <v>6346</v>
      </c>
      <c r="AV602" s="113" t="s">
        <v>6256</v>
      </c>
      <c r="AW602" s="101" t="s">
        <v>6115</v>
      </c>
      <c r="AX602" s="113" t="s">
        <v>6346</v>
      </c>
      <c r="AY602" s="113"/>
      <c r="AZ602" s="113" t="s">
        <v>6256</v>
      </c>
      <c r="BA602" s="101" t="s">
        <v>6115</v>
      </c>
      <c r="BB602" s="113" t="s">
        <v>6346</v>
      </c>
      <c r="BC602" s="113"/>
      <c r="BD602" s="113" t="s">
        <v>6256</v>
      </c>
      <c r="BE602" s="101" t="s">
        <v>6115</v>
      </c>
      <c r="BF602" s="113" t="s">
        <v>6346</v>
      </c>
      <c r="BG602" s="113"/>
      <c r="BH602" s="113" t="s">
        <v>6256</v>
      </c>
      <c r="BI602" s="101" t="s">
        <v>6118</v>
      </c>
      <c r="BJ602" s="113" t="s">
        <v>6346</v>
      </c>
      <c r="BK602" s="113" t="s">
        <v>6346</v>
      </c>
      <c r="BL602" s="101" t="s">
        <v>6118</v>
      </c>
      <c r="BM602" s="113" t="s">
        <v>6346</v>
      </c>
      <c r="BN602" s="113" t="s">
        <v>6346</v>
      </c>
      <c r="BO602" s="101" t="s">
        <v>6118</v>
      </c>
      <c r="BP602" s="113" t="s">
        <v>6346</v>
      </c>
      <c r="BQ602" s="113" t="s">
        <v>6346</v>
      </c>
      <c r="BR602" s="101" t="s">
        <v>6118</v>
      </c>
      <c r="BS602" s="113" t="s">
        <v>6346</v>
      </c>
      <c r="BT602" s="113" t="s">
        <v>6346</v>
      </c>
      <c r="BU602" s="113"/>
      <c r="BV602" s="113"/>
      <c r="BW602" s="113"/>
    </row>
    <row r="603" spans="1:75" x14ac:dyDescent="0.3">
      <c r="A603" s="82" t="s">
        <v>4862</v>
      </c>
      <c r="B603" s="6" t="s">
        <v>4764</v>
      </c>
      <c r="C603" s="57" t="s">
        <v>8294</v>
      </c>
      <c r="D603" s="57" t="s">
        <v>4956</v>
      </c>
      <c r="E603" s="6">
        <v>182490</v>
      </c>
      <c r="F603" s="6">
        <v>438190</v>
      </c>
      <c r="G603" s="6">
        <v>100328627</v>
      </c>
      <c r="H603" s="57">
        <v>1</v>
      </c>
      <c r="I603" s="6" t="s">
        <v>5806</v>
      </c>
      <c r="J603" s="69" t="s">
        <v>5847</v>
      </c>
      <c r="K603" s="169" t="s">
        <v>4036</v>
      </c>
      <c r="L603" s="6" t="s">
        <v>5947</v>
      </c>
      <c r="M603" s="6" t="s">
        <v>2594</v>
      </c>
      <c r="N603" s="57">
        <v>15.619</v>
      </c>
      <c r="O603" s="57">
        <v>183.52324999999999</v>
      </c>
      <c r="P603" s="57">
        <v>4.6232239999999996</v>
      </c>
      <c r="Q603" s="57">
        <v>0.46856999999999999</v>
      </c>
      <c r="R603" s="57">
        <v>0.27333249999999998</v>
      </c>
      <c r="S603" s="57">
        <v>3.1237999999999998E-2</v>
      </c>
      <c r="T603" s="57">
        <v>0</v>
      </c>
      <c r="U603" s="57">
        <v>1.5618999999999999E-2</v>
      </c>
      <c r="V603" s="57">
        <v>1.8180999999999999E-2</v>
      </c>
      <c r="W603" s="99">
        <v>2</v>
      </c>
      <c r="X603" s="99">
        <v>7</v>
      </c>
      <c r="Y603" s="99">
        <v>0</v>
      </c>
      <c r="Z603" s="102" t="s">
        <v>6118</v>
      </c>
      <c r="AA603" s="102" t="s">
        <v>6115</v>
      </c>
      <c r="AB603" s="57" t="s">
        <v>6346</v>
      </c>
      <c r="AC603" s="67" t="s">
        <v>6256</v>
      </c>
      <c r="AD603" s="101" t="s">
        <v>6118</v>
      </c>
      <c r="AE603" s="67" t="s">
        <v>6346</v>
      </c>
      <c r="AF603" s="67" t="s">
        <v>6346</v>
      </c>
      <c r="AG603" s="101" t="s">
        <v>6118</v>
      </c>
      <c r="AH603" s="67" t="s">
        <v>6346</v>
      </c>
      <c r="AI603" s="113" t="s">
        <v>6346</v>
      </c>
      <c r="AJ603" s="101" t="s">
        <v>6119</v>
      </c>
      <c r="AK603" s="67" t="s">
        <v>6230</v>
      </c>
      <c r="AL603" s="67"/>
      <c r="AM603" s="113" t="s">
        <v>6346</v>
      </c>
      <c r="AN603" s="101" t="s">
        <v>6119</v>
      </c>
      <c r="AO603" s="113" t="s">
        <v>6230</v>
      </c>
      <c r="AP603" s="113" t="s">
        <v>6346</v>
      </c>
      <c r="AQ603" s="101" t="s">
        <v>6119</v>
      </c>
      <c r="AR603" s="113" t="s">
        <v>6230</v>
      </c>
      <c r="AS603" s="113" t="s">
        <v>6346</v>
      </c>
      <c r="AT603" s="101" t="s">
        <v>6119</v>
      </c>
      <c r="AU603" s="113" t="s">
        <v>6230</v>
      </c>
      <c r="AV603" s="113" t="s">
        <v>6346</v>
      </c>
      <c r="AW603" s="101" t="s">
        <v>6119</v>
      </c>
      <c r="AX603" s="113" t="s">
        <v>6230</v>
      </c>
      <c r="AY603" s="113"/>
      <c r="AZ603" s="113" t="s">
        <v>6346</v>
      </c>
      <c r="BA603" s="101" t="s">
        <v>6119</v>
      </c>
      <c r="BB603" s="113" t="s">
        <v>6230</v>
      </c>
      <c r="BC603" s="113"/>
      <c r="BD603" s="113" t="s">
        <v>6346</v>
      </c>
      <c r="BE603" s="101" t="s">
        <v>6119</v>
      </c>
      <c r="BF603" s="113" t="s">
        <v>6230</v>
      </c>
      <c r="BG603" s="113"/>
      <c r="BH603" s="113" t="s">
        <v>6346</v>
      </c>
      <c r="BI603" s="101" t="s">
        <v>6118</v>
      </c>
      <c r="BJ603" s="113" t="s">
        <v>6346</v>
      </c>
      <c r="BK603" s="113" t="s">
        <v>6346</v>
      </c>
      <c r="BL603" s="101" t="s">
        <v>6118</v>
      </c>
      <c r="BM603" s="113" t="s">
        <v>6346</v>
      </c>
      <c r="BN603" s="113" t="s">
        <v>6346</v>
      </c>
      <c r="BO603" s="101" t="s">
        <v>6115</v>
      </c>
      <c r="BP603" s="113" t="s">
        <v>6346</v>
      </c>
      <c r="BQ603" s="113" t="s">
        <v>6256</v>
      </c>
      <c r="BR603" s="101" t="s">
        <v>6118</v>
      </c>
      <c r="BS603" s="113" t="s">
        <v>6346</v>
      </c>
      <c r="BT603" s="113" t="s">
        <v>6346</v>
      </c>
      <c r="BU603" s="113"/>
      <c r="BV603" s="113"/>
      <c r="BW603" s="113"/>
    </row>
    <row r="604" spans="1:75" ht="15" customHeight="1" x14ac:dyDescent="0.3">
      <c r="A604" s="82" t="s">
        <v>2255</v>
      </c>
      <c r="B604" s="6" t="s">
        <v>1825</v>
      </c>
      <c r="C604" s="57" t="s">
        <v>8294</v>
      </c>
      <c r="D604" s="57" t="s">
        <v>4956</v>
      </c>
      <c r="E604" s="6">
        <v>183043</v>
      </c>
      <c r="F604" s="6">
        <v>439012</v>
      </c>
      <c r="G604" s="6">
        <v>102051639</v>
      </c>
      <c r="H604" s="57">
        <v>2</v>
      </c>
      <c r="I604" s="6" t="s">
        <v>5804</v>
      </c>
      <c r="J604" s="69" t="s">
        <v>5825</v>
      </c>
      <c r="K604" s="169" t="s">
        <v>4335</v>
      </c>
      <c r="L604" s="6" t="s">
        <v>5947</v>
      </c>
      <c r="M604" s="6" t="s">
        <v>2594</v>
      </c>
      <c r="N604" s="57">
        <v>17.7</v>
      </c>
      <c r="O604" s="57" t="s">
        <v>4522</v>
      </c>
      <c r="P604" s="57" t="s">
        <v>4522</v>
      </c>
      <c r="Q604" s="57" t="s">
        <v>4522</v>
      </c>
      <c r="R604" s="57" t="s">
        <v>4522</v>
      </c>
      <c r="S604" s="57" t="s">
        <v>4522</v>
      </c>
      <c r="T604" s="57" t="s">
        <v>4522</v>
      </c>
      <c r="U604" s="57" t="s">
        <v>4522</v>
      </c>
      <c r="V604" s="57" t="s">
        <v>4522</v>
      </c>
      <c r="W604" s="99">
        <v>8</v>
      </c>
      <c r="X604" s="99">
        <v>2</v>
      </c>
      <c r="Y604" s="99">
        <v>0</v>
      </c>
      <c r="Z604" s="100" t="s">
        <v>6115</v>
      </c>
      <c r="AA604" s="101" t="s">
        <v>6115</v>
      </c>
      <c r="AB604" s="57" t="s">
        <v>6346</v>
      </c>
      <c r="AC604" s="67" t="s">
        <v>6256</v>
      </c>
      <c r="AD604" s="101" t="s">
        <v>6119</v>
      </c>
      <c r="AE604" s="67" t="s">
        <v>6230</v>
      </c>
      <c r="AF604" s="113" t="s">
        <v>6346</v>
      </c>
      <c r="AG604" s="101" t="s">
        <v>6119</v>
      </c>
      <c r="AH604" s="67" t="s">
        <v>6230</v>
      </c>
      <c r="AI604" s="113" t="s">
        <v>6346</v>
      </c>
      <c r="AJ604" s="101" t="s">
        <v>6115</v>
      </c>
      <c r="AK604" s="67" t="s">
        <v>6346</v>
      </c>
      <c r="AL604" s="67"/>
      <c r="AM604" s="113" t="s">
        <v>6256</v>
      </c>
      <c r="AN604" s="101" t="s">
        <v>6115</v>
      </c>
      <c r="AO604" s="113" t="s">
        <v>6346</v>
      </c>
      <c r="AP604" s="113" t="s">
        <v>6256</v>
      </c>
      <c r="AQ604" s="101" t="s">
        <v>6115</v>
      </c>
      <c r="AR604" s="113" t="s">
        <v>6346</v>
      </c>
      <c r="AS604" s="113" t="s">
        <v>6256</v>
      </c>
      <c r="AT604" s="101" t="s">
        <v>6115</v>
      </c>
      <c r="AU604" s="113" t="s">
        <v>6346</v>
      </c>
      <c r="AV604" s="113" t="s">
        <v>6256</v>
      </c>
      <c r="AW604" s="101" t="s">
        <v>6115</v>
      </c>
      <c r="AX604" s="113" t="s">
        <v>6346</v>
      </c>
      <c r="AY604" s="113"/>
      <c r="AZ604" s="113" t="s">
        <v>6256</v>
      </c>
      <c r="BA604" s="101" t="s">
        <v>6115</v>
      </c>
      <c r="BB604" s="113" t="s">
        <v>6346</v>
      </c>
      <c r="BC604" s="113"/>
      <c r="BD604" s="113" t="s">
        <v>6256</v>
      </c>
      <c r="BE604" s="101" t="s">
        <v>6115</v>
      </c>
      <c r="BF604" s="113" t="s">
        <v>6346</v>
      </c>
      <c r="BG604" s="113"/>
      <c r="BH604" s="113" t="s">
        <v>6256</v>
      </c>
      <c r="BI604" s="101" t="s">
        <v>6118</v>
      </c>
      <c r="BJ604" s="113" t="s">
        <v>6346</v>
      </c>
      <c r="BK604" s="113" t="s">
        <v>6346</v>
      </c>
      <c r="BL604" s="101" t="s">
        <v>6118</v>
      </c>
      <c r="BM604" s="113" t="s">
        <v>6346</v>
      </c>
      <c r="BN604" s="113" t="s">
        <v>6346</v>
      </c>
      <c r="BO604" s="101" t="s">
        <v>6118</v>
      </c>
      <c r="BP604" s="113" t="s">
        <v>6346</v>
      </c>
      <c r="BQ604" s="113" t="s">
        <v>6346</v>
      </c>
      <c r="BR604" s="101" t="s">
        <v>6118</v>
      </c>
      <c r="BS604" s="113" t="s">
        <v>6346</v>
      </c>
      <c r="BT604" s="113" t="s">
        <v>6346</v>
      </c>
      <c r="BU604" s="113"/>
      <c r="BV604" s="113"/>
      <c r="BW604" s="113"/>
    </row>
    <row r="605" spans="1:75" ht="15" customHeight="1" x14ac:dyDescent="0.3">
      <c r="A605" s="57" t="s">
        <v>2289</v>
      </c>
      <c r="B605" s="6" t="s">
        <v>1856</v>
      </c>
      <c r="C605" s="57" t="s">
        <v>8301</v>
      </c>
      <c r="D605" s="57" t="s">
        <v>4979</v>
      </c>
      <c r="E605" s="6">
        <v>261558</v>
      </c>
      <c r="F605" s="6">
        <v>542122</v>
      </c>
      <c r="G605" s="6">
        <v>102477781</v>
      </c>
      <c r="H605" s="57">
        <v>1</v>
      </c>
      <c r="I605" s="6" t="s">
        <v>5807</v>
      </c>
      <c r="J605" s="69" t="s">
        <v>6120</v>
      </c>
      <c r="K605" s="169" t="s">
        <v>4494</v>
      </c>
      <c r="L605" s="6" t="s">
        <v>5230</v>
      </c>
      <c r="M605" s="6"/>
      <c r="N605" s="57" t="s">
        <v>4522</v>
      </c>
      <c r="O605" s="57" t="s">
        <v>4522</v>
      </c>
      <c r="P605" s="57" t="s">
        <v>4522</v>
      </c>
      <c r="Q605" s="57" t="s">
        <v>4522</v>
      </c>
      <c r="R605" s="57" t="s">
        <v>4522</v>
      </c>
      <c r="S605" s="57" t="s">
        <v>4522</v>
      </c>
      <c r="T605" s="57" t="s">
        <v>4522</v>
      </c>
      <c r="U605" s="57" t="s">
        <v>4522</v>
      </c>
      <c r="V605" s="57" t="s">
        <v>4522</v>
      </c>
      <c r="W605" s="99">
        <v>3</v>
      </c>
      <c r="X605" s="99">
        <v>1</v>
      </c>
      <c r="Y605" s="99">
        <v>0</v>
      </c>
      <c r="Z605" s="100" t="s">
        <v>6115</v>
      </c>
      <c r="AA605" s="101" t="s">
        <v>6118</v>
      </c>
      <c r="AB605" s="57" t="s">
        <v>6346</v>
      </c>
      <c r="AC605" s="67" t="s">
        <v>6346</v>
      </c>
      <c r="AD605" s="101" t="s">
        <v>6118</v>
      </c>
      <c r="AE605" s="67" t="s">
        <v>6346</v>
      </c>
      <c r="AF605" s="67" t="s">
        <v>6346</v>
      </c>
      <c r="AG605" s="101" t="s">
        <v>6118</v>
      </c>
      <c r="AH605" s="67" t="s">
        <v>6346</v>
      </c>
      <c r="AI605" s="113" t="s">
        <v>6346</v>
      </c>
      <c r="AJ605" s="101" t="s">
        <v>6115</v>
      </c>
      <c r="AK605" s="67" t="s">
        <v>6346</v>
      </c>
      <c r="AL605" s="67"/>
      <c r="AM605" s="113" t="s">
        <v>6256</v>
      </c>
      <c r="AN605" s="101" t="s">
        <v>6118</v>
      </c>
      <c r="AO605" s="113" t="s">
        <v>6346</v>
      </c>
      <c r="AP605" s="113" t="s">
        <v>6346</v>
      </c>
      <c r="AQ605" s="101" t="s">
        <v>6118</v>
      </c>
      <c r="AR605" s="113" t="s">
        <v>6346</v>
      </c>
      <c r="AS605" s="113" t="s">
        <v>6346</v>
      </c>
      <c r="AT605" s="101" t="s">
        <v>6119</v>
      </c>
      <c r="AU605" s="113" t="s">
        <v>6230</v>
      </c>
      <c r="AV605" s="113" t="s">
        <v>6346</v>
      </c>
      <c r="AW605" s="101" t="s">
        <v>6115</v>
      </c>
      <c r="AX605" s="113" t="s">
        <v>6346</v>
      </c>
      <c r="AY605" s="113"/>
      <c r="AZ605" s="113" t="s">
        <v>6256</v>
      </c>
      <c r="BA605" s="101" t="s">
        <v>6118</v>
      </c>
      <c r="BB605" s="113" t="s">
        <v>6346</v>
      </c>
      <c r="BC605" s="113"/>
      <c r="BD605" s="113" t="s">
        <v>6346</v>
      </c>
      <c r="BE605" s="101" t="s">
        <v>6115</v>
      </c>
      <c r="BF605" s="113" t="s">
        <v>6346</v>
      </c>
      <c r="BG605" s="113"/>
      <c r="BH605" s="113" t="s">
        <v>6256</v>
      </c>
      <c r="BI605" s="101" t="s">
        <v>6118</v>
      </c>
      <c r="BJ605" s="113" t="s">
        <v>6346</v>
      </c>
      <c r="BK605" s="113" t="s">
        <v>6346</v>
      </c>
      <c r="BL605" s="101" t="s">
        <v>6118</v>
      </c>
      <c r="BM605" s="113" t="s">
        <v>6346</v>
      </c>
      <c r="BN605" s="113" t="s">
        <v>6346</v>
      </c>
      <c r="BO605" s="101" t="s">
        <v>6118</v>
      </c>
      <c r="BP605" s="113" t="s">
        <v>6346</v>
      </c>
      <c r="BQ605" s="113" t="s">
        <v>6346</v>
      </c>
      <c r="BR605" s="101" t="s">
        <v>6118</v>
      </c>
      <c r="BS605" s="113" t="s">
        <v>6346</v>
      </c>
      <c r="BT605" s="113" t="s">
        <v>6346</v>
      </c>
      <c r="BU605" s="113"/>
      <c r="BV605" s="113"/>
      <c r="BW605" s="113"/>
    </row>
    <row r="606" spans="1:75" ht="15" customHeight="1" x14ac:dyDescent="0.3">
      <c r="A606" s="82" t="s">
        <v>2289</v>
      </c>
      <c r="B606" s="6" t="s">
        <v>1856</v>
      </c>
      <c r="C606" s="57" t="s">
        <v>8301</v>
      </c>
      <c r="D606" s="57" t="s">
        <v>4979</v>
      </c>
      <c r="E606" s="6">
        <v>261998</v>
      </c>
      <c r="F606" s="6">
        <v>542919</v>
      </c>
      <c r="G606" s="6">
        <v>102385419</v>
      </c>
      <c r="H606" s="57">
        <v>1</v>
      </c>
      <c r="I606" s="6" t="s">
        <v>5807</v>
      </c>
      <c r="J606" s="69">
        <v>6420</v>
      </c>
      <c r="K606" s="169" t="s">
        <v>3947</v>
      </c>
      <c r="L606" s="6" t="s">
        <v>5230</v>
      </c>
      <c r="M606" s="6"/>
      <c r="N606" s="57">
        <v>29.931999999999999</v>
      </c>
      <c r="O606" s="57">
        <v>3546.942</v>
      </c>
      <c r="P606" s="57" t="s">
        <v>4522</v>
      </c>
      <c r="Q606" s="57" t="s">
        <v>4522</v>
      </c>
      <c r="R606" s="57" t="s">
        <v>4522</v>
      </c>
      <c r="S606" s="57" t="s">
        <v>4522</v>
      </c>
      <c r="T606" s="57" t="s">
        <v>4522</v>
      </c>
      <c r="U606" s="57" t="s">
        <v>4522</v>
      </c>
      <c r="V606" s="57" t="s">
        <v>4522</v>
      </c>
      <c r="W606" s="99">
        <v>3</v>
      </c>
      <c r="X606" s="99">
        <v>1</v>
      </c>
      <c r="Y606" s="99">
        <v>0</v>
      </c>
      <c r="Z606" s="102" t="s">
        <v>6118</v>
      </c>
      <c r="AA606" s="101" t="s">
        <v>6118</v>
      </c>
      <c r="AB606" s="57" t="s">
        <v>6346</v>
      </c>
      <c r="AC606" s="67" t="s">
        <v>6346</v>
      </c>
      <c r="AD606" s="101" t="s">
        <v>6118</v>
      </c>
      <c r="AE606" s="67" t="s">
        <v>6346</v>
      </c>
      <c r="AF606" s="67" t="s">
        <v>6346</v>
      </c>
      <c r="AG606" s="101" t="s">
        <v>6118</v>
      </c>
      <c r="AH606" s="67" t="s">
        <v>6346</v>
      </c>
      <c r="AI606" s="113" t="s">
        <v>6346</v>
      </c>
      <c r="AJ606" s="101" t="s">
        <v>6115</v>
      </c>
      <c r="AK606" s="67" t="s">
        <v>6346</v>
      </c>
      <c r="AL606" s="67"/>
      <c r="AM606" s="113" t="s">
        <v>6256</v>
      </c>
      <c r="AN606" s="101" t="s">
        <v>6118</v>
      </c>
      <c r="AO606" s="113" t="s">
        <v>6346</v>
      </c>
      <c r="AP606" s="113" t="s">
        <v>6346</v>
      </c>
      <c r="AQ606" s="101" t="s">
        <v>6118</v>
      </c>
      <c r="AR606" s="113" t="s">
        <v>6346</v>
      </c>
      <c r="AS606" s="113" t="s">
        <v>6346</v>
      </c>
      <c r="AT606" s="101" t="s">
        <v>6119</v>
      </c>
      <c r="AU606" s="113" t="s">
        <v>6230</v>
      </c>
      <c r="AV606" s="113" t="s">
        <v>6346</v>
      </c>
      <c r="AW606" s="101" t="s">
        <v>6115</v>
      </c>
      <c r="AX606" s="113" t="s">
        <v>6346</v>
      </c>
      <c r="AY606" s="113"/>
      <c r="AZ606" s="113" t="s">
        <v>6256</v>
      </c>
      <c r="BA606" s="101" t="s">
        <v>6118</v>
      </c>
      <c r="BB606" s="113" t="s">
        <v>6346</v>
      </c>
      <c r="BC606" s="113"/>
      <c r="BD606" s="113" t="s">
        <v>6346</v>
      </c>
      <c r="BE606" s="101" t="s">
        <v>6115</v>
      </c>
      <c r="BF606" s="113" t="s">
        <v>6346</v>
      </c>
      <c r="BG606" s="113"/>
      <c r="BH606" s="113" t="s">
        <v>6256</v>
      </c>
      <c r="BI606" s="101" t="s">
        <v>6118</v>
      </c>
      <c r="BJ606" s="113" t="s">
        <v>6346</v>
      </c>
      <c r="BK606" s="113" t="s">
        <v>6346</v>
      </c>
      <c r="BL606" s="101" t="s">
        <v>6118</v>
      </c>
      <c r="BM606" s="113" t="s">
        <v>6346</v>
      </c>
      <c r="BN606" s="113" t="s">
        <v>6346</v>
      </c>
      <c r="BO606" s="101" t="s">
        <v>6118</v>
      </c>
      <c r="BP606" s="113" t="s">
        <v>6346</v>
      </c>
      <c r="BQ606" s="113" t="s">
        <v>6346</v>
      </c>
      <c r="BR606" s="101" t="s">
        <v>6118</v>
      </c>
      <c r="BS606" s="113" t="s">
        <v>6346</v>
      </c>
      <c r="BT606" s="113" t="s">
        <v>6346</v>
      </c>
      <c r="BU606" s="113"/>
      <c r="BV606" s="113"/>
      <c r="BW606" s="113"/>
    </row>
    <row r="607" spans="1:75" ht="15" customHeight="1" x14ac:dyDescent="0.3">
      <c r="A607" s="82" t="s">
        <v>2152</v>
      </c>
      <c r="B607" s="6" t="s">
        <v>1735</v>
      </c>
      <c r="C607" s="57" t="s">
        <v>8300</v>
      </c>
      <c r="D607" s="57" t="s">
        <v>4980</v>
      </c>
      <c r="E607" s="6">
        <v>219381</v>
      </c>
      <c r="F607" s="6">
        <v>649338</v>
      </c>
      <c r="G607" s="6">
        <v>100627885</v>
      </c>
      <c r="H607" s="57">
        <v>2</v>
      </c>
      <c r="I607" s="6" t="s">
        <v>5805</v>
      </c>
      <c r="J607" s="69" t="s">
        <v>5837</v>
      </c>
      <c r="K607" s="169" t="s">
        <v>4284</v>
      </c>
      <c r="L607" s="6" t="s">
        <v>5671</v>
      </c>
      <c r="M607" s="6" t="s">
        <v>4681</v>
      </c>
      <c r="N607" s="57" t="s">
        <v>4522</v>
      </c>
      <c r="O607" s="57" t="s">
        <v>4522</v>
      </c>
      <c r="P607" s="57" t="s">
        <v>4522</v>
      </c>
      <c r="Q607" s="57" t="s">
        <v>4522</v>
      </c>
      <c r="R607" s="57" t="s">
        <v>4522</v>
      </c>
      <c r="S607" s="57" t="s">
        <v>4522</v>
      </c>
      <c r="T607" s="57" t="s">
        <v>4522</v>
      </c>
      <c r="U607" s="57" t="s">
        <v>4522</v>
      </c>
      <c r="V607" s="57" t="s">
        <v>4522</v>
      </c>
      <c r="W607" s="99">
        <v>4</v>
      </c>
      <c r="X607" s="99">
        <v>10</v>
      </c>
      <c r="Y607" s="99">
        <v>0</v>
      </c>
      <c r="Z607" s="100" t="s">
        <v>6115</v>
      </c>
      <c r="AA607" s="101" t="s">
        <v>6119</v>
      </c>
      <c r="AB607" s="57" t="s">
        <v>6230</v>
      </c>
      <c r="AC607" s="67" t="s">
        <v>6346</v>
      </c>
      <c r="AD607" s="101" t="s">
        <v>6119</v>
      </c>
      <c r="AE607" s="67" t="s">
        <v>6230</v>
      </c>
      <c r="AF607" s="67" t="s">
        <v>6346</v>
      </c>
      <c r="AG607" s="101" t="s">
        <v>6119</v>
      </c>
      <c r="AH607" s="67" t="s">
        <v>6230</v>
      </c>
      <c r="AI607" s="113" t="s">
        <v>6346</v>
      </c>
      <c r="AJ607" s="101" t="s">
        <v>6119</v>
      </c>
      <c r="AK607" s="67" t="s">
        <v>6230</v>
      </c>
      <c r="AL607" s="67"/>
      <c r="AM607" s="113" t="s">
        <v>6346</v>
      </c>
      <c r="AN607" s="101" t="s">
        <v>6119</v>
      </c>
      <c r="AO607" s="113" t="s">
        <v>6230</v>
      </c>
      <c r="AP607" s="113" t="s">
        <v>6346</v>
      </c>
      <c r="AQ607" s="101" t="s">
        <v>6119</v>
      </c>
      <c r="AR607" s="113" t="s">
        <v>6230</v>
      </c>
      <c r="AS607" s="113" t="s">
        <v>6346</v>
      </c>
      <c r="AT607" s="101" t="s">
        <v>6119</v>
      </c>
      <c r="AU607" s="113" t="s">
        <v>6230</v>
      </c>
      <c r="AV607" s="113" t="s">
        <v>6346</v>
      </c>
      <c r="AW607" s="101" t="s">
        <v>6119</v>
      </c>
      <c r="AX607" s="113" t="s">
        <v>6230</v>
      </c>
      <c r="AY607" s="113"/>
      <c r="AZ607" s="113" t="s">
        <v>6346</v>
      </c>
      <c r="BA607" s="101" t="s">
        <v>6119</v>
      </c>
      <c r="BB607" s="113" t="s">
        <v>6230</v>
      </c>
      <c r="BC607" s="113"/>
      <c r="BD607" s="113" t="s">
        <v>6346</v>
      </c>
      <c r="BE607" s="101" t="s">
        <v>6119</v>
      </c>
      <c r="BF607" s="113" t="s">
        <v>6230</v>
      </c>
      <c r="BG607" s="113"/>
      <c r="BH607" s="113" t="s">
        <v>6346</v>
      </c>
      <c r="BI607" s="101" t="s">
        <v>6115</v>
      </c>
      <c r="BJ607" s="113" t="s">
        <v>6346</v>
      </c>
      <c r="BK607" s="113" t="s">
        <v>6256</v>
      </c>
      <c r="BL607" s="101" t="s">
        <v>6115</v>
      </c>
      <c r="BM607" s="113" t="s">
        <v>6346</v>
      </c>
      <c r="BN607" s="113" t="s">
        <v>6256</v>
      </c>
      <c r="BO607" s="101" t="s">
        <v>6115</v>
      </c>
      <c r="BP607" s="113" t="s">
        <v>6346</v>
      </c>
      <c r="BQ607" s="113" t="s">
        <v>6256</v>
      </c>
      <c r="BR607" s="101" t="s">
        <v>6115</v>
      </c>
      <c r="BS607" s="113" t="s">
        <v>6346</v>
      </c>
      <c r="BT607" s="113" t="s">
        <v>6256</v>
      </c>
      <c r="BU607" s="113"/>
      <c r="BV607" s="113"/>
      <c r="BW607" s="113"/>
    </row>
    <row r="608" spans="1:75" ht="15" customHeight="1" x14ac:dyDescent="0.3">
      <c r="A608" s="82" t="s">
        <v>2152</v>
      </c>
      <c r="B608" s="6" t="s">
        <v>1735</v>
      </c>
      <c r="C608" s="57" t="s">
        <v>8300</v>
      </c>
      <c r="D608" s="57" t="s">
        <v>4980</v>
      </c>
      <c r="E608" s="6">
        <v>229012</v>
      </c>
      <c r="F608" s="6">
        <v>654184</v>
      </c>
      <c r="G608" s="6">
        <v>102611961</v>
      </c>
      <c r="H608" s="57">
        <v>1</v>
      </c>
      <c r="I608" s="6" t="s">
        <v>5804</v>
      </c>
      <c r="J608" s="69">
        <v>9604</v>
      </c>
      <c r="K608" s="169" t="s">
        <v>3897</v>
      </c>
      <c r="L608" s="6" t="s">
        <v>5944</v>
      </c>
      <c r="M608" s="6" t="s">
        <v>4535</v>
      </c>
      <c r="N608" s="57">
        <v>12.4</v>
      </c>
      <c r="O608" s="57">
        <v>483.6</v>
      </c>
      <c r="P608" s="57" t="s">
        <v>4522</v>
      </c>
      <c r="Q608" s="57" t="s">
        <v>4522</v>
      </c>
      <c r="R608" s="57" t="s">
        <v>4522</v>
      </c>
      <c r="S608" s="57" t="s">
        <v>4522</v>
      </c>
      <c r="T608" s="57" t="s">
        <v>4522</v>
      </c>
      <c r="U608" s="57" t="s">
        <v>4522</v>
      </c>
      <c r="V608" s="57" t="s">
        <v>4522</v>
      </c>
      <c r="W608" s="99">
        <v>8</v>
      </c>
      <c r="X608" s="99">
        <v>2</v>
      </c>
      <c r="Y608" s="99">
        <v>0</v>
      </c>
      <c r="Z608" s="100" t="s">
        <v>6115</v>
      </c>
      <c r="AA608" s="101" t="s">
        <v>6115</v>
      </c>
      <c r="AB608" s="57" t="s">
        <v>6346</v>
      </c>
      <c r="AC608" s="67" t="s">
        <v>6256</v>
      </c>
      <c r="AD608" s="101" t="s">
        <v>6119</v>
      </c>
      <c r="AE608" s="67" t="s">
        <v>6230</v>
      </c>
      <c r="AF608" s="113" t="s">
        <v>6346</v>
      </c>
      <c r="AG608" s="101" t="s">
        <v>6119</v>
      </c>
      <c r="AH608" s="67" t="s">
        <v>6230</v>
      </c>
      <c r="AI608" s="113" t="s">
        <v>6346</v>
      </c>
      <c r="AJ608" s="101" t="s">
        <v>6115</v>
      </c>
      <c r="AK608" s="67" t="s">
        <v>6346</v>
      </c>
      <c r="AL608" s="67"/>
      <c r="AM608" s="113" t="s">
        <v>6256</v>
      </c>
      <c r="AN608" s="101" t="s">
        <v>6115</v>
      </c>
      <c r="AO608" s="113" t="s">
        <v>6346</v>
      </c>
      <c r="AP608" s="113" t="s">
        <v>6256</v>
      </c>
      <c r="AQ608" s="101" t="s">
        <v>6115</v>
      </c>
      <c r="AR608" s="113" t="s">
        <v>6346</v>
      </c>
      <c r="AS608" s="113" t="s">
        <v>6256</v>
      </c>
      <c r="AT608" s="101" t="s">
        <v>6115</v>
      </c>
      <c r="AU608" s="113" t="s">
        <v>6346</v>
      </c>
      <c r="AV608" s="113" t="s">
        <v>6256</v>
      </c>
      <c r="AW608" s="101" t="s">
        <v>6115</v>
      </c>
      <c r="AX608" s="113" t="s">
        <v>6346</v>
      </c>
      <c r="AY608" s="113"/>
      <c r="AZ608" s="113" t="s">
        <v>6256</v>
      </c>
      <c r="BA608" s="101" t="s">
        <v>6115</v>
      </c>
      <c r="BB608" s="113" t="s">
        <v>6346</v>
      </c>
      <c r="BC608" s="113"/>
      <c r="BD608" s="113" t="s">
        <v>6256</v>
      </c>
      <c r="BE608" s="101" t="s">
        <v>6115</v>
      </c>
      <c r="BF608" s="113" t="s">
        <v>6346</v>
      </c>
      <c r="BG608" s="113"/>
      <c r="BH608" s="113" t="s">
        <v>6256</v>
      </c>
      <c r="BI608" s="101" t="s">
        <v>6118</v>
      </c>
      <c r="BJ608" s="113" t="s">
        <v>6346</v>
      </c>
      <c r="BK608" s="113" t="s">
        <v>6346</v>
      </c>
      <c r="BL608" s="101" t="s">
        <v>6118</v>
      </c>
      <c r="BM608" s="113" t="s">
        <v>6346</v>
      </c>
      <c r="BN608" s="113" t="s">
        <v>6346</v>
      </c>
      <c r="BO608" s="101" t="s">
        <v>6118</v>
      </c>
      <c r="BP608" s="113" t="s">
        <v>6346</v>
      </c>
      <c r="BQ608" s="113" t="s">
        <v>6346</v>
      </c>
      <c r="BR608" s="101" t="s">
        <v>6118</v>
      </c>
      <c r="BS608" s="113" t="s">
        <v>6346</v>
      </c>
      <c r="BT608" s="113" t="s">
        <v>6346</v>
      </c>
      <c r="BU608" s="113"/>
      <c r="BV608" s="113"/>
      <c r="BW608" s="113"/>
    </row>
    <row r="609" spans="1:75" ht="15" customHeight="1" x14ac:dyDescent="0.3">
      <c r="A609" s="82" t="s">
        <v>2152</v>
      </c>
      <c r="B609" s="6" t="s">
        <v>1735</v>
      </c>
      <c r="C609" s="57" t="s">
        <v>8300</v>
      </c>
      <c r="D609" s="57" t="s">
        <v>4980</v>
      </c>
      <c r="E609" s="6">
        <v>226731</v>
      </c>
      <c r="F609" s="6">
        <v>654290</v>
      </c>
      <c r="G609" s="6">
        <v>101706459</v>
      </c>
      <c r="H609" s="57">
        <v>1</v>
      </c>
      <c r="I609" s="6" t="s">
        <v>5807</v>
      </c>
      <c r="J609" s="69" t="s">
        <v>5911</v>
      </c>
      <c r="K609" s="169" t="s">
        <v>4318</v>
      </c>
      <c r="L609" s="6" t="s">
        <v>5938</v>
      </c>
      <c r="M609" s="6" t="s">
        <v>4681</v>
      </c>
      <c r="N609" s="57" t="s">
        <v>4522</v>
      </c>
      <c r="O609" s="57" t="s">
        <v>4522</v>
      </c>
      <c r="P609" s="57" t="s">
        <v>4522</v>
      </c>
      <c r="Q609" s="57" t="s">
        <v>4522</v>
      </c>
      <c r="R609" s="57" t="s">
        <v>4522</v>
      </c>
      <c r="S609" s="57" t="s">
        <v>4522</v>
      </c>
      <c r="T609" s="57" t="s">
        <v>4522</v>
      </c>
      <c r="U609" s="57" t="s">
        <v>4522</v>
      </c>
      <c r="V609" s="57" t="s">
        <v>4522</v>
      </c>
      <c r="W609" s="99">
        <v>3</v>
      </c>
      <c r="X609" s="99">
        <v>1</v>
      </c>
      <c r="Y609" s="99">
        <v>0</v>
      </c>
      <c r="Z609" s="100" t="s">
        <v>6115</v>
      </c>
      <c r="AA609" s="101" t="s">
        <v>6118</v>
      </c>
      <c r="AB609" s="57" t="s">
        <v>6346</v>
      </c>
      <c r="AC609" s="67" t="s">
        <v>6346</v>
      </c>
      <c r="AD609" s="101" t="s">
        <v>6118</v>
      </c>
      <c r="AE609" s="67" t="s">
        <v>6346</v>
      </c>
      <c r="AF609" s="67" t="s">
        <v>6346</v>
      </c>
      <c r="AG609" s="101" t="s">
        <v>6118</v>
      </c>
      <c r="AH609" s="67" t="s">
        <v>6346</v>
      </c>
      <c r="AI609" s="113" t="s">
        <v>6346</v>
      </c>
      <c r="AJ609" s="101" t="s">
        <v>6115</v>
      </c>
      <c r="AK609" s="67" t="s">
        <v>6346</v>
      </c>
      <c r="AL609" s="67"/>
      <c r="AM609" s="113" t="s">
        <v>6256</v>
      </c>
      <c r="AN609" s="101" t="s">
        <v>6118</v>
      </c>
      <c r="AO609" s="113" t="s">
        <v>6346</v>
      </c>
      <c r="AP609" s="113" t="s">
        <v>6346</v>
      </c>
      <c r="AQ609" s="101" t="s">
        <v>6118</v>
      </c>
      <c r="AR609" s="113" t="s">
        <v>6346</v>
      </c>
      <c r="AS609" s="113" t="s">
        <v>6346</v>
      </c>
      <c r="AT609" s="101" t="s">
        <v>6119</v>
      </c>
      <c r="AU609" s="113" t="s">
        <v>6230</v>
      </c>
      <c r="AV609" s="113" t="s">
        <v>6346</v>
      </c>
      <c r="AW609" s="101" t="s">
        <v>6115</v>
      </c>
      <c r="AX609" s="113" t="s">
        <v>6346</v>
      </c>
      <c r="AY609" s="113"/>
      <c r="AZ609" s="113" t="s">
        <v>6256</v>
      </c>
      <c r="BA609" s="101" t="s">
        <v>6118</v>
      </c>
      <c r="BB609" s="113" t="s">
        <v>6346</v>
      </c>
      <c r="BC609" s="113"/>
      <c r="BD609" s="113" t="s">
        <v>6346</v>
      </c>
      <c r="BE609" s="101" t="s">
        <v>6115</v>
      </c>
      <c r="BF609" s="113" t="s">
        <v>6346</v>
      </c>
      <c r="BG609" s="113"/>
      <c r="BH609" s="113" t="s">
        <v>6256</v>
      </c>
      <c r="BI609" s="101" t="s">
        <v>6118</v>
      </c>
      <c r="BJ609" s="113" t="s">
        <v>6346</v>
      </c>
      <c r="BK609" s="113" t="s">
        <v>6346</v>
      </c>
      <c r="BL609" s="101" t="s">
        <v>6118</v>
      </c>
      <c r="BM609" s="113" t="s">
        <v>6346</v>
      </c>
      <c r="BN609" s="113" t="s">
        <v>6346</v>
      </c>
      <c r="BO609" s="101" t="s">
        <v>6118</v>
      </c>
      <c r="BP609" s="113" t="s">
        <v>6346</v>
      </c>
      <c r="BQ609" s="113" t="s">
        <v>6346</v>
      </c>
      <c r="BR609" s="101" t="s">
        <v>6118</v>
      </c>
      <c r="BS609" s="113" t="s">
        <v>6346</v>
      </c>
      <c r="BT609" s="113" t="s">
        <v>6346</v>
      </c>
      <c r="BU609" s="113"/>
      <c r="BV609" s="113"/>
      <c r="BW609" s="113"/>
    </row>
    <row r="610" spans="1:75" ht="15" customHeight="1" x14ac:dyDescent="0.3">
      <c r="A610" s="82" t="s">
        <v>2225</v>
      </c>
      <c r="B610" s="6" t="s">
        <v>1804</v>
      </c>
      <c r="C610" s="57" t="s">
        <v>8300</v>
      </c>
      <c r="D610" s="57" t="s">
        <v>4976</v>
      </c>
      <c r="E610" s="6">
        <v>239214</v>
      </c>
      <c r="F610" s="6">
        <v>663774</v>
      </c>
      <c r="G610" s="6">
        <v>100401676</v>
      </c>
      <c r="H610" s="57">
        <v>1</v>
      </c>
      <c r="I610" s="6" t="s">
        <v>5806</v>
      </c>
      <c r="J610" s="69">
        <v>2120</v>
      </c>
      <c r="K610" s="169" t="s">
        <v>3950</v>
      </c>
      <c r="L610" s="6" t="s">
        <v>5933</v>
      </c>
      <c r="M610" s="6"/>
      <c r="N610" s="57">
        <v>12.385</v>
      </c>
      <c r="O610" s="57" t="s">
        <v>4522</v>
      </c>
      <c r="P610" s="57" t="s">
        <v>4522</v>
      </c>
      <c r="Q610" s="57" t="s">
        <v>4522</v>
      </c>
      <c r="R610" s="57" t="s">
        <v>4522</v>
      </c>
      <c r="S610" s="57" t="s">
        <v>4522</v>
      </c>
      <c r="T610" s="57" t="s">
        <v>4522</v>
      </c>
      <c r="U610" s="57" t="s">
        <v>4522</v>
      </c>
      <c r="V610" s="57" t="s">
        <v>4522</v>
      </c>
      <c r="W610" s="99">
        <v>2</v>
      </c>
      <c r="X610" s="99">
        <v>7</v>
      </c>
      <c r="Y610" s="99">
        <v>0</v>
      </c>
      <c r="Z610" s="100" t="s">
        <v>6115</v>
      </c>
      <c r="AA610" s="101" t="s">
        <v>6115</v>
      </c>
      <c r="AB610" s="57" t="s">
        <v>6346</v>
      </c>
      <c r="AC610" s="67" t="s">
        <v>6256</v>
      </c>
      <c r="AD610" s="101" t="s">
        <v>6118</v>
      </c>
      <c r="AE610" s="67" t="s">
        <v>6346</v>
      </c>
      <c r="AF610" s="67" t="s">
        <v>6346</v>
      </c>
      <c r="AG610" s="101" t="s">
        <v>6118</v>
      </c>
      <c r="AH610" s="67" t="s">
        <v>6346</v>
      </c>
      <c r="AI610" s="113" t="s">
        <v>6346</v>
      </c>
      <c r="AJ610" s="101" t="s">
        <v>6119</v>
      </c>
      <c r="AK610" s="67" t="s">
        <v>6230</v>
      </c>
      <c r="AL610" s="67"/>
      <c r="AM610" s="113" t="s">
        <v>6346</v>
      </c>
      <c r="AN610" s="101" t="s">
        <v>6119</v>
      </c>
      <c r="AO610" s="113" t="s">
        <v>6230</v>
      </c>
      <c r="AP610" s="113" t="s">
        <v>6346</v>
      </c>
      <c r="AQ610" s="101" t="s">
        <v>6119</v>
      </c>
      <c r="AR610" s="113" t="s">
        <v>6230</v>
      </c>
      <c r="AS610" s="113" t="s">
        <v>6346</v>
      </c>
      <c r="AT610" s="101" t="s">
        <v>6119</v>
      </c>
      <c r="AU610" s="113" t="s">
        <v>6230</v>
      </c>
      <c r="AV610" s="113" t="s">
        <v>6346</v>
      </c>
      <c r="AW610" s="101" t="s">
        <v>6119</v>
      </c>
      <c r="AX610" s="113" t="s">
        <v>6230</v>
      </c>
      <c r="AY610" s="113"/>
      <c r="AZ610" s="113" t="s">
        <v>6346</v>
      </c>
      <c r="BA610" s="101" t="s">
        <v>6119</v>
      </c>
      <c r="BB610" s="113" t="s">
        <v>6230</v>
      </c>
      <c r="BC610" s="113"/>
      <c r="BD610" s="113" t="s">
        <v>6346</v>
      </c>
      <c r="BE610" s="101" t="s">
        <v>6119</v>
      </c>
      <c r="BF610" s="113" t="s">
        <v>6230</v>
      </c>
      <c r="BG610" s="113"/>
      <c r="BH610" s="113" t="s">
        <v>6346</v>
      </c>
      <c r="BI610" s="101" t="s">
        <v>6118</v>
      </c>
      <c r="BJ610" s="113" t="s">
        <v>6346</v>
      </c>
      <c r="BK610" s="113" t="s">
        <v>6346</v>
      </c>
      <c r="BL610" s="101" t="s">
        <v>6118</v>
      </c>
      <c r="BM610" s="113" t="s">
        <v>6346</v>
      </c>
      <c r="BN610" s="113" t="s">
        <v>6346</v>
      </c>
      <c r="BO610" s="101" t="s">
        <v>6115</v>
      </c>
      <c r="BP610" s="113" t="s">
        <v>6346</v>
      </c>
      <c r="BQ610" s="113" t="s">
        <v>6256</v>
      </c>
      <c r="BR610" s="101" t="s">
        <v>6118</v>
      </c>
      <c r="BS610" s="113" t="s">
        <v>6346</v>
      </c>
      <c r="BT610" s="113" t="s">
        <v>6346</v>
      </c>
      <c r="BU610" s="113"/>
      <c r="BV610" s="113"/>
      <c r="BW610" s="113"/>
    </row>
    <row r="611" spans="1:75" ht="15" customHeight="1" x14ac:dyDescent="0.3">
      <c r="A611" s="82" t="s">
        <v>2225</v>
      </c>
      <c r="B611" s="6" t="s">
        <v>1804</v>
      </c>
      <c r="C611" s="57" t="s">
        <v>8300</v>
      </c>
      <c r="D611" s="57" t="s">
        <v>4976</v>
      </c>
      <c r="E611" s="6">
        <v>240984</v>
      </c>
      <c r="F611" s="6">
        <v>657742</v>
      </c>
      <c r="G611" s="6">
        <v>100401399</v>
      </c>
      <c r="H611" s="57">
        <v>1</v>
      </c>
      <c r="I611" s="6" t="s">
        <v>5805</v>
      </c>
      <c r="J611" s="69">
        <v>3530</v>
      </c>
      <c r="K611" s="169" t="s">
        <v>4130</v>
      </c>
      <c r="L611" s="6" t="s">
        <v>5946</v>
      </c>
      <c r="M611" s="6"/>
      <c r="N611" s="57">
        <v>46.981999999999999</v>
      </c>
      <c r="O611" s="57" t="s">
        <v>4522</v>
      </c>
      <c r="P611" s="57" t="s">
        <v>4522</v>
      </c>
      <c r="Q611" s="57" t="s">
        <v>4522</v>
      </c>
      <c r="R611" s="57" t="s">
        <v>4522</v>
      </c>
      <c r="S611" s="57" t="s">
        <v>4522</v>
      </c>
      <c r="T611" s="57" t="s">
        <v>4522</v>
      </c>
      <c r="U611" s="57" t="s">
        <v>4522</v>
      </c>
      <c r="V611" s="57" t="s">
        <v>4522</v>
      </c>
      <c r="W611" s="99">
        <v>4</v>
      </c>
      <c r="X611" s="99">
        <v>10</v>
      </c>
      <c r="Y611" s="99">
        <v>0</v>
      </c>
      <c r="Z611" s="100" t="s">
        <v>6115</v>
      </c>
      <c r="AA611" s="101" t="s">
        <v>6119</v>
      </c>
      <c r="AB611" s="57" t="s">
        <v>6230</v>
      </c>
      <c r="AC611" s="67" t="s">
        <v>6346</v>
      </c>
      <c r="AD611" s="101" t="s">
        <v>6119</v>
      </c>
      <c r="AE611" s="67" t="s">
        <v>6230</v>
      </c>
      <c r="AF611" s="67" t="s">
        <v>6346</v>
      </c>
      <c r="AG611" s="101" t="s">
        <v>6119</v>
      </c>
      <c r="AH611" s="67" t="s">
        <v>6230</v>
      </c>
      <c r="AI611" s="113" t="s">
        <v>6346</v>
      </c>
      <c r="AJ611" s="101" t="s">
        <v>6119</v>
      </c>
      <c r="AK611" s="67" t="s">
        <v>6230</v>
      </c>
      <c r="AL611" s="67"/>
      <c r="AM611" s="113" t="s">
        <v>6346</v>
      </c>
      <c r="AN611" s="101" t="s">
        <v>6119</v>
      </c>
      <c r="AO611" s="113" t="s">
        <v>6230</v>
      </c>
      <c r="AP611" s="113" t="s">
        <v>6346</v>
      </c>
      <c r="AQ611" s="101" t="s">
        <v>6119</v>
      </c>
      <c r="AR611" s="113" t="s">
        <v>6230</v>
      </c>
      <c r="AS611" s="113" t="s">
        <v>6346</v>
      </c>
      <c r="AT611" s="101" t="s">
        <v>6119</v>
      </c>
      <c r="AU611" s="113" t="s">
        <v>6230</v>
      </c>
      <c r="AV611" s="113" t="s">
        <v>6346</v>
      </c>
      <c r="AW611" s="101" t="s">
        <v>6119</v>
      </c>
      <c r="AX611" s="113" t="s">
        <v>6230</v>
      </c>
      <c r="AY611" s="113"/>
      <c r="AZ611" s="113" t="s">
        <v>6346</v>
      </c>
      <c r="BA611" s="101" t="s">
        <v>6119</v>
      </c>
      <c r="BB611" s="113" t="s">
        <v>6230</v>
      </c>
      <c r="BC611" s="113"/>
      <c r="BD611" s="113" t="s">
        <v>6346</v>
      </c>
      <c r="BE611" s="101" t="s">
        <v>6119</v>
      </c>
      <c r="BF611" s="113" t="s">
        <v>6230</v>
      </c>
      <c r="BG611" s="113"/>
      <c r="BH611" s="113" t="s">
        <v>6346</v>
      </c>
      <c r="BI611" s="101" t="s">
        <v>6115</v>
      </c>
      <c r="BJ611" s="113" t="s">
        <v>6346</v>
      </c>
      <c r="BK611" s="113" t="s">
        <v>6256</v>
      </c>
      <c r="BL611" s="101" t="s">
        <v>6115</v>
      </c>
      <c r="BM611" s="113" t="s">
        <v>6346</v>
      </c>
      <c r="BN611" s="113" t="s">
        <v>6256</v>
      </c>
      <c r="BO611" s="101" t="s">
        <v>6115</v>
      </c>
      <c r="BP611" s="113" t="s">
        <v>6346</v>
      </c>
      <c r="BQ611" s="113" t="s">
        <v>6256</v>
      </c>
      <c r="BR611" s="101" t="s">
        <v>6115</v>
      </c>
      <c r="BS611" s="113" t="s">
        <v>6346</v>
      </c>
      <c r="BT611" s="113" t="s">
        <v>6256</v>
      </c>
      <c r="BU611" s="113"/>
      <c r="BV611" s="113"/>
      <c r="BW611" s="113"/>
    </row>
    <row r="612" spans="1:75" ht="15" customHeight="1" x14ac:dyDescent="0.3">
      <c r="A612" s="57" t="s">
        <v>2225</v>
      </c>
      <c r="B612" s="6" t="s">
        <v>1804</v>
      </c>
      <c r="C612" s="57" t="s">
        <v>8300</v>
      </c>
      <c r="D612" s="57" t="s">
        <v>4976</v>
      </c>
      <c r="E612" s="6">
        <v>242343</v>
      </c>
      <c r="F612" s="6">
        <v>655037</v>
      </c>
      <c r="G612" s="6">
        <v>100441188</v>
      </c>
      <c r="H612" s="57">
        <v>1</v>
      </c>
      <c r="I612" s="6" t="s">
        <v>5806</v>
      </c>
      <c r="J612" s="57" t="s">
        <v>6095</v>
      </c>
      <c r="K612" s="169" t="s">
        <v>4419</v>
      </c>
      <c r="L612" s="6" t="s">
        <v>5946</v>
      </c>
      <c r="M612" s="6"/>
      <c r="N612" s="57" t="s">
        <v>4522</v>
      </c>
      <c r="O612" s="57" t="s">
        <v>4522</v>
      </c>
      <c r="P612" s="57" t="s">
        <v>4522</v>
      </c>
      <c r="Q612" s="57" t="s">
        <v>4522</v>
      </c>
      <c r="R612" s="57" t="s">
        <v>4522</v>
      </c>
      <c r="S612" s="57" t="s">
        <v>4522</v>
      </c>
      <c r="T612" s="57" t="s">
        <v>4522</v>
      </c>
      <c r="U612" s="57" t="s">
        <v>4522</v>
      </c>
      <c r="V612" s="57" t="s">
        <v>4522</v>
      </c>
      <c r="W612" s="99">
        <v>2</v>
      </c>
      <c r="X612" s="99">
        <v>7</v>
      </c>
      <c r="Y612" s="99">
        <v>0</v>
      </c>
      <c r="Z612" s="100" t="s">
        <v>6115</v>
      </c>
      <c r="AA612" s="101" t="s">
        <v>6115</v>
      </c>
      <c r="AB612" s="57" t="s">
        <v>6346</v>
      </c>
      <c r="AC612" s="67" t="s">
        <v>6256</v>
      </c>
      <c r="AD612" s="101" t="s">
        <v>6118</v>
      </c>
      <c r="AE612" s="67" t="s">
        <v>6346</v>
      </c>
      <c r="AF612" s="67" t="s">
        <v>6346</v>
      </c>
      <c r="AG612" s="101" t="s">
        <v>6118</v>
      </c>
      <c r="AH612" s="67" t="s">
        <v>6346</v>
      </c>
      <c r="AI612" s="113" t="s">
        <v>6346</v>
      </c>
      <c r="AJ612" s="101" t="s">
        <v>6119</v>
      </c>
      <c r="AK612" s="67" t="s">
        <v>6230</v>
      </c>
      <c r="AL612" s="67"/>
      <c r="AM612" s="113" t="s">
        <v>6346</v>
      </c>
      <c r="AN612" s="101" t="s">
        <v>6119</v>
      </c>
      <c r="AO612" s="113" t="s">
        <v>6230</v>
      </c>
      <c r="AP612" s="113" t="s">
        <v>6346</v>
      </c>
      <c r="AQ612" s="101" t="s">
        <v>6119</v>
      </c>
      <c r="AR612" s="113" t="s">
        <v>6230</v>
      </c>
      <c r="AS612" s="113" t="s">
        <v>6346</v>
      </c>
      <c r="AT612" s="101" t="s">
        <v>6119</v>
      </c>
      <c r="AU612" s="113" t="s">
        <v>6230</v>
      </c>
      <c r="AV612" s="113" t="s">
        <v>6346</v>
      </c>
      <c r="AW612" s="101" t="s">
        <v>6119</v>
      </c>
      <c r="AX612" s="113" t="s">
        <v>6230</v>
      </c>
      <c r="AY612" s="113"/>
      <c r="AZ612" s="113" t="s">
        <v>6346</v>
      </c>
      <c r="BA612" s="101" t="s">
        <v>6119</v>
      </c>
      <c r="BB612" s="113" t="s">
        <v>6230</v>
      </c>
      <c r="BC612" s="113"/>
      <c r="BD612" s="113" t="s">
        <v>6346</v>
      </c>
      <c r="BE612" s="101" t="s">
        <v>6119</v>
      </c>
      <c r="BF612" s="113" t="s">
        <v>6230</v>
      </c>
      <c r="BG612" s="113"/>
      <c r="BH612" s="113" t="s">
        <v>6346</v>
      </c>
      <c r="BI612" s="101" t="s">
        <v>6118</v>
      </c>
      <c r="BJ612" s="113" t="s">
        <v>6346</v>
      </c>
      <c r="BK612" s="113" t="s">
        <v>6346</v>
      </c>
      <c r="BL612" s="101" t="s">
        <v>6118</v>
      </c>
      <c r="BM612" s="113" t="s">
        <v>6346</v>
      </c>
      <c r="BN612" s="113" t="s">
        <v>6346</v>
      </c>
      <c r="BO612" s="101" t="s">
        <v>6115</v>
      </c>
      <c r="BP612" s="113" t="s">
        <v>6346</v>
      </c>
      <c r="BQ612" s="113" t="s">
        <v>6256</v>
      </c>
      <c r="BR612" s="101" t="s">
        <v>6118</v>
      </c>
      <c r="BS612" s="113" t="s">
        <v>6346</v>
      </c>
      <c r="BT612" s="113" t="s">
        <v>6346</v>
      </c>
      <c r="BU612" s="113"/>
      <c r="BV612" s="113"/>
      <c r="BW612" s="113"/>
    </row>
    <row r="613" spans="1:75" ht="15" customHeight="1" x14ac:dyDescent="0.3">
      <c r="A613" s="82" t="s">
        <v>2225</v>
      </c>
      <c r="B613" s="6" t="s">
        <v>1804</v>
      </c>
      <c r="C613" s="57" t="s">
        <v>8300</v>
      </c>
      <c r="D613" s="57" t="s">
        <v>4976</v>
      </c>
      <c r="E613" s="6">
        <v>239290</v>
      </c>
      <c r="F613" s="6">
        <v>668042</v>
      </c>
      <c r="G613" s="6">
        <v>101230334</v>
      </c>
      <c r="H613" s="57">
        <v>1</v>
      </c>
      <c r="I613" s="6" t="s">
        <v>5801</v>
      </c>
      <c r="J613" s="69">
        <v>1032</v>
      </c>
      <c r="K613" s="169" t="s">
        <v>4088</v>
      </c>
      <c r="L613" s="6" t="s">
        <v>5967</v>
      </c>
      <c r="M613" s="6"/>
      <c r="N613" s="57">
        <v>260.08699999999999</v>
      </c>
      <c r="O613" s="57" t="s">
        <v>4522</v>
      </c>
      <c r="P613" s="57" t="s">
        <v>4522</v>
      </c>
      <c r="Q613" s="57" t="s">
        <v>4522</v>
      </c>
      <c r="R613" s="57" t="s">
        <v>4522</v>
      </c>
      <c r="S613" s="57" t="s">
        <v>4522</v>
      </c>
      <c r="T613" s="57" t="s">
        <v>4522</v>
      </c>
      <c r="U613" s="57" t="s">
        <v>4522</v>
      </c>
      <c r="V613" s="57" t="s">
        <v>4522</v>
      </c>
      <c r="W613" s="99">
        <v>7</v>
      </c>
      <c r="X613" s="99">
        <v>0</v>
      </c>
      <c r="Y613" s="99">
        <v>0</v>
      </c>
      <c r="Z613" s="106" t="s">
        <v>6119</v>
      </c>
      <c r="AA613" s="101" t="s">
        <v>6118</v>
      </c>
      <c r="AB613" s="57" t="s">
        <v>6346</v>
      </c>
      <c r="AC613" s="67" t="s">
        <v>6346</v>
      </c>
      <c r="AD613" s="101" t="s">
        <v>6118</v>
      </c>
      <c r="AE613" s="67" t="s">
        <v>6346</v>
      </c>
      <c r="AF613" s="67" t="s">
        <v>6346</v>
      </c>
      <c r="AG613" s="101" t="s">
        <v>6118</v>
      </c>
      <c r="AH613" s="67" t="s">
        <v>6346</v>
      </c>
      <c r="AI613" s="113" t="s">
        <v>6346</v>
      </c>
      <c r="AJ613" s="101" t="s">
        <v>6115</v>
      </c>
      <c r="AK613" s="67" t="s">
        <v>6346</v>
      </c>
      <c r="AL613" s="67"/>
      <c r="AM613" s="113" t="s">
        <v>6256</v>
      </c>
      <c r="AN613" s="101" t="s">
        <v>6118</v>
      </c>
      <c r="AO613" s="113" t="s">
        <v>6346</v>
      </c>
      <c r="AP613" s="113" t="s">
        <v>6346</v>
      </c>
      <c r="AQ613" s="101" t="s">
        <v>6115</v>
      </c>
      <c r="AR613" s="113" t="s">
        <v>6346</v>
      </c>
      <c r="AS613" s="113" t="s">
        <v>6256</v>
      </c>
      <c r="AT613" s="101" t="s">
        <v>6115</v>
      </c>
      <c r="AU613" s="113" t="s">
        <v>6346</v>
      </c>
      <c r="AV613" s="113" t="s">
        <v>6256</v>
      </c>
      <c r="AW613" s="101" t="s">
        <v>6115</v>
      </c>
      <c r="AX613" s="113" t="s">
        <v>6346</v>
      </c>
      <c r="AY613" s="113"/>
      <c r="AZ613" s="113" t="s">
        <v>6256</v>
      </c>
      <c r="BA613" s="101" t="s">
        <v>6115</v>
      </c>
      <c r="BB613" s="113" t="s">
        <v>6346</v>
      </c>
      <c r="BC613" s="113"/>
      <c r="BD613" s="113" t="s">
        <v>6256</v>
      </c>
      <c r="BE613" s="101" t="s">
        <v>6115</v>
      </c>
      <c r="BF613" s="113" t="s">
        <v>6346</v>
      </c>
      <c r="BG613" s="113"/>
      <c r="BH613" s="113" t="s">
        <v>6256</v>
      </c>
      <c r="BI613" s="101" t="s">
        <v>6118</v>
      </c>
      <c r="BJ613" s="113" t="s">
        <v>6346</v>
      </c>
      <c r="BK613" s="113" t="s">
        <v>6346</v>
      </c>
      <c r="BL613" s="101" t="s">
        <v>6118</v>
      </c>
      <c r="BM613" s="113" t="s">
        <v>6346</v>
      </c>
      <c r="BN613" s="113" t="s">
        <v>6346</v>
      </c>
      <c r="BO613" s="101" t="s">
        <v>6115</v>
      </c>
      <c r="BP613" s="113" t="s">
        <v>6346</v>
      </c>
      <c r="BQ613" s="113" t="s">
        <v>6256</v>
      </c>
      <c r="BR613" s="101" t="s">
        <v>6118</v>
      </c>
      <c r="BS613" s="113" t="s">
        <v>6346</v>
      </c>
      <c r="BT613" s="113" t="s">
        <v>6346</v>
      </c>
      <c r="BU613" s="113"/>
      <c r="BV613" s="113"/>
      <c r="BW613" s="113"/>
    </row>
    <row r="614" spans="1:75" ht="15" customHeight="1" x14ac:dyDescent="0.3">
      <c r="A614" s="57" t="s">
        <v>2225</v>
      </c>
      <c r="B614" s="6" t="s">
        <v>1804</v>
      </c>
      <c r="C614" s="57" t="s">
        <v>8300</v>
      </c>
      <c r="D614" s="57" t="s">
        <v>4976</v>
      </c>
      <c r="E614" s="6">
        <v>238426</v>
      </c>
      <c r="F614" s="6">
        <v>657444</v>
      </c>
      <c r="G614" s="6">
        <v>100516394</v>
      </c>
      <c r="H614" s="57">
        <v>1</v>
      </c>
      <c r="I614" s="6" t="s">
        <v>5801</v>
      </c>
      <c r="J614" s="69">
        <v>1105</v>
      </c>
      <c r="K614" s="169" t="s">
        <v>4202</v>
      </c>
      <c r="L614" s="6" t="s">
        <v>5932</v>
      </c>
      <c r="M614" s="6"/>
      <c r="N614" s="57">
        <v>1996.84</v>
      </c>
      <c r="O614" s="57" t="s">
        <v>4522</v>
      </c>
      <c r="P614" s="57" t="s">
        <v>4522</v>
      </c>
      <c r="Q614" s="57" t="s">
        <v>4522</v>
      </c>
      <c r="R614" s="57" t="s">
        <v>4522</v>
      </c>
      <c r="S614" s="57" t="s">
        <v>4522</v>
      </c>
      <c r="T614" s="57" t="s">
        <v>4522</v>
      </c>
      <c r="U614" s="57" t="s">
        <v>4522</v>
      </c>
      <c r="V614" s="57" t="s">
        <v>4522</v>
      </c>
      <c r="W614" s="99">
        <v>7</v>
      </c>
      <c r="X614" s="99">
        <v>0</v>
      </c>
      <c r="Y614" s="99">
        <v>0</v>
      </c>
      <c r="Z614" s="106" t="s">
        <v>6119</v>
      </c>
      <c r="AA614" s="101" t="s">
        <v>6118</v>
      </c>
      <c r="AB614" s="57" t="s">
        <v>6346</v>
      </c>
      <c r="AC614" s="67" t="s">
        <v>6346</v>
      </c>
      <c r="AD614" s="101" t="s">
        <v>6118</v>
      </c>
      <c r="AE614" s="67" t="s">
        <v>6346</v>
      </c>
      <c r="AF614" s="67" t="s">
        <v>6346</v>
      </c>
      <c r="AG614" s="101" t="s">
        <v>6118</v>
      </c>
      <c r="AH614" s="67" t="s">
        <v>6346</v>
      </c>
      <c r="AI614" s="113" t="s">
        <v>6346</v>
      </c>
      <c r="AJ614" s="101" t="s">
        <v>6115</v>
      </c>
      <c r="AK614" s="67" t="s">
        <v>6346</v>
      </c>
      <c r="AL614" s="67"/>
      <c r="AM614" s="113" t="s">
        <v>6256</v>
      </c>
      <c r="AN614" s="101" t="s">
        <v>6118</v>
      </c>
      <c r="AO614" s="113" t="s">
        <v>6346</v>
      </c>
      <c r="AP614" s="113" t="s">
        <v>6346</v>
      </c>
      <c r="AQ614" s="101" t="s">
        <v>6115</v>
      </c>
      <c r="AR614" s="113" t="s">
        <v>6346</v>
      </c>
      <c r="AS614" s="113" t="s">
        <v>6256</v>
      </c>
      <c r="AT614" s="101" t="s">
        <v>6115</v>
      </c>
      <c r="AU614" s="113" t="s">
        <v>6346</v>
      </c>
      <c r="AV614" s="113" t="s">
        <v>6256</v>
      </c>
      <c r="AW614" s="101" t="s">
        <v>6115</v>
      </c>
      <c r="AX614" s="113" t="s">
        <v>6346</v>
      </c>
      <c r="AY614" s="113"/>
      <c r="AZ614" s="113" t="s">
        <v>6256</v>
      </c>
      <c r="BA614" s="101" t="s">
        <v>6115</v>
      </c>
      <c r="BB614" s="113" t="s">
        <v>6346</v>
      </c>
      <c r="BC614" s="113"/>
      <c r="BD614" s="113" t="s">
        <v>6256</v>
      </c>
      <c r="BE614" s="101" t="s">
        <v>6115</v>
      </c>
      <c r="BF614" s="113" t="s">
        <v>6346</v>
      </c>
      <c r="BG614" s="113"/>
      <c r="BH614" s="113" t="s">
        <v>6256</v>
      </c>
      <c r="BI614" s="101" t="s">
        <v>6118</v>
      </c>
      <c r="BJ614" s="113" t="s">
        <v>6346</v>
      </c>
      <c r="BK614" s="113" t="s">
        <v>6346</v>
      </c>
      <c r="BL614" s="101" t="s">
        <v>6118</v>
      </c>
      <c r="BM614" s="113" t="s">
        <v>6346</v>
      </c>
      <c r="BN614" s="113" t="s">
        <v>6346</v>
      </c>
      <c r="BO614" s="101" t="s">
        <v>6115</v>
      </c>
      <c r="BP614" s="113" t="s">
        <v>6346</v>
      </c>
      <c r="BQ614" s="113" t="s">
        <v>6256</v>
      </c>
      <c r="BR614" s="101" t="s">
        <v>6118</v>
      </c>
      <c r="BS614" s="113" t="s">
        <v>6346</v>
      </c>
      <c r="BT614" s="113" t="s">
        <v>6346</v>
      </c>
      <c r="BU614" s="113"/>
      <c r="BV614" s="113"/>
      <c r="BW614" s="113"/>
    </row>
    <row r="615" spans="1:75" ht="15" customHeight="1" x14ac:dyDescent="0.3">
      <c r="A615" s="82" t="s">
        <v>4908</v>
      </c>
      <c r="B615" s="6" t="s">
        <v>4798</v>
      </c>
      <c r="C615" s="57" t="s">
        <v>8301</v>
      </c>
      <c r="D615" s="57" t="s">
        <v>4979</v>
      </c>
      <c r="E615" s="6">
        <v>261637</v>
      </c>
      <c r="F615" s="6">
        <v>465919</v>
      </c>
      <c r="G615" s="6">
        <v>100331487</v>
      </c>
      <c r="H615" s="57">
        <v>1</v>
      </c>
      <c r="I615" s="6" t="s">
        <v>5802</v>
      </c>
      <c r="J615" s="69">
        <v>2561</v>
      </c>
      <c r="K615" s="169" t="s">
        <v>4119</v>
      </c>
      <c r="L615" s="6" t="s">
        <v>5629</v>
      </c>
      <c r="M615" s="6"/>
      <c r="N615" s="57">
        <v>175.27199999999999</v>
      </c>
      <c r="O615" s="57" t="s">
        <v>4522</v>
      </c>
      <c r="P615" s="57">
        <v>66.603359999999995</v>
      </c>
      <c r="Q615" s="57" t="s">
        <v>4522</v>
      </c>
      <c r="R615" s="57">
        <v>878.11271999999997</v>
      </c>
      <c r="S615" s="57" t="s">
        <v>4522</v>
      </c>
      <c r="T615" s="57" t="s">
        <v>4522</v>
      </c>
      <c r="U615" s="57" t="s">
        <v>4522</v>
      </c>
      <c r="V615" s="57" t="s">
        <v>4522</v>
      </c>
      <c r="W615" s="99">
        <v>2</v>
      </c>
      <c r="X615" s="99">
        <v>9</v>
      </c>
      <c r="Y615" s="99">
        <v>3</v>
      </c>
      <c r="Z615" s="100" t="s">
        <v>6115</v>
      </c>
      <c r="AA615" s="101" t="s">
        <v>6119</v>
      </c>
      <c r="AB615" s="57" t="s">
        <v>6230</v>
      </c>
      <c r="AC615" s="67" t="s">
        <v>6346</v>
      </c>
      <c r="AD615" s="101" t="s">
        <v>6115</v>
      </c>
      <c r="AE615" s="67" t="s">
        <v>6346</v>
      </c>
      <c r="AF615" s="67" t="s">
        <v>6256</v>
      </c>
      <c r="AG615" s="101" t="s">
        <v>6115</v>
      </c>
      <c r="AH615" s="67" t="s">
        <v>6346</v>
      </c>
      <c r="AI615" s="113" t="s">
        <v>6256</v>
      </c>
      <c r="AJ615" s="101" t="s">
        <v>6119</v>
      </c>
      <c r="AK615" s="67" t="s">
        <v>6230</v>
      </c>
      <c r="AL615" s="67"/>
      <c r="AM615" s="113" t="s">
        <v>6346</v>
      </c>
      <c r="AN615" s="101" t="s">
        <v>6119</v>
      </c>
      <c r="AO615" s="113" t="s">
        <v>6230</v>
      </c>
      <c r="AP615" s="113" t="s">
        <v>6346</v>
      </c>
      <c r="AQ615" s="101" t="s">
        <v>6119</v>
      </c>
      <c r="AR615" s="113" t="s">
        <v>6230</v>
      </c>
      <c r="AS615" s="113" t="s">
        <v>6346</v>
      </c>
      <c r="AT615" s="101" t="s">
        <v>6119</v>
      </c>
      <c r="AU615" s="113" t="s">
        <v>6230</v>
      </c>
      <c r="AV615" s="113" t="s">
        <v>6346</v>
      </c>
      <c r="AW615" s="101" t="s">
        <v>6119</v>
      </c>
      <c r="AX615" s="113" t="s">
        <v>6230</v>
      </c>
      <c r="AY615" s="68" t="s">
        <v>6328</v>
      </c>
      <c r="AZ615" s="113" t="s">
        <v>6346</v>
      </c>
      <c r="BA615" s="101" t="s">
        <v>6119</v>
      </c>
      <c r="BB615" s="113" t="s">
        <v>6230</v>
      </c>
      <c r="BC615" s="68" t="s">
        <v>6328</v>
      </c>
      <c r="BD615" s="113" t="s">
        <v>6346</v>
      </c>
      <c r="BE615" s="101" t="s">
        <v>6119</v>
      </c>
      <c r="BF615" s="113" t="s">
        <v>6230</v>
      </c>
      <c r="BG615" s="68" t="s">
        <v>6328</v>
      </c>
      <c r="BH615" s="113" t="s">
        <v>6346</v>
      </c>
      <c r="BI615" s="101" t="s">
        <v>6118</v>
      </c>
      <c r="BJ615" s="113" t="s">
        <v>6346</v>
      </c>
      <c r="BK615" s="113" t="s">
        <v>6346</v>
      </c>
      <c r="BL615" s="101" t="s">
        <v>6118</v>
      </c>
      <c r="BM615" s="113" t="s">
        <v>6346</v>
      </c>
      <c r="BN615" s="113" t="s">
        <v>6346</v>
      </c>
      <c r="BO615" s="101" t="s">
        <v>6119</v>
      </c>
      <c r="BP615" s="113" t="s">
        <v>6230</v>
      </c>
      <c r="BQ615" s="113" t="s">
        <v>6346</v>
      </c>
      <c r="BR615" s="101" t="s">
        <v>6118</v>
      </c>
      <c r="BS615" s="113" t="s">
        <v>6346</v>
      </c>
      <c r="BT615" s="113" t="s">
        <v>6346</v>
      </c>
      <c r="BU615" s="113"/>
      <c r="BV615" s="113"/>
      <c r="BW615" s="113"/>
    </row>
    <row r="616" spans="1:75" ht="15" customHeight="1" x14ac:dyDescent="0.3">
      <c r="A616" s="57" t="s">
        <v>2447</v>
      </c>
      <c r="B616" s="6" t="s">
        <v>2011</v>
      </c>
      <c r="C616" s="57" t="s">
        <v>8295</v>
      </c>
      <c r="D616" s="57" t="s">
        <v>4983</v>
      </c>
      <c r="E616" s="6">
        <v>267358</v>
      </c>
      <c r="F616" s="6">
        <v>712274</v>
      </c>
      <c r="G616" s="6">
        <v>102313928</v>
      </c>
      <c r="H616" s="57">
        <v>1</v>
      </c>
      <c r="I616" s="6" t="s">
        <v>5806</v>
      </c>
      <c r="J616" s="69" t="s">
        <v>6121</v>
      </c>
      <c r="K616" s="169" t="s">
        <v>4412</v>
      </c>
      <c r="L616" s="6" t="s">
        <v>6046</v>
      </c>
      <c r="M616" s="6"/>
      <c r="N616" s="57" t="s">
        <v>4522</v>
      </c>
      <c r="O616" s="57" t="s">
        <v>4522</v>
      </c>
      <c r="P616" s="57" t="s">
        <v>4522</v>
      </c>
      <c r="Q616" s="57" t="s">
        <v>4522</v>
      </c>
      <c r="R616" s="57" t="s">
        <v>4522</v>
      </c>
      <c r="S616" s="57" t="s">
        <v>4522</v>
      </c>
      <c r="T616" s="57" t="s">
        <v>4522</v>
      </c>
      <c r="U616" s="57" t="s">
        <v>4522</v>
      </c>
      <c r="V616" s="57" t="s">
        <v>4522</v>
      </c>
      <c r="W616" s="99">
        <v>2</v>
      </c>
      <c r="X616" s="99">
        <v>7</v>
      </c>
      <c r="Y616" s="99">
        <v>0</v>
      </c>
      <c r="Z616" s="105" t="s">
        <v>6115</v>
      </c>
      <c r="AA616" s="101" t="s">
        <v>6115</v>
      </c>
      <c r="AB616" s="57" t="s">
        <v>6346</v>
      </c>
      <c r="AC616" s="67" t="s">
        <v>6256</v>
      </c>
      <c r="AD616" s="101" t="s">
        <v>6118</v>
      </c>
      <c r="AE616" s="67" t="s">
        <v>6346</v>
      </c>
      <c r="AF616" s="67" t="s">
        <v>6346</v>
      </c>
      <c r="AG616" s="101" t="s">
        <v>6118</v>
      </c>
      <c r="AH616" s="67" t="s">
        <v>6346</v>
      </c>
      <c r="AI616" s="113" t="s">
        <v>6346</v>
      </c>
      <c r="AJ616" s="101" t="s">
        <v>6119</v>
      </c>
      <c r="AK616" s="67" t="s">
        <v>6230</v>
      </c>
      <c r="AL616" s="67"/>
      <c r="AM616" s="113" t="s">
        <v>6346</v>
      </c>
      <c r="AN616" s="101" t="s">
        <v>6119</v>
      </c>
      <c r="AO616" s="113" t="s">
        <v>6230</v>
      </c>
      <c r="AP616" s="113" t="s">
        <v>6346</v>
      </c>
      <c r="AQ616" s="101" t="s">
        <v>6119</v>
      </c>
      <c r="AR616" s="113" t="s">
        <v>6230</v>
      </c>
      <c r="AS616" s="113" t="s">
        <v>6346</v>
      </c>
      <c r="AT616" s="101" t="s">
        <v>6119</v>
      </c>
      <c r="AU616" s="113" t="s">
        <v>6230</v>
      </c>
      <c r="AV616" s="113" t="s">
        <v>6346</v>
      </c>
      <c r="AW616" s="101" t="s">
        <v>6119</v>
      </c>
      <c r="AX616" s="113" t="s">
        <v>6230</v>
      </c>
      <c r="AY616" s="113"/>
      <c r="AZ616" s="113" t="s">
        <v>6346</v>
      </c>
      <c r="BA616" s="101" t="s">
        <v>6119</v>
      </c>
      <c r="BB616" s="113" t="s">
        <v>6230</v>
      </c>
      <c r="BC616" s="113"/>
      <c r="BD616" s="113" t="s">
        <v>6346</v>
      </c>
      <c r="BE616" s="101" t="s">
        <v>6119</v>
      </c>
      <c r="BF616" s="113" t="s">
        <v>6230</v>
      </c>
      <c r="BG616" s="113"/>
      <c r="BH616" s="113" t="s">
        <v>6346</v>
      </c>
      <c r="BI616" s="101" t="s">
        <v>6118</v>
      </c>
      <c r="BJ616" s="113" t="s">
        <v>6346</v>
      </c>
      <c r="BK616" s="113" t="s">
        <v>6346</v>
      </c>
      <c r="BL616" s="101" t="s">
        <v>6118</v>
      </c>
      <c r="BM616" s="113" t="s">
        <v>6346</v>
      </c>
      <c r="BN616" s="113" t="s">
        <v>6346</v>
      </c>
      <c r="BO616" s="101" t="s">
        <v>6115</v>
      </c>
      <c r="BP616" s="113" t="s">
        <v>6346</v>
      </c>
      <c r="BQ616" s="113" t="s">
        <v>6256</v>
      </c>
      <c r="BR616" s="101" t="s">
        <v>6118</v>
      </c>
      <c r="BS616" s="113" t="s">
        <v>6346</v>
      </c>
      <c r="BT616" s="113" t="s">
        <v>6346</v>
      </c>
      <c r="BU616" s="113"/>
      <c r="BV616" s="113"/>
      <c r="BW616" s="113"/>
    </row>
    <row r="617" spans="1:75" ht="15" customHeight="1" x14ac:dyDescent="0.3">
      <c r="A617" s="82" t="s">
        <v>2468</v>
      </c>
      <c r="B617" s="6" t="s">
        <v>2032</v>
      </c>
      <c r="C617" s="57" t="s">
        <v>8294</v>
      </c>
      <c r="D617" s="57" t="s">
        <v>4979</v>
      </c>
      <c r="E617" s="6">
        <v>230572</v>
      </c>
      <c r="F617" s="6">
        <v>473900</v>
      </c>
      <c r="G617" s="6">
        <v>100416289</v>
      </c>
      <c r="H617" s="57">
        <v>2</v>
      </c>
      <c r="I617" s="6" t="s">
        <v>5802</v>
      </c>
      <c r="J617" s="69" t="s">
        <v>5831</v>
      </c>
      <c r="K617" s="169" t="s">
        <v>4053</v>
      </c>
      <c r="L617" s="6" t="s">
        <v>5126</v>
      </c>
      <c r="M617" s="6"/>
      <c r="N617" s="57">
        <v>7</v>
      </c>
      <c r="O617" s="57" t="s">
        <v>4522</v>
      </c>
      <c r="P617" s="57" t="s">
        <v>4522</v>
      </c>
      <c r="Q617" s="57" t="s">
        <v>4522</v>
      </c>
      <c r="R617" s="57" t="s">
        <v>4522</v>
      </c>
      <c r="S617" s="57" t="s">
        <v>4522</v>
      </c>
      <c r="T617" s="57" t="s">
        <v>4522</v>
      </c>
      <c r="U617" s="57" t="s">
        <v>4522</v>
      </c>
      <c r="V617" s="57" t="s">
        <v>4522</v>
      </c>
      <c r="W617" s="99">
        <v>2</v>
      </c>
      <c r="X617" s="99">
        <v>9</v>
      </c>
      <c r="Y617" s="99">
        <v>0</v>
      </c>
      <c r="Z617" s="100" t="s">
        <v>6115</v>
      </c>
      <c r="AA617" s="101" t="s">
        <v>6119</v>
      </c>
      <c r="AB617" s="57" t="s">
        <v>6230</v>
      </c>
      <c r="AC617" s="67" t="s">
        <v>6346</v>
      </c>
      <c r="AD617" s="101" t="s">
        <v>6115</v>
      </c>
      <c r="AE617" s="67" t="s">
        <v>6346</v>
      </c>
      <c r="AF617" s="67" t="s">
        <v>6256</v>
      </c>
      <c r="AG617" s="101" t="s">
        <v>6115</v>
      </c>
      <c r="AH617" s="67" t="s">
        <v>6346</v>
      </c>
      <c r="AI617" s="113" t="s">
        <v>6256</v>
      </c>
      <c r="AJ617" s="101" t="s">
        <v>6119</v>
      </c>
      <c r="AK617" s="67" t="s">
        <v>6230</v>
      </c>
      <c r="AL617" s="67"/>
      <c r="AM617" s="113" t="s">
        <v>6346</v>
      </c>
      <c r="AN617" s="101" t="s">
        <v>6119</v>
      </c>
      <c r="AO617" s="113" t="s">
        <v>6230</v>
      </c>
      <c r="AP617" s="113" t="s">
        <v>6346</v>
      </c>
      <c r="AQ617" s="101" t="s">
        <v>6119</v>
      </c>
      <c r="AR617" s="113" t="s">
        <v>6230</v>
      </c>
      <c r="AS617" s="113" t="s">
        <v>6346</v>
      </c>
      <c r="AT617" s="101" t="s">
        <v>6119</v>
      </c>
      <c r="AU617" s="113" t="s">
        <v>6230</v>
      </c>
      <c r="AV617" s="113" t="s">
        <v>6346</v>
      </c>
      <c r="AW617" s="101" t="s">
        <v>6119</v>
      </c>
      <c r="AX617" s="113" t="s">
        <v>6230</v>
      </c>
      <c r="AY617" s="113"/>
      <c r="AZ617" s="113" t="s">
        <v>6346</v>
      </c>
      <c r="BA617" s="101" t="s">
        <v>6119</v>
      </c>
      <c r="BB617" s="113" t="s">
        <v>6230</v>
      </c>
      <c r="BC617" s="113"/>
      <c r="BD617" s="113" t="s">
        <v>6346</v>
      </c>
      <c r="BE617" s="101" t="s">
        <v>6119</v>
      </c>
      <c r="BF617" s="113" t="s">
        <v>6230</v>
      </c>
      <c r="BG617" s="113"/>
      <c r="BH617" s="113" t="s">
        <v>6346</v>
      </c>
      <c r="BI617" s="101" t="s">
        <v>6118</v>
      </c>
      <c r="BJ617" s="113" t="s">
        <v>6346</v>
      </c>
      <c r="BK617" s="113" t="s">
        <v>6346</v>
      </c>
      <c r="BL617" s="101" t="s">
        <v>6118</v>
      </c>
      <c r="BM617" s="113" t="s">
        <v>6346</v>
      </c>
      <c r="BN617" s="113" t="s">
        <v>6346</v>
      </c>
      <c r="BO617" s="101" t="s">
        <v>6119</v>
      </c>
      <c r="BP617" s="113" t="s">
        <v>6230</v>
      </c>
      <c r="BQ617" s="113" t="s">
        <v>6346</v>
      </c>
      <c r="BR617" s="101" t="s">
        <v>6118</v>
      </c>
      <c r="BS617" s="113" t="s">
        <v>6346</v>
      </c>
      <c r="BT617" s="113" t="s">
        <v>6346</v>
      </c>
      <c r="BU617" s="113"/>
      <c r="BV617" s="113"/>
      <c r="BW617" s="113"/>
    </row>
    <row r="618" spans="1:75" ht="15" customHeight="1" x14ac:dyDescent="0.3">
      <c r="A618" s="57" t="s">
        <v>2468</v>
      </c>
      <c r="B618" s="6" t="s">
        <v>2032</v>
      </c>
      <c r="C618" s="57" t="s">
        <v>8294</v>
      </c>
      <c r="D618" s="57" t="s">
        <v>4979</v>
      </c>
      <c r="E618" s="6">
        <v>230620</v>
      </c>
      <c r="F618" s="6">
        <v>473800</v>
      </c>
      <c r="G618" s="6">
        <v>100905543</v>
      </c>
      <c r="H618" s="57">
        <v>1</v>
      </c>
      <c r="I618" s="6" t="s">
        <v>5802</v>
      </c>
      <c r="J618" s="69" t="s">
        <v>6094</v>
      </c>
      <c r="K618" s="169" t="s">
        <v>4459</v>
      </c>
      <c r="L618" s="6" t="s">
        <v>5126</v>
      </c>
      <c r="M618" s="6"/>
      <c r="N618" s="57" t="s">
        <v>4522</v>
      </c>
      <c r="O618" s="57" t="s">
        <v>4522</v>
      </c>
      <c r="P618" s="57" t="s">
        <v>4522</v>
      </c>
      <c r="Q618" s="57" t="s">
        <v>4522</v>
      </c>
      <c r="R618" s="57" t="s">
        <v>4522</v>
      </c>
      <c r="S618" s="57" t="s">
        <v>4522</v>
      </c>
      <c r="T618" s="57" t="s">
        <v>4522</v>
      </c>
      <c r="U618" s="57" t="s">
        <v>4522</v>
      </c>
      <c r="V618" s="57" t="s">
        <v>4522</v>
      </c>
      <c r="W618" s="99">
        <v>2</v>
      </c>
      <c r="X618" s="99">
        <v>9</v>
      </c>
      <c r="Y618" s="99">
        <v>0</v>
      </c>
      <c r="Z618" s="100" t="s">
        <v>6115</v>
      </c>
      <c r="AA618" s="101" t="s">
        <v>6119</v>
      </c>
      <c r="AB618" s="57" t="s">
        <v>6230</v>
      </c>
      <c r="AC618" s="67" t="s">
        <v>6346</v>
      </c>
      <c r="AD618" s="101" t="s">
        <v>6115</v>
      </c>
      <c r="AE618" s="67" t="s">
        <v>6346</v>
      </c>
      <c r="AF618" s="67" t="s">
        <v>6256</v>
      </c>
      <c r="AG618" s="101" t="s">
        <v>6115</v>
      </c>
      <c r="AH618" s="67" t="s">
        <v>6346</v>
      </c>
      <c r="AI618" s="113" t="s">
        <v>6256</v>
      </c>
      <c r="AJ618" s="101" t="s">
        <v>6119</v>
      </c>
      <c r="AK618" s="67" t="s">
        <v>6230</v>
      </c>
      <c r="AL618" s="67"/>
      <c r="AM618" s="113" t="s">
        <v>6346</v>
      </c>
      <c r="AN618" s="101" t="s">
        <v>6119</v>
      </c>
      <c r="AO618" s="113" t="s">
        <v>6230</v>
      </c>
      <c r="AP618" s="113" t="s">
        <v>6346</v>
      </c>
      <c r="AQ618" s="101" t="s">
        <v>6119</v>
      </c>
      <c r="AR618" s="113" t="s">
        <v>6230</v>
      </c>
      <c r="AS618" s="113" t="s">
        <v>6346</v>
      </c>
      <c r="AT618" s="101" t="s">
        <v>6119</v>
      </c>
      <c r="AU618" s="113" t="s">
        <v>6230</v>
      </c>
      <c r="AV618" s="113" t="s">
        <v>6346</v>
      </c>
      <c r="AW618" s="101" t="s">
        <v>6119</v>
      </c>
      <c r="AX618" s="113" t="s">
        <v>6230</v>
      </c>
      <c r="AY618" s="113"/>
      <c r="AZ618" s="113" t="s">
        <v>6346</v>
      </c>
      <c r="BA618" s="101" t="s">
        <v>6119</v>
      </c>
      <c r="BB618" s="113" t="s">
        <v>6230</v>
      </c>
      <c r="BC618" s="113"/>
      <c r="BD618" s="113" t="s">
        <v>6346</v>
      </c>
      <c r="BE618" s="101" t="s">
        <v>6119</v>
      </c>
      <c r="BF618" s="113" t="s">
        <v>6230</v>
      </c>
      <c r="BG618" s="113"/>
      <c r="BH618" s="113" t="s">
        <v>6346</v>
      </c>
      <c r="BI618" s="101" t="s">
        <v>6118</v>
      </c>
      <c r="BJ618" s="113" t="s">
        <v>6346</v>
      </c>
      <c r="BK618" s="113" t="s">
        <v>6346</v>
      </c>
      <c r="BL618" s="101" t="s">
        <v>6118</v>
      </c>
      <c r="BM618" s="113" t="s">
        <v>6346</v>
      </c>
      <c r="BN618" s="113" t="s">
        <v>6346</v>
      </c>
      <c r="BO618" s="101" t="s">
        <v>6119</v>
      </c>
      <c r="BP618" s="113" t="s">
        <v>6230</v>
      </c>
      <c r="BQ618" s="113" t="s">
        <v>6346</v>
      </c>
      <c r="BR618" s="101" t="s">
        <v>6118</v>
      </c>
      <c r="BS618" s="113" t="s">
        <v>6346</v>
      </c>
      <c r="BT618" s="113" t="s">
        <v>6346</v>
      </c>
      <c r="BU618" s="113"/>
      <c r="BV618" s="113"/>
      <c r="BW618" s="113"/>
    </row>
    <row r="619" spans="1:75" ht="15" customHeight="1" x14ac:dyDescent="0.3">
      <c r="A619" s="57" t="s">
        <v>2468</v>
      </c>
      <c r="B619" s="6" t="s">
        <v>2032</v>
      </c>
      <c r="C619" s="57" t="s">
        <v>8294</v>
      </c>
      <c r="D619" s="57" t="s">
        <v>4979</v>
      </c>
      <c r="E619" s="6">
        <v>229866</v>
      </c>
      <c r="F619" s="6">
        <v>476553</v>
      </c>
      <c r="G619" s="6">
        <v>100470742</v>
      </c>
      <c r="H619" s="57">
        <v>1</v>
      </c>
      <c r="I619" s="6" t="s">
        <v>5801</v>
      </c>
      <c r="J619" s="69">
        <v>1082</v>
      </c>
      <c r="K619" s="169" t="s">
        <v>4133</v>
      </c>
      <c r="L619" s="6" t="s">
        <v>5103</v>
      </c>
      <c r="M619" s="6"/>
      <c r="N619" s="57">
        <v>111.55800000000001</v>
      </c>
      <c r="O619" s="57" t="s">
        <v>4522</v>
      </c>
      <c r="P619" s="57" t="s">
        <v>4522</v>
      </c>
      <c r="Q619" s="57" t="s">
        <v>4522</v>
      </c>
      <c r="R619" s="57" t="s">
        <v>4522</v>
      </c>
      <c r="S619" s="57" t="s">
        <v>4522</v>
      </c>
      <c r="T619" s="57" t="s">
        <v>4522</v>
      </c>
      <c r="U619" s="57" t="s">
        <v>4522</v>
      </c>
      <c r="V619" s="57" t="s">
        <v>4522</v>
      </c>
      <c r="W619" s="99">
        <v>7</v>
      </c>
      <c r="X619" s="99">
        <v>0</v>
      </c>
      <c r="Y619" s="99">
        <v>0</v>
      </c>
      <c r="Z619" s="102" t="s">
        <v>6118</v>
      </c>
      <c r="AA619" s="101" t="s">
        <v>6118</v>
      </c>
      <c r="AB619" s="57" t="s">
        <v>6346</v>
      </c>
      <c r="AC619" s="67" t="s">
        <v>6346</v>
      </c>
      <c r="AD619" s="101" t="s">
        <v>6118</v>
      </c>
      <c r="AE619" s="67" t="s">
        <v>6346</v>
      </c>
      <c r="AF619" s="67" t="s">
        <v>6346</v>
      </c>
      <c r="AG619" s="101" t="s">
        <v>6118</v>
      </c>
      <c r="AH619" s="67" t="s">
        <v>6346</v>
      </c>
      <c r="AI619" s="113" t="s">
        <v>6346</v>
      </c>
      <c r="AJ619" s="101" t="s">
        <v>6115</v>
      </c>
      <c r="AK619" s="67" t="s">
        <v>6346</v>
      </c>
      <c r="AL619" s="67"/>
      <c r="AM619" s="113" t="s">
        <v>6256</v>
      </c>
      <c r="AN619" s="101" t="s">
        <v>6118</v>
      </c>
      <c r="AO619" s="113" t="s">
        <v>6346</v>
      </c>
      <c r="AP619" s="113" t="s">
        <v>6346</v>
      </c>
      <c r="AQ619" s="101" t="s">
        <v>6115</v>
      </c>
      <c r="AR619" s="113" t="s">
        <v>6346</v>
      </c>
      <c r="AS619" s="113" t="s">
        <v>6256</v>
      </c>
      <c r="AT619" s="101" t="s">
        <v>6115</v>
      </c>
      <c r="AU619" s="113" t="s">
        <v>6346</v>
      </c>
      <c r="AV619" s="113" t="s">
        <v>6256</v>
      </c>
      <c r="AW619" s="101" t="s">
        <v>6115</v>
      </c>
      <c r="AX619" s="113" t="s">
        <v>6346</v>
      </c>
      <c r="AY619" s="113"/>
      <c r="AZ619" s="113" t="s">
        <v>6256</v>
      </c>
      <c r="BA619" s="101" t="s">
        <v>6115</v>
      </c>
      <c r="BB619" s="113" t="s">
        <v>6346</v>
      </c>
      <c r="BC619" s="113"/>
      <c r="BD619" s="113" t="s">
        <v>6256</v>
      </c>
      <c r="BE619" s="101" t="s">
        <v>6115</v>
      </c>
      <c r="BF619" s="113" t="s">
        <v>6346</v>
      </c>
      <c r="BG619" s="113"/>
      <c r="BH619" s="113" t="s">
        <v>6256</v>
      </c>
      <c r="BI619" s="101" t="s">
        <v>6118</v>
      </c>
      <c r="BJ619" s="113" t="s">
        <v>6346</v>
      </c>
      <c r="BK619" s="113" t="s">
        <v>6346</v>
      </c>
      <c r="BL619" s="101" t="s">
        <v>6118</v>
      </c>
      <c r="BM619" s="113" t="s">
        <v>6346</v>
      </c>
      <c r="BN619" s="113" t="s">
        <v>6346</v>
      </c>
      <c r="BO619" s="101" t="s">
        <v>6115</v>
      </c>
      <c r="BP619" s="113" t="s">
        <v>6346</v>
      </c>
      <c r="BQ619" s="113" t="s">
        <v>6256</v>
      </c>
      <c r="BR619" s="101" t="s">
        <v>6118</v>
      </c>
      <c r="BS619" s="113" t="s">
        <v>6346</v>
      </c>
      <c r="BT619" s="113" t="s">
        <v>6346</v>
      </c>
      <c r="BU619" s="113"/>
      <c r="BV619" s="113"/>
      <c r="BW619" s="113"/>
    </row>
    <row r="620" spans="1:75" ht="15" customHeight="1" x14ac:dyDescent="0.3">
      <c r="A620" s="82" t="s">
        <v>2468</v>
      </c>
      <c r="B620" s="6" t="s">
        <v>2032</v>
      </c>
      <c r="C620" s="57" t="s">
        <v>8294</v>
      </c>
      <c r="D620" s="57" t="s">
        <v>4979</v>
      </c>
      <c r="E620" s="6">
        <v>229742</v>
      </c>
      <c r="F620" s="6">
        <v>478961</v>
      </c>
      <c r="G620" s="6">
        <v>101350676</v>
      </c>
      <c r="H620" s="57">
        <v>1</v>
      </c>
      <c r="I620" s="6" t="s">
        <v>5804</v>
      </c>
      <c r="J620" s="69">
        <v>5510</v>
      </c>
      <c r="K620" s="169" t="s">
        <v>4171</v>
      </c>
      <c r="L620" s="6" t="s">
        <v>5103</v>
      </c>
      <c r="M620" s="6"/>
      <c r="N620" s="57">
        <v>53.896000000000001</v>
      </c>
      <c r="O620" s="57" t="s">
        <v>4522</v>
      </c>
      <c r="P620" s="57" t="s">
        <v>4522</v>
      </c>
      <c r="Q620" s="57" t="s">
        <v>4522</v>
      </c>
      <c r="R620" s="57" t="s">
        <v>4522</v>
      </c>
      <c r="S620" s="57" t="s">
        <v>4522</v>
      </c>
      <c r="T620" s="57" t="s">
        <v>4522</v>
      </c>
      <c r="U620" s="57" t="s">
        <v>4522</v>
      </c>
      <c r="V620" s="57" t="s">
        <v>4522</v>
      </c>
      <c r="W620" s="99">
        <v>8</v>
      </c>
      <c r="X620" s="99">
        <v>2</v>
      </c>
      <c r="Y620" s="99">
        <v>0</v>
      </c>
      <c r="Z620" s="102" t="s">
        <v>6118</v>
      </c>
      <c r="AA620" s="101" t="s">
        <v>6115</v>
      </c>
      <c r="AB620" s="57" t="s">
        <v>6346</v>
      </c>
      <c r="AC620" s="67" t="s">
        <v>6256</v>
      </c>
      <c r="AD620" s="101" t="s">
        <v>6119</v>
      </c>
      <c r="AE620" s="67" t="s">
        <v>6230</v>
      </c>
      <c r="AF620" s="113" t="s">
        <v>6346</v>
      </c>
      <c r="AG620" s="101" t="s">
        <v>6119</v>
      </c>
      <c r="AH620" s="67" t="s">
        <v>6230</v>
      </c>
      <c r="AI620" s="113" t="s">
        <v>6346</v>
      </c>
      <c r="AJ620" s="101" t="s">
        <v>6115</v>
      </c>
      <c r="AK620" s="67" t="s">
        <v>6346</v>
      </c>
      <c r="AL620" s="67"/>
      <c r="AM620" s="113" t="s">
        <v>6256</v>
      </c>
      <c r="AN620" s="101" t="s">
        <v>6115</v>
      </c>
      <c r="AO620" s="113" t="s">
        <v>6346</v>
      </c>
      <c r="AP620" s="113" t="s">
        <v>6256</v>
      </c>
      <c r="AQ620" s="101" t="s">
        <v>6115</v>
      </c>
      <c r="AR620" s="113" t="s">
        <v>6346</v>
      </c>
      <c r="AS620" s="113" t="s">
        <v>6256</v>
      </c>
      <c r="AT620" s="101" t="s">
        <v>6115</v>
      </c>
      <c r="AU620" s="113" t="s">
        <v>6346</v>
      </c>
      <c r="AV620" s="113" t="s">
        <v>6256</v>
      </c>
      <c r="AW620" s="101" t="s">
        <v>6115</v>
      </c>
      <c r="AX620" s="113" t="s">
        <v>6346</v>
      </c>
      <c r="AY620" s="113"/>
      <c r="AZ620" s="113" t="s">
        <v>6256</v>
      </c>
      <c r="BA620" s="101" t="s">
        <v>6115</v>
      </c>
      <c r="BB620" s="113" t="s">
        <v>6346</v>
      </c>
      <c r="BC620" s="113"/>
      <c r="BD620" s="113" t="s">
        <v>6256</v>
      </c>
      <c r="BE620" s="101" t="s">
        <v>6115</v>
      </c>
      <c r="BF620" s="113" t="s">
        <v>6346</v>
      </c>
      <c r="BG620" s="113"/>
      <c r="BH620" s="113" t="s">
        <v>6256</v>
      </c>
      <c r="BI620" s="101" t="s">
        <v>6118</v>
      </c>
      <c r="BJ620" s="113" t="s">
        <v>6346</v>
      </c>
      <c r="BK620" s="113" t="s">
        <v>6346</v>
      </c>
      <c r="BL620" s="101" t="s">
        <v>6118</v>
      </c>
      <c r="BM620" s="113" t="s">
        <v>6346</v>
      </c>
      <c r="BN620" s="113" t="s">
        <v>6346</v>
      </c>
      <c r="BO620" s="101" t="s">
        <v>6118</v>
      </c>
      <c r="BP620" s="113" t="s">
        <v>6346</v>
      </c>
      <c r="BQ620" s="113" t="s">
        <v>6346</v>
      </c>
      <c r="BR620" s="101" t="s">
        <v>6118</v>
      </c>
      <c r="BS620" s="113" t="s">
        <v>6346</v>
      </c>
      <c r="BT620" s="113" t="s">
        <v>6346</v>
      </c>
      <c r="BU620" s="113"/>
      <c r="BV620" s="113"/>
      <c r="BW620" s="113"/>
    </row>
    <row r="621" spans="1:75" ht="15" customHeight="1" x14ac:dyDescent="0.3">
      <c r="A621" s="57" t="s">
        <v>2468</v>
      </c>
      <c r="B621" s="6" t="s">
        <v>2032</v>
      </c>
      <c r="C621" s="57" t="s">
        <v>8294</v>
      </c>
      <c r="D621" s="57" t="s">
        <v>4979</v>
      </c>
      <c r="E621" s="6">
        <v>229214</v>
      </c>
      <c r="F621" s="6">
        <v>479118</v>
      </c>
      <c r="G621" s="6">
        <v>102769723</v>
      </c>
      <c r="H621" s="57">
        <v>1</v>
      </c>
      <c r="I621" s="6" t="s">
        <v>5804</v>
      </c>
      <c r="J621" s="69">
        <v>5510</v>
      </c>
      <c r="K621" s="169" t="s">
        <v>4114</v>
      </c>
      <c r="L621" s="6" t="s">
        <v>5103</v>
      </c>
      <c r="M621" s="6"/>
      <c r="N621" s="57" t="s">
        <v>4522</v>
      </c>
      <c r="O621" s="57" t="s">
        <v>4522</v>
      </c>
      <c r="P621" s="57" t="s">
        <v>4522</v>
      </c>
      <c r="Q621" s="57" t="s">
        <v>4522</v>
      </c>
      <c r="R621" s="57" t="s">
        <v>4522</v>
      </c>
      <c r="S621" s="57" t="s">
        <v>4522</v>
      </c>
      <c r="T621" s="57" t="s">
        <v>4522</v>
      </c>
      <c r="U621" s="57" t="s">
        <v>4522</v>
      </c>
      <c r="V621" s="57" t="s">
        <v>4522</v>
      </c>
      <c r="W621" s="99">
        <v>8</v>
      </c>
      <c r="X621" s="99">
        <v>2</v>
      </c>
      <c r="Y621" s="99">
        <v>0</v>
      </c>
      <c r="Z621" s="102" t="s">
        <v>6118</v>
      </c>
      <c r="AA621" s="101" t="s">
        <v>6115</v>
      </c>
      <c r="AB621" s="57" t="s">
        <v>6346</v>
      </c>
      <c r="AC621" s="67" t="s">
        <v>6256</v>
      </c>
      <c r="AD621" s="101" t="s">
        <v>6119</v>
      </c>
      <c r="AE621" s="67" t="s">
        <v>6230</v>
      </c>
      <c r="AF621" s="113" t="s">
        <v>6346</v>
      </c>
      <c r="AG621" s="101" t="s">
        <v>6119</v>
      </c>
      <c r="AH621" s="67" t="s">
        <v>6230</v>
      </c>
      <c r="AI621" s="113" t="s">
        <v>6346</v>
      </c>
      <c r="AJ621" s="101" t="s">
        <v>6115</v>
      </c>
      <c r="AK621" s="67" t="s">
        <v>6346</v>
      </c>
      <c r="AL621" s="67"/>
      <c r="AM621" s="113" t="s">
        <v>6256</v>
      </c>
      <c r="AN621" s="101" t="s">
        <v>6115</v>
      </c>
      <c r="AO621" s="113" t="s">
        <v>6346</v>
      </c>
      <c r="AP621" s="113" t="s">
        <v>6256</v>
      </c>
      <c r="AQ621" s="101" t="s">
        <v>6115</v>
      </c>
      <c r="AR621" s="113" t="s">
        <v>6346</v>
      </c>
      <c r="AS621" s="113" t="s">
        <v>6256</v>
      </c>
      <c r="AT621" s="101" t="s">
        <v>6115</v>
      </c>
      <c r="AU621" s="113" t="s">
        <v>6346</v>
      </c>
      <c r="AV621" s="113" t="s">
        <v>6256</v>
      </c>
      <c r="AW621" s="101" t="s">
        <v>6115</v>
      </c>
      <c r="AX621" s="113" t="s">
        <v>6346</v>
      </c>
      <c r="AY621" s="113"/>
      <c r="AZ621" s="113" t="s">
        <v>6256</v>
      </c>
      <c r="BA621" s="101" t="s">
        <v>6115</v>
      </c>
      <c r="BB621" s="113" t="s">
        <v>6346</v>
      </c>
      <c r="BC621" s="113"/>
      <c r="BD621" s="113" t="s">
        <v>6256</v>
      </c>
      <c r="BE621" s="101" t="s">
        <v>6115</v>
      </c>
      <c r="BF621" s="113" t="s">
        <v>6346</v>
      </c>
      <c r="BG621" s="113"/>
      <c r="BH621" s="113" t="s">
        <v>6256</v>
      </c>
      <c r="BI621" s="101" t="s">
        <v>6118</v>
      </c>
      <c r="BJ621" s="113" t="s">
        <v>6346</v>
      </c>
      <c r="BK621" s="113" t="s">
        <v>6346</v>
      </c>
      <c r="BL621" s="101" t="s">
        <v>6118</v>
      </c>
      <c r="BM621" s="113" t="s">
        <v>6346</v>
      </c>
      <c r="BN621" s="113" t="s">
        <v>6346</v>
      </c>
      <c r="BO621" s="101" t="s">
        <v>6118</v>
      </c>
      <c r="BP621" s="113" t="s">
        <v>6346</v>
      </c>
      <c r="BQ621" s="113" t="s">
        <v>6346</v>
      </c>
      <c r="BR621" s="101" t="s">
        <v>6118</v>
      </c>
      <c r="BS621" s="113" t="s">
        <v>6346</v>
      </c>
      <c r="BT621" s="113" t="s">
        <v>6346</v>
      </c>
      <c r="BU621" s="113"/>
      <c r="BV621" s="113"/>
      <c r="BW621" s="113"/>
    </row>
    <row r="622" spans="1:75" ht="15" customHeight="1" x14ac:dyDescent="0.3">
      <c r="A622" s="57" t="s">
        <v>2468</v>
      </c>
      <c r="B622" s="6" t="s">
        <v>2032</v>
      </c>
      <c r="C622" s="57" t="s">
        <v>8294</v>
      </c>
      <c r="D622" s="57" t="s">
        <v>4979</v>
      </c>
      <c r="E622" s="6">
        <v>228584</v>
      </c>
      <c r="F622" s="6">
        <v>476140</v>
      </c>
      <c r="G622" s="6">
        <v>101303340</v>
      </c>
      <c r="H622" s="57">
        <v>1</v>
      </c>
      <c r="I622" s="6" t="s">
        <v>5804</v>
      </c>
      <c r="J622" s="69" t="s">
        <v>5897</v>
      </c>
      <c r="K622" s="169" t="s">
        <v>4027</v>
      </c>
      <c r="L622" s="6" t="s">
        <v>5103</v>
      </c>
      <c r="M622" s="6" t="s">
        <v>2893</v>
      </c>
      <c r="N622" s="57" t="s">
        <v>4522</v>
      </c>
      <c r="O622" s="57" t="s">
        <v>4522</v>
      </c>
      <c r="P622" s="57" t="s">
        <v>4522</v>
      </c>
      <c r="Q622" s="57" t="s">
        <v>4522</v>
      </c>
      <c r="R622" s="57" t="s">
        <v>4522</v>
      </c>
      <c r="S622" s="57" t="s">
        <v>4522</v>
      </c>
      <c r="T622" s="57" t="s">
        <v>4522</v>
      </c>
      <c r="U622" s="57" t="s">
        <v>4522</v>
      </c>
      <c r="V622" s="57" t="s">
        <v>4522</v>
      </c>
      <c r="W622" s="99">
        <v>8</v>
      </c>
      <c r="X622" s="99">
        <v>2</v>
      </c>
      <c r="Y622" s="99">
        <v>0</v>
      </c>
      <c r="Z622" s="102" t="s">
        <v>6118</v>
      </c>
      <c r="AA622" s="101" t="s">
        <v>6115</v>
      </c>
      <c r="AB622" s="57" t="s">
        <v>6346</v>
      </c>
      <c r="AC622" s="67" t="s">
        <v>6256</v>
      </c>
      <c r="AD622" s="101" t="s">
        <v>6119</v>
      </c>
      <c r="AE622" s="67" t="s">
        <v>6230</v>
      </c>
      <c r="AF622" s="113" t="s">
        <v>6346</v>
      </c>
      <c r="AG622" s="101" t="s">
        <v>6119</v>
      </c>
      <c r="AH622" s="67" t="s">
        <v>6230</v>
      </c>
      <c r="AI622" s="113" t="s">
        <v>6346</v>
      </c>
      <c r="AJ622" s="101" t="s">
        <v>6115</v>
      </c>
      <c r="AK622" s="67" t="s">
        <v>6346</v>
      </c>
      <c r="AL622" s="67"/>
      <c r="AM622" s="113" t="s">
        <v>6256</v>
      </c>
      <c r="AN622" s="101" t="s">
        <v>6115</v>
      </c>
      <c r="AO622" s="113" t="s">
        <v>6346</v>
      </c>
      <c r="AP622" s="113" t="s">
        <v>6256</v>
      </c>
      <c r="AQ622" s="101" t="s">
        <v>6115</v>
      </c>
      <c r="AR622" s="113" t="s">
        <v>6346</v>
      </c>
      <c r="AS622" s="113" t="s">
        <v>6256</v>
      </c>
      <c r="AT622" s="101" t="s">
        <v>6115</v>
      </c>
      <c r="AU622" s="113" t="s">
        <v>6346</v>
      </c>
      <c r="AV622" s="113" t="s">
        <v>6256</v>
      </c>
      <c r="AW622" s="101" t="s">
        <v>6115</v>
      </c>
      <c r="AX622" s="113" t="s">
        <v>6346</v>
      </c>
      <c r="AY622" s="113"/>
      <c r="AZ622" s="113" t="s">
        <v>6256</v>
      </c>
      <c r="BA622" s="101" t="s">
        <v>6115</v>
      </c>
      <c r="BB622" s="113" t="s">
        <v>6346</v>
      </c>
      <c r="BC622" s="113"/>
      <c r="BD622" s="113" t="s">
        <v>6256</v>
      </c>
      <c r="BE622" s="101" t="s">
        <v>6115</v>
      </c>
      <c r="BF622" s="113" t="s">
        <v>6346</v>
      </c>
      <c r="BG622" s="113"/>
      <c r="BH622" s="113" t="s">
        <v>6256</v>
      </c>
      <c r="BI622" s="101" t="s">
        <v>6118</v>
      </c>
      <c r="BJ622" s="113" t="s">
        <v>6346</v>
      </c>
      <c r="BK622" s="113" t="s">
        <v>6346</v>
      </c>
      <c r="BL622" s="101" t="s">
        <v>6118</v>
      </c>
      <c r="BM622" s="113" t="s">
        <v>6346</v>
      </c>
      <c r="BN622" s="113" t="s">
        <v>6346</v>
      </c>
      <c r="BO622" s="101" t="s">
        <v>6118</v>
      </c>
      <c r="BP622" s="113" t="s">
        <v>6346</v>
      </c>
      <c r="BQ622" s="113" t="s">
        <v>6346</v>
      </c>
      <c r="BR622" s="101" t="s">
        <v>6118</v>
      </c>
      <c r="BS622" s="113" t="s">
        <v>6346</v>
      </c>
      <c r="BT622" s="113" t="s">
        <v>6346</v>
      </c>
      <c r="BU622" s="113"/>
      <c r="BV622" s="113"/>
      <c r="BW622" s="113"/>
    </row>
    <row r="623" spans="1:75" ht="15" customHeight="1" x14ac:dyDescent="0.3">
      <c r="A623" s="82" t="s">
        <v>2509</v>
      </c>
      <c r="B623" s="6" t="s">
        <v>2072</v>
      </c>
      <c r="C623" s="57" t="s">
        <v>8301</v>
      </c>
      <c r="D623" s="57" t="s">
        <v>4979</v>
      </c>
      <c r="E623" s="6">
        <v>233237</v>
      </c>
      <c r="F623" s="6">
        <v>497503</v>
      </c>
      <c r="G623" s="6">
        <v>100390668</v>
      </c>
      <c r="H623" s="57">
        <v>1</v>
      </c>
      <c r="I623" s="6" t="s">
        <v>5801</v>
      </c>
      <c r="J623" s="69" t="s">
        <v>5817</v>
      </c>
      <c r="K623" s="169" t="s">
        <v>4071</v>
      </c>
      <c r="L623" s="6" t="s">
        <v>5587</v>
      </c>
      <c r="M623" s="6" t="s">
        <v>2072</v>
      </c>
      <c r="N623" s="57">
        <v>109.068</v>
      </c>
      <c r="O623" s="57">
        <v>1281.549</v>
      </c>
      <c r="P623" s="57" t="s">
        <v>4522</v>
      </c>
      <c r="Q623" s="57" t="s">
        <v>4522</v>
      </c>
      <c r="R623" s="57" t="s">
        <v>4522</v>
      </c>
      <c r="S623" s="57" t="s">
        <v>4522</v>
      </c>
      <c r="T623" s="57" t="s">
        <v>4522</v>
      </c>
      <c r="U623" s="57" t="s">
        <v>4522</v>
      </c>
      <c r="V623" s="57" t="s">
        <v>4522</v>
      </c>
      <c r="W623" s="99">
        <v>7</v>
      </c>
      <c r="X623" s="99">
        <v>0</v>
      </c>
      <c r="Y623" s="99">
        <v>0</v>
      </c>
      <c r="Z623" s="106" t="s">
        <v>6119</v>
      </c>
      <c r="AA623" s="101" t="s">
        <v>6118</v>
      </c>
      <c r="AB623" s="57" t="s">
        <v>6346</v>
      </c>
      <c r="AC623" s="67" t="s">
        <v>6346</v>
      </c>
      <c r="AD623" s="101" t="s">
        <v>6118</v>
      </c>
      <c r="AE623" s="67" t="s">
        <v>6346</v>
      </c>
      <c r="AF623" s="67" t="s">
        <v>6346</v>
      </c>
      <c r="AG623" s="101" t="s">
        <v>6118</v>
      </c>
      <c r="AH623" s="67" t="s">
        <v>6346</v>
      </c>
      <c r="AI623" s="113" t="s">
        <v>6346</v>
      </c>
      <c r="AJ623" s="101" t="s">
        <v>6115</v>
      </c>
      <c r="AK623" s="67" t="s">
        <v>6346</v>
      </c>
      <c r="AL623" s="67"/>
      <c r="AM623" s="113" t="s">
        <v>6256</v>
      </c>
      <c r="AN623" s="101" t="s">
        <v>6118</v>
      </c>
      <c r="AO623" s="113" t="s">
        <v>6346</v>
      </c>
      <c r="AP623" s="113" t="s">
        <v>6346</v>
      </c>
      <c r="AQ623" s="101" t="s">
        <v>6115</v>
      </c>
      <c r="AR623" s="113" t="s">
        <v>6346</v>
      </c>
      <c r="AS623" s="113" t="s">
        <v>6256</v>
      </c>
      <c r="AT623" s="101" t="s">
        <v>6115</v>
      </c>
      <c r="AU623" s="113" t="s">
        <v>6346</v>
      </c>
      <c r="AV623" s="113" t="s">
        <v>6256</v>
      </c>
      <c r="AW623" s="101" t="s">
        <v>6115</v>
      </c>
      <c r="AX623" s="113" t="s">
        <v>6346</v>
      </c>
      <c r="AY623" s="113"/>
      <c r="AZ623" s="113" t="s">
        <v>6256</v>
      </c>
      <c r="BA623" s="101" t="s">
        <v>6115</v>
      </c>
      <c r="BB623" s="113" t="s">
        <v>6346</v>
      </c>
      <c r="BC623" s="113"/>
      <c r="BD623" s="113" t="s">
        <v>6256</v>
      </c>
      <c r="BE623" s="101" t="s">
        <v>6115</v>
      </c>
      <c r="BF623" s="113" t="s">
        <v>6346</v>
      </c>
      <c r="BG623" s="113"/>
      <c r="BH623" s="113" t="s">
        <v>6256</v>
      </c>
      <c r="BI623" s="101" t="s">
        <v>6118</v>
      </c>
      <c r="BJ623" s="113" t="s">
        <v>6346</v>
      </c>
      <c r="BK623" s="113" t="s">
        <v>6346</v>
      </c>
      <c r="BL623" s="101" t="s">
        <v>6118</v>
      </c>
      <c r="BM623" s="113" t="s">
        <v>6346</v>
      </c>
      <c r="BN623" s="113" t="s">
        <v>6346</v>
      </c>
      <c r="BO623" s="101" t="s">
        <v>6115</v>
      </c>
      <c r="BP623" s="113" t="s">
        <v>6346</v>
      </c>
      <c r="BQ623" s="113" t="s">
        <v>6256</v>
      </c>
      <c r="BR623" s="101" t="s">
        <v>6118</v>
      </c>
      <c r="BS623" s="113" t="s">
        <v>6346</v>
      </c>
      <c r="BT623" s="113" t="s">
        <v>6346</v>
      </c>
      <c r="BU623" s="113"/>
      <c r="BV623" s="113"/>
      <c r="BW623" s="113"/>
    </row>
    <row r="624" spans="1:75" ht="15" customHeight="1" x14ac:dyDescent="0.3">
      <c r="A624" s="82" t="s">
        <v>2509</v>
      </c>
      <c r="B624" s="6" t="s">
        <v>2072</v>
      </c>
      <c r="C624" s="57" t="s">
        <v>8301</v>
      </c>
      <c r="D624" s="57" t="s">
        <v>4979</v>
      </c>
      <c r="E624" s="6">
        <v>232797</v>
      </c>
      <c r="F624" s="6">
        <v>495869</v>
      </c>
      <c r="G624" s="6">
        <v>100372974</v>
      </c>
      <c r="H624" s="57">
        <v>1</v>
      </c>
      <c r="I624" s="6" t="s">
        <v>5806</v>
      </c>
      <c r="J624" s="69" t="s">
        <v>5870</v>
      </c>
      <c r="K624" s="169" t="s">
        <v>4249</v>
      </c>
      <c r="L624" s="6" t="s">
        <v>5587</v>
      </c>
      <c r="M624" s="6" t="s">
        <v>4659</v>
      </c>
      <c r="N624" s="57">
        <v>493.298</v>
      </c>
      <c r="O624" s="57">
        <v>6289.5495000000001</v>
      </c>
      <c r="P624" s="57">
        <v>138.12343999999999</v>
      </c>
      <c r="Q624" s="57">
        <v>5.9195760000000002</v>
      </c>
      <c r="R624" s="57">
        <v>2.4664899999999998</v>
      </c>
      <c r="S624" s="57" t="s">
        <v>4522</v>
      </c>
      <c r="T624" s="57">
        <v>0.24664900000000001</v>
      </c>
      <c r="U624" s="57" t="s">
        <v>4522</v>
      </c>
      <c r="V624" s="57">
        <v>0.98659600000000003</v>
      </c>
      <c r="W624" s="99">
        <v>2</v>
      </c>
      <c r="X624" s="99">
        <v>7</v>
      </c>
      <c r="Y624" s="99">
        <v>1</v>
      </c>
      <c r="Z624" s="106" t="s">
        <v>6119</v>
      </c>
      <c r="AA624" s="101" t="s">
        <v>6115</v>
      </c>
      <c r="AB624" s="57" t="s">
        <v>6346</v>
      </c>
      <c r="AC624" s="67" t="s">
        <v>6256</v>
      </c>
      <c r="AD624" s="101" t="s">
        <v>6118</v>
      </c>
      <c r="AE624" s="67" t="s">
        <v>6346</v>
      </c>
      <c r="AF624" s="67" t="s">
        <v>6346</v>
      </c>
      <c r="AG624" s="101" t="s">
        <v>6118</v>
      </c>
      <c r="AH624" s="67" t="s">
        <v>6346</v>
      </c>
      <c r="AI624" s="113" t="s">
        <v>6346</v>
      </c>
      <c r="AJ624" s="101" t="s">
        <v>6119</v>
      </c>
      <c r="AK624" s="67" t="s">
        <v>6230</v>
      </c>
      <c r="AL624" s="67"/>
      <c r="AM624" s="113" t="s">
        <v>6346</v>
      </c>
      <c r="AN624" s="101" t="s">
        <v>6119</v>
      </c>
      <c r="AO624" s="113" t="s">
        <v>6230</v>
      </c>
      <c r="AP624" s="113" t="s">
        <v>6346</v>
      </c>
      <c r="AQ624" s="101" t="s">
        <v>6119</v>
      </c>
      <c r="AR624" s="113" t="s">
        <v>6230</v>
      </c>
      <c r="AS624" s="113" t="s">
        <v>6346</v>
      </c>
      <c r="AT624" s="101" t="s">
        <v>6119</v>
      </c>
      <c r="AU624" s="113" t="s">
        <v>6230</v>
      </c>
      <c r="AV624" s="113" t="s">
        <v>6346</v>
      </c>
      <c r="AW624" s="101" t="s">
        <v>6119</v>
      </c>
      <c r="AX624" s="113" t="s">
        <v>6230</v>
      </c>
      <c r="AY624" s="68" t="s">
        <v>6328</v>
      </c>
      <c r="AZ624" s="113" t="s">
        <v>6346</v>
      </c>
      <c r="BA624" s="101" t="s">
        <v>6119</v>
      </c>
      <c r="BB624" s="113" t="s">
        <v>6230</v>
      </c>
      <c r="BC624" s="113"/>
      <c r="BD624" s="113" t="s">
        <v>6346</v>
      </c>
      <c r="BE624" s="101" t="s">
        <v>6119</v>
      </c>
      <c r="BF624" s="113" t="s">
        <v>6230</v>
      </c>
      <c r="BG624" s="113"/>
      <c r="BH624" s="113" t="s">
        <v>6346</v>
      </c>
      <c r="BI624" s="101" t="s">
        <v>6118</v>
      </c>
      <c r="BJ624" s="113" t="s">
        <v>6346</v>
      </c>
      <c r="BK624" s="113" t="s">
        <v>6346</v>
      </c>
      <c r="BL624" s="101" t="s">
        <v>6118</v>
      </c>
      <c r="BM624" s="113" t="s">
        <v>6346</v>
      </c>
      <c r="BN624" s="113" t="s">
        <v>6346</v>
      </c>
      <c r="BO624" s="101" t="s">
        <v>6115</v>
      </c>
      <c r="BP624" s="113" t="s">
        <v>6346</v>
      </c>
      <c r="BQ624" s="113" t="s">
        <v>6256</v>
      </c>
      <c r="BR624" s="101" t="s">
        <v>6118</v>
      </c>
      <c r="BS624" s="113" t="s">
        <v>6346</v>
      </c>
      <c r="BT624" s="113" t="s">
        <v>6346</v>
      </c>
      <c r="BU624" s="113"/>
      <c r="BV624" s="113"/>
      <c r="BW624" s="113"/>
    </row>
    <row r="625" spans="1:75" ht="15" customHeight="1" x14ac:dyDescent="0.3">
      <c r="A625" s="82" t="s">
        <v>4820</v>
      </c>
      <c r="B625" s="6" t="s">
        <v>4729</v>
      </c>
      <c r="C625" s="57" t="s">
        <v>8298</v>
      </c>
      <c r="D625" s="57" t="s">
        <v>4981</v>
      </c>
      <c r="E625" s="6">
        <v>154686</v>
      </c>
      <c r="F625" s="6">
        <v>534374</v>
      </c>
      <c r="G625" s="6">
        <v>101828843</v>
      </c>
      <c r="H625" s="57">
        <v>1</v>
      </c>
      <c r="I625" s="6" t="s">
        <v>5807</v>
      </c>
      <c r="J625" s="69">
        <v>3600</v>
      </c>
      <c r="K625" s="169" t="s">
        <v>3825</v>
      </c>
      <c r="L625" s="6" t="s">
        <v>5977</v>
      </c>
      <c r="M625" s="6" t="s">
        <v>4505</v>
      </c>
      <c r="N625" s="57">
        <v>417.3</v>
      </c>
      <c r="O625" s="57">
        <v>1043.25</v>
      </c>
      <c r="P625" s="57" t="s">
        <v>4522</v>
      </c>
      <c r="Q625" s="57" t="s">
        <v>4522</v>
      </c>
      <c r="R625" s="57" t="s">
        <v>4522</v>
      </c>
      <c r="S625" s="57" t="s">
        <v>4522</v>
      </c>
      <c r="T625" s="57" t="s">
        <v>4522</v>
      </c>
      <c r="U625" s="57" t="s">
        <v>4522</v>
      </c>
      <c r="V625" s="57" t="s">
        <v>4522</v>
      </c>
      <c r="W625" s="99">
        <v>3</v>
      </c>
      <c r="X625" s="99">
        <v>1</v>
      </c>
      <c r="Y625" s="99">
        <v>0</v>
      </c>
      <c r="Z625" s="102" t="s">
        <v>6118</v>
      </c>
      <c r="AA625" s="101" t="s">
        <v>6118</v>
      </c>
      <c r="AB625" s="57" t="s">
        <v>6346</v>
      </c>
      <c r="AC625" s="67" t="s">
        <v>6346</v>
      </c>
      <c r="AD625" s="101" t="s">
        <v>6118</v>
      </c>
      <c r="AE625" s="67" t="s">
        <v>6346</v>
      </c>
      <c r="AF625" s="67" t="s">
        <v>6346</v>
      </c>
      <c r="AG625" s="101" t="s">
        <v>6118</v>
      </c>
      <c r="AH625" s="67" t="s">
        <v>6346</v>
      </c>
      <c r="AI625" s="113" t="s">
        <v>6346</v>
      </c>
      <c r="AJ625" s="101" t="s">
        <v>6115</v>
      </c>
      <c r="AK625" s="67" t="s">
        <v>6346</v>
      </c>
      <c r="AL625" s="67"/>
      <c r="AM625" s="113" t="s">
        <v>6256</v>
      </c>
      <c r="AN625" s="101" t="s">
        <v>6118</v>
      </c>
      <c r="AO625" s="113" t="s">
        <v>6346</v>
      </c>
      <c r="AP625" s="113" t="s">
        <v>6346</v>
      </c>
      <c r="AQ625" s="101" t="s">
        <v>6118</v>
      </c>
      <c r="AR625" s="113" t="s">
        <v>6346</v>
      </c>
      <c r="AS625" s="113" t="s">
        <v>6346</v>
      </c>
      <c r="AT625" s="101" t="s">
        <v>6119</v>
      </c>
      <c r="AU625" s="113" t="s">
        <v>6230</v>
      </c>
      <c r="AV625" s="113" t="s">
        <v>6346</v>
      </c>
      <c r="AW625" s="101" t="s">
        <v>6115</v>
      </c>
      <c r="AX625" s="113" t="s">
        <v>6346</v>
      </c>
      <c r="AY625" s="113"/>
      <c r="AZ625" s="113" t="s">
        <v>6256</v>
      </c>
      <c r="BA625" s="101" t="s">
        <v>6118</v>
      </c>
      <c r="BB625" s="113" t="s">
        <v>6346</v>
      </c>
      <c r="BC625" s="113"/>
      <c r="BD625" s="113" t="s">
        <v>6346</v>
      </c>
      <c r="BE625" s="101" t="s">
        <v>6115</v>
      </c>
      <c r="BF625" s="113" t="s">
        <v>6346</v>
      </c>
      <c r="BG625" s="113"/>
      <c r="BH625" s="113" t="s">
        <v>6256</v>
      </c>
      <c r="BI625" s="101" t="s">
        <v>6118</v>
      </c>
      <c r="BJ625" s="113" t="s">
        <v>6346</v>
      </c>
      <c r="BK625" s="113" t="s">
        <v>6346</v>
      </c>
      <c r="BL625" s="101" t="s">
        <v>6118</v>
      </c>
      <c r="BM625" s="113" t="s">
        <v>6346</v>
      </c>
      <c r="BN625" s="113" t="s">
        <v>6346</v>
      </c>
      <c r="BO625" s="101" t="s">
        <v>6118</v>
      </c>
      <c r="BP625" s="113" t="s">
        <v>6346</v>
      </c>
      <c r="BQ625" s="113" t="s">
        <v>6346</v>
      </c>
      <c r="BR625" s="101" t="s">
        <v>6118</v>
      </c>
      <c r="BS625" s="113" t="s">
        <v>6346</v>
      </c>
      <c r="BT625" s="113" t="s">
        <v>6346</v>
      </c>
      <c r="BU625" s="113"/>
      <c r="BV625" s="113"/>
      <c r="BW625" s="113"/>
    </row>
    <row r="626" spans="1:75" ht="15" customHeight="1" x14ac:dyDescent="0.3">
      <c r="A626" s="57" t="s">
        <v>4820</v>
      </c>
      <c r="B626" s="6" t="s">
        <v>4729</v>
      </c>
      <c r="C626" s="57" t="s">
        <v>8298</v>
      </c>
      <c r="D626" s="57" t="s">
        <v>4981</v>
      </c>
      <c r="E626" s="6">
        <v>155525</v>
      </c>
      <c r="F626" s="6">
        <v>534430</v>
      </c>
      <c r="G626" s="6">
        <v>101182169</v>
      </c>
      <c r="H626" s="57">
        <v>1</v>
      </c>
      <c r="I626" s="6" t="s">
        <v>5807</v>
      </c>
      <c r="J626" s="69" t="s">
        <v>5838</v>
      </c>
      <c r="K626" s="169" t="s">
        <v>3822</v>
      </c>
      <c r="L626" s="6" t="s">
        <v>5977</v>
      </c>
      <c r="M626" s="6"/>
      <c r="N626" s="57" t="s">
        <v>4522</v>
      </c>
      <c r="O626" s="57" t="s">
        <v>4522</v>
      </c>
      <c r="P626" s="57" t="s">
        <v>4522</v>
      </c>
      <c r="Q626" s="57" t="s">
        <v>4522</v>
      </c>
      <c r="R626" s="57" t="s">
        <v>4522</v>
      </c>
      <c r="S626" s="57" t="s">
        <v>4522</v>
      </c>
      <c r="T626" s="57" t="s">
        <v>4522</v>
      </c>
      <c r="U626" s="57" t="s">
        <v>4522</v>
      </c>
      <c r="V626" s="57" t="s">
        <v>4522</v>
      </c>
      <c r="W626" s="99">
        <v>3</v>
      </c>
      <c r="X626" s="99">
        <v>1</v>
      </c>
      <c r="Y626" s="99">
        <v>0</v>
      </c>
      <c r="Z626" s="102" t="s">
        <v>6118</v>
      </c>
      <c r="AA626" s="101" t="s">
        <v>6118</v>
      </c>
      <c r="AB626" s="57" t="s">
        <v>6346</v>
      </c>
      <c r="AC626" s="67" t="s">
        <v>6346</v>
      </c>
      <c r="AD626" s="101" t="s">
        <v>6118</v>
      </c>
      <c r="AE626" s="67" t="s">
        <v>6346</v>
      </c>
      <c r="AF626" s="67" t="s">
        <v>6346</v>
      </c>
      <c r="AG626" s="101" t="s">
        <v>6118</v>
      </c>
      <c r="AH626" s="67" t="s">
        <v>6346</v>
      </c>
      <c r="AI626" s="113" t="s">
        <v>6346</v>
      </c>
      <c r="AJ626" s="101" t="s">
        <v>6115</v>
      </c>
      <c r="AK626" s="67" t="s">
        <v>6346</v>
      </c>
      <c r="AL626" s="67"/>
      <c r="AM626" s="113" t="s">
        <v>6256</v>
      </c>
      <c r="AN626" s="101" t="s">
        <v>6118</v>
      </c>
      <c r="AO626" s="113" t="s">
        <v>6346</v>
      </c>
      <c r="AP626" s="113" t="s">
        <v>6346</v>
      </c>
      <c r="AQ626" s="101" t="s">
        <v>6118</v>
      </c>
      <c r="AR626" s="113" t="s">
        <v>6346</v>
      </c>
      <c r="AS626" s="113" t="s">
        <v>6346</v>
      </c>
      <c r="AT626" s="101" t="s">
        <v>6119</v>
      </c>
      <c r="AU626" s="113" t="s">
        <v>6230</v>
      </c>
      <c r="AV626" s="113" t="s">
        <v>6346</v>
      </c>
      <c r="AW626" s="101" t="s">
        <v>6115</v>
      </c>
      <c r="AX626" s="113" t="s">
        <v>6346</v>
      </c>
      <c r="AY626" s="113"/>
      <c r="AZ626" s="113" t="s">
        <v>6256</v>
      </c>
      <c r="BA626" s="101" t="s">
        <v>6118</v>
      </c>
      <c r="BB626" s="113" t="s">
        <v>6346</v>
      </c>
      <c r="BC626" s="113"/>
      <c r="BD626" s="113" t="s">
        <v>6346</v>
      </c>
      <c r="BE626" s="101" t="s">
        <v>6115</v>
      </c>
      <c r="BF626" s="113" t="s">
        <v>6346</v>
      </c>
      <c r="BG626" s="113"/>
      <c r="BH626" s="113" t="s">
        <v>6256</v>
      </c>
      <c r="BI626" s="101" t="s">
        <v>6118</v>
      </c>
      <c r="BJ626" s="113" t="s">
        <v>6346</v>
      </c>
      <c r="BK626" s="113" t="s">
        <v>6346</v>
      </c>
      <c r="BL626" s="101" t="s">
        <v>6118</v>
      </c>
      <c r="BM626" s="113" t="s">
        <v>6346</v>
      </c>
      <c r="BN626" s="113" t="s">
        <v>6346</v>
      </c>
      <c r="BO626" s="101" t="s">
        <v>6118</v>
      </c>
      <c r="BP626" s="113" t="s">
        <v>6346</v>
      </c>
      <c r="BQ626" s="113" t="s">
        <v>6346</v>
      </c>
      <c r="BR626" s="101" t="s">
        <v>6118</v>
      </c>
      <c r="BS626" s="113" t="s">
        <v>6346</v>
      </c>
      <c r="BT626" s="113" t="s">
        <v>6346</v>
      </c>
      <c r="BU626" s="113"/>
      <c r="BV626" s="113"/>
      <c r="BW626" s="113"/>
    </row>
    <row r="627" spans="1:75" ht="15" customHeight="1" x14ac:dyDescent="0.3">
      <c r="A627" s="82" t="s">
        <v>4820</v>
      </c>
      <c r="B627" s="6" t="s">
        <v>4729</v>
      </c>
      <c r="C627" s="57" t="s">
        <v>8298</v>
      </c>
      <c r="D627" s="57" t="s">
        <v>4981</v>
      </c>
      <c r="E627" s="6">
        <v>150000</v>
      </c>
      <c r="F627" s="6">
        <v>536237</v>
      </c>
      <c r="G627" s="6">
        <v>101830226</v>
      </c>
      <c r="H627" s="57">
        <v>1</v>
      </c>
      <c r="I627" s="6" t="s">
        <v>5804</v>
      </c>
      <c r="J627" s="69" t="s">
        <v>5825</v>
      </c>
      <c r="K627" s="169" t="s">
        <v>3876</v>
      </c>
      <c r="L627" s="6" t="s">
        <v>6055</v>
      </c>
      <c r="M627" s="6" t="s">
        <v>4526</v>
      </c>
      <c r="N627" s="57" t="s">
        <v>4522</v>
      </c>
      <c r="O627" s="57" t="s">
        <v>4522</v>
      </c>
      <c r="P627" s="57" t="s">
        <v>4522</v>
      </c>
      <c r="Q627" s="57" t="s">
        <v>4522</v>
      </c>
      <c r="R627" s="57" t="s">
        <v>4522</v>
      </c>
      <c r="S627" s="57" t="s">
        <v>4522</v>
      </c>
      <c r="T627" s="57" t="s">
        <v>4522</v>
      </c>
      <c r="U627" s="57" t="s">
        <v>4522</v>
      </c>
      <c r="V627" s="57" t="s">
        <v>4522</v>
      </c>
      <c r="W627" s="99">
        <v>8</v>
      </c>
      <c r="X627" s="99">
        <v>2</v>
      </c>
      <c r="Y627" s="99">
        <v>0</v>
      </c>
      <c r="Z627" s="102" t="s">
        <v>6118</v>
      </c>
      <c r="AA627" s="57" t="s">
        <v>6115</v>
      </c>
      <c r="AB627" s="57" t="s">
        <v>6346</v>
      </c>
      <c r="AC627" s="67" t="s">
        <v>6256</v>
      </c>
      <c r="AD627" s="101" t="s">
        <v>6119</v>
      </c>
      <c r="AE627" s="67" t="s">
        <v>6230</v>
      </c>
      <c r="AF627" s="113" t="s">
        <v>6346</v>
      </c>
      <c r="AG627" s="101" t="s">
        <v>6119</v>
      </c>
      <c r="AH627" s="67" t="s">
        <v>6230</v>
      </c>
      <c r="AI627" s="113" t="s">
        <v>6346</v>
      </c>
      <c r="AJ627" s="101" t="s">
        <v>6115</v>
      </c>
      <c r="AK627" s="67" t="s">
        <v>6346</v>
      </c>
      <c r="AL627" s="67"/>
      <c r="AM627" s="113" t="s">
        <v>6256</v>
      </c>
      <c r="AN627" s="101" t="s">
        <v>6115</v>
      </c>
      <c r="AO627" s="113" t="s">
        <v>6346</v>
      </c>
      <c r="AP627" s="113" t="s">
        <v>6256</v>
      </c>
      <c r="AQ627" s="101" t="s">
        <v>6115</v>
      </c>
      <c r="AR627" s="113" t="s">
        <v>6346</v>
      </c>
      <c r="AS627" s="113" t="s">
        <v>6256</v>
      </c>
      <c r="AT627" s="101" t="s">
        <v>6115</v>
      </c>
      <c r="AU627" s="113" t="s">
        <v>6346</v>
      </c>
      <c r="AV627" s="113" t="s">
        <v>6256</v>
      </c>
      <c r="AW627" s="101" t="s">
        <v>6115</v>
      </c>
      <c r="AX627" s="113" t="s">
        <v>6346</v>
      </c>
      <c r="AY627" s="113"/>
      <c r="AZ627" s="113" t="s">
        <v>6256</v>
      </c>
      <c r="BA627" s="101" t="s">
        <v>6115</v>
      </c>
      <c r="BB627" s="113" t="s">
        <v>6346</v>
      </c>
      <c r="BC627" s="113"/>
      <c r="BD627" s="113" t="s">
        <v>6256</v>
      </c>
      <c r="BE627" s="101" t="s">
        <v>6115</v>
      </c>
      <c r="BF627" s="113" t="s">
        <v>6346</v>
      </c>
      <c r="BG627" s="113"/>
      <c r="BH627" s="113" t="s">
        <v>6256</v>
      </c>
      <c r="BI627" s="101" t="s">
        <v>6118</v>
      </c>
      <c r="BJ627" s="113" t="s">
        <v>6346</v>
      </c>
      <c r="BK627" s="113" t="s">
        <v>6346</v>
      </c>
      <c r="BL627" s="101" t="s">
        <v>6118</v>
      </c>
      <c r="BM627" s="113" t="s">
        <v>6346</v>
      </c>
      <c r="BN627" s="113" t="s">
        <v>6346</v>
      </c>
      <c r="BO627" s="101" t="s">
        <v>6118</v>
      </c>
      <c r="BP627" s="113" t="s">
        <v>6346</v>
      </c>
      <c r="BQ627" s="113" t="s">
        <v>6346</v>
      </c>
      <c r="BR627" s="101" t="s">
        <v>6118</v>
      </c>
      <c r="BS627" s="113" t="s">
        <v>6346</v>
      </c>
      <c r="BT627" s="113" t="s">
        <v>6346</v>
      </c>
      <c r="BU627" s="113"/>
      <c r="BV627" s="113"/>
      <c r="BW627" s="113"/>
    </row>
    <row r="628" spans="1:75" ht="15" customHeight="1" x14ac:dyDescent="0.3">
      <c r="A628" s="57" t="s">
        <v>2440</v>
      </c>
      <c r="B628" s="6" t="s">
        <v>2004</v>
      </c>
      <c r="C628" s="57" t="s">
        <v>8295</v>
      </c>
      <c r="D628" s="57" t="s">
        <v>4963</v>
      </c>
      <c r="E628" s="6">
        <v>269251</v>
      </c>
      <c r="F628" s="6">
        <v>753827</v>
      </c>
      <c r="G628" s="6">
        <v>100321086</v>
      </c>
      <c r="H628" s="57">
        <v>1</v>
      </c>
      <c r="I628" s="6" t="s">
        <v>5806</v>
      </c>
      <c r="J628" s="69">
        <v>1721</v>
      </c>
      <c r="K628" s="169" t="s">
        <v>3849</v>
      </c>
      <c r="L628" s="6" t="s">
        <v>5202</v>
      </c>
      <c r="M628" s="6"/>
      <c r="N628" s="57">
        <v>3.0750000000000002</v>
      </c>
      <c r="O628" s="57" t="s">
        <v>4522</v>
      </c>
      <c r="P628" s="57" t="s">
        <v>4522</v>
      </c>
      <c r="Q628" s="57" t="s">
        <v>4522</v>
      </c>
      <c r="R628" s="57" t="s">
        <v>4522</v>
      </c>
      <c r="S628" s="57" t="s">
        <v>4522</v>
      </c>
      <c r="T628" s="57" t="s">
        <v>4522</v>
      </c>
      <c r="U628" s="57" t="s">
        <v>4522</v>
      </c>
      <c r="V628" s="57" t="s">
        <v>4522</v>
      </c>
      <c r="W628" s="99">
        <v>2</v>
      </c>
      <c r="X628" s="99">
        <v>7</v>
      </c>
      <c r="Y628" s="99">
        <v>0</v>
      </c>
      <c r="Z628" s="105" t="s">
        <v>6115</v>
      </c>
      <c r="AA628" s="101" t="s">
        <v>6115</v>
      </c>
      <c r="AB628" s="57" t="s">
        <v>6346</v>
      </c>
      <c r="AC628" s="67" t="s">
        <v>6256</v>
      </c>
      <c r="AD628" s="101" t="s">
        <v>6118</v>
      </c>
      <c r="AE628" s="67" t="s">
        <v>6346</v>
      </c>
      <c r="AF628" s="67" t="s">
        <v>6346</v>
      </c>
      <c r="AG628" s="101" t="s">
        <v>6118</v>
      </c>
      <c r="AH628" s="67" t="s">
        <v>6346</v>
      </c>
      <c r="AI628" s="113" t="s">
        <v>6346</v>
      </c>
      <c r="AJ628" s="101" t="s">
        <v>6119</v>
      </c>
      <c r="AK628" s="67" t="s">
        <v>6230</v>
      </c>
      <c r="AL628" s="67"/>
      <c r="AM628" s="113" t="s">
        <v>6346</v>
      </c>
      <c r="AN628" s="101" t="s">
        <v>6119</v>
      </c>
      <c r="AO628" s="113" t="s">
        <v>6230</v>
      </c>
      <c r="AP628" s="113" t="s">
        <v>6346</v>
      </c>
      <c r="AQ628" s="101" t="s">
        <v>6119</v>
      </c>
      <c r="AR628" s="113" t="s">
        <v>6230</v>
      </c>
      <c r="AS628" s="113" t="s">
        <v>6346</v>
      </c>
      <c r="AT628" s="101" t="s">
        <v>6119</v>
      </c>
      <c r="AU628" s="113" t="s">
        <v>6230</v>
      </c>
      <c r="AV628" s="113" t="s">
        <v>6346</v>
      </c>
      <c r="AW628" s="101" t="s">
        <v>6119</v>
      </c>
      <c r="AX628" s="113" t="s">
        <v>6230</v>
      </c>
      <c r="AY628" s="113"/>
      <c r="AZ628" s="113" t="s">
        <v>6346</v>
      </c>
      <c r="BA628" s="101" t="s">
        <v>6119</v>
      </c>
      <c r="BB628" s="113" t="s">
        <v>6230</v>
      </c>
      <c r="BC628" s="113"/>
      <c r="BD628" s="113" t="s">
        <v>6346</v>
      </c>
      <c r="BE628" s="101" t="s">
        <v>6119</v>
      </c>
      <c r="BF628" s="113" t="s">
        <v>6230</v>
      </c>
      <c r="BG628" s="113"/>
      <c r="BH628" s="113" t="s">
        <v>6346</v>
      </c>
      <c r="BI628" s="101" t="s">
        <v>6118</v>
      </c>
      <c r="BJ628" s="113" t="s">
        <v>6346</v>
      </c>
      <c r="BK628" s="113" t="s">
        <v>6346</v>
      </c>
      <c r="BL628" s="101" t="s">
        <v>6118</v>
      </c>
      <c r="BM628" s="113" t="s">
        <v>6346</v>
      </c>
      <c r="BN628" s="113" t="s">
        <v>6346</v>
      </c>
      <c r="BO628" s="101" t="s">
        <v>6115</v>
      </c>
      <c r="BP628" s="113" t="s">
        <v>6346</v>
      </c>
      <c r="BQ628" s="113" t="s">
        <v>6256</v>
      </c>
      <c r="BR628" s="101" t="s">
        <v>6118</v>
      </c>
      <c r="BS628" s="113" t="s">
        <v>6346</v>
      </c>
      <c r="BT628" s="113" t="s">
        <v>6346</v>
      </c>
      <c r="BU628" s="113"/>
      <c r="BV628" s="113"/>
      <c r="BW628" s="113"/>
    </row>
    <row r="629" spans="1:75" ht="15" customHeight="1" x14ac:dyDescent="0.3">
      <c r="A629" s="57" t="s">
        <v>2371</v>
      </c>
      <c r="B629" s="6" t="s">
        <v>1937</v>
      </c>
      <c r="C629" s="57" t="s">
        <v>8295</v>
      </c>
      <c r="D629" s="57" t="s">
        <v>4968</v>
      </c>
      <c r="E629" s="6">
        <v>314528</v>
      </c>
      <c r="F629" s="6">
        <v>779289</v>
      </c>
      <c r="G629" s="6">
        <v>101013151</v>
      </c>
      <c r="H629" s="57">
        <v>2</v>
      </c>
      <c r="I629" s="6" t="s">
        <v>5808</v>
      </c>
      <c r="J629" s="69" t="s">
        <v>5887</v>
      </c>
      <c r="K629" s="169" t="s">
        <v>3850</v>
      </c>
      <c r="L629" s="6" t="s">
        <v>6048</v>
      </c>
      <c r="M629" s="6" t="s">
        <v>2774</v>
      </c>
      <c r="N629" s="57" t="s">
        <v>4522</v>
      </c>
      <c r="O629" s="57" t="s">
        <v>4522</v>
      </c>
      <c r="P629" s="57" t="s">
        <v>4522</v>
      </c>
      <c r="Q629" s="57" t="s">
        <v>4522</v>
      </c>
      <c r="R629" s="57" t="s">
        <v>4522</v>
      </c>
      <c r="S629" s="57" t="s">
        <v>4522</v>
      </c>
      <c r="T629" s="57" t="s">
        <v>4522</v>
      </c>
      <c r="U629" s="57" t="s">
        <v>4522</v>
      </c>
      <c r="V629" s="57" t="s">
        <v>4522</v>
      </c>
      <c r="W629" s="99">
        <v>0</v>
      </c>
      <c r="X629" s="99">
        <v>14</v>
      </c>
      <c r="Y629" s="99">
        <v>0</v>
      </c>
      <c r="Z629" s="105" t="s">
        <v>6115</v>
      </c>
      <c r="AA629" s="101" t="s">
        <v>6119</v>
      </c>
      <c r="AB629" s="57" t="s">
        <v>6230</v>
      </c>
      <c r="AC629" s="67" t="s">
        <v>6346</v>
      </c>
      <c r="AD629" s="101" t="s">
        <v>6119</v>
      </c>
      <c r="AE629" s="67" t="s">
        <v>6230</v>
      </c>
      <c r="AF629" s="67" t="s">
        <v>6346</v>
      </c>
      <c r="AG629" s="101" t="s">
        <v>6119</v>
      </c>
      <c r="AH629" s="67" t="s">
        <v>6230</v>
      </c>
      <c r="AI629" s="113" t="s">
        <v>6346</v>
      </c>
      <c r="AJ629" s="101" t="s">
        <v>6119</v>
      </c>
      <c r="AK629" s="67" t="s">
        <v>6230</v>
      </c>
      <c r="AL629" s="67"/>
      <c r="AM629" s="113" t="s">
        <v>6346</v>
      </c>
      <c r="AN629" s="101" t="s">
        <v>6119</v>
      </c>
      <c r="AO629" s="113" t="s">
        <v>6230</v>
      </c>
      <c r="AP629" s="113" t="s">
        <v>6346</v>
      </c>
      <c r="AQ629" s="101" t="s">
        <v>6119</v>
      </c>
      <c r="AR629" s="113" t="s">
        <v>6230</v>
      </c>
      <c r="AS629" s="113" t="s">
        <v>6346</v>
      </c>
      <c r="AT629" s="101" t="s">
        <v>6119</v>
      </c>
      <c r="AU629" s="113" t="s">
        <v>6230</v>
      </c>
      <c r="AV629" s="113" t="s">
        <v>6346</v>
      </c>
      <c r="AW629" s="101" t="s">
        <v>6119</v>
      </c>
      <c r="AX629" s="113" t="s">
        <v>6230</v>
      </c>
      <c r="AY629" s="113"/>
      <c r="AZ629" s="113" t="s">
        <v>6346</v>
      </c>
      <c r="BA629" s="101" t="s">
        <v>6119</v>
      </c>
      <c r="BB629" s="113" t="s">
        <v>6230</v>
      </c>
      <c r="BC629" s="113"/>
      <c r="BD629" s="113" t="s">
        <v>6346</v>
      </c>
      <c r="BE629" s="101" t="s">
        <v>6119</v>
      </c>
      <c r="BF629" s="113" t="s">
        <v>6230</v>
      </c>
      <c r="BG629" s="113"/>
      <c r="BH629" s="113" t="s">
        <v>6346</v>
      </c>
      <c r="BI629" s="101" t="s">
        <v>6119</v>
      </c>
      <c r="BJ629" s="113" t="s">
        <v>6230</v>
      </c>
      <c r="BK629" s="113" t="s">
        <v>6346</v>
      </c>
      <c r="BL629" s="101" t="s">
        <v>6119</v>
      </c>
      <c r="BM629" s="113" t="s">
        <v>6230</v>
      </c>
      <c r="BN629" s="113" t="s">
        <v>6346</v>
      </c>
      <c r="BO629" s="101" t="s">
        <v>6119</v>
      </c>
      <c r="BP629" s="113" t="s">
        <v>6230</v>
      </c>
      <c r="BQ629" s="113" t="s">
        <v>6346</v>
      </c>
      <c r="BR629" s="101" t="s">
        <v>6119</v>
      </c>
      <c r="BS629" s="113" t="s">
        <v>6230</v>
      </c>
      <c r="BT629" s="113" t="s">
        <v>6346</v>
      </c>
      <c r="BU629" s="113"/>
      <c r="BV629" s="113"/>
      <c r="BW629" s="113"/>
    </row>
    <row r="630" spans="1:75" ht="15" customHeight="1" x14ac:dyDescent="0.3">
      <c r="A630" s="82" t="s">
        <v>2371</v>
      </c>
      <c r="B630" s="6" t="s">
        <v>1937</v>
      </c>
      <c r="C630" s="57" t="s">
        <v>8295</v>
      </c>
      <c r="D630" s="57" t="s">
        <v>4968</v>
      </c>
      <c r="E630" s="6">
        <v>301417</v>
      </c>
      <c r="F630" s="6">
        <v>793856</v>
      </c>
      <c r="G630" s="6">
        <v>101023633</v>
      </c>
      <c r="H630" s="57">
        <v>1</v>
      </c>
      <c r="I630" s="6" t="s">
        <v>5801</v>
      </c>
      <c r="J630" s="69" t="s">
        <v>5818</v>
      </c>
      <c r="K630" s="169" t="s">
        <v>4158</v>
      </c>
      <c r="L630" s="6" t="s">
        <v>5091</v>
      </c>
      <c r="M630" s="6" t="s">
        <v>2780</v>
      </c>
      <c r="N630" s="57">
        <v>817.05200000000002</v>
      </c>
      <c r="O630" s="57">
        <v>9804.6239999999998</v>
      </c>
      <c r="P630" s="57" t="s">
        <v>4522</v>
      </c>
      <c r="Q630" s="57">
        <v>2.4511560000000001</v>
      </c>
      <c r="R630" s="57">
        <v>1.634104</v>
      </c>
      <c r="S630" s="57">
        <v>0.408526</v>
      </c>
      <c r="T630" s="57">
        <v>0.817052</v>
      </c>
      <c r="U630" s="57">
        <v>3.268208</v>
      </c>
      <c r="V630" s="57">
        <v>5.7193639999999997</v>
      </c>
      <c r="W630" s="99">
        <v>7</v>
      </c>
      <c r="X630" s="99">
        <v>0</v>
      </c>
      <c r="Y630" s="99">
        <v>0</v>
      </c>
      <c r="Z630" s="104" t="s">
        <v>6118</v>
      </c>
      <c r="AA630" s="102" t="s">
        <v>6118</v>
      </c>
      <c r="AB630" s="57" t="s">
        <v>6346</v>
      </c>
      <c r="AC630" s="67" t="s">
        <v>6346</v>
      </c>
      <c r="AD630" s="101" t="s">
        <v>6118</v>
      </c>
      <c r="AE630" s="67" t="s">
        <v>6346</v>
      </c>
      <c r="AF630" s="67" t="s">
        <v>6346</v>
      </c>
      <c r="AG630" s="101" t="s">
        <v>6118</v>
      </c>
      <c r="AH630" s="67" t="s">
        <v>6346</v>
      </c>
      <c r="AI630" s="113" t="s">
        <v>6346</v>
      </c>
      <c r="AJ630" s="101" t="s">
        <v>6115</v>
      </c>
      <c r="AK630" s="67" t="s">
        <v>6346</v>
      </c>
      <c r="AL630" s="67"/>
      <c r="AM630" s="113" t="s">
        <v>6256</v>
      </c>
      <c r="AN630" s="101" t="s">
        <v>6118</v>
      </c>
      <c r="AO630" s="113" t="s">
        <v>6346</v>
      </c>
      <c r="AP630" s="113" t="s">
        <v>6346</v>
      </c>
      <c r="AQ630" s="101" t="s">
        <v>6115</v>
      </c>
      <c r="AR630" s="113" t="s">
        <v>6346</v>
      </c>
      <c r="AS630" s="113" t="s">
        <v>6256</v>
      </c>
      <c r="AT630" s="101" t="s">
        <v>6115</v>
      </c>
      <c r="AU630" s="113" t="s">
        <v>6346</v>
      </c>
      <c r="AV630" s="113" t="s">
        <v>6256</v>
      </c>
      <c r="AW630" s="101" t="s">
        <v>6115</v>
      </c>
      <c r="AX630" s="113" t="s">
        <v>6346</v>
      </c>
      <c r="AY630" s="113"/>
      <c r="AZ630" s="113" t="s">
        <v>6256</v>
      </c>
      <c r="BA630" s="101" t="s">
        <v>6115</v>
      </c>
      <c r="BB630" s="113" t="s">
        <v>6346</v>
      </c>
      <c r="BC630" s="113"/>
      <c r="BD630" s="113" t="s">
        <v>6256</v>
      </c>
      <c r="BE630" s="101" t="s">
        <v>6115</v>
      </c>
      <c r="BF630" s="113" t="s">
        <v>6346</v>
      </c>
      <c r="BG630" s="113"/>
      <c r="BH630" s="113" t="s">
        <v>6256</v>
      </c>
      <c r="BI630" s="101" t="s">
        <v>6118</v>
      </c>
      <c r="BJ630" s="113" t="s">
        <v>6346</v>
      </c>
      <c r="BK630" s="113" t="s">
        <v>6346</v>
      </c>
      <c r="BL630" s="101" t="s">
        <v>6118</v>
      </c>
      <c r="BM630" s="113" t="s">
        <v>6346</v>
      </c>
      <c r="BN630" s="113" t="s">
        <v>6346</v>
      </c>
      <c r="BO630" s="101" t="s">
        <v>6115</v>
      </c>
      <c r="BP630" s="113" t="s">
        <v>6346</v>
      </c>
      <c r="BQ630" s="113" t="s">
        <v>6256</v>
      </c>
      <c r="BR630" s="101" t="s">
        <v>6118</v>
      </c>
      <c r="BS630" s="113" t="s">
        <v>6346</v>
      </c>
      <c r="BT630" s="113" t="s">
        <v>6346</v>
      </c>
      <c r="BU630" s="113"/>
      <c r="BV630" s="113"/>
      <c r="BW630" s="113"/>
    </row>
    <row r="631" spans="1:75" ht="15" customHeight="1" x14ac:dyDescent="0.3">
      <c r="A631" s="82" t="s">
        <v>2371</v>
      </c>
      <c r="B631" s="6" t="s">
        <v>1937</v>
      </c>
      <c r="C631" s="57" t="s">
        <v>8295</v>
      </c>
      <c r="D631" s="57" t="s">
        <v>4968</v>
      </c>
      <c r="E631" s="6">
        <v>309551.71230398997</v>
      </c>
      <c r="F631" s="6">
        <v>781722.95188508998</v>
      </c>
      <c r="G631" s="6">
        <v>100433806</v>
      </c>
      <c r="H631" s="57">
        <v>1</v>
      </c>
      <c r="I631" s="6" t="s">
        <v>5806</v>
      </c>
      <c r="J631" s="69" t="s">
        <v>5882</v>
      </c>
      <c r="K631" s="169" t="s">
        <v>4098</v>
      </c>
      <c r="L631" s="6" t="s">
        <v>5449</v>
      </c>
      <c r="M631" s="6" t="s">
        <v>2774</v>
      </c>
      <c r="N631" s="57">
        <v>88.847999999999999</v>
      </c>
      <c r="O631" s="57">
        <v>1228.76784</v>
      </c>
      <c r="P631" s="57">
        <v>57.573504</v>
      </c>
      <c r="Q631" s="57">
        <v>0.88848000000000005</v>
      </c>
      <c r="R631" s="57">
        <v>0.44424000000000002</v>
      </c>
      <c r="S631" s="57" t="s">
        <v>4522</v>
      </c>
      <c r="T631" s="57" t="s">
        <v>4522</v>
      </c>
      <c r="U631" s="57">
        <v>7.6409279999999997</v>
      </c>
      <c r="V631" s="57">
        <v>0.35539199999999999</v>
      </c>
      <c r="W631" s="99">
        <v>2</v>
      </c>
      <c r="X631" s="99">
        <v>7</v>
      </c>
      <c r="Y631" s="99">
        <v>1</v>
      </c>
      <c r="Z631" s="104" t="s">
        <v>6118</v>
      </c>
      <c r="AA631" s="101" t="s">
        <v>6115</v>
      </c>
      <c r="AB631" s="57" t="s">
        <v>6346</v>
      </c>
      <c r="AC631" s="67" t="s">
        <v>6256</v>
      </c>
      <c r="AD631" s="101" t="s">
        <v>6118</v>
      </c>
      <c r="AE631" s="67" t="s">
        <v>6346</v>
      </c>
      <c r="AF631" s="67" t="s">
        <v>6346</v>
      </c>
      <c r="AG631" s="101" t="s">
        <v>6118</v>
      </c>
      <c r="AH631" s="67" t="s">
        <v>6346</v>
      </c>
      <c r="AI631" s="113" t="s">
        <v>6346</v>
      </c>
      <c r="AJ631" s="101" t="s">
        <v>6119</v>
      </c>
      <c r="AK631" s="67" t="s">
        <v>6230</v>
      </c>
      <c r="AL631" s="67"/>
      <c r="AM631" s="113" t="s">
        <v>6346</v>
      </c>
      <c r="AN631" s="101" t="s">
        <v>6119</v>
      </c>
      <c r="AO631" s="113" t="s">
        <v>6230</v>
      </c>
      <c r="AP631" s="113" t="s">
        <v>6346</v>
      </c>
      <c r="AQ631" s="101" t="s">
        <v>6119</v>
      </c>
      <c r="AR631" s="113" t="s">
        <v>6230</v>
      </c>
      <c r="AS631" s="113" t="s">
        <v>6346</v>
      </c>
      <c r="AT631" s="101" t="s">
        <v>6119</v>
      </c>
      <c r="AU631" s="113" t="s">
        <v>6230</v>
      </c>
      <c r="AV631" s="113" t="s">
        <v>6346</v>
      </c>
      <c r="AW631" s="101" t="s">
        <v>6119</v>
      </c>
      <c r="AX631" s="113" t="s">
        <v>6230</v>
      </c>
      <c r="AY631" s="68" t="s">
        <v>6328</v>
      </c>
      <c r="AZ631" s="113" t="s">
        <v>6346</v>
      </c>
      <c r="BA631" s="101" t="s">
        <v>6119</v>
      </c>
      <c r="BB631" s="113" t="s">
        <v>6230</v>
      </c>
      <c r="BC631" s="113"/>
      <c r="BD631" s="113" t="s">
        <v>6346</v>
      </c>
      <c r="BE631" s="101" t="s">
        <v>6119</v>
      </c>
      <c r="BF631" s="113" t="s">
        <v>6230</v>
      </c>
      <c r="BG631" s="113"/>
      <c r="BH631" s="113" t="s">
        <v>6346</v>
      </c>
      <c r="BI631" s="101" t="s">
        <v>6118</v>
      </c>
      <c r="BJ631" s="113" t="s">
        <v>6346</v>
      </c>
      <c r="BK631" s="113" t="s">
        <v>6346</v>
      </c>
      <c r="BL631" s="101" t="s">
        <v>6118</v>
      </c>
      <c r="BM631" s="113" t="s">
        <v>6346</v>
      </c>
      <c r="BN631" s="113" t="s">
        <v>6346</v>
      </c>
      <c r="BO631" s="101" t="s">
        <v>6115</v>
      </c>
      <c r="BP631" s="113" t="s">
        <v>6346</v>
      </c>
      <c r="BQ631" s="113" t="s">
        <v>6256</v>
      </c>
      <c r="BR631" s="101" t="s">
        <v>6118</v>
      </c>
      <c r="BS631" s="113" t="s">
        <v>6346</v>
      </c>
      <c r="BT631" s="113" t="s">
        <v>6346</v>
      </c>
      <c r="BU631" s="113"/>
      <c r="BV631" s="113"/>
      <c r="BW631" s="113"/>
    </row>
    <row r="632" spans="1:75" ht="15" customHeight="1" x14ac:dyDescent="0.3">
      <c r="A632" s="82" t="s">
        <v>2418</v>
      </c>
      <c r="B632" s="6" t="s">
        <v>1983</v>
      </c>
      <c r="C632" s="57" t="s">
        <v>8295</v>
      </c>
      <c r="D632" s="57" t="s">
        <v>4968</v>
      </c>
      <c r="E632" s="6">
        <v>322684</v>
      </c>
      <c r="F632" s="6">
        <v>771799</v>
      </c>
      <c r="G632" s="6">
        <v>100327376</v>
      </c>
      <c r="H632" s="57">
        <v>1</v>
      </c>
      <c r="I632" s="6" t="s">
        <v>5805</v>
      </c>
      <c r="J632" s="69" t="s">
        <v>5819</v>
      </c>
      <c r="K632" s="169" t="s">
        <v>3982</v>
      </c>
      <c r="L632" s="6" t="s">
        <v>6047</v>
      </c>
      <c r="M632" s="6" t="s">
        <v>2774</v>
      </c>
      <c r="N632" s="57" t="s">
        <v>4522</v>
      </c>
      <c r="O632" s="57" t="s">
        <v>4522</v>
      </c>
      <c r="P632" s="57" t="s">
        <v>4522</v>
      </c>
      <c r="Q632" s="57" t="s">
        <v>4522</v>
      </c>
      <c r="R632" s="57" t="s">
        <v>4522</v>
      </c>
      <c r="S632" s="57" t="s">
        <v>4522</v>
      </c>
      <c r="T632" s="57" t="s">
        <v>4522</v>
      </c>
      <c r="U632" s="57" t="s">
        <v>4522</v>
      </c>
      <c r="V632" s="57" t="s">
        <v>4522</v>
      </c>
      <c r="W632" s="99">
        <v>4</v>
      </c>
      <c r="X632" s="99">
        <v>10</v>
      </c>
      <c r="Y632" s="99">
        <v>0</v>
      </c>
      <c r="Z632" s="104" t="s">
        <v>6118</v>
      </c>
      <c r="AA632" s="101" t="s">
        <v>6119</v>
      </c>
      <c r="AB632" s="57" t="s">
        <v>6230</v>
      </c>
      <c r="AC632" s="67" t="s">
        <v>6346</v>
      </c>
      <c r="AD632" s="101" t="s">
        <v>6119</v>
      </c>
      <c r="AE632" s="67" t="s">
        <v>6230</v>
      </c>
      <c r="AF632" s="67" t="s">
        <v>6346</v>
      </c>
      <c r="AG632" s="101" t="s">
        <v>6119</v>
      </c>
      <c r="AH632" s="67" t="s">
        <v>6230</v>
      </c>
      <c r="AI632" s="113" t="s">
        <v>6346</v>
      </c>
      <c r="AJ632" s="101" t="s">
        <v>6119</v>
      </c>
      <c r="AK632" s="67" t="s">
        <v>6230</v>
      </c>
      <c r="AL632" s="67"/>
      <c r="AM632" s="113" t="s">
        <v>6346</v>
      </c>
      <c r="AN632" s="101" t="s">
        <v>6119</v>
      </c>
      <c r="AO632" s="113" t="s">
        <v>6230</v>
      </c>
      <c r="AP632" s="113" t="s">
        <v>6346</v>
      </c>
      <c r="AQ632" s="101" t="s">
        <v>6119</v>
      </c>
      <c r="AR632" s="113" t="s">
        <v>6230</v>
      </c>
      <c r="AS632" s="113" t="s">
        <v>6346</v>
      </c>
      <c r="AT632" s="101" t="s">
        <v>6119</v>
      </c>
      <c r="AU632" s="113" t="s">
        <v>6230</v>
      </c>
      <c r="AV632" s="113" t="s">
        <v>6346</v>
      </c>
      <c r="AW632" s="101" t="s">
        <v>6119</v>
      </c>
      <c r="AX632" s="113" t="s">
        <v>6230</v>
      </c>
      <c r="AY632" s="113"/>
      <c r="AZ632" s="113" t="s">
        <v>6346</v>
      </c>
      <c r="BA632" s="101" t="s">
        <v>6119</v>
      </c>
      <c r="BB632" s="113" t="s">
        <v>6230</v>
      </c>
      <c r="BC632" s="113"/>
      <c r="BD632" s="113" t="s">
        <v>6346</v>
      </c>
      <c r="BE632" s="101" t="s">
        <v>6119</v>
      </c>
      <c r="BF632" s="113" t="s">
        <v>6230</v>
      </c>
      <c r="BG632" s="113"/>
      <c r="BH632" s="113" t="s">
        <v>6346</v>
      </c>
      <c r="BI632" s="101" t="s">
        <v>6115</v>
      </c>
      <c r="BJ632" s="113" t="s">
        <v>6346</v>
      </c>
      <c r="BK632" s="113" t="s">
        <v>6256</v>
      </c>
      <c r="BL632" s="101" t="s">
        <v>6115</v>
      </c>
      <c r="BM632" s="113" t="s">
        <v>6346</v>
      </c>
      <c r="BN632" s="113" t="s">
        <v>6256</v>
      </c>
      <c r="BO632" s="101" t="s">
        <v>6115</v>
      </c>
      <c r="BP632" s="113" t="s">
        <v>6346</v>
      </c>
      <c r="BQ632" s="113" t="s">
        <v>6256</v>
      </c>
      <c r="BR632" s="101" t="s">
        <v>6115</v>
      </c>
      <c r="BS632" s="113" t="s">
        <v>6346</v>
      </c>
      <c r="BT632" s="113" t="s">
        <v>6256</v>
      </c>
      <c r="BU632" s="113"/>
      <c r="BV632" s="113"/>
      <c r="BW632" s="113"/>
    </row>
    <row r="633" spans="1:75" ht="15" customHeight="1" x14ac:dyDescent="0.3">
      <c r="A633" s="82" t="s">
        <v>2418</v>
      </c>
      <c r="B633" s="6" t="s">
        <v>1983</v>
      </c>
      <c r="C633" s="57" t="s">
        <v>8295</v>
      </c>
      <c r="D633" s="57" t="s">
        <v>4968</v>
      </c>
      <c r="E633" s="6">
        <v>323349</v>
      </c>
      <c r="F633" s="6">
        <v>769442</v>
      </c>
      <c r="G633" s="6">
        <v>102297787</v>
      </c>
      <c r="H633" s="57">
        <v>1</v>
      </c>
      <c r="I633" s="6" t="s">
        <v>5806</v>
      </c>
      <c r="J633" s="57" t="s">
        <v>5899</v>
      </c>
      <c r="K633" s="169" t="s">
        <v>4486</v>
      </c>
      <c r="L633" s="6" t="s">
        <v>5321</v>
      </c>
      <c r="M633" s="6"/>
      <c r="N633" s="57">
        <v>195.24</v>
      </c>
      <c r="O633" s="57" t="s">
        <v>4522</v>
      </c>
      <c r="P633" s="57" t="s">
        <v>4522</v>
      </c>
      <c r="Q633" s="57" t="s">
        <v>4522</v>
      </c>
      <c r="R633" s="57" t="s">
        <v>4522</v>
      </c>
      <c r="S633" s="57" t="s">
        <v>4522</v>
      </c>
      <c r="T633" s="57" t="s">
        <v>4522</v>
      </c>
      <c r="U633" s="57" t="s">
        <v>4522</v>
      </c>
      <c r="V633" s="57" t="s">
        <v>4522</v>
      </c>
      <c r="W633" s="99">
        <v>2</v>
      </c>
      <c r="X633" s="99">
        <v>7</v>
      </c>
      <c r="Y633" s="99">
        <v>0</v>
      </c>
      <c r="Z633" s="105" t="s">
        <v>6115</v>
      </c>
      <c r="AA633" s="101" t="s">
        <v>6115</v>
      </c>
      <c r="AB633" s="57" t="s">
        <v>6346</v>
      </c>
      <c r="AC633" s="67" t="s">
        <v>6256</v>
      </c>
      <c r="AD633" s="101" t="s">
        <v>6118</v>
      </c>
      <c r="AE633" s="67" t="s">
        <v>6346</v>
      </c>
      <c r="AF633" s="67" t="s">
        <v>6346</v>
      </c>
      <c r="AG633" s="101" t="s">
        <v>6118</v>
      </c>
      <c r="AH633" s="67" t="s">
        <v>6346</v>
      </c>
      <c r="AI633" s="113" t="s">
        <v>6346</v>
      </c>
      <c r="AJ633" s="101" t="s">
        <v>6119</v>
      </c>
      <c r="AK633" s="67" t="s">
        <v>6230</v>
      </c>
      <c r="AL633" s="67"/>
      <c r="AM633" s="113" t="s">
        <v>6346</v>
      </c>
      <c r="AN633" s="101" t="s">
        <v>6119</v>
      </c>
      <c r="AO633" s="113" t="s">
        <v>6230</v>
      </c>
      <c r="AP633" s="113" t="s">
        <v>6346</v>
      </c>
      <c r="AQ633" s="101" t="s">
        <v>6119</v>
      </c>
      <c r="AR633" s="113" t="s">
        <v>6230</v>
      </c>
      <c r="AS633" s="113" t="s">
        <v>6346</v>
      </c>
      <c r="AT633" s="101" t="s">
        <v>6119</v>
      </c>
      <c r="AU633" s="113" t="s">
        <v>6230</v>
      </c>
      <c r="AV633" s="113" t="s">
        <v>6346</v>
      </c>
      <c r="AW633" s="101" t="s">
        <v>6119</v>
      </c>
      <c r="AX633" s="113" t="s">
        <v>6230</v>
      </c>
      <c r="AY633" s="113"/>
      <c r="AZ633" s="113" t="s">
        <v>6346</v>
      </c>
      <c r="BA633" s="101" t="s">
        <v>6119</v>
      </c>
      <c r="BB633" s="113" t="s">
        <v>6230</v>
      </c>
      <c r="BC633" s="113"/>
      <c r="BD633" s="113" t="s">
        <v>6346</v>
      </c>
      <c r="BE633" s="101" t="s">
        <v>6119</v>
      </c>
      <c r="BF633" s="113" t="s">
        <v>6230</v>
      </c>
      <c r="BG633" s="113"/>
      <c r="BH633" s="113" t="s">
        <v>6346</v>
      </c>
      <c r="BI633" s="101" t="s">
        <v>6118</v>
      </c>
      <c r="BJ633" s="113" t="s">
        <v>6346</v>
      </c>
      <c r="BK633" s="113" t="s">
        <v>6346</v>
      </c>
      <c r="BL633" s="101" t="s">
        <v>6118</v>
      </c>
      <c r="BM633" s="113" t="s">
        <v>6346</v>
      </c>
      <c r="BN633" s="113" t="s">
        <v>6346</v>
      </c>
      <c r="BO633" s="101" t="s">
        <v>6115</v>
      </c>
      <c r="BP633" s="113" t="s">
        <v>6346</v>
      </c>
      <c r="BQ633" s="113" t="s">
        <v>6256</v>
      </c>
      <c r="BR633" s="101" t="s">
        <v>6118</v>
      </c>
      <c r="BS633" s="113" t="s">
        <v>6346</v>
      </c>
      <c r="BT633" s="113" t="s">
        <v>6346</v>
      </c>
      <c r="BU633" s="113"/>
      <c r="BV633" s="113"/>
      <c r="BW633" s="113"/>
    </row>
    <row r="634" spans="1:75" ht="15" customHeight="1" x14ac:dyDescent="0.3">
      <c r="A634" s="82" t="s">
        <v>2418</v>
      </c>
      <c r="B634" s="6" t="s">
        <v>1983</v>
      </c>
      <c r="C634" s="57" t="s">
        <v>8295</v>
      </c>
      <c r="D634" s="57" t="s">
        <v>4968</v>
      </c>
      <c r="E634" s="6">
        <v>324800.25718000002</v>
      </c>
      <c r="F634" s="6">
        <v>769484.02979499998</v>
      </c>
      <c r="G634" s="6">
        <v>100329026</v>
      </c>
      <c r="H634" s="57">
        <v>2</v>
      </c>
      <c r="I634" s="6" t="s">
        <v>5806</v>
      </c>
      <c r="J634" s="69" t="s">
        <v>5848</v>
      </c>
      <c r="K634" s="169" t="s">
        <v>3956</v>
      </c>
      <c r="L634" s="6" t="s">
        <v>5321</v>
      </c>
      <c r="M634" s="6" t="s">
        <v>2774</v>
      </c>
      <c r="N634" s="57">
        <v>7735.6139999999996</v>
      </c>
      <c r="O634" s="57">
        <v>126864.0696</v>
      </c>
      <c r="P634" s="57" t="s">
        <v>4522</v>
      </c>
      <c r="Q634" s="57" t="s">
        <v>4522</v>
      </c>
      <c r="R634" s="57" t="s">
        <v>4522</v>
      </c>
      <c r="S634" s="57">
        <v>3.2055981400000002</v>
      </c>
      <c r="T634" s="57" t="s">
        <v>4522</v>
      </c>
      <c r="U634" s="57" t="s">
        <v>4522</v>
      </c>
      <c r="V634" s="57" t="s">
        <v>4522</v>
      </c>
      <c r="W634" s="99">
        <v>2</v>
      </c>
      <c r="X634" s="99">
        <v>7</v>
      </c>
      <c r="Y634" s="99">
        <v>0</v>
      </c>
      <c r="Z634" s="105" t="s">
        <v>6115</v>
      </c>
      <c r="AA634" s="102" t="s">
        <v>6115</v>
      </c>
      <c r="AB634" s="57" t="s">
        <v>6346</v>
      </c>
      <c r="AC634" s="67" t="s">
        <v>6256</v>
      </c>
      <c r="AD634" s="101" t="s">
        <v>6118</v>
      </c>
      <c r="AE634" s="67" t="s">
        <v>6346</v>
      </c>
      <c r="AF634" s="67" t="s">
        <v>6346</v>
      </c>
      <c r="AG634" s="101" t="s">
        <v>6118</v>
      </c>
      <c r="AH634" s="67" t="s">
        <v>6346</v>
      </c>
      <c r="AI634" s="113" t="s">
        <v>6346</v>
      </c>
      <c r="AJ634" s="101" t="s">
        <v>6119</v>
      </c>
      <c r="AK634" s="67" t="s">
        <v>6230</v>
      </c>
      <c r="AL634" s="67"/>
      <c r="AM634" s="113" t="s">
        <v>6346</v>
      </c>
      <c r="AN634" s="101" t="s">
        <v>6119</v>
      </c>
      <c r="AO634" s="113" t="s">
        <v>6230</v>
      </c>
      <c r="AP634" s="113" t="s">
        <v>6346</v>
      </c>
      <c r="AQ634" s="101" t="s">
        <v>6119</v>
      </c>
      <c r="AR634" s="113" t="s">
        <v>6230</v>
      </c>
      <c r="AS634" s="113" t="s">
        <v>6346</v>
      </c>
      <c r="AT634" s="101" t="s">
        <v>6119</v>
      </c>
      <c r="AU634" s="113" t="s">
        <v>6230</v>
      </c>
      <c r="AV634" s="113" t="s">
        <v>6346</v>
      </c>
      <c r="AW634" s="101" t="s">
        <v>6119</v>
      </c>
      <c r="AX634" s="113" t="s">
        <v>6230</v>
      </c>
      <c r="AY634" s="113"/>
      <c r="AZ634" s="113" t="s">
        <v>6346</v>
      </c>
      <c r="BA634" s="101" t="s">
        <v>6119</v>
      </c>
      <c r="BB634" s="113" t="s">
        <v>6230</v>
      </c>
      <c r="BC634" s="113"/>
      <c r="BD634" s="113" t="s">
        <v>6346</v>
      </c>
      <c r="BE634" s="101" t="s">
        <v>6119</v>
      </c>
      <c r="BF634" s="113" t="s">
        <v>6230</v>
      </c>
      <c r="BG634" s="113"/>
      <c r="BH634" s="113" t="s">
        <v>6346</v>
      </c>
      <c r="BI634" s="101" t="s">
        <v>6118</v>
      </c>
      <c r="BJ634" s="113" t="s">
        <v>6346</v>
      </c>
      <c r="BK634" s="113" t="s">
        <v>6346</v>
      </c>
      <c r="BL634" s="101" t="s">
        <v>6118</v>
      </c>
      <c r="BM634" s="113" t="s">
        <v>6346</v>
      </c>
      <c r="BN634" s="113" t="s">
        <v>6346</v>
      </c>
      <c r="BO634" s="101" t="s">
        <v>6115</v>
      </c>
      <c r="BP634" s="113" t="s">
        <v>6346</v>
      </c>
      <c r="BQ634" s="113" t="s">
        <v>6256</v>
      </c>
      <c r="BR634" s="101" t="s">
        <v>6118</v>
      </c>
      <c r="BS634" s="113" t="s">
        <v>6346</v>
      </c>
      <c r="BT634" s="113" t="s">
        <v>6346</v>
      </c>
      <c r="BU634" s="113"/>
      <c r="BV634" s="113"/>
      <c r="BW634" s="113"/>
    </row>
    <row r="635" spans="1:75" ht="15" customHeight="1" x14ac:dyDescent="0.3">
      <c r="A635" s="82" t="s">
        <v>2418</v>
      </c>
      <c r="B635" s="6" t="s">
        <v>1983</v>
      </c>
      <c r="C635" s="57" t="s">
        <v>8295</v>
      </c>
      <c r="D635" s="57" t="s">
        <v>4968</v>
      </c>
      <c r="E635" s="6">
        <v>325927</v>
      </c>
      <c r="F635" s="6">
        <v>767653</v>
      </c>
      <c r="G635" s="6">
        <v>100990424</v>
      </c>
      <c r="H635" s="57">
        <v>2</v>
      </c>
      <c r="I635" s="6" t="s">
        <v>5807</v>
      </c>
      <c r="J635" s="69" t="s">
        <v>5877</v>
      </c>
      <c r="K635" s="169" t="s">
        <v>4175</v>
      </c>
      <c r="L635" s="6" t="s">
        <v>5321</v>
      </c>
      <c r="M635" s="6" t="s">
        <v>2774</v>
      </c>
      <c r="N635" s="57">
        <v>1.94</v>
      </c>
      <c r="O635" s="57" t="s">
        <v>4522</v>
      </c>
      <c r="P635" s="57" t="s">
        <v>4522</v>
      </c>
      <c r="Q635" s="57" t="s">
        <v>4522</v>
      </c>
      <c r="R635" s="57" t="s">
        <v>4522</v>
      </c>
      <c r="S635" s="57" t="s">
        <v>4522</v>
      </c>
      <c r="T635" s="57" t="s">
        <v>4522</v>
      </c>
      <c r="U635" s="57" t="s">
        <v>4522</v>
      </c>
      <c r="V635" s="57" t="s">
        <v>4522</v>
      </c>
      <c r="W635" s="99">
        <v>3</v>
      </c>
      <c r="X635" s="99">
        <v>1</v>
      </c>
      <c r="Y635" s="99">
        <v>0</v>
      </c>
      <c r="Z635" s="104" t="s">
        <v>6118</v>
      </c>
      <c r="AA635" s="101" t="s">
        <v>6118</v>
      </c>
      <c r="AB635" s="57" t="s">
        <v>6346</v>
      </c>
      <c r="AC635" s="67" t="s">
        <v>6346</v>
      </c>
      <c r="AD635" s="101" t="s">
        <v>6118</v>
      </c>
      <c r="AE635" s="67" t="s">
        <v>6346</v>
      </c>
      <c r="AF635" s="67" t="s">
        <v>6346</v>
      </c>
      <c r="AG635" s="101" t="s">
        <v>6118</v>
      </c>
      <c r="AH635" s="67" t="s">
        <v>6346</v>
      </c>
      <c r="AI635" s="113" t="s">
        <v>6346</v>
      </c>
      <c r="AJ635" s="101" t="s">
        <v>6115</v>
      </c>
      <c r="AK635" s="67" t="s">
        <v>6346</v>
      </c>
      <c r="AL635" s="67"/>
      <c r="AM635" s="113" t="s">
        <v>6256</v>
      </c>
      <c r="AN635" s="101" t="s">
        <v>6118</v>
      </c>
      <c r="AO635" s="113" t="s">
        <v>6346</v>
      </c>
      <c r="AP635" s="113" t="s">
        <v>6346</v>
      </c>
      <c r="AQ635" s="101" t="s">
        <v>6118</v>
      </c>
      <c r="AR635" s="113" t="s">
        <v>6346</v>
      </c>
      <c r="AS635" s="113" t="s">
        <v>6346</v>
      </c>
      <c r="AT635" s="101" t="s">
        <v>6119</v>
      </c>
      <c r="AU635" s="113" t="s">
        <v>6230</v>
      </c>
      <c r="AV635" s="113" t="s">
        <v>6346</v>
      </c>
      <c r="AW635" s="101" t="s">
        <v>6115</v>
      </c>
      <c r="AX635" s="113" t="s">
        <v>6346</v>
      </c>
      <c r="AY635" s="113"/>
      <c r="AZ635" s="113" t="s">
        <v>6256</v>
      </c>
      <c r="BA635" s="101" t="s">
        <v>6118</v>
      </c>
      <c r="BB635" s="113" t="s">
        <v>6346</v>
      </c>
      <c r="BC635" s="113"/>
      <c r="BD635" s="113" t="s">
        <v>6346</v>
      </c>
      <c r="BE635" s="101" t="s">
        <v>6115</v>
      </c>
      <c r="BF635" s="113" t="s">
        <v>6346</v>
      </c>
      <c r="BG635" s="113"/>
      <c r="BH635" s="113" t="s">
        <v>6256</v>
      </c>
      <c r="BI635" s="101" t="s">
        <v>6118</v>
      </c>
      <c r="BJ635" s="113" t="s">
        <v>6346</v>
      </c>
      <c r="BK635" s="113" t="s">
        <v>6346</v>
      </c>
      <c r="BL635" s="101" t="s">
        <v>6118</v>
      </c>
      <c r="BM635" s="113" t="s">
        <v>6346</v>
      </c>
      <c r="BN635" s="113" t="s">
        <v>6346</v>
      </c>
      <c r="BO635" s="101" t="s">
        <v>6118</v>
      </c>
      <c r="BP635" s="113" t="s">
        <v>6346</v>
      </c>
      <c r="BQ635" s="113" t="s">
        <v>6346</v>
      </c>
      <c r="BR635" s="101" t="s">
        <v>6118</v>
      </c>
      <c r="BS635" s="113" t="s">
        <v>6346</v>
      </c>
      <c r="BT635" s="113" t="s">
        <v>6346</v>
      </c>
      <c r="BU635" s="113"/>
      <c r="BV635" s="113"/>
      <c r="BW635" s="113"/>
    </row>
    <row r="636" spans="1:75" ht="15" customHeight="1" x14ac:dyDescent="0.3">
      <c r="A636" s="82" t="s">
        <v>2418</v>
      </c>
      <c r="B636" s="6" t="s">
        <v>1983</v>
      </c>
      <c r="C636" s="57" t="s">
        <v>8295</v>
      </c>
      <c r="D636" s="57" t="s">
        <v>4968</v>
      </c>
      <c r="E636" s="6">
        <v>328300</v>
      </c>
      <c r="F636" s="6">
        <v>766693</v>
      </c>
      <c r="G636" s="6">
        <v>100322418</v>
      </c>
      <c r="H636" s="57">
        <v>1</v>
      </c>
      <c r="I636" s="6" t="s">
        <v>5808</v>
      </c>
      <c r="J636" s="69">
        <v>3811</v>
      </c>
      <c r="K636" s="169" t="s">
        <v>4211</v>
      </c>
      <c r="L636" s="6" t="s">
        <v>5599</v>
      </c>
      <c r="M636" s="6"/>
      <c r="N636" s="57">
        <v>35.552</v>
      </c>
      <c r="O636" s="57" t="s">
        <v>4522</v>
      </c>
      <c r="P636" s="57">
        <v>12.087680000000001</v>
      </c>
      <c r="Q636" s="57">
        <v>1.06656</v>
      </c>
      <c r="R636" s="57">
        <v>5.9016320000000002</v>
      </c>
      <c r="S636" s="57">
        <v>1.7776E-2</v>
      </c>
      <c r="T636" s="57">
        <v>3.5552E-2</v>
      </c>
      <c r="U636" s="57">
        <v>2.0975679999999999</v>
      </c>
      <c r="V636" s="57">
        <v>7.1104000000000003</v>
      </c>
      <c r="W636" s="99">
        <v>0</v>
      </c>
      <c r="X636" s="99">
        <v>14</v>
      </c>
      <c r="Y636" s="99">
        <v>2</v>
      </c>
      <c r="Z636" s="104" t="s">
        <v>6118</v>
      </c>
      <c r="AA636" s="102" t="s">
        <v>6119</v>
      </c>
      <c r="AB636" s="57" t="s">
        <v>6230</v>
      </c>
      <c r="AC636" s="67" t="s">
        <v>6346</v>
      </c>
      <c r="AD636" s="101" t="s">
        <v>6119</v>
      </c>
      <c r="AE636" s="67" t="s">
        <v>6230</v>
      </c>
      <c r="AF636" s="67" t="s">
        <v>6346</v>
      </c>
      <c r="AG636" s="101" t="s">
        <v>6119</v>
      </c>
      <c r="AH636" s="67" t="s">
        <v>6230</v>
      </c>
      <c r="AI636" s="113" t="s">
        <v>6346</v>
      </c>
      <c r="AJ636" s="101" t="s">
        <v>6119</v>
      </c>
      <c r="AK636" s="67" t="s">
        <v>6230</v>
      </c>
      <c r="AL636" s="67"/>
      <c r="AM636" s="113" t="s">
        <v>6346</v>
      </c>
      <c r="AN636" s="101" t="s">
        <v>6119</v>
      </c>
      <c r="AO636" s="113" t="s">
        <v>6230</v>
      </c>
      <c r="AP636" s="113" t="s">
        <v>6346</v>
      </c>
      <c r="AQ636" s="101" t="s">
        <v>6119</v>
      </c>
      <c r="AR636" s="113" t="s">
        <v>6230</v>
      </c>
      <c r="AS636" s="113" t="s">
        <v>6346</v>
      </c>
      <c r="AT636" s="101" t="s">
        <v>6119</v>
      </c>
      <c r="AU636" s="113" t="s">
        <v>6230</v>
      </c>
      <c r="AV636" s="113" t="s">
        <v>6346</v>
      </c>
      <c r="AW636" s="101" t="s">
        <v>6119</v>
      </c>
      <c r="AX636" s="113" t="s">
        <v>6230</v>
      </c>
      <c r="AY636" s="68" t="s">
        <v>6328</v>
      </c>
      <c r="AZ636" s="113" t="s">
        <v>6346</v>
      </c>
      <c r="BA636" s="101" t="s">
        <v>6119</v>
      </c>
      <c r="BB636" s="113" t="s">
        <v>6230</v>
      </c>
      <c r="BC636" s="68" t="s">
        <v>6328</v>
      </c>
      <c r="BD636" s="113" t="s">
        <v>6346</v>
      </c>
      <c r="BE636" s="101" t="s">
        <v>6119</v>
      </c>
      <c r="BF636" s="113" t="s">
        <v>6230</v>
      </c>
      <c r="BG636" s="113"/>
      <c r="BH636" s="113" t="s">
        <v>6346</v>
      </c>
      <c r="BI636" s="101" t="s">
        <v>6119</v>
      </c>
      <c r="BJ636" s="113" t="s">
        <v>6230</v>
      </c>
      <c r="BK636" s="113" t="s">
        <v>6346</v>
      </c>
      <c r="BL636" s="101" t="s">
        <v>6119</v>
      </c>
      <c r="BM636" s="113" t="s">
        <v>6230</v>
      </c>
      <c r="BN636" s="113" t="s">
        <v>6346</v>
      </c>
      <c r="BO636" s="101" t="s">
        <v>6119</v>
      </c>
      <c r="BP636" s="113" t="s">
        <v>6230</v>
      </c>
      <c r="BQ636" s="113" t="s">
        <v>6346</v>
      </c>
      <c r="BR636" s="101" t="s">
        <v>6119</v>
      </c>
      <c r="BS636" s="113" t="s">
        <v>6230</v>
      </c>
      <c r="BT636" s="113" t="s">
        <v>6346</v>
      </c>
      <c r="BU636" s="113"/>
      <c r="BV636" s="113"/>
      <c r="BW636" s="113"/>
    </row>
    <row r="637" spans="1:75" ht="15" customHeight="1" x14ac:dyDescent="0.3">
      <c r="A637" s="82" t="s">
        <v>2315</v>
      </c>
      <c r="B637" s="6" t="s">
        <v>1883</v>
      </c>
      <c r="C637" s="57" t="s">
        <v>8297</v>
      </c>
      <c r="D637" s="57" t="s">
        <v>4988</v>
      </c>
      <c r="E637" s="6">
        <v>134822</v>
      </c>
      <c r="F637" s="6">
        <v>775222</v>
      </c>
      <c r="G637" s="6">
        <v>100422947</v>
      </c>
      <c r="H637" s="57">
        <v>4</v>
      </c>
      <c r="I637" s="6" t="s">
        <v>5802</v>
      </c>
      <c r="J637" s="69">
        <v>2561</v>
      </c>
      <c r="K637" s="169" t="s">
        <v>4009</v>
      </c>
      <c r="L637" s="6" t="s">
        <v>5519</v>
      </c>
      <c r="M637" s="6"/>
      <c r="N637" s="57">
        <v>0.47199999999999998</v>
      </c>
      <c r="O637" s="57" t="s">
        <v>4522</v>
      </c>
      <c r="P637" s="57" t="s">
        <v>4522</v>
      </c>
      <c r="Q637" s="57" t="s">
        <v>4522</v>
      </c>
      <c r="R637" s="57" t="s">
        <v>4522</v>
      </c>
      <c r="S637" s="57" t="s">
        <v>4522</v>
      </c>
      <c r="T637" s="57" t="s">
        <v>4522</v>
      </c>
      <c r="U637" s="57" t="s">
        <v>4522</v>
      </c>
      <c r="V637" s="57" t="s">
        <v>4522</v>
      </c>
      <c r="W637" s="99">
        <v>2</v>
      </c>
      <c r="X637" s="99">
        <v>9</v>
      </c>
      <c r="Y637" s="99">
        <v>0</v>
      </c>
      <c r="Z637" s="100" t="s">
        <v>6115</v>
      </c>
      <c r="AA637" s="101" t="s">
        <v>6119</v>
      </c>
      <c r="AB637" s="57" t="s">
        <v>6230</v>
      </c>
      <c r="AC637" s="67" t="s">
        <v>6346</v>
      </c>
      <c r="AD637" s="101" t="s">
        <v>6115</v>
      </c>
      <c r="AE637" s="67" t="s">
        <v>6346</v>
      </c>
      <c r="AF637" s="67" t="s">
        <v>6256</v>
      </c>
      <c r="AG637" s="101" t="s">
        <v>6115</v>
      </c>
      <c r="AH637" s="67" t="s">
        <v>6346</v>
      </c>
      <c r="AI637" s="113" t="s">
        <v>6256</v>
      </c>
      <c r="AJ637" s="101" t="s">
        <v>6119</v>
      </c>
      <c r="AK637" s="67" t="s">
        <v>6230</v>
      </c>
      <c r="AL637" s="67"/>
      <c r="AM637" s="113" t="s">
        <v>6346</v>
      </c>
      <c r="AN637" s="101" t="s">
        <v>6119</v>
      </c>
      <c r="AO637" s="113" t="s">
        <v>6230</v>
      </c>
      <c r="AP637" s="113" t="s">
        <v>6346</v>
      </c>
      <c r="AQ637" s="101" t="s">
        <v>6119</v>
      </c>
      <c r="AR637" s="113" t="s">
        <v>6230</v>
      </c>
      <c r="AS637" s="113" t="s">
        <v>6346</v>
      </c>
      <c r="AT637" s="101" t="s">
        <v>6119</v>
      </c>
      <c r="AU637" s="113" t="s">
        <v>6230</v>
      </c>
      <c r="AV637" s="113" t="s">
        <v>6346</v>
      </c>
      <c r="AW637" s="101" t="s">
        <v>6119</v>
      </c>
      <c r="AX637" s="113" t="s">
        <v>6230</v>
      </c>
      <c r="AY637" s="113"/>
      <c r="AZ637" s="113" t="s">
        <v>6346</v>
      </c>
      <c r="BA637" s="101" t="s">
        <v>6119</v>
      </c>
      <c r="BB637" s="113" t="s">
        <v>6230</v>
      </c>
      <c r="BC637" s="113"/>
      <c r="BD637" s="113" t="s">
        <v>6346</v>
      </c>
      <c r="BE637" s="101" t="s">
        <v>6119</v>
      </c>
      <c r="BF637" s="113" t="s">
        <v>6230</v>
      </c>
      <c r="BG637" s="113"/>
      <c r="BH637" s="113" t="s">
        <v>6346</v>
      </c>
      <c r="BI637" s="101" t="s">
        <v>6118</v>
      </c>
      <c r="BJ637" s="113" t="s">
        <v>6346</v>
      </c>
      <c r="BK637" s="113" t="s">
        <v>6346</v>
      </c>
      <c r="BL637" s="101" t="s">
        <v>6118</v>
      </c>
      <c r="BM637" s="113" t="s">
        <v>6346</v>
      </c>
      <c r="BN637" s="113" t="s">
        <v>6346</v>
      </c>
      <c r="BO637" s="101" t="s">
        <v>6119</v>
      </c>
      <c r="BP637" s="113" t="s">
        <v>6230</v>
      </c>
      <c r="BQ637" s="113" t="s">
        <v>6346</v>
      </c>
      <c r="BR637" s="101" t="s">
        <v>6118</v>
      </c>
      <c r="BS637" s="113" t="s">
        <v>6346</v>
      </c>
      <c r="BT637" s="113" t="s">
        <v>6346</v>
      </c>
      <c r="BU637" s="113"/>
      <c r="BV637" s="113"/>
      <c r="BW637" s="113"/>
    </row>
    <row r="638" spans="1:75" ht="15" customHeight="1" x14ac:dyDescent="0.3">
      <c r="A638" s="82" t="s">
        <v>2315</v>
      </c>
      <c r="B638" s="6" t="s">
        <v>1883</v>
      </c>
      <c r="C638" s="57" t="s">
        <v>8297</v>
      </c>
      <c r="D638" s="57" t="s">
        <v>4988</v>
      </c>
      <c r="E638" s="6">
        <v>137541</v>
      </c>
      <c r="F638" s="6">
        <v>775054</v>
      </c>
      <c r="G638" s="6">
        <v>100426613</v>
      </c>
      <c r="H638" s="57">
        <v>1</v>
      </c>
      <c r="I638" s="6" t="s">
        <v>5807</v>
      </c>
      <c r="J638" s="69">
        <v>7022</v>
      </c>
      <c r="K638" s="169" t="s">
        <v>4078</v>
      </c>
      <c r="L638" s="6" t="s">
        <v>5519</v>
      </c>
      <c r="M638" s="6"/>
      <c r="N638" s="57">
        <v>142.809</v>
      </c>
      <c r="O638" s="57" t="s">
        <v>4522</v>
      </c>
      <c r="P638" s="57" t="s">
        <v>4522</v>
      </c>
      <c r="Q638" s="57" t="s">
        <v>4522</v>
      </c>
      <c r="R638" s="57" t="s">
        <v>4522</v>
      </c>
      <c r="S638" s="57" t="s">
        <v>4522</v>
      </c>
      <c r="T638" s="57" t="s">
        <v>4522</v>
      </c>
      <c r="U638" s="57" t="s">
        <v>4522</v>
      </c>
      <c r="V638" s="57" t="s">
        <v>4522</v>
      </c>
      <c r="W638" s="99">
        <v>3</v>
      </c>
      <c r="X638" s="99">
        <v>1</v>
      </c>
      <c r="Y638" s="99">
        <v>0</v>
      </c>
      <c r="Z638" s="100" t="s">
        <v>6115</v>
      </c>
      <c r="AA638" s="101" t="s">
        <v>6118</v>
      </c>
      <c r="AB638" s="57" t="s">
        <v>6346</v>
      </c>
      <c r="AC638" s="67" t="s">
        <v>6346</v>
      </c>
      <c r="AD638" s="101" t="s">
        <v>6118</v>
      </c>
      <c r="AE638" s="67" t="s">
        <v>6346</v>
      </c>
      <c r="AF638" s="67" t="s">
        <v>6346</v>
      </c>
      <c r="AG638" s="101" t="s">
        <v>6118</v>
      </c>
      <c r="AH638" s="67" t="s">
        <v>6346</v>
      </c>
      <c r="AI638" s="113" t="s">
        <v>6346</v>
      </c>
      <c r="AJ638" s="101" t="s">
        <v>6115</v>
      </c>
      <c r="AK638" s="67" t="s">
        <v>6346</v>
      </c>
      <c r="AL638" s="67"/>
      <c r="AM638" s="113" t="s">
        <v>6256</v>
      </c>
      <c r="AN638" s="101" t="s">
        <v>6118</v>
      </c>
      <c r="AO638" s="113" t="s">
        <v>6346</v>
      </c>
      <c r="AP638" s="113" t="s">
        <v>6346</v>
      </c>
      <c r="AQ638" s="101" t="s">
        <v>6118</v>
      </c>
      <c r="AR638" s="113" t="s">
        <v>6346</v>
      </c>
      <c r="AS638" s="113" t="s">
        <v>6346</v>
      </c>
      <c r="AT638" s="101" t="s">
        <v>6119</v>
      </c>
      <c r="AU638" s="113" t="s">
        <v>6230</v>
      </c>
      <c r="AV638" s="113" t="s">
        <v>6346</v>
      </c>
      <c r="AW638" s="101" t="s">
        <v>6115</v>
      </c>
      <c r="AX638" s="113" t="s">
        <v>6346</v>
      </c>
      <c r="AY638" s="113"/>
      <c r="AZ638" s="113" t="s">
        <v>6256</v>
      </c>
      <c r="BA638" s="101" t="s">
        <v>6118</v>
      </c>
      <c r="BB638" s="113" t="s">
        <v>6346</v>
      </c>
      <c r="BC638" s="113"/>
      <c r="BD638" s="113" t="s">
        <v>6346</v>
      </c>
      <c r="BE638" s="101" t="s">
        <v>6115</v>
      </c>
      <c r="BF638" s="113" t="s">
        <v>6346</v>
      </c>
      <c r="BG638" s="113"/>
      <c r="BH638" s="113" t="s">
        <v>6256</v>
      </c>
      <c r="BI638" s="101" t="s">
        <v>6118</v>
      </c>
      <c r="BJ638" s="113" t="s">
        <v>6346</v>
      </c>
      <c r="BK638" s="113" t="s">
        <v>6346</v>
      </c>
      <c r="BL638" s="101" t="s">
        <v>6118</v>
      </c>
      <c r="BM638" s="113" t="s">
        <v>6346</v>
      </c>
      <c r="BN638" s="113" t="s">
        <v>6346</v>
      </c>
      <c r="BO638" s="101" t="s">
        <v>6118</v>
      </c>
      <c r="BP638" s="113" t="s">
        <v>6346</v>
      </c>
      <c r="BQ638" s="113" t="s">
        <v>6346</v>
      </c>
      <c r="BR638" s="101" t="s">
        <v>6118</v>
      </c>
      <c r="BS638" s="113" t="s">
        <v>6346</v>
      </c>
      <c r="BT638" s="113" t="s">
        <v>6346</v>
      </c>
      <c r="BU638" s="113"/>
      <c r="BV638" s="113"/>
      <c r="BW638" s="113"/>
    </row>
    <row r="639" spans="1:75" ht="15" customHeight="1" x14ac:dyDescent="0.3">
      <c r="A639" s="82" t="s">
        <v>2315</v>
      </c>
      <c r="B639" s="6" t="s">
        <v>1883</v>
      </c>
      <c r="C639" s="57" t="s">
        <v>8297</v>
      </c>
      <c r="D639" s="57" t="s">
        <v>4988</v>
      </c>
      <c r="E639" s="6">
        <v>119972</v>
      </c>
      <c r="F639" s="6">
        <v>779739</v>
      </c>
      <c r="G639" s="6">
        <v>102058340</v>
      </c>
      <c r="H639" s="57">
        <v>3</v>
      </c>
      <c r="I639" s="6" t="s">
        <v>5804</v>
      </c>
      <c r="J639" s="69" t="s">
        <v>5814</v>
      </c>
      <c r="K639" s="169" t="s">
        <v>4336</v>
      </c>
      <c r="L639" s="6" t="s">
        <v>5740</v>
      </c>
      <c r="M639" s="6" t="s">
        <v>2717</v>
      </c>
      <c r="N639" s="57">
        <v>14.268000000000001</v>
      </c>
      <c r="O639" s="57" t="s">
        <v>4522</v>
      </c>
      <c r="P639" s="57" t="s">
        <v>4522</v>
      </c>
      <c r="Q639" s="57" t="s">
        <v>4522</v>
      </c>
      <c r="R639" s="57" t="s">
        <v>4522</v>
      </c>
      <c r="S639" s="57" t="s">
        <v>4522</v>
      </c>
      <c r="T639" s="57" t="s">
        <v>4522</v>
      </c>
      <c r="U639" s="57" t="s">
        <v>4522</v>
      </c>
      <c r="V639" s="57" t="s">
        <v>4522</v>
      </c>
      <c r="W639" s="99">
        <v>8</v>
      </c>
      <c r="X639" s="99">
        <v>2</v>
      </c>
      <c r="Y639" s="99">
        <v>0</v>
      </c>
      <c r="Z639" s="100" t="s">
        <v>6115</v>
      </c>
      <c r="AA639" s="101" t="s">
        <v>6115</v>
      </c>
      <c r="AB639" s="57" t="s">
        <v>6346</v>
      </c>
      <c r="AC639" s="67" t="s">
        <v>6256</v>
      </c>
      <c r="AD639" s="101" t="s">
        <v>6119</v>
      </c>
      <c r="AE639" s="67" t="s">
        <v>6230</v>
      </c>
      <c r="AF639" s="113" t="s">
        <v>6346</v>
      </c>
      <c r="AG639" s="101" t="s">
        <v>6119</v>
      </c>
      <c r="AH639" s="67" t="s">
        <v>6230</v>
      </c>
      <c r="AI639" s="113" t="s">
        <v>6346</v>
      </c>
      <c r="AJ639" s="101" t="s">
        <v>6115</v>
      </c>
      <c r="AK639" s="67" t="s">
        <v>6346</v>
      </c>
      <c r="AL639" s="67"/>
      <c r="AM639" s="113" t="s">
        <v>6256</v>
      </c>
      <c r="AN639" s="101" t="s">
        <v>6115</v>
      </c>
      <c r="AO639" s="113" t="s">
        <v>6346</v>
      </c>
      <c r="AP639" s="113" t="s">
        <v>6256</v>
      </c>
      <c r="AQ639" s="101" t="s">
        <v>6115</v>
      </c>
      <c r="AR639" s="113" t="s">
        <v>6346</v>
      </c>
      <c r="AS639" s="113" t="s">
        <v>6256</v>
      </c>
      <c r="AT639" s="101" t="s">
        <v>6115</v>
      </c>
      <c r="AU639" s="113" t="s">
        <v>6346</v>
      </c>
      <c r="AV639" s="113" t="s">
        <v>6256</v>
      </c>
      <c r="AW639" s="101" t="s">
        <v>6115</v>
      </c>
      <c r="AX639" s="113" t="s">
        <v>6346</v>
      </c>
      <c r="AY639" s="113"/>
      <c r="AZ639" s="113" t="s">
        <v>6256</v>
      </c>
      <c r="BA639" s="101" t="s">
        <v>6115</v>
      </c>
      <c r="BB639" s="113" t="s">
        <v>6346</v>
      </c>
      <c r="BC639" s="113"/>
      <c r="BD639" s="113" t="s">
        <v>6256</v>
      </c>
      <c r="BE639" s="101" t="s">
        <v>6115</v>
      </c>
      <c r="BF639" s="113" t="s">
        <v>6346</v>
      </c>
      <c r="BG639" s="113"/>
      <c r="BH639" s="113" t="s">
        <v>6256</v>
      </c>
      <c r="BI639" s="101" t="s">
        <v>6118</v>
      </c>
      <c r="BJ639" s="113" t="s">
        <v>6346</v>
      </c>
      <c r="BK639" s="113" t="s">
        <v>6346</v>
      </c>
      <c r="BL639" s="101" t="s">
        <v>6118</v>
      </c>
      <c r="BM639" s="113" t="s">
        <v>6346</v>
      </c>
      <c r="BN639" s="113" t="s">
        <v>6346</v>
      </c>
      <c r="BO639" s="101" t="s">
        <v>6118</v>
      </c>
      <c r="BP639" s="113" t="s">
        <v>6346</v>
      </c>
      <c r="BQ639" s="113" t="s">
        <v>6346</v>
      </c>
      <c r="BR639" s="101" t="s">
        <v>6118</v>
      </c>
      <c r="BS639" s="113" t="s">
        <v>6346</v>
      </c>
      <c r="BT639" s="113" t="s">
        <v>6346</v>
      </c>
      <c r="BU639" s="113"/>
      <c r="BV639" s="113"/>
      <c r="BW639" s="113"/>
    </row>
    <row r="640" spans="1:75" ht="15" customHeight="1" x14ac:dyDescent="0.3">
      <c r="A640" s="57" t="s">
        <v>2315</v>
      </c>
      <c r="B640" s="6" t="s">
        <v>1883</v>
      </c>
      <c r="C640" s="57" t="s">
        <v>8297</v>
      </c>
      <c r="D640" s="57" t="s">
        <v>4988</v>
      </c>
      <c r="E640" s="6">
        <v>137017</v>
      </c>
      <c r="F640" s="6">
        <v>774163</v>
      </c>
      <c r="G640" s="6">
        <v>100046776</v>
      </c>
      <c r="H640" s="57">
        <v>1</v>
      </c>
      <c r="I640" s="6" t="s">
        <v>5801</v>
      </c>
      <c r="J640" s="69">
        <v>1013</v>
      </c>
      <c r="K640" s="169" t="s">
        <v>4395</v>
      </c>
      <c r="L640" s="6" t="s">
        <v>5519</v>
      </c>
      <c r="M640" s="6"/>
      <c r="N640" s="57">
        <v>54.316000000000003</v>
      </c>
      <c r="O640" s="57" t="s">
        <v>4522</v>
      </c>
      <c r="P640" s="57" t="s">
        <v>4522</v>
      </c>
      <c r="Q640" s="57" t="s">
        <v>4522</v>
      </c>
      <c r="R640" s="57" t="s">
        <v>4522</v>
      </c>
      <c r="S640" s="57" t="s">
        <v>4522</v>
      </c>
      <c r="T640" s="57" t="s">
        <v>4522</v>
      </c>
      <c r="U640" s="57" t="s">
        <v>4522</v>
      </c>
      <c r="V640" s="57" t="s">
        <v>4522</v>
      </c>
      <c r="W640" s="99">
        <v>7</v>
      </c>
      <c r="X640" s="99">
        <v>0</v>
      </c>
      <c r="Y640" s="99">
        <v>0</v>
      </c>
      <c r="Z640" s="100" t="s">
        <v>6115</v>
      </c>
      <c r="AA640" s="57" t="s">
        <v>6118</v>
      </c>
      <c r="AB640" s="57" t="s">
        <v>6346</v>
      </c>
      <c r="AC640" s="67" t="s">
        <v>6346</v>
      </c>
      <c r="AD640" s="101" t="s">
        <v>6118</v>
      </c>
      <c r="AE640" s="67" t="s">
        <v>6346</v>
      </c>
      <c r="AF640" s="67" t="s">
        <v>6346</v>
      </c>
      <c r="AG640" s="101" t="s">
        <v>6118</v>
      </c>
      <c r="AH640" s="67" t="s">
        <v>6346</v>
      </c>
      <c r="AI640" s="113" t="s">
        <v>6346</v>
      </c>
      <c r="AJ640" s="101" t="s">
        <v>6115</v>
      </c>
      <c r="AK640" s="67" t="s">
        <v>6346</v>
      </c>
      <c r="AL640" s="67"/>
      <c r="AM640" s="113" t="s">
        <v>6256</v>
      </c>
      <c r="AN640" s="101" t="s">
        <v>6118</v>
      </c>
      <c r="AO640" s="113" t="s">
        <v>6346</v>
      </c>
      <c r="AP640" s="113" t="s">
        <v>6346</v>
      </c>
      <c r="AQ640" s="101" t="s">
        <v>6115</v>
      </c>
      <c r="AR640" s="113" t="s">
        <v>6346</v>
      </c>
      <c r="AS640" s="113" t="s">
        <v>6256</v>
      </c>
      <c r="AT640" s="101" t="s">
        <v>6115</v>
      </c>
      <c r="AU640" s="113" t="s">
        <v>6346</v>
      </c>
      <c r="AV640" s="113" t="s">
        <v>6256</v>
      </c>
      <c r="AW640" s="101" t="s">
        <v>6115</v>
      </c>
      <c r="AX640" s="113" t="s">
        <v>6346</v>
      </c>
      <c r="AY640" s="113"/>
      <c r="AZ640" s="113" t="s">
        <v>6256</v>
      </c>
      <c r="BA640" s="101" t="s">
        <v>6115</v>
      </c>
      <c r="BB640" s="113" t="s">
        <v>6346</v>
      </c>
      <c r="BC640" s="113"/>
      <c r="BD640" s="113" t="s">
        <v>6256</v>
      </c>
      <c r="BE640" s="101" t="s">
        <v>6115</v>
      </c>
      <c r="BF640" s="113" t="s">
        <v>6346</v>
      </c>
      <c r="BG640" s="113"/>
      <c r="BH640" s="113" t="s">
        <v>6256</v>
      </c>
      <c r="BI640" s="101" t="s">
        <v>6118</v>
      </c>
      <c r="BJ640" s="113" t="s">
        <v>6346</v>
      </c>
      <c r="BK640" s="113" t="s">
        <v>6346</v>
      </c>
      <c r="BL640" s="101" t="s">
        <v>6118</v>
      </c>
      <c r="BM640" s="113" t="s">
        <v>6346</v>
      </c>
      <c r="BN640" s="113" t="s">
        <v>6346</v>
      </c>
      <c r="BO640" s="101" t="s">
        <v>6115</v>
      </c>
      <c r="BP640" s="113" t="s">
        <v>6346</v>
      </c>
      <c r="BQ640" s="113" t="s">
        <v>6256</v>
      </c>
      <c r="BR640" s="101" t="s">
        <v>6118</v>
      </c>
      <c r="BS640" s="113" t="s">
        <v>6346</v>
      </c>
      <c r="BT640" s="113" t="s">
        <v>6346</v>
      </c>
      <c r="BU640" s="113"/>
      <c r="BV640" s="113"/>
      <c r="BW640" s="113"/>
    </row>
    <row r="641" spans="1:75" ht="15" customHeight="1" x14ac:dyDescent="0.3">
      <c r="A641" s="82" t="s">
        <v>2213</v>
      </c>
      <c r="B641" s="6" t="s">
        <v>1794</v>
      </c>
      <c r="C641" s="57" t="s">
        <v>8298</v>
      </c>
      <c r="D641" s="57" t="s">
        <v>4981</v>
      </c>
      <c r="E641" s="6">
        <v>138533</v>
      </c>
      <c r="F641" s="6">
        <v>524495</v>
      </c>
      <c r="G641" s="6">
        <v>100442059</v>
      </c>
      <c r="H641" s="57">
        <v>1</v>
      </c>
      <c r="I641" s="6" t="s">
        <v>5801</v>
      </c>
      <c r="J641" s="69">
        <v>1051</v>
      </c>
      <c r="K641" s="169" t="s">
        <v>4084</v>
      </c>
      <c r="L641" s="6" t="s">
        <v>5418</v>
      </c>
      <c r="M641" s="6"/>
      <c r="N641" s="57">
        <v>5.585</v>
      </c>
      <c r="O641" s="57" t="s">
        <v>4522</v>
      </c>
      <c r="P641" s="57" t="s">
        <v>4522</v>
      </c>
      <c r="Q641" s="57" t="s">
        <v>4522</v>
      </c>
      <c r="R641" s="57" t="s">
        <v>4522</v>
      </c>
      <c r="S641" s="57" t="s">
        <v>4522</v>
      </c>
      <c r="T641" s="57" t="s">
        <v>4522</v>
      </c>
      <c r="U641" s="57" t="s">
        <v>4522</v>
      </c>
      <c r="V641" s="57" t="s">
        <v>4522</v>
      </c>
      <c r="W641" s="99">
        <v>7</v>
      </c>
      <c r="X641" s="99">
        <v>0</v>
      </c>
      <c r="Y641" s="99">
        <v>0</v>
      </c>
      <c r="Z641" s="100" t="s">
        <v>6115</v>
      </c>
      <c r="AA641" s="101" t="s">
        <v>6118</v>
      </c>
      <c r="AB641" s="57" t="s">
        <v>6346</v>
      </c>
      <c r="AC641" s="67" t="s">
        <v>6346</v>
      </c>
      <c r="AD641" s="101" t="s">
        <v>6118</v>
      </c>
      <c r="AE641" s="67" t="s">
        <v>6346</v>
      </c>
      <c r="AF641" s="67" t="s">
        <v>6346</v>
      </c>
      <c r="AG641" s="101" t="s">
        <v>6118</v>
      </c>
      <c r="AH641" s="67" t="s">
        <v>6346</v>
      </c>
      <c r="AI641" s="113" t="s">
        <v>6346</v>
      </c>
      <c r="AJ641" s="101" t="s">
        <v>6115</v>
      </c>
      <c r="AK641" s="67" t="s">
        <v>6346</v>
      </c>
      <c r="AL641" s="67"/>
      <c r="AM641" s="113" t="s">
        <v>6256</v>
      </c>
      <c r="AN641" s="101" t="s">
        <v>6118</v>
      </c>
      <c r="AO641" s="113" t="s">
        <v>6346</v>
      </c>
      <c r="AP641" s="113" t="s">
        <v>6346</v>
      </c>
      <c r="AQ641" s="101" t="s">
        <v>6115</v>
      </c>
      <c r="AR641" s="113" t="s">
        <v>6346</v>
      </c>
      <c r="AS641" s="113" t="s">
        <v>6256</v>
      </c>
      <c r="AT641" s="101" t="s">
        <v>6115</v>
      </c>
      <c r="AU641" s="113" t="s">
        <v>6346</v>
      </c>
      <c r="AV641" s="113" t="s">
        <v>6256</v>
      </c>
      <c r="AW641" s="101" t="s">
        <v>6115</v>
      </c>
      <c r="AX641" s="113" t="s">
        <v>6346</v>
      </c>
      <c r="AY641" s="113"/>
      <c r="AZ641" s="113" t="s">
        <v>6256</v>
      </c>
      <c r="BA641" s="101" t="s">
        <v>6115</v>
      </c>
      <c r="BB641" s="113" t="s">
        <v>6346</v>
      </c>
      <c r="BC641" s="113"/>
      <c r="BD641" s="113" t="s">
        <v>6256</v>
      </c>
      <c r="BE641" s="101" t="s">
        <v>6115</v>
      </c>
      <c r="BF641" s="113" t="s">
        <v>6346</v>
      </c>
      <c r="BG641" s="113"/>
      <c r="BH641" s="113" t="s">
        <v>6256</v>
      </c>
      <c r="BI641" s="101" t="s">
        <v>6118</v>
      </c>
      <c r="BJ641" s="113" t="s">
        <v>6346</v>
      </c>
      <c r="BK641" s="113" t="s">
        <v>6346</v>
      </c>
      <c r="BL641" s="101" t="s">
        <v>6118</v>
      </c>
      <c r="BM641" s="113" t="s">
        <v>6346</v>
      </c>
      <c r="BN641" s="113" t="s">
        <v>6346</v>
      </c>
      <c r="BO641" s="101" t="s">
        <v>6115</v>
      </c>
      <c r="BP641" s="113" t="s">
        <v>6346</v>
      </c>
      <c r="BQ641" s="113" t="s">
        <v>6256</v>
      </c>
      <c r="BR641" s="101" t="s">
        <v>6118</v>
      </c>
      <c r="BS641" s="113" t="s">
        <v>6346</v>
      </c>
      <c r="BT641" s="113" t="s">
        <v>6346</v>
      </c>
      <c r="BU641" s="113"/>
      <c r="BV641" s="113"/>
      <c r="BW641" s="113"/>
    </row>
    <row r="642" spans="1:75" ht="15" customHeight="1" x14ac:dyDescent="0.3">
      <c r="A642" s="57" t="s">
        <v>2213</v>
      </c>
      <c r="B642" s="6" t="s">
        <v>1794</v>
      </c>
      <c r="C642" s="57" t="s">
        <v>8298</v>
      </c>
      <c r="D642" s="57" t="s">
        <v>4981</v>
      </c>
      <c r="E642" s="6">
        <v>138668</v>
      </c>
      <c r="F642" s="6">
        <v>524195</v>
      </c>
      <c r="G642" s="6">
        <v>100361288</v>
      </c>
      <c r="H642" s="57">
        <v>1</v>
      </c>
      <c r="I642" s="6" t="s">
        <v>5807</v>
      </c>
      <c r="J642" s="69" t="s">
        <v>5833</v>
      </c>
      <c r="K642" s="169" t="s">
        <v>4432</v>
      </c>
      <c r="L642" s="6" t="s">
        <v>5418</v>
      </c>
      <c r="M642" s="6"/>
      <c r="N642" s="57" t="s">
        <v>4522</v>
      </c>
      <c r="O642" s="57" t="s">
        <v>4522</v>
      </c>
      <c r="P642" s="57" t="s">
        <v>4522</v>
      </c>
      <c r="Q642" s="57" t="s">
        <v>4522</v>
      </c>
      <c r="R642" s="57" t="s">
        <v>4522</v>
      </c>
      <c r="S642" s="57" t="s">
        <v>4522</v>
      </c>
      <c r="T642" s="57" t="s">
        <v>4522</v>
      </c>
      <c r="U642" s="57" t="s">
        <v>4522</v>
      </c>
      <c r="V642" s="57" t="s">
        <v>4522</v>
      </c>
      <c r="W642" s="99">
        <v>3</v>
      </c>
      <c r="X642" s="99">
        <v>1</v>
      </c>
      <c r="Y642" s="99">
        <v>0</v>
      </c>
      <c r="Z642" s="100" t="s">
        <v>6115</v>
      </c>
      <c r="AA642" s="101" t="s">
        <v>6118</v>
      </c>
      <c r="AB642" s="57" t="s">
        <v>6346</v>
      </c>
      <c r="AC642" s="67" t="s">
        <v>6346</v>
      </c>
      <c r="AD642" s="101" t="s">
        <v>6118</v>
      </c>
      <c r="AE642" s="67" t="s">
        <v>6346</v>
      </c>
      <c r="AF642" s="67" t="s">
        <v>6346</v>
      </c>
      <c r="AG642" s="101" t="s">
        <v>6118</v>
      </c>
      <c r="AH642" s="67" t="s">
        <v>6346</v>
      </c>
      <c r="AI642" s="113" t="s">
        <v>6346</v>
      </c>
      <c r="AJ642" s="101" t="s">
        <v>6115</v>
      </c>
      <c r="AK642" s="67" t="s">
        <v>6346</v>
      </c>
      <c r="AL642" s="67"/>
      <c r="AM642" s="113" t="s">
        <v>6256</v>
      </c>
      <c r="AN642" s="101" t="s">
        <v>6118</v>
      </c>
      <c r="AO642" s="113" t="s">
        <v>6346</v>
      </c>
      <c r="AP642" s="113" t="s">
        <v>6346</v>
      </c>
      <c r="AQ642" s="101" t="s">
        <v>6118</v>
      </c>
      <c r="AR642" s="113" t="s">
        <v>6346</v>
      </c>
      <c r="AS642" s="113" t="s">
        <v>6346</v>
      </c>
      <c r="AT642" s="101" t="s">
        <v>6119</v>
      </c>
      <c r="AU642" s="113" t="s">
        <v>6230</v>
      </c>
      <c r="AV642" s="113" t="s">
        <v>6346</v>
      </c>
      <c r="AW642" s="101" t="s">
        <v>6115</v>
      </c>
      <c r="AX642" s="113" t="s">
        <v>6346</v>
      </c>
      <c r="AY642" s="113"/>
      <c r="AZ642" s="113" t="s">
        <v>6256</v>
      </c>
      <c r="BA642" s="101" t="s">
        <v>6118</v>
      </c>
      <c r="BB642" s="113" t="s">
        <v>6346</v>
      </c>
      <c r="BC642" s="113"/>
      <c r="BD642" s="113" t="s">
        <v>6346</v>
      </c>
      <c r="BE642" s="101" t="s">
        <v>6115</v>
      </c>
      <c r="BF642" s="113" t="s">
        <v>6346</v>
      </c>
      <c r="BG642" s="113"/>
      <c r="BH642" s="113" t="s">
        <v>6256</v>
      </c>
      <c r="BI642" s="101" t="s">
        <v>6118</v>
      </c>
      <c r="BJ642" s="113" t="s">
        <v>6346</v>
      </c>
      <c r="BK642" s="113" t="s">
        <v>6346</v>
      </c>
      <c r="BL642" s="101" t="s">
        <v>6118</v>
      </c>
      <c r="BM642" s="113" t="s">
        <v>6346</v>
      </c>
      <c r="BN642" s="113" t="s">
        <v>6346</v>
      </c>
      <c r="BO642" s="101" t="s">
        <v>6118</v>
      </c>
      <c r="BP642" s="113" t="s">
        <v>6346</v>
      </c>
      <c r="BQ642" s="113" t="s">
        <v>6346</v>
      </c>
      <c r="BR642" s="101" t="s">
        <v>6118</v>
      </c>
      <c r="BS642" s="113" t="s">
        <v>6346</v>
      </c>
      <c r="BT642" s="113" t="s">
        <v>6346</v>
      </c>
      <c r="BU642" s="113"/>
      <c r="BV642" s="113"/>
      <c r="BW642" s="113"/>
    </row>
    <row r="643" spans="1:75" ht="15" customHeight="1" x14ac:dyDescent="0.3">
      <c r="A643" s="82" t="s">
        <v>4864</v>
      </c>
      <c r="B643" s="6" t="s">
        <v>4766</v>
      </c>
      <c r="C643" s="57" t="s">
        <v>8303</v>
      </c>
      <c r="D643" s="57" t="s">
        <v>4980</v>
      </c>
      <c r="E643" s="6">
        <v>119357</v>
      </c>
      <c r="F643" s="6">
        <v>640112</v>
      </c>
      <c r="G643" s="6">
        <v>100291332</v>
      </c>
      <c r="H643" s="57">
        <v>1</v>
      </c>
      <c r="I643" s="6" t="s">
        <v>5806</v>
      </c>
      <c r="J643" s="69">
        <v>2433</v>
      </c>
      <c r="K643" s="169" t="s">
        <v>6137</v>
      </c>
      <c r="L643" s="6" t="s">
        <v>5191</v>
      </c>
      <c r="M643" s="6"/>
      <c r="N643" s="57">
        <v>0.16200000000000001</v>
      </c>
      <c r="O643" s="57" t="s">
        <v>4522</v>
      </c>
      <c r="P643" s="57" t="s">
        <v>4522</v>
      </c>
      <c r="Q643" s="57" t="s">
        <v>4522</v>
      </c>
      <c r="R643" s="57" t="s">
        <v>4522</v>
      </c>
      <c r="S643" s="57" t="s">
        <v>4522</v>
      </c>
      <c r="T643" s="57" t="s">
        <v>4522</v>
      </c>
      <c r="U643" s="57" t="s">
        <v>4522</v>
      </c>
      <c r="V643" s="57" t="s">
        <v>4522</v>
      </c>
      <c r="W643" s="99">
        <v>2</v>
      </c>
      <c r="X643" s="99">
        <v>7</v>
      </c>
      <c r="Y643" s="99">
        <v>0</v>
      </c>
      <c r="Z643" s="102" t="s">
        <v>6118</v>
      </c>
      <c r="AA643" s="101" t="s">
        <v>6115</v>
      </c>
      <c r="AB643" s="57" t="s">
        <v>6346</v>
      </c>
      <c r="AC643" s="67" t="s">
        <v>6256</v>
      </c>
      <c r="AD643" s="101" t="s">
        <v>6118</v>
      </c>
      <c r="AE643" s="67" t="s">
        <v>6346</v>
      </c>
      <c r="AF643" s="67" t="s">
        <v>6346</v>
      </c>
      <c r="AG643" s="101" t="s">
        <v>6118</v>
      </c>
      <c r="AH643" s="67" t="s">
        <v>6346</v>
      </c>
      <c r="AI643" s="113" t="s">
        <v>6346</v>
      </c>
      <c r="AJ643" s="101" t="s">
        <v>6119</v>
      </c>
      <c r="AK643" s="67" t="s">
        <v>6230</v>
      </c>
      <c r="AL643" s="67"/>
      <c r="AM643" s="113" t="s">
        <v>6346</v>
      </c>
      <c r="AN643" s="101" t="s">
        <v>6119</v>
      </c>
      <c r="AO643" s="113" t="s">
        <v>6230</v>
      </c>
      <c r="AP643" s="113" t="s">
        <v>6346</v>
      </c>
      <c r="AQ643" s="101" t="s">
        <v>6119</v>
      </c>
      <c r="AR643" s="113" t="s">
        <v>6230</v>
      </c>
      <c r="AS643" s="113" t="s">
        <v>6346</v>
      </c>
      <c r="AT643" s="101" t="s">
        <v>6119</v>
      </c>
      <c r="AU643" s="113" t="s">
        <v>6230</v>
      </c>
      <c r="AV643" s="113" t="s">
        <v>6346</v>
      </c>
      <c r="AW643" s="101" t="s">
        <v>6119</v>
      </c>
      <c r="AX643" s="113" t="s">
        <v>6230</v>
      </c>
      <c r="AY643" s="113"/>
      <c r="AZ643" s="113" t="s">
        <v>6346</v>
      </c>
      <c r="BA643" s="101" t="s">
        <v>6119</v>
      </c>
      <c r="BB643" s="113" t="s">
        <v>6230</v>
      </c>
      <c r="BC643" s="113"/>
      <c r="BD643" s="113" t="s">
        <v>6346</v>
      </c>
      <c r="BE643" s="101" t="s">
        <v>6119</v>
      </c>
      <c r="BF643" s="113" t="s">
        <v>6230</v>
      </c>
      <c r="BG643" s="113"/>
      <c r="BH643" s="113" t="s">
        <v>6346</v>
      </c>
      <c r="BI643" s="101" t="s">
        <v>6118</v>
      </c>
      <c r="BJ643" s="113" t="s">
        <v>6346</v>
      </c>
      <c r="BK643" s="113" t="s">
        <v>6346</v>
      </c>
      <c r="BL643" s="101" t="s">
        <v>6118</v>
      </c>
      <c r="BM643" s="113" t="s">
        <v>6346</v>
      </c>
      <c r="BN643" s="113" t="s">
        <v>6346</v>
      </c>
      <c r="BO643" s="101" t="s">
        <v>6115</v>
      </c>
      <c r="BP643" s="113" t="s">
        <v>6346</v>
      </c>
      <c r="BQ643" s="113" t="s">
        <v>6256</v>
      </c>
      <c r="BR643" s="101" t="s">
        <v>6118</v>
      </c>
      <c r="BS643" s="113" t="s">
        <v>6346</v>
      </c>
      <c r="BT643" s="113" t="s">
        <v>6346</v>
      </c>
      <c r="BU643" s="113"/>
      <c r="BV643" s="113"/>
      <c r="BW643" s="113"/>
    </row>
    <row r="644" spans="1:75" ht="15.75" customHeight="1" x14ac:dyDescent="0.3">
      <c r="A644" s="82" t="s">
        <v>4864</v>
      </c>
      <c r="B644" s="6" t="s">
        <v>4766</v>
      </c>
      <c r="C644" s="57" t="s">
        <v>8303</v>
      </c>
      <c r="D644" s="57" t="s">
        <v>4980</v>
      </c>
      <c r="E644" s="6">
        <v>130248</v>
      </c>
      <c r="F644" s="6">
        <v>644515</v>
      </c>
      <c r="G644" s="6">
        <v>100545615</v>
      </c>
      <c r="H644" s="57">
        <v>1</v>
      </c>
      <c r="I644" s="6" t="s">
        <v>5801</v>
      </c>
      <c r="J644" s="69" t="s">
        <v>5828</v>
      </c>
      <c r="K644" s="169" t="s">
        <v>6145</v>
      </c>
      <c r="L644" s="6" t="s">
        <v>5309</v>
      </c>
      <c r="M644" s="6" t="s">
        <v>4678</v>
      </c>
      <c r="N644" s="57" t="s">
        <v>4522</v>
      </c>
      <c r="O644" s="57" t="s">
        <v>4522</v>
      </c>
      <c r="P644" s="57" t="s">
        <v>4522</v>
      </c>
      <c r="Q644" s="57" t="s">
        <v>4522</v>
      </c>
      <c r="R644" s="57" t="s">
        <v>4522</v>
      </c>
      <c r="S644" s="57" t="s">
        <v>4522</v>
      </c>
      <c r="T644" s="57" t="s">
        <v>4522</v>
      </c>
      <c r="U644" s="57" t="s">
        <v>4522</v>
      </c>
      <c r="V644" s="57" t="s">
        <v>4522</v>
      </c>
      <c r="W644" s="99">
        <v>7</v>
      </c>
      <c r="X644" s="99">
        <v>0</v>
      </c>
      <c r="Y644" s="99">
        <v>0</v>
      </c>
      <c r="Z644" s="100" t="s">
        <v>6115</v>
      </c>
      <c r="AA644" s="101" t="s">
        <v>6118</v>
      </c>
      <c r="AB644" s="57" t="s">
        <v>6346</v>
      </c>
      <c r="AC644" s="67" t="s">
        <v>6346</v>
      </c>
      <c r="AD644" s="101" t="s">
        <v>6118</v>
      </c>
      <c r="AE644" s="67" t="s">
        <v>6346</v>
      </c>
      <c r="AF644" s="67" t="s">
        <v>6346</v>
      </c>
      <c r="AG644" s="101" t="s">
        <v>6118</v>
      </c>
      <c r="AH644" s="67" t="s">
        <v>6346</v>
      </c>
      <c r="AI644" s="113" t="s">
        <v>6346</v>
      </c>
      <c r="AJ644" s="101" t="s">
        <v>6115</v>
      </c>
      <c r="AK644" s="67" t="s">
        <v>6346</v>
      </c>
      <c r="AL644" s="67"/>
      <c r="AM644" s="113" t="s">
        <v>6256</v>
      </c>
      <c r="AN644" s="101" t="s">
        <v>6118</v>
      </c>
      <c r="AO644" s="113" t="s">
        <v>6346</v>
      </c>
      <c r="AP644" s="113" t="s">
        <v>6346</v>
      </c>
      <c r="AQ644" s="101" t="s">
        <v>6115</v>
      </c>
      <c r="AR644" s="113" t="s">
        <v>6346</v>
      </c>
      <c r="AS644" s="113" t="s">
        <v>6256</v>
      </c>
      <c r="AT644" s="101" t="s">
        <v>6115</v>
      </c>
      <c r="AU644" s="113" t="s">
        <v>6346</v>
      </c>
      <c r="AV644" s="113" t="s">
        <v>6256</v>
      </c>
      <c r="AW644" s="101" t="s">
        <v>6115</v>
      </c>
      <c r="AX644" s="113" t="s">
        <v>6346</v>
      </c>
      <c r="AY644" s="113"/>
      <c r="AZ644" s="113" t="s">
        <v>6256</v>
      </c>
      <c r="BA644" s="101" t="s">
        <v>6115</v>
      </c>
      <c r="BB644" s="113" t="s">
        <v>6346</v>
      </c>
      <c r="BC644" s="113"/>
      <c r="BD644" s="113" t="s">
        <v>6256</v>
      </c>
      <c r="BE644" s="101" t="s">
        <v>6115</v>
      </c>
      <c r="BF644" s="113" t="s">
        <v>6346</v>
      </c>
      <c r="BG644" s="113"/>
      <c r="BH644" s="113" t="s">
        <v>6256</v>
      </c>
      <c r="BI644" s="101" t="s">
        <v>6118</v>
      </c>
      <c r="BJ644" s="113" t="s">
        <v>6346</v>
      </c>
      <c r="BK644" s="113" t="s">
        <v>6346</v>
      </c>
      <c r="BL644" s="101" t="s">
        <v>6118</v>
      </c>
      <c r="BM644" s="113" t="s">
        <v>6346</v>
      </c>
      <c r="BN644" s="113" t="s">
        <v>6346</v>
      </c>
      <c r="BO644" s="101" t="s">
        <v>6115</v>
      </c>
      <c r="BP644" s="113" t="s">
        <v>6346</v>
      </c>
      <c r="BQ644" s="113" t="s">
        <v>6256</v>
      </c>
      <c r="BR644" s="101" t="s">
        <v>6118</v>
      </c>
      <c r="BS644" s="113" t="s">
        <v>6346</v>
      </c>
      <c r="BT644" s="113" t="s">
        <v>6346</v>
      </c>
      <c r="BU644" s="113"/>
      <c r="BV644" s="113"/>
      <c r="BW644" s="113"/>
    </row>
    <row r="645" spans="1:75" ht="15" customHeight="1" x14ac:dyDescent="0.3">
      <c r="A645" s="57" t="s">
        <v>4889</v>
      </c>
      <c r="B645" s="6" t="s">
        <v>4784</v>
      </c>
      <c r="C645" s="57" t="s">
        <v>8303</v>
      </c>
      <c r="D645" s="57" t="s">
        <v>4980</v>
      </c>
      <c r="E645" s="6">
        <v>122045</v>
      </c>
      <c r="F645" s="6">
        <v>649450</v>
      </c>
      <c r="G645" s="6">
        <v>100380496</v>
      </c>
      <c r="H645" s="57">
        <v>2</v>
      </c>
      <c r="I645" s="6" t="s">
        <v>5801</v>
      </c>
      <c r="J645" s="69">
        <v>1084</v>
      </c>
      <c r="K645" s="169" t="s">
        <v>6152</v>
      </c>
      <c r="L645" s="6" t="s">
        <v>6025</v>
      </c>
      <c r="M645" s="6"/>
      <c r="N645" s="57">
        <v>0.153</v>
      </c>
      <c r="O645" s="57">
        <v>0.76500000000000001</v>
      </c>
      <c r="P645" s="57" t="s">
        <v>4522</v>
      </c>
      <c r="Q645" s="57" t="s">
        <v>4522</v>
      </c>
      <c r="R645" s="57" t="s">
        <v>4522</v>
      </c>
      <c r="S645" s="57" t="s">
        <v>4522</v>
      </c>
      <c r="T645" s="57" t="s">
        <v>4522</v>
      </c>
      <c r="U645" s="57" t="s">
        <v>4522</v>
      </c>
      <c r="V645" s="57" t="s">
        <v>4522</v>
      </c>
      <c r="W645" s="99">
        <v>7</v>
      </c>
      <c r="X645" s="99">
        <v>0</v>
      </c>
      <c r="Y645" s="99">
        <v>0</v>
      </c>
      <c r="Z645" s="102" t="s">
        <v>6118</v>
      </c>
      <c r="AA645" s="101" t="s">
        <v>6118</v>
      </c>
      <c r="AB645" s="57" t="s">
        <v>6346</v>
      </c>
      <c r="AC645" s="67" t="s">
        <v>6346</v>
      </c>
      <c r="AD645" s="101" t="s">
        <v>6118</v>
      </c>
      <c r="AE645" s="67" t="s">
        <v>6346</v>
      </c>
      <c r="AF645" s="67" t="s">
        <v>6346</v>
      </c>
      <c r="AG645" s="101" t="s">
        <v>6118</v>
      </c>
      <c r="AH645" s="67" t="s">
        <v>6346</v>
      </c>
      <c r="AI645" s="113" t="s">
        <v>6346</v>
      </c>
      <c r="AJ645" s="101" t="s">
        <v>6115</v>
      </c>
      <c r="AK645" s="67" t="s">
        <v>6346</v>
      </c>
      <c r="AL645" s="67"/>
      <c r="AM645" s="113" t="s">
        <v>6256</v>
      </c>
      <c r="AN645" s="101" t="s">
        <v>6118</v>
      </c>
      <c r="AO645" s="113" t="s">
        <v>6346</v>
      </c>
      <c r="AP645" s="113" t="s">
        <v>6346</v>
      </c>
      <c r="AQ645" s="101" t="s">
        <v>6115</v>
      </c>
      <c r="AR645" s="113" t="s">
        <v>6346</v>
      </c>
      <c r="AS645" s="113" t="s">
        <v>6256</v>
      </c>
      <c r="AT645" s="101" t="s">
        <v>6115</v>
      </c>
      <c r="AU645" s="113" t="s">
        <v>6346</v>
      </c>
      <c r="AV645" s="113" t="s">
        <v>6256</v>
      </c>
      <c r="AW645" s="101" t="s">
        <v>6115</v>
      </c>
      <c r="AX645" s="113" t="s">
        <v>6346</v>
      </c>
      <c r="AY645" s="113"/>
      <c r="AZ645" s="113" t="s">
        <v>6256</v>
      </c>
      <c r="BA645" s="101" t="s">
        <v>6115</v>
      </c>
      <c r="BB645" s="113" t="s">
        <v>6346</v>
      </c>
      <c r="BC645" s="113"/>
      <c r="BD645" s="113" t="s">
        <v>6256</v>
      </c>
      <c r="BE645" s="101" t="s">
        <v>6115</v>
      </c>
      <c r="BF645" s="113" t="s">
        <v>6346</v>
      </c>
      <c r="BG645" s="113"/>
      <c r="BH645" s="113" t="s">
        <v>6256</v>
      </c>
      <c r="BI645" s="101" t="s">
        <v>6118</v>
      </c>
      <c r="BJ645" s="113" t="s">
        <v>6346</v>
      </c>
      <c r="BK645" s="113" t="s">
        <v>6346</v>
      </c>
      <c r="BL645" s="101" t="s">
        <v>6118</v>
      </c>
      <c r="BM645" s="113" t="s">
        <v>6346</v>
      </c>
      <c r="BN645" s="113" t="s">
        <v>6346</v>
      </c>
      <c r="BO645" s="101" t="s">
        <v>6115</v>
      </c>
      <c r="BP645" s="113" t="s">
        <v>6346</v>
      </c>
      <c r="BQ645" s="113" t="s">
        <v>6256</v>
      </c>
      <c r="BR645" s="101" t="s">
        <v>6118</v>
      </c>
      <c r="BS645" s="113" t="s">
        <v>6346</v>
      </c>
      <c r="BT645" s="113" t="s">
        <v>6346</v>
      </c>
      <c r="BU645" s="113"/>
      <c r="BV645" s="113"/>
      <c r="BW645" s="113"/>
    </row>
    <row r="646" spans="1:75" ht="15" customHeight="1" x14ac:dyDescent="0.3">
      <c r="A646" s="82" t="s">
        <v>4865</v>
      </c>
      <c r="B646" s="6" t="s">
        <v>4767</v>
      </c>
      <c r="C646" s="57" t="s">
        <v>8303</v>
      </c>
      <c r="D646" s="57" t="s">
        <v>4980</v>
      </c>
      <c r="E646" s="6">
        <v>132898.58199199999</v>
      </c>
      <c r="F646" s="6">
        <v>649448.98271300003</v>
      </c>
      <c r="G646" s="6">
        <v>100316705</v>
      </c>
      <c r="H646" s="57">
        <v>1</v>
      </c>
      <c r="I646" s="6" t="s">
        <v>5806</v>
      </c>
      <c r="J646" s="69" t="s">
        <v>5840</v>
      </c>
      <c r="K646" s="169" t="s">
        <v>6144</v>
      </c>
      <c r="L646" s="6" t="s">
        <v>5309</v>
      </c>
      <c r="M646" s="6" t="s">
        <v>4636</v>
      </c>
      <c r="N646" s="57">
        <v>2.6040000000000001</v>
      </c>
      <c r="O646" s="57">
        <v>26.04</v>
      </c>
      <c r="P646" s="57" t="s">
        <v>4522</v>
      </c>
      <c r="Q646" s="57" t="s">
        <v>4522</v>
      </c>
      <c r="R646" s="57" t="s">
        <v>4522</v>
      </c>
      <c r="S646" s="57" t="s">
        <v>4522</v>
      </c>
      <c r="T646" s="57" t="s">
        <v>4522</v>
      </c>
      <c r="U646" s="57" t="s">
        <v>4522</v>
      </c>
      <c r="V646" s="57" t="s">
        <v>4522</v>
      </c>
      <c r="W646" s="99">
        <v>2</v>
      </c>
      <c r="X646" s="99">
        <v>7</v>
      </c>
      <c r="Y646" s="99">
        <v>0</v>
      </c>
      <c r="Z646" s="102" t="s">
        <v>6118</v>
      </c>
      <c r="AA646" s="101" t="s">
        <v>6115</v>
      </c>
      <c r="AB646" s="57" t="s">
        <v>6346</v>
      </c>
      <c r="AC646" s="67" t="s">
        <v>6256</v>
      </c>
      <c r="AD646" s="101" t="s">
        <v>6118</v>
      </c>
      <c r="AE646" s="67" t="s">
        <v>6346</v>
      </c>
      <c r="AF646" s="67" t="s">
        <v>6346</v>
      </c>
      <c r="AG646" s="101" t="s">
        <v>6118</v>
      </c>
      <c r="AH646" s="67" t="s">
        <v>6346</v>
      </c>
      <c r="AI646" s="113" t="s">
        <v>6346</v>
      </c>
      <c r="AJ646" s="101" t="s">
        <v>6119</v>
      </c>
      <c r="AK646" s="67" t="s">
        <v>6230</v>
      </c>
      <c r="AL646" s="67"/>
      <c r="AM646" s="113" t="s">
        <v>6346</v>
      </c>
      <c r="AN646" s="101" t="s">
        <v>6119</v>
      </c>
      <c r="AO646" s="113" t="s">
        <v>6230</v>
      </c>
      <c r="AP646" s="113" t="s">
        <v>6346</v>
      </c>
      <c r="AQ646" s="101" t="s">
        <v>6119</v>
      </c>
      <c r="AR646" s="113" t="s">
        <v>6230</v>
      </c>
      <c r="AS646" s="113" t="s">
        <v>6346</v>
      </c>
      <c r="AT646" s="101" t="s">
        <v>6119</v>
      </c>
      <c r="AU646" s="113" t="s">
        <v>6230</v>
      </c>
      <c r="AV646" s="113" t="s">
        <v>6346</v>
      </c>
      <c r="AW646" s="101" t="s">
        <v>6119</v>
      </c>
      <c r="AX646" s="113" t="s">
        <v>6230</v>
      </c>
      <c r="AY646" s="113"/>
      <c r="AZ646" s="113" t="s">
        <v>6346</v>
      </c>
      <c r="BA646" s="101" t="s">
        <v>6119</v>
      </c>
      <c r="BB646" s="113" t="s">
        <v>6230</v>
      </c>
      <c r="BC646" s="113"/>
      <c r="BD646" s="113" t="s">
        <v>6346</v>
      </c>
      <c r="BE646" s="101" t="s">
        <v>6119</v>
      </c>
      <c r="BF646" s="113" t="s">
        <v>6230</v>
      </c>
      <c r="BG646" s="113"/>
      <c r="BH646" s="113" t="s">
        <v>6346</v>
      </c>
      <c r="BI646" s="101" t="s">
        <v>6118</v>
      </c>
      <c r="BJ646" s="113" t="s">
        <v>6346</v>
      </c>
      <c r="BK646" s="113" t="s">
        <v>6346</v>
      </c>
      <c r="BL646" s="101" t="s">
        <v>6118</v>
      </c>
      <c r="BM646" s="113" t="s">
        <v>6346</v>
      </c>
      <c r="BN646" s="113" t="s">
        <v>6346</v>
      </c>
      <c r="BO646" s="101" t="s">
        <v>6115</v>
      </c>
      <c r="BP646" s="113" t="s">
        <v>6346</v>
      </c>
      <c r="BQ646" s="113" t="s">
        <v>6256</v>
      </c>
      <c r="BR646" s="101" t="s">
        <v>6118</v>
      </c>
      <c r="BS646" s="113" t="s">
        <v>6346</v>
      </c>
      <c r="BT646" s="113" t="s">
        <v>6346</v>
      </c>
      <c r="BU646" s="113"/>
      <c r="BV646" s="113"/>
      <c r="BW646" s="113"/>
    </row>
    <row r="647" spans="1:75" ht="15" customHeight="1" x14ac:dyDescent="0.3">
      <c r="A647" s="82" t="s">
        <v>4865</v>
      </c>
      <c r="B647" s="6" t="s">
        <v>4767</v>
      </c>
      <c r="C647" s="57" t="s">
        <v>8303</v>
      </c>
      <c r="D647" s="57" t="s">
        <v>4980</v>
      </c>
      <c r="E647" s="6">
        <v>134686</v>
      </c>
      <c r="F647" s="6">
        <v>651729</v>
      </c>
      <c r="G647" s="6">
        <v>100455691</v>
      </c>
      <c r="H647" s="57">
        <v>1</v>
      </c>
      <c r="I647" s="6" t="s">
        <v>5802</v>
      </c>
      <c r="J647" s="69">
        <v>2561</v>
      </c>
      <c r="K647" s="169" t="s">
        <v>6139</v>
      </c>
      <c r="L647" s="6" t="s">
        <v>5940</v>
      </c>
      <c r="M647" s="6"/>
      <c r="N647" s="57">
        <v>0.67600000000000005</v>
      </c>
      <c r="O647" s="57" t="s">
        <v>4522</v>
      </c>
      <c r="P647" s="57">
        <v>5.8271199999999999E-4</v>
      </c>
      <c r="Q647" s="57" t="s">
        <v>4522</v>
      </c>
      <c r="R647" s="57">
        <v>1.0248159999999999</v>
      </c>
      <c r="S647" s="57" t="s">
        <v>4522</v>
      </c>
      <c r="T647" s="57" t="s">
        <v>4522</v>
      </c>
      <c r="U647" s="57" t="s">
        <v>4522</v>
      </c>
      <c r="V647" s="57" t="s">
        <v>4522</v>
      </c>
      <c r="W647" s="99">
        <v>2</v>
      </c>
      <c r="X647" s="99">
        <v>9</v>
      </c>
      <c r="Y647" s="99">
        <v>1</v>
      </c>
      <c r="Z647" s="102" t="s">
        <v>6118</v>
      </c>
      <c r="AA647" s="101" t="s">
        <v>6119</v>
      </c>
      <c r="AB647" s="57" t="s">
        <v>6230</v>
      </c>
      <c r="AC647" s="67" t="s">
        <v>6346</v>
      </c>
      <c r="AD647" s="101" t="s">
        <v>6115</v>
      </c>
      <c r="AE647" s="67" t="s">
        <v>6346</v>
      </c>
      <c r="AF647" s="67" t="s">
        <v>6256</v>
      </c>
      <c r="AG647" s="101" t="s">
        <v>6115</v>
      </c>
      <c r="AH647" s="67" t="s">
        <v>6346</v>
      </c>
      <c r="AI647" s="113" t="s">
        <v>6256</v>
      </c>
      <c r="AJ647" s="101" t="s">
        <v>6119</v>
      </c>
      <c r="AK647" s="67" t="s">
        <v>6230</v>
      </c>
      <c r="AL647" s="67"/>
      <c r="AM647" s="113" t="s">
        <v>6346</v>
      </c>
      <c r="AN647" s="101" t="s">
        <v>6119</v>
      </c>
      <c r="AO647" s="113" t="s">
        <v>6230</v>
      </c>
      <c r="AP647" s="113" t="s">
        <v>6346</v>
      </c>
      <c r="AQ647" s="101" t="s">
        <v>6119</v>
      </c>
      <c r="AR647" s="113" t="s">
        <v>6230</v>
      </c>
      <c r="AS647" s="113" t="s">
        <v>6346</v>
      </c>
      <c r="AT647" s="101" t="s">
        <v>6119</v>
      </c>
      <c r="AU647" s="113" t="s">
        <v>6230</v>
      </c>
      <c r="AV647" s="113" t="s">
        <v>6346</v>
      </c>
      <c r="AW647" s="101" t="s">
        <v>6119</v>
      </c>
      <c r="AX647" s="113" t="s">
        <v>6230</v>
      </c>
      <c r="AY647" s="113"/>
      <c r="AZ647" s="113" t="s">
        <v>6346</v>
      </c>
      <c r="BA647" s="101" t="s">
        <v>6119</v>
      </c>
      <c r="BB647" s="113" t="s">
        <v>6230</v>
      </c>
      <c r="BC647" s="68" t="s">
        <v>6328</v>
      </c>
      <c r="BD647" s="113" t="s">
        <v>6346</v>
      </c>
      <c r="BE647" s="101" t="s">
        <v>6119</v>
      </c>
      <c r="BF647" s="113" t="s">
        <v>6230</v>
      </c>
      <c r="BG647" s="113"/>
      <c r="BH647" s="113" t="s">
        <v>6346</v>
      </c>
      <c r="BI647" s="101" t="s">
        <v>6118</v>
      </c>
      <c r="BJ647" s="113" t="s">
        <v>6346</v>
      </c>
      <c r="BK647" s="113" t="s">
        <v>6346</v>
      </c>
      <c r="BL647" s="101" t="s">
        <v>6118</v>
      </c>
      <c r="BM647" s="113" t="s">
        <v>6346</v>
      </c>
      <c r="BN647" s="113" t="s">
        <v>6346</v>
      </c>
      <c r="BO647" s="101" t="s">
        <v>6119</v>
      </c>
      <c r="BP647" s="113" t="s">
        <v>6230</v>
      </c>
      <c r="BQ647" s="113" t="s">
        <v>6346</v>
      </c>
      <c r="BR647" s="101" t="s">
        <v>6118</v>
      </c>
      <c r="BS647" s="113" t="s">
        <v>6346</v>
      </c>
      <c r="BT647" s="113" t="s">
        <v>6346</v>
      </c>
      <c r="BU647" s="113"/>
      <c r="BV647" s="113"/>
      <c r="BW647" s="113"/>
    </row>
    <row r="648" spans="1:75" ht="15" customHeight="1" x14ac:dyDescent="0.3">
      <c r="A648" s="82" t="s">
        <v>4860</v>
      </c>
      <c r="B648" s="6" t="s">
        <v>2940</v>
      </c>
      <c r="C648" s="57" t="s">
        <v>8294</v>
      </c>
      <c r="D648" s="57" t="s">
        <v>4961</v>
      </c>
      <c r="E648" s="6">
        <v>173988</v>
      </c>
      <c r="F648" s="6">
        <v>485510</v>
      </c>
      <c r="G648" s="6">
        <v>101903863</v>
      </c>
      <c r="H648" s="57">
        <v>1</v>
      </c>
      <c r="I648" s="6" t="s">
        <v>5801</v>
      </c>
      <c r="J648" s="69">
        <v>1011</v>
      </c>
      <c r="K648" s="169" t="s">
        <v>4028</v>
      </c>
      <c r="L648" s="6" t="s">
        <v>5990</v>
      </c>
      <c r="M648" s="6"/>
      <c r="N648" s="57">
        <v>9.5489999999999995</v>
      </c>
      <c r="O648" s="57">
        <v>0.95489999999999997</v>
      </c>
      <c r="P648" s="57" t="s">
        <v>4522</v>
      </c>
      <c r="Q648" s="57" t="s">
        <v>4522</v>
      </c>
      <c r="R648" s="57" t="s">
        <v>4522</v>
      </c>
      <c r="S648" s="57" t="s">
        <v>4522</v>
      </c>
      <c r="T648" s="57" t="s">
        <v>4522</v>
      </c>
      <c r="U648" s="57" t="s">
        <v>4522</v>
      </c>
      <c r="V648" s="57" t="s">
        <v>4522</v>
      </c>
      <c r="W648" s="99">
        <v>7</v>
      </c>
      <c r="X648" s="99">
        <v>0</v>
      </c>
      <c r="Y648" s="99">
        <v>0</v>
      </c>
      <c r="Z648" s="102" t="s">
        <v>6118</v>
      </c>
      <c r="AA648" s="101" t="s">
        <v>6118</v>
      </c>
      <c r="AB648" s="57" t="s">
        <v>6346</v>
      </c>
      <c r="AC648" s="67" t="s">
        <v>6346</v>
      </c>
      <c r="AD648" s="101" t="s">
        <v>6118</v>
      </c>
      <c r="AE648" s="67" t="s">
        <v>6346</v>
      </c>
      <c r="AF648" s="67" t="s">
        <v>6346</v>
      </c>
      <c r="AG648" s="101" t="s">
        <v>6118</v>
      </c>
      <c r="AH648" s="67" t="s">
        <v>6346</v>
      </c>
      <c r="AI648" s="113" t="s">
        <v>6346</v>
      </c>
      <c r="AJ648" s="101" t="s">
        <v>6115</v>
      </c>
      <c r="AK648" s="67" t="s">
        <v>6346</v>
      </c>
      <c r="AL648" s="67"/>
      <c r="AM648" s="113" t="s">
        <v>6256</v>
      </c>
      <c r="AN648" s="101" t="s">
        <v>6118</v>
      </c>
      <c r="AO648" s="113" t="s">
        <v>6346</v>
      </c>
      <c r="AP648" s="113" t="s">
        <v>6346</v>
      </c>
      <c r="AQ648" s="101" t="s">
        <v>6115</v>
      </c>
      <c r="AR648" s="113" t="s">
        <v>6346</v>
      </c>
      <c r="AS648" s="113" t="s">
        <v>6256</v>
      </c>
      <c r="AT648" s="101" t="s">
        <v>6115</v>
      </c>
      <c r="AU648" s="113" t="s">
        <v>6346</v>
      </c>
      <c r="AV648" s="113" t="s">
        <v>6256</v>
      </c>
      <c r="AW648" s="101" t="s">
        <v>6115</v>
      </c>
      <c r="AX648" s="113" t="s">
        <v>6346</v>
      </c>
      <c r="AY648" s="113"/>
      <c r="AZ648" s="113" t="s">
        <v>6256</v>
      </c>
      <c r="BA648" s="101" t="s">
        <v>6115</v>
      </c>
      <c r="BB648" s="113" t="s">
        <v>6346</v>
      </c>
      <c r="BC648" s="113"/>
      <c r="BD648" s="113" t="s">
        <v>6256</v>
      </c>
      <c r="BE648" s="101" t="s">
        <v>6115</v>
      </c>
      <c r="BF648" s="113" t="s">
        <v>6346</v>
      </c>
      <c r="BG648" s="113"/>
      <c r="BH648" s="113" t="s">
        <v>6256</v>
      </c>
      <c r="BI648" s="101" t="s">
        <v>6118</v>
      </c>
      <c r="BJ648" s="113" t="s">
        <v>6346</v>
      </c>
      <c r="BK648" s="113" t="s">
        <v>6346</v>
      </c>
      <c r="BL648" s="101" t="s">
        <v>6118</v>
      </c>
      <c r="BM648" s="113" t="s">
        <v>6346</v>
      </c>
      <c r="BN648" s="113" t="s">
        <v>6346</v>
      </c>
      <c r="BO648" s="101" t="s">
        <v>6115</v>
      </c>
      <c r="BP648" s="113" t="s">
        <v>6346</v>
      </c>
      <c r="BQ648" s="113" t="s">
        <v>6256</v>
      </c>
      <c r="BR648" s="101" t="s">
        <v>6118</v>
      </c>
      <c r="BS648" s="113" t="s">
        <v>6346</v>
      </c>
      <c r="BT648" s="113" t="s">
        <v>6346</v>
      </c>
      <c r="BU648" s="113"/>
      <c r="BV648" s="113"/>
      <c r="BW648" s="113"/>
    </row>
    <row r="649" spans="1:75" ht="15" customHeight="1" x14ac:dyDescent="0.3">
      <c r="A649" s="82" t="s">
        <v>2337</v>
      </c>
      <c r="B649" s="6" t="s">
        <v>1905</v>
      </c>
      <c r="C649" s="57" t="s">
        <v>8304</v>
      </c>
      <c r="D649" s="57" t="s">
        <v>4990</v>
      </c>
      <c r="E649" s="6">
        <v>182487</v>
      </c>
      <c r="F649" s="6">
        <v>805567</v>
      </c>
      <c r="G649" s="6">
        <v>100281322</v>
      </c>
      <c r="H649" s="57">
        <v>1</v>
      </c>
      <c r="I649" s="6" t="s">
        <v>5806</v>
      </c>
      <c r="J649" s="69" t="s">
        <v>5822</v>
      </c>
      <c r="K649" s="169" t="s">
        <v>4122</v>
      </c>
      <c r="L649" s="6" t="s">
        <v>5375</v>
      </c>
      <c r="M649" s="6" t="s">
        <v>4615</v>
      </c>
      <c r="N649" s="57">
        <v>32.892000000000003</v>
      </c>
      <c r="O649" s="57">
        <v>164.46</v>
      </c>
      <c r="P649" s="57" t="s">
        <v>4522</v>
      </c>
      <c r="Q649" s="57" t="s">
        <v>4522</v>
      </c>
      <c r="R649" s="57" t="s">
        <v>4522</v>
      </c>
      <c r="S649" s="57" t="s">
        <v>4522</v>
      </c>
      <c r="T649" s="57" t="s">
        <v>4522</v>
      </c>
      <c r="U649" s="57" t="s">
        <v>4522</v>
      </c>
      <c r="V649" s="57" t="s">
        <v>4522</v>
      </c>
      <c r="W649" s="99">
        <v>2</v>
      </c>
      <c r="X649" s="99">
        <v>7</v>
      </c>
      <c r="Y649" s="99">
        <v>1</v>
      </c>
      <c r="Z649" s="102" t="s">
        <v>6118</v>
      </c>
      <c r="AA649" s="101" t="s">
        <v>6115</v>
      </c>
      <c r="AB649" s="57" t="s">
        <v>6346</v>
      </c>
      <c r="AC649" s="67" t="s">
        <v>6256</v>
      </c>
      <c r="AD649" s="101" t="s">
        <v>6118</v>
      </c>
      <c r="AE649" s="67" t="s">
        <v>6346</v>
      </c>
      <c r="AF649" s="67" t="s">
        <v>6346</v>
      </c>
      <c r="AG649" s="101" t="s">
        <v>6118</v>
      </c>
      <c r="AH649" s="67" t="s">
        <v>6346</v>
      </c>
      <c r="AI649" s="113" t="s">
        <v>6346</v>
      </c>
      <c r="AJ649" s="101" t="s">
        <v>6119</v>
      </c>
      <c r="AK649" s="67" t="s">
        <v>6230</v>
      </c>
      <c r="AL649" s="67"/>
      <c r="AM649" s="113" t="s">
        <v>6346</v>
      </c>
      <c r="AN649" s="101" t="s">
        <v>6119</v>
      </c>
      <c r="AO649" s="113" t="s">
        <v>6230</v>
      </c>
      <c r="AP649" s="113" t="s">
        <v>6346</v>
      </c>
      <c r="AQ649" s="101" t="s">
        <v>6119</v>
      </c>
      <c r="AR649" s="113" t="s">
        <v>6230</v>
      </c>
      <c r="AS649" s="113" t="s">
        <v>6346</v>
      </c>
      <c r="AT649" s="101" t="s">
        <v>6119</v>
      </c>
      <c r="AU649" s="113" t="s">
        <v>6230</v>
      </c>
      <c r="AV649" s="113" t="s">
        <v>6346</v>
      </c>
      <c r="AW649" s="101" t="s">
        <v>6119</v>
      </c>
      <c r="AX649" s="113" t="s">
        <v>6230</v>
      </c>
      <c r="AY649" s="113"/>
      <c r="AZ649" s="113" t="s">
        <v>6346</v>
      </c>
      <c r="BA649" s="101" t="s">
        <v>6119</v>
      </c>
      <c r="BB649" s="113" t="s">
        <v>6230</v>
      </c>
      <c r="BC649" s="68"/>
      <c r="BD649" s="113" t="s">
        <v>6346</v>
      </c>
      <c r="BE649" s="101" t="s">
        <v>6119</v>
      </c>
      <c r="BF649" s="113" t="s">
        <v>6230</v>
      </c>
      <c r="BG649" s="68" t="s">
        <v>6328</v>
      </c>
      <c r="BH649" s="113" t="s">
        <v>6346</v>
      </c>
      <c r="BI649" s="101" t="s">
        <v>6118</v>
      </c>
      <c r="BJ649" s="113" t="s">
        <v>6346</v>
      </c>
      <c r="BK649" s="113" t="s">
        <v>6346</v>
      </c>
      <c r="BL649" s="101" t="s">
        <v>6118</v>
      </c>
      <c r="BM649" s="113" t="s">
        <v>6346</v>
      </c>
      <c r="BN649" s="113" t="s">
        <v>6346</v>
      </c>
      <c r="BO649" s="101" t="s">
        <v>6115</v>
      </c>
      <c r="BP649" s="113" t="s">
        <v>6346</v>
      </c>
      <c r="BQ649" s="113" t="s">
        <v>6256</v>
      </c>
      <c r="BR649" s="101" t="s">
        <v>6118</v>
      </c>
      <c r="BS649" s="113" t="s">
        <v>6346</v>
      </c>
      <c r="BT649" s="113" t="s">
        <v>6346</v>
      </c>
      <c r="BU649" s="113"/>
      <c r="BV649" s="113"/>
      <c r="BW649" s="113"/>
    </row>
    <row r="650" spans="1:75" ht="15" customHeight="1" x14ac:dyDescent="0.3">
      <c r="A650" s="82" t="s">
        <v>4914</v>
      </c>
      <c r="B650" s="6" t="s">
        <v>4804</v>
      </c>
      <c r="C650" s="57" t="s">
        <v>8296</v>
      </c>
      <c r="D650" s="57" t="s">
        <v>4966</v>
      </c>
      <c r="E650" s="6">
        <v>184850</v>
      </c>
      <c r="F650" s="6">
        <v>605600</v>
      </c>
      <c r="G650" s="6">
        <v>101182387</v>
      </c>
      <c r="H650" s="57">
        <v>1</v>
      </c>
      <c r="I650" s="6" t="s">
        <v>5809</v>
      </c>
      <c r="J650" s="69" t="s">
        <v>5928</v>
      </c>
      <c r="K650" s="169" t="s">
        <v>4385</v>
      </c>
      <c r="L650" s="6" t="s">
        <v>5995</v>
      </c>
      <c r="M650" s="6"/>
      <c r="N650" s="57">
        <v>10.101000000000001</v>
      </c>
      <c r="O650" s="57">
        <v>677.89831200000003</v>
      </c>
      <c r="P650" s="57" t="s">
        <v>4522</v>
      </c>
      <c r="Q650" s="57" t="s">
        <v>4522</v>
      </c>
      <c r="R650" s="57" t="s">
        <v>4522</v>
      </c>
      <c r="S650" s="57" t="s">
        <v>4522</v>
      </c>
      <c r="T650" s="57" t="s">
        <v>4522</v>
      </c>
      <c r="U650" s="57" t="s">
        <v>4522</v>
      </c>
      <c r="V650" s="57" t="s">
        <v>4522</v>
      </c>
      <c r="W650" s="99">
        <v>2</v>
      </c>
      <c r="X650" s="99">
        <v>6</v>
      </c>
      <c r="Y650" s="99">
        <v>0</v>
      </c>
      <c r="Z650" s="100" t="s">
        <v>6115</v>
      </c>
      <c r="AA650" s="101" t="s">
        <v>6118</v>
      </c>
      <c r="AB650" s="57" t="s">
        <v>6346</v>
      </c>
      <c r="AC650" s="67" t="s">
        <v>6346</v>
      </c>
      <c r="AD650" s="101" t="s">
        <v>6118</v>
      </c>
      <c r="AE650" s="67" t="s">
        <v>6346</v>
      </c>
      <c r="AF650" s="67" t="s">
        <v>6346</v>
      </c>
      <c r="AG650" s="101" t="s">
        <v>6118</v>
      </c>
      <c r="AH650" s="67" t="s">
        <v>6346</v>
      </c>
      <c r="AI650" s="113" t="s">
        <v>6346</v>
      </c>
      <c r="AJ650" s="101" t="s">
        <v>6119</v>
      </c>
      <c r="AK650" s="67" t="s">
        <v>6230</v>
      </c>
      <c r="AL650" s="67"/>
      <c r="AM650" s="113" t="s">
        <v>6346</v>
      </c>
      <c r="AN650" s="101" t="s">
        <v>6119</v>
      </c>
      <c r="AO650" s="113" t="s">
        <v>6230</v>
      </c>
      <c r="AP650" s="113" t="s">
        <v>6346</v>
      </c>
      <c r="AQ650" s="101" t="s">
        <v>6119</v>
      </c>
      <c r="AR650" s="113" t="s">
        <v>6230</v>
      </c>
      <c r="AS650" s="113" t="s">
        <v>6346</v>
      </c>
      <c r="AT650" s="101" t="s">
        <v>6119</v>
      </c>
      <c r="AU650" s="113" t="s">
        <v>6230</v>
      </c>
      <c r="AV650" s="113" t="s">
        <v>6346</v>
      </c>
      <c r="AW650" s="101" t="s">
        <v>6119</v>
      </c>
      <c r="AX650" s="113" t="s">
        <v>6230</v>
      </c>
      <c r="AY650" s="113"/>
      <c r="AZ650" s="113" t="s">
        <v>6346</v>
      </c>
      <c r="BA650" s="101" t="s">
        <v>6118</v>
      </c>
      <c r="BB650" s="113" t="s">
        <v>6346</v>
      </c>
      <c r="BC650" s="113"/>
      <c r="BD650" s="113" t="s">
        <v>6346</v>
      </c>
      <c r="BE650" s="101" t="s">
        <v>6119</v>
      </c>
      <c r="BF650" s="113" t="s">
        <v>6230</v>
      </c>
      <c r="BG650" s="113"/>
      <c r="BH650" s="113" t="s">
        <v>6346</v>
      </c>
      <c r="BI650" s="101" t="s">
        <v>6118</v>
      </c>
      <c r="BJ650" s="113" t="s">
        <v>6346</v>
      </c>
      <c r="BK650" s="113" t="s">
        <v>6346</v>
      </c>
      <c r="BL650" s="101" t="s">
        <v>6118</v>
      </c>
      <c r="BM650" s="113" t="s">
        <v>6346</v>
      </c>
      <c r="BN650" s="113" t="s">
        <v>6346</v>
      </c>
      <c r="BO650" s="101" t="s">
        <v>6115</v>
      </c>
      <c r="BP650" s="113" t="s">
        <v>6346</v>
      </c>
      <c r="BQ650" s="113" t="s">
        <v>6256</v>
      </c>
      <c r="BR650" s="101" t="s">
        <v>6115</v>
      </c>
      <c r="BS650" s="113" t="s">
        <v>6346</v>
      </c>
      <c r="BT650" s="113" t="s">
        <v>6256</v>
      </c>
      <c r="BU650" s="113"/>
      <c r="BV650" s="113"/>
      <c r="BW650" s="113"/>
    </row>
    <row r="651" spans="1:75" ht="15" customHeight="1" x14ac:dyDescent="0.3">
      <c r="A651" s="82" t="s">
        <v>2215</v>
      </c>
      <c r="B651" s="6" t="s">
        <v>2631</v>
      </c>
      <c r="C651" s="57" t="s">
        <v>8298</v>
      </c>
      <c r="D651" s="57" t="s">
        <v>4960</v>
      </c>
      <c r="E651" s="6">
        <v>106556.011809</v>
      </c>
      <c r="F651" s="6">
        <v>521744.55882600002</v>
      </c>
      <c r="G651" s="6">
        <v>100384988</v>
      </c>
      <c r="H651" s="57">
        <v>1</v>
      </c>
      <c r="I651" s="6" t="s">
        <v>5807</v>
      </c>
      <c r="J651" s="69" t="s">
        <v>5833</v>
      </c>
      <c r="K651" s="169" t="s">
        <v>3973</v>
      </c>
      <c r="L651" s="6" t="s">
        <v>6076</v>
      </c>
      <c r="M651" s="6" t="s">
        <v>4570</v>
      </c>
      <c r="N651" s="57" t="s">
        <v>4522</v>
      </c>
      <c r="O651" s="57" t="s">
        <v>4522</v>
      </c>
      <c r="P651" s="57" t="s">
        <v>4522</v>
      </c>
      <c r="Q651" s="57" t="s">
        <v>4522</v>
      </c>
      <c r="R651" s="57" t="s">
        <v>4522</v>
      </c>
      <c r="S651" s="57" t="s">
        <v>4522</v>
      </c>
      <c r="T651" s="57" t="s">
        <v>4522</v>
      </c>
      <c r="U651" s="57" t="s">
        <v>4522</v>
      </c>
      <c r="V651" s="57" t="s">
        <v>4522</v>
      </c>
      <c r="W651" s="99">
        <v>3</v>
      </c>
      <c r="X651" s="99">
        <v>1</v>
      </c>
      <c r="Y651" s="99">
        <v>0</v>
      </c>
      <c r="Z651" s="100" t="s">
        <v>6115</v>
      </c>
      <c r="AA651" s="101" t="s">
        <v>6118</v>
      </c>
      <c r="AB651" s="57" t="s">
        <v>6346</v>
      </c>
      <c r="AC651" s="67" t="s">
        <v>6346</v>
      </c>
      <c r="AD651" s="101" t="s">
        <v>6118</v>
      </c>
      <c r="AE651" s="67" t="s">
        <v>6346</v>
      </c>
      <c r="AF651" s="67" t="s">
        <v>6346</v>
      </c>
      <c r="AG651" s="101" t="s">
        <v>6118</v>
      </c>
      <c r="AH651" s="67" t="s">
        <v>6346</v>
      </c>
      <c r="AI651" s="113" t="s">
        <v>6346</v>
      </c>
      <c r="AJ651" s="101" t="s">
        <v>6115</v>
      </c>
      <c r="AK651" s="67" t="s">
        <v>6346</v>
      </c>
      <c r="AL651" s="67"/>
      <c r="AM651" s="113" t="s">
        <v>6256</v>
      </c>
      <c r="AN651" s="101" t="s">
        <v>6118</v>
      </c>
      <c r="AO651" s="113" t="s">
        <v>6346</v>
      </c>
      <c r="AP651" s="113" t="s">
        <v>6346</v>
      </c>
      <c r="AQ651" s="101" t="s">
        <v>6118</v>
      </c>
      <c r="AR651" s="113" t="s">
        <v>6346</v>
      </c>
      <c r="AS651" s="113" t="s">
        <v>6346</v>
      </c>
      <c r="AT651" s="101" t="s">
        <v>6119</v>
      </c>
      <c r="AU651" s="113" t="s">
        <v>6230</v>
      </c>
      <c r="AV651" s="113" t="s">
        <v>6346</v>
      </c>
      <c r="AW651" s="101" t="s">
        <v>6115</v>
      </c>
      <c r="AX651" s="113" t="s">
        <v>6346</v>
      </c>
      <c r="AY651" s="113"/>
      <c r="AZ651" s="113" t="s">
        <v>6256</v>
      </c>
      <c r="BA651" s="101" t="s">
        <v>6118</v>
      </c>
      <c r="BB651" s="113" t="s">
        <v>6346</v>
      </c>
      <c r="BC651" s="113"/>
      <c r="BD651" s="113" t="s">
        <v>6346</v>
      </c>
      <c r="BE651" s="101" t="s">
        <v>6115</v>
      </c>
      <c r="BF651" s="113" t="s">
        <v>6346</v>
      </c>
      <c r="BG651" s="113"/>
      <c r="BH651" s="113" t="s">
        <v>6256</v>
      </c>
      <c r="BI651" s="101" t="s">
        <v>6118</v>
      </c>
      <c r="BJ651" s="113" t="s">
        <v>6346</v>
      </c>
      <c r="BK651" s="113" t="s">
        <v>6346</v>
      </c>
      <c r="BL651" s="101" t="s">
        <v>6118</v>
      </c>
      <c r="BM651" s="113" t="s">
        <v>6346</v>
      </c>
      <c r="BN651" s="113" t="s">
        <v>6346</v>
      </c>
      <c r="BO651" s="101" t="s">
        <v>6118</v>
      </c>
      <c r="BP651" s="113" t="s">
        <v>6346</v>
      </c>
      <c r="BQ651" s="113" t="s">
        <v>6346</v>
      </c>
      <c r="BR651" s="101" t="s">
        <v>6118</v>
      </c>
      <c r="BS651" s="113" t="s">
        <v>6346</v>
      </c>
      <c r="BT651" s="113" t="s">
        <v>6346</v>
      </c>
      <c r="BU651" s="113"/>
      <c r="BV651" s="113"/>
      <c r="BW651" s="113"/>
    </row>
    <row r="652" spans="1:75" ht="15" customHeight="1" x14ac:dyDescent="0.3">
      <c r="A652" s="82" t="s">
        <v>4907</v>
      </c>
      <c r="B652" s="6" t="s">
        <v>4797</v>
      </c>
      <c r="C652" s="57" t="s">
        <v>8298</v>
      </c>
      <c r="D652" s="57" t="s">
        <v>4955</v>
      </c>
      <c r="E652" s="6">
        <v>58435</v>
      </c>
      <c r="F652" s="6">
        <v>556384</v>
      </c>
      <c r="G652" s="6">
        <v>100908843</v>
      </c>
      <c r="H652" s="57">
        <v>1</v>
      </c>
      <c r="I652" s="6" t="s">
        <v>5809</v>
      </c>
      <c r="J652" s="69">
        <v>2020</v>
      </c>
      <c r="K652" s="169" t="s">
        <v>4354</v>
      </c>
      <c r="L652" s="6" t="s">
        <v>5615</v>
      </c>
      <c r="M652" s="6"/>
      <c r="N652" s="57">
        <v>7.1509999999999998</v>
      </c>
      <c r="O652" s="57" t="s">
        <v>4522</v>
      </c>
      <c r="P652" s="57" t="s">
        <v>4522</v>
      </c>
      <c r="Q652" s="57" t="s">
        <v>4522</v>
      </c>
      <c r="R652" s="57" t="s">
        <v>4522</v>
      </c>
      <c r="S652" s="57" t="s">
        <v>4522</v>
      </c>
      <c r="T652" s="57" t="s">
        <v>4522</v>
      </c>
      <c r="U652" s="57" t="s">
        <v>4522</v>
      </c>
      <c r="V652" s="57" t="s">
        <v>4522</v>
      </c>
      <c r="W652" s="99">
        <v>2</v>
      </c>
      <c r="X652" s="99">
        <v>6</v>
      </c>
      <c r="Y652" s="99">
        <v>0</v>
      </c>
      <c r="Z652" s="100" t="s">
        <v>6115</v>
      </c>
      <c r="AA652" s="101" t="s">
        <v>6118</v>
      </c>
      <c r="AB652" s="57" t="s">
        <v>6346</v>
      </c>
      <c r="AC652" s="67" t="s">
        <v>6346</v>
      </c>
      <c r="AD652" s="101" t="s">
        <v>6118</v>
      </c>
      <c r="AE652" s="67" t="s">
        <v>6346</v>
      </c>
      <c r="AF652" s="67" t="s">
        <v>6346</v>
      </c>
      <c r="AG652" s="101" t="s">
        <v>6118</v>
      </c>
      <c r="AH652" s="67" t="s">
        <v>6346</v>
      </c>
      <c r="AI652" s="113" t="s">
        <v>6346</v>
      </c>
      <c r="AJ652" s="101" t="s">
        <v>6119</v>
      </c>
      <c r="AK652" s="67" t="s">
        <v>6230</v>
      </c>
      <c r="AL652" s="67"/>
      <c r="AM652" s="113" t="s">
        <v>6346</v>
      </c>
      <c r="AN652" s="101" t="s">
        <v>6119</v>
      </c>
      <c r="AO652" s="113" t="s">
        <v>6230</v>
      </c>
      <c r="AP652" s="113" t="s">
        <v>6346</v>
      </c>
      <c r="AQ652" s="101" t="s">
        <v>6119</v>
      </c>
      <c r="AR652" s="113" t="s">
        <v>6230</v>
      </c>
      <c r="AS652" s="113" t="s">
        <v>6346</v>
      </c>
      <c r="AT652" s="101" t="s">
        <v>6119</v>
      </c>
      <c r="AU652" s="113" t="s">
        <v>6230</v>
      </c>
      <c r="AV652" s="113" t="s">
        <v>6346</v>
      </c>
      <c r="AW652" s="101" t="s">
        <v>6119</v>
      </c>
      <c r="AX652" s="113" t="s">
        <v>6230</v>
      </c>
      <c r="AY652" s="113"/>
      <c r="AZ652" s="113" t="s">
        <v>6346</v>
      </c>
      <c r="BA652" s="101" t="s">
        <v>6118</v>
      </c>
      <c r="BB652" s="113" t="s">
        <v>6346</v>
      </c>
      <c r="BC652" s="113"/>
      <c r="BD652" s="113" t="s">
        <v>6346</v>
      </c>
      <c r="BE652" s="101" t="s">
        <v>6119</v>
      </c>
      <c r="BF652" s="113" t="s">
        <v>6230</v>
      </c>
      <c r="BG652" s="113"/>
      <c r="BH652" s="113" t="s">
        <v>6346</v>
      </c>
      <c r="BI652" s="101" t="s">
        <v>6118</v>
      </c>
      <c r="BJ652" s="113" t="s">
        <v>6346</v>
      </c>
      <c r="BK652" s="113" t="s">
        <v>6346</v>
      </c>
      <c r="BL652" s="101" t="s">
        <v>6118</v>
      </c>
      <c r="BM652" s="113" t="s">
        <v>6346</v>
      </c>
      <c r="BN652" s="113" t="s">
        <v>6346</v>
      </c>
      <c r="BO652" s="101" t="s">
        <v>6115</v>
      </c>
      <c r="BP652" s="113" t="s">
        <v>6346</v>
      </c>
      <c r="BQ652" s="113" t="s">
        <v>6256</v>
      </c>
      <c r="BR652" s="101" t="s">
        <v>6115</v>
      </c>
      <c r="BS652" s="113" t="s">
        <v>6346</v>
      </c>
      <c r="BT652" s="113" t="s">
        <v>6256</v>
      </c>
      <c r="BU652" s="113"/>
      <c r="BV652" s="113"/>
      <c r="BW652" s="113"/>
    </row>
    <row r="653" spans="1:75" ht="15" customHeight="1" x14ac:dyDescent="0.3">
      <c r="A653" s="82" t="s">
        <v>4903</v>
      </c>
      <c r="B653" s="6" t="s">
        <v>4699</v>
      </c>
      <c r="C653" s="57" t="s">
        <v>8297</v>
      </c>
      <c r="D653" s="57" t="s">
        <v>4969</v>
      </c>
      <c r="E653" s="6">
        <v>152298</v>
      </c>
      <c r="F653" s="6">
        <v>733958</v>
      </c>
      <c r="G653" s="6">
        <v>102765781</v>
      </c>
      <c r="H653" s="57">
        <v>1</v>
      </c>
      <c r="I653" s="6" t="s">
        <v>5806</v>
      </c>
      <c r="J653" s="69" t="s">
        <v>5830</v>
      </c>
      <c r="K653" s="169" t="s">
        <v>4480</v>
      </c>
      <c r="L653" s="6" t="s">
        <v>5131</v>
      </c>
      <c r="M653" s="6"/>
      <c r="N653" s="57" t="s">
        <v>4522</v>
      </c>
      <c r="O653" s="57" t="s">
        <v>4522</v>
      </c>
      <c r="P653" s="57" t="s">
        <v>4522</v>
      </c>
      <c r="Q653" s="57" t="s">
        <v>4522</v>
      </c>
      <c r="R653" s="57" t="s">
        <v>4522</v>
      </c>
      <c r="S653" s="57" t="s">
        <v>4522</v>
      </c>
      <c r="T653" s="57" t="s">
        <v>4522</v>
      </c>
      <c r="U653" s="57" t="s">
        <v>4522</v>
      </c>
      <c r="V653" s="57" t="s">
        <v>4522</v>
      </c>
      <c r="W653" s="99">
        <v>2</v>
      </c>
      <c r="X653" s="99">
        <v>7</v>
      </c>
      <c r="Y653" s="99">
        <v>0</v>
      </c>
      <c r="Z653" s="100" t="s">
        <v>6115</v>
      </c>
      <c r="AA653" s="57" t="s">
        <v>6115</v>
      </c>
      <c r="AB653" s="57" t="s">
        <v>6346</v>
      </c>
      <c r="AC653" s="67" t="s">
        <v>6256</v>
      </c>
      <c r="AD653" s="101" t="s">
        <v>6118</v>
      </c>
      <c r="AE653" s="67" t="s">
        <v>6346</v>
      </c>
      <c r="AF653" s="67" t="s">
        <v>6346</v>
      </c>
      <c r="AG653" s="101" t="s">
        <v>6118</v>
      </c>
      <c r="AH653" s="67" t="s">
        <v>6346</v>
      </c>
      <c r="AI653" s="113" t="s">
        <v>6346</v>
      </c>
      <c r="AJ653" s="101" t="s">
        <v>6119</v>
      </c>
      <c r="AK653" s="67" t="s">
        <v>6230</v>
      </c>
      <c r="AL653" s="67"/>
      <c r="AM653" s="113" t="s">
        <v>6346</v>
      </c>
      <c r="AN653" s="101" t="s">
        <v>6119</v>
      </c>
      <c r="AO653" s="113" t="s">
        <v>6230</v>
      </c>
      <c r="AP653" s="113" t="s">
        <v>6346</v>
      </c>
      <c r="AQ653" s="101" t="s">
        <v>6119</v>
      </c>
      <c r="AR653" s="113" t="s">
        <v>6230</v>
      </c>
      <c r="AS653" s="113" t="s">
        <v>6346</v>
      </c>
      <c r="AT653" s="101" t="s">
        <v>6119</v>
      </c>
      <c r="AU653" s="113" t="s">
        <v>6230</v>
      </c>
      <c r="AV653" s="113" t="s">
        <v>6346</v>
      </c>
      <c r="AW653" s="101" t="s">
        <v>6119</v>
      </c>
      <c r="AX653" s="113" t="s">
        <v>6230</v>
      </c>
      <c r="AY653" s="113"/>
      <c r="AZ653" s="113" t="s">
        <v>6346</v>
      </c>
      <c r="BA653" s="101" t="s">
        <v>6119</v>
      </c>
      <c r="BB653" s="113" t="s">
        <v>6230</v>
      </c>
      <c r="BC653" s="113"/>
      <c r="BD653" s="113" t="s">
        <v>6346</v>
      </c>
      <c r="BE653" s="101" t="s">
        <v>6119</v>
      </c>
      <c r="BF653" s="113" t="s">
        <v>6230</v>
      </c>
      <c r="BG653" s="113"/>
      <c r="BH653" s="113" t="s">
        <v>6346</v>
      </c>
      <c r="BI653" s="101" t="s">
        <v>6118</v>
      </c>
      <c r="BJ653" s="113" t="s">
        <v>6346</v>
      </c>
      <c r="BK653" s="113" t="s">
        <v>6346</v>
      </c>
      <c r="BL653" s="101" t="s">
        <v>6118</v>
      </c>
      <c r="BM653" s="113" t="s">
        <v>6346</v>
      </c>
      <c r="BN653" s="113" t="s">
        <v>6346</v>
      </c>
      <c r="BO653" s="101" t="s">
        <v>6115</v>
      </c>
      <c r="BP653" s="113" t="s">
        <v>6346</v>
      </c>
      <c r="BQ653" s="113" t="s">
        <v>6256</v>
      </c>
      <c r="BR653" s="101" t="s">
        <v>6118</v>
      </c>
      <c r="BS653" s="113" t="s">
        <v>6346</v>
      </c>
      <c r="BT653" s="113" t="s">
        <v>6346</v>
      </c>
      <c r="BU653" s="113"/>
      <c r="BV653" s="113"/>
      <c r="BW653" s="113"/>
    </row>
    <row r="654" spans="1:75" ht="15" customHeight="1" x14ac:dyDescent="0.3">
      <c r="A654" s="57" t="s">
        <v>4903</v>
      </c>
      <c r="B654" s="6" t="s">
        <v>4699</v>
      </c>
      <c r="C654" s="57" t="s">
        <v>8297</v>
      </c>
      <c r="D654" s="57" t="s">
        <v>4969</v>
      </c>
      <c r="E654" s="6">
        <v>151340</v>
      </c>
      <c r="F654" s="6">
        <v>734150</v>
      </c>
      <c r="G654" s="6">
        <v>101327092</v>
      </c>
      <c r="H654" s="57">
        <v>1</v>
      </c>
      <c r="I654" s="6" t="s">
        <v>5801</v>
      </c>
      <c r="J654" s="69" t="s">
        <v>5927</v>
      </c>
      <c r="K654" s="169" t="s">
        <v>4408</v>
      </c>
      <c r="L654" s="6" t="s">
        <v>5131</v>
      </c>
      <c r="M654" s="6"/>
      <c r="N654" s="57" t="s">
        <v>4522</v>
      </c>
      <c r="O654" s="57" t="s">
        <v>4522</v>
      </c>
      <c r="P654" s="57" t="s">
        <v>4522</v>
      </c>
      <c r="Q654" s="57" t="s">
        <v>4522</v>
      </c>
      <c r="R654" s="57" t="s">
        <v>4522</v>
      </c>
      <c r="S654" s="57" t="s">
        <v>4522</v>
      </c>
      <c r="T654" s="57" t="s">
        <v>4522</v>
      </c>
      <c r="U654" s="57" t="s">
        <v>4522</v>
      </c>
      <c r="V654" s="57" t="s">
        <v>4522</v>
      </c>
      <c r="W654" s="99">
        <v>7</v>
      </c>
      <c r="X654" s="99">
        <v>0</v>
      </c>
      <c r="Y654" s="99">
        <v>0</v>
      </c>
      <c r="Z654" s="100" t="s">
        <v>6115</v>
      </c>
      <c r="AA654" s="57" t="s">
        <v>6118</v>
      </c>
      <c r="AB654" s="57" t="s">
        <v>6346</v>
      </c>
      <c r="AC654" s="67" t="s">
        <v>6346</v>
      </c>
      <c r="AD654" s="101" t="s">
        <v>6118</v>
      </c>
      <c r="AE654" s="67" t="s">
        <v>6346</v>
      </c>
      <c r="AF654" s="67" t="s">
        <v>6346</v>
      </c>
      <c r="AG654" s="101" t="s">
        <v>6118</v>
      </c>
      <c r="AH654" s="67" t="s">
        <v>6346</v>
      </c>
      <c r="AI654" s="113" t="s">
        <v>6346</v>
      </c>
      <c r="AJ654" s="101" t="s">
        <v>6115</v>
      </c>
      <c r="AK654" s="67" t="s">
        <v>6346</v>
      </c>
      <c r="AL654" s="67"/>
      <c r="AM654" s="113" t="s">
        <v>6256</v>
      </c>
      <c r="AN654" s="101" t="s">
        <v>6118</v>
      </c>
      <c r="AO654" s="113" t="s">
        <v>6346</v>
      </c>
      <c r="AP654" s="113" t="s">
        <v>6346</v>
      </c>
      <c r="AQ654" s="101" t="s">
        <v>6115</v>
      </c>
      <c r="AR654" s="113" t="s">
        <v>6346</v>
      </c>
      <c r="AS654" s="113" t="s">
        <v>6256</v>
      </c>
      <c r="AT654" s="101" t="s">
        <v>6115</v>
      </c>
      <c r="AU654" s="113" t="s">
        <v>6346</v>
      </c>
      <c r="AV654" s="113" t="s">
        <v>6256</v>
      </c>
      <c r="AW654" s="101" t="s">
        <v>6115</v>
      </c>
      <c r="AX654" s="113" t="s">
        <v>6346</v>
      </c>
      <c r="AY654" s="113"/>
      <c r="AZ654" s="113" t="s">
        <v>6256</v>
      </c>
      <c r="BA654" s="101" t="s">
        <v>6115</v>
      </c>
      <c r="BB654" s="113" t="s">
        <v>6346</v>
      </c>
      <c r="BC654" s="113"/>
      <c r="BD654" s="113" t="s">
        <v>6256</v>
      </c>
      <c r="BE654" s="101" t="s">
        <v>6115</v>
      </c>
      <c r="BF654" s="113" t="s">
        <v>6346</v>
      </c>
      <c r="BG654" s="113"/>
      <c r="BH654" s="113" t="s">
        <v>6256</v>
      </c>
      <c r="BI654" s="101" t="s">
        <v>6118</v>
      </c>
      <c r="BJ654" s="113" t="s">
        <v>6346</v>
      </c>
      <c r="BK654" s="113" t="s">
        <v>6346</v>
      </c>
      <c r="BL654" s="101" t="s">
        <v>6118</v>
      </c>
      <c r="BM654" s="113" t="s">
        <v>6346</v>
      </c>
      <c r="BN654" s="113" t="s">
        <v>6346</v>
      </c>
      <c r="BO654" s="101" t="s">
        <v>6115</v>
      </c>
      <c r="BP654" s="113" t="s">
        <v>6346</v>
      </c>
      <c r="BQ654" s="113" t="s">
        <v>6256</v>
      </c>
      <c r="BR654" s="101" t="s">
        <v>6118</v>
      </c>
      <c r="BS654" s="113" t="s">
        <v>6346</v>
      </c>
      <c r="BT654" s="113" t="s">
        <v>6346</v>
      </c>
      <c r="BU654" s="113"/>
      <c r="BV654" s="113"/>
      <c r="BW654" s="113"/>
    </row>
    <row r="655" spans="1:75" ht="15" customHeight="1" x14ac:dyDescent="0.3">
      <c r="A655" s="82" t="s">
        <v>4903</v>
      </c>
      <c r="B655" s="6" t="s">
        <v>4699</v>
      </c>
      <c r="C655" s="57" t="s">
        <v>8297</v>
      </c>
      <c r="D655" s="57" t="s">
        <v>4969</v>
      </c>
      <c r="E655" s="6">
        <v>151762</v>
      </c>
      <c r="F655" s="6">
        <v>734256</v>
      </c>
      <c r="G655" s="6">
        <v>101156148</v>
      </c>
      <c r="H655" s="57">
        <v>1</v>
      </c>
      <c r="I655" s="6" t="s">
        <v>5804</v>
      </c>
      <c r="J655" s="69" t="s">
        <v>5901</v>
      </c>
      <c r="K655" s="169" t="s">
        <v>3849</v>
      </c>
      <c r="L655" s="6" t="s">
        <v>5131</v>
      </c>
      <c r="M655" s="6" t="s">
        <v>4699</v>
      </c>
      <c r="N655" s="57" t="s">
        <v>4522</v>
      </c>
      <c r="O655" s="57" t="s">
        <v>4522</v>
      </c>
      <c r="P655" s="57" t="s">
        <v>4522</v>
      </c>
      <c r="Q655" s="57" t="s">
        <v>4522</v>
      </c>
      <c r="R655" s="57" t="s">
        <v>4522</v>
      </c>
      <c r="S655" s="57" t="s">
        <v>4522</v>
      </c>
      <c r="T655" s="57" t="s">
        <v>4522</v>
      </c>
      <c r="U655" s="57" t="s">
        <v>4522</v>
      </c>
      <c r="V655" s="57" t="s">
        <v>4522</v>
      </c>
      <c r="W655" s="99">
        <v>8</v>
      </c>
      <c r="X655" s="99">
        <v>2</v>
      </c>
      <c r="Y655" s="99">
        <v>0</v>
      </c>
      <c r="Z655" s="100" t="s">
        <v>6115</v>
      </c>
      <c r="AA655" s="101" t="s">
        <v>6115</v>
      </c>
      <c r="AB655" s="57" t="s">
        <v>6346</v>
      </c>
      <c r="AC655" s="67" t="s">
        <v>6256</v>
      </c>
      <c r="AD655" s="101" t="s">
        <v>6119</v>
      </c>
      <c r="AE655" s="67" t="s">
        <v>6230</v>
      </c>
      <c r="AF655" s="113" t="s">
        <v>6346</v>
      </c>
      <c r="AG655" s="101" t="s">
        <v>6119</v>
      </c>
      <c r="AH655" s="67" t="s">
        <v>6230</v>
      </c>
      <c r="AI655" s="113" t="s">
        <v>6346</v>
      </c>
      <c r="AJ655" s="101" t="s">
        <v>6115</v>
      </c>
      <c r="AK655" s="67" t="s">
        <v>6346</v>
      </c>
      <c r="AL655" s="67"/>
      <c r="AM655" s="113" t="s">
        <v>6256</v>
      </c>
      <c r="AN655" s="101" t="s">
        <v>6115</v>
      </c>
      <c r="AO655" s="113" t="s">
        <v>6346</v>
      </c>
      <c r="AP655" s="113" t="s">
        <v>6256</v>
      </c>
      <c r="AQ655" s="101" t="s">
        <v>6115</v>
      </c>
      <c r="AR655" s="113" t="s">
        <v>6346</v>
      </c>
      <c r="AS655" s="113" t="s">
        <v>6256</v>
      </c>
      <c r="AT655" s="101" t="s">
        <v>6115</v>
      </c>
      <c r="AU655" s="113" t="s">
        <v>6346</v>
      </c>
      <c r="AV655" s="113" t="s">
        <v>6256</v>
      </c>
      <c r="AW655" s="101" t="s">
        <v>6115</v>
      </c>
      <c r="AX655" s="113" t="s">
        <v>6346</v>
      </c>
      <c r="AY655" s="113"/>
      <c r="AZ655" s="113" t="s">
        <v>6256</v>
      </c>
      <c r="BA655" s="101" t="s">
        <v>6115</v>
      </c>
      <c r="BB655" s="113" t="s">
        <v>6346</v>
      </c>
      <c r="BC655" s="113"/>
      <c r="BD655" s="113" t="s">
        <v>6256</v>
      </c>
      <c r="BE655" s="101" t="s">
        <v>6115</v>
      </c>
      <c r="BF655" s="113" t="s">
        <v>6346</v>
      </c>
      <c r="BG655" s="113"/>
      <c r="BH655" s="113" t="s">
        <v>6256</v>
      </c>
      <c r="BI655" s="101" t="s">
        <v>6118</v>
      </c>
      <c r="BJ655" s="113" t="s">
        <v>6346</v>
      </c>
      <c r="BK655" s="113" t="s">
        <v>6346</v>
      </c>
      <c r="BL655" s="101" t="s">
        <v>6118</v>
      </c>
      <c r="BM655" s="113" t="s">
        <v>6346</v>
      </c>
      <c r="BN655" s="113" t="s">
        <v>6346</v>
      </c>
      <c r="BO655" s="101" t="s">
        <v>6118</v>
      </c>
      <c r="BP655" s="113" t="s">
        <v>6346</v>
      </c>
      <c r="BQ655" s="113" t="s">
        <v>6346</v>
      </c>
      <c r="BR655" s="101" t="s">
        <v>6118</v>
      </c>
      <c r="BS655" s="113" t="s">
        <v>6346</v>
      </c>
      <c r="BT655" s="113" t="s">
        <v>6346</v>
      </c>
      <c r="BU655" s="113"/>
      <c r="BV655" s="113"/>
      <c r="BW655" s="113"/>
    </row>
    <row r="656" spans="1:75" ht="15" customHeight="1" x14ac:dyDescent="0.3">
      <c r="A656" s="82" t="s">
        <v>2461</v>
      </c>
      <c r="B656" s="6" t="s">
        <v>2025</v>
      </c>
      <c r="C656" s="57" t="s">
        <v>8299</v>
      </c>
      <c r="D656" s="57" t="s">
        <v>4985</v>
      </c>
      <c r="E656" s="6">
        <v>302755</v>
      </c>
      <c r="F656" s="6">
        <v>845566</v>
      </c>
      <c r="G656" s="6">
        <v>100460547</v>
      </c>
      <c r="H656" s="57">
        <v>1</v>
      </c>
      <c r="I656" s="6" t="s">
        <v>5801</v>
      </c>
      <c r="J656" s="69" t="s">
        <v>5828</v>
      </c>
      <c r="K656" s="169" t="s">
        <v>4030</v>
      </c>
      <c r="L656" s="6" t="s">
        <v>5508</v>
      </c>
      <c r="M656" s="6" t="s">
        <v>4583</v>
      </c>
      <c r="N656" s="57">
        <v>52.015999999999998</v>
      </c>
      <c r="O656" s="57">
        <v>312.096</v>
      </c>
      <c r="P656" s="57" t="s">
        <v>4522</v>
      </c>
      <c r="Q656" s="57" t="s">
        <v>4522</v>
      </c>
      <c r="R656" s="57" t="s">
        <v>4522</v>
      </c>
      <c r="S656" s="57" t="s">
        <v>4522</v>
      </c>
      <c r="T656" s="57" t="s">
        <v>4522</v>
      </c>
      <c r="U656" s="57" t="s">
        <v>4522</v>
      </c>
      <c r="V656" s="57" t="s">
        <v>4522</v>
      </c>
      <c r="W656" s="99">
        <v>7</v>
      </c>
      <c r="X656" s="99">
        <v>0</v>
      </c>
      <c r="Y656" s="99">
        <v>0</v>
      </c>
      <c r="Z656" s="100" t="s">
        <v>6115</v>
      </c>
      <c r="AA656" s="101" t="s">
        <v>6118</v>
      </c>
      <c r="AB656" s="57" t="s">
        <v>6346</v>
      </c>
      <c r="AC656" s="67" t="s">
        <v>6346</v>
      </c>
      <c r="AD656" s="101" t="s">
        <v>6118</v>
      </c>
      <c r="AE656" s="67" t="s">
        <v>6346</v>
      </c>
      <c r="AF656" s="67" t="s">
        <v>6346</v>
      </c>
      <c r="AG656" s="101" t="s">
        <v>6118</v>
      </c>
      <c r="AH656" s="67" t="s">
        <v>6346</v>
      </c>
      <c r="AI656" s="113" t="s">
        <v>6346</v>
      </c>
      <c r="AJ656" s="101" t="s">
        <v>6115</v>
      </c>
      <c r="AK656" s="67" t="s">
        <v>6346</v>
      </c>
      <c r="AL656" s="67"/>
      <c r="AM656" s="113" t="s">
        <v>6256</v>
      </c>
      <c r="AN656" s="101" t="s">
        <v>6118</v>
      </c>
      <c r="AO656" s="113" t="s">
        <v>6346</v>
      </c>
      <c r="AP656" s="113" t="s">
        <v>6346</v>
      </c>
      <c r="AQ656" s="101" t="s">
        <v>6115</v>
      </c>
      <c r="AR656" s="113" t="s">
        <v>6346</v>
      </c>
      <c r="AS656" s="113" t="s">
        <v>6256</v>
      </c>
      <c r="AT656" s="101" t="s">
        <v>6115</v>
      </c>
      <c r="AU656" s="113" t="s">
        <v>6346</v>
      </c>
      <c r="AV656" s="113" t="s">
        <v>6256</v>
      </c>
      <c r="AW656" s="101" t="s">
        <v>6115</v>
      </c>
      <c r="AX656" s="113" t="s">
        <v>6346</v>
      </c>
      <c r="AY656" s="113"/>
      <c r="AZ656" s="113" t="s">
        <v>6256</v>
      </c>
      <c r="BA656" s="101" t="s">
        <v>6115</v>
      </c>
      <c r="BB656" s="113" t="s">
        <v>6346</v>
      </c>
      <c r="BC656" s="113"/>
      <c r="BD656" s="113" t="s">
        <v>6256</v>
      </c>
      <c r="BE656" s="101" t="s">
        <v>6115</v>
      </c>
      <c r="BF656" s="113" t="s">
        <v>6346</v>
      </c>
      <c r="BG656" s="113"/>
      <c r="BH656" s="113" t="s">
        <v>6256</v>
      </c>
      <c r="BI656" s="101" t="s">
        <v>6118</v>
      </c>
      <c r="BJ656" s="113" t="s">
        <v>6346</v>
      </c>
      <c r="BK656" s="113" t="s">
        <v>6346</v>
      </c>
      <c r="BL656" s="101" t="s">
        <v>6118</v>
      </c>
      <c r="BM656" s="113" t="s">
        <v>6346</v>
      </c>
      <c r="BN656" s="113" t="s">
        <v>6346</v>
      </c>
      <c r="BO656" s="101" t="s">
        <v>6115</v>
      </c>
      <c r="BP656" s="113" t="s">
        <v>6346</v>
      </c>
      <c r="BQ656" s="113" t="s">
        <v>6256</v>
      </c>
      <c r="BR656" s="101" t="s">
        <v>6118</v>
      </c>
      <c r="BS656" s="113" t="s">
        <v>6346</v>
      </c>
      <c r="BT656" s="113" t="s">
        <v>6346</v>
      </c>
      <c r="BU656" s="113"/>
      <c r="BV656" s="113"/>
      <c r="BW656" s="113"/>
    </row>
    <row r="657" spans="1:75" ht="15" customHeight="1" x14ac:dyDescent="0.3">
      <c r="A657" s="57" t="s">
        <v>2133</v>
      </c>
      <c r="B657" s="6" t="s">
        <v>1717</v>
      </c>
      <c r="C657" s="57" t="s">
        <v>8296</v>
      </c>
      <c r="D657" s="57" t="s">
        <v>4964</v>
      </c>
      <c r="E657" s="6">
        <v>113219</v>
      </c>
      <c r="F657" s="6">
        <v>624512</v>
      </c>
      <c r="G657" s="6">
        <v>101342305</v>
      </c>
      <c r="H657" s="57">
        <v>1</v>
      </c>
      <c r="I657" s="6" t="s">
        <v>5802</v>
      </c>
      <c r="J657" s="57" t="s">
        <v>6094</v>
      </c>
      <c r="K657" s="169" t="s">
        <v>4466</v>
      </c>
      <c r="L657" s="6" t="s">
        <v>5661</v>
      </c>
      <c r="M657" s="6"/>
      <c r="N657" s="57" t="s">
        <v>4522</v>
      </c>
      <c r="O657" s="57" t="s">
        <v>4522</v>
      </c>
      <c r="P657" s="57" t="s">
        <v>4522</v>
      </c>
      <c r="Q657" s="57" t="s">
        <v>4522</v>
      </c>
      <c r="R657" s="57" t="s">
        <v>4522</v>
      </c>
      <c r="S657" s="57" t="s">
        <v>4522</v>
      </c>
      <c r="T657" s="57" t="s">
        <v>4522</v>
      </c>
      <c r="U657" s="57" t="s">
        <v>4522</v>
      </c>
      <c r="V657" s="57" t="s">
        <v>4522</v>
      </c>
      <c r="W657" s="99">
        <v>2</v>
      </c>
      <c r="X657" s="99">
        <v>9</v>
      </c>
      <c r="Y657" s="99">
        <v>0</v>
      </c>
      <c r="Z657" s="100" t="s">
        <v>6115</v>
      </c>
      <c r="AA657" s="101" t="s">
        <v>6119</v>
      </c>
      <c r="AB657" s="57" t="s">
        <v>6230</v>
      </c>
      <c r="AC657" s="67" t="s">
        <v>6346</v>
      </c>
      <c r="AD657" s="101" t="s">
        <v>6115</v>
      </c>
      <c r="AE657" s="67" t="s">
        <v>6346</v>
      </c>
      <c r="AF657" s="67" t="s">
        <v>6256</v>
      </c>
      <c r="AG657" s="101" t="s">
        <v>6115</v>
      </c>
      <c r="AH657" s="67" t="s">
        <v>6346</v>
      </c>
      <c r="AI657" s="113" t="s">
        <v>6256</v>
      </c>
      <c r="AJ657" s="101" t="s">
        <v>6119</v>
      </c>
      <c r="AK657" s="67" t="s">
        <v>6230</v>
      </c>
      <c r="AL657" s="67"/>
      <c r="AM657" s="113" t="s">
        <v>6346</v>
      </c>
      <c r="AN657" s="101" t="s">
        <v>6119</v>
      </c>
      <c r="AO657" s="113" t="s">
        <v>6230</v>
      </c>
      <c r="AP657" s="113" t="s">
        <v>6346</v>
      </c>
      <c r="AQ657" s="101" t="s">
        <v>6119</v>
      </c>
      <c r="AR657" s="113" t="s">
        <v>6230</v>
      </c>
      <c r="AS657" s="113" t="s">
        <v>6346</v>
      </c>
      <c r="AT657" s="101" t="s">
        <v>6119</v>
      </c>
      <c r="AU657" s="113" t="s">
        <v>6230</v>
      </c>
      <c r="AV657" s="113" t="s">
        <v>6346</v>
      </c>
      <c r="AW657" s="101" t="s">
        <v>6119</v>
      </c>
      <c r="AX657" s="113" t="s">
        <v>6230</v>
      </c>
      <c r="AY657" s="113"/>
      <c r="AZ657" s="113" t="s">
        <v>6346</v>
      </c>
      <c r="BA657" s="101" t="s">
        <v>6119</v>
      </c>
      <c r="BB657" s="113" t="s">
        <v>6230</v>
      </c>
      <c r="BC657" s="113"/>
      <c r="BD657" s="113" t="s">
        <v>6346</v>
      </c>
      <c r="BE657" s="101" t="s">
        <v>6119</v>
      </c>
      <c r="BF657" s="113" t="s">
        <v>6230</v>
      </c>
      <c r="BG657" s="113"/>
      <c r="BH657" s="113" t="s">
        <v>6346</v>
      </c>
      <c r="BI657" s="101" t="s">
        <v>6118</v>
      </c>
      <c r="BJ657" s="113" t="s">
        <v>6346</v>
      </c>
      <c r="BK657" s="113" t="s">
        <v>6346</v>
      </c>
      <c r="BL657" s="101" t="s">
        <v>6118</v>
      </c>
      <c r="BM657" s="113" t="s">
        <v>6346</v>
      </c>
      <c r="BN657" s="113" t="s">
        <v>6346</v>
      </c>
      <c r="BO657" s="101" t="s">
        <v>6119</v>
      </c>
      <c r="BP657" s="113" t="s">
        <v>6230</v>
      </c>
      <c r="BQ657" s="113" t="s">
        <v>6346</v>
      </c>
      <c r="BR657" s="101" t="s">
        <v>6118</v>
      </c>
      <c r="BS657" s="113" t="s">
        <v>6346</v>
      </c>
      <c r="BT657" s="113" t="s">
        <v>6346</v>
      </c>
      <c r="BU657" s="113"/>
      <c r="BV657" s="113"/>
      <c r="BW657" s="113"/>
    </row>
    <row r="658" spans="1:75" ht="15" customHeight="1" x14ac:dyDescent="0.3">
      <c r="A658" s="57" t="s">
        <v>2133</v>
      </c>
      <c r="B658" s="6" t="s">
        <v>1717</v>
      </c>
      <c r="C658" s="57" t="s">
        <v>8296</v>
      </c>
      <c r="D658" s="57" t="s">
        <v>4964</v>
      </c>
      <c r="E658" s="6">
        <v>113879</v>
      </c>
      <c r="F658" s="6">
        <v>624615</v>
      </c>
      <c r="G658" s="6">
        <v>102179265</v>
      </c>
      <c r="H658" s="57">
        <v>2</v>
      </c>
      <c r="I658" s="6" t="s">
        <v>5802</v>
      </c>
      <c r="J658" s="69" t="s">
        <v>5831</v>
      </c>
      <c r="K658" s="169" t="s">
        <v>4484</v>
      </c>
      <c r="L658" s="6" t="s">
        <v>5661</v>
      </c>
      <c r="M658" s="6"/>
      <c r="N658" s="57" t="s">
        <v>4522</v>
      </c>
      <c r="O658" s="57" t="s">
        <v>4522</v>
      </c>
      <c r="P658" s="57" t="s">
        <v>4522</v>
      </c>
      <c r="Q658" s="57" t="s">
        <v>4522</v>
      </c>
      <c r="R658" s="57" t="s">
        <v>4522</v>
      </c>
      <c r="S658" s="57" t="s">
        <v>4522</v>
      </c>
      <c r="T658" s="57" t="s">
        <v>4522</v>
      </c>
      <c r="U658" s="57" t="s">
        <v>4522</v>
      </c>
      <c r="V658" s="57" t="s">
        <v>4522</v>
      </c>
      <c r="W658" s="99">
        <v>2</v>
      </c>
      <c r="X658" s="99">
        <v>9</v>
      </c>
      <c r="Y658" s="99">
        <v>0</v>
      </c>
      <c r="Z658" s="100" t="s">
        <v>6115</v>
      </c>
      <c r="AA658" s="101" t="s">
        <v>6119</v>
      </c>
      <c r="AB658" s="57" t="s">
        <v>6230</v>
      </c>
      <c r="AC658" s="67" t="s">
        <v>6346</v>
      </c>
      <c r="AD658" s="101" t="s">
        <v>6115</v>
      </c>
      <c r="AE658" s="67" t="s">
        <v>6346</v>
      </c>
      <c r="AF658" s="67" t="s">
        <v>6256</v>
      </c>
      <c r="AG658" s="101" t="s">
        <v>6115</v>
      </c>
      <c r="AH658" s="67" t="s">
        <v>6346</v>
      </c>
      <c r="AI658" s="113" t="s">
        <v>6256</v>
      </c>
      <c r="AJ658" s="101" t="s">
        <v>6119</v>
      </c>
      <c r="AK658" s="67" t="s">
        <v>6230</v>
      </c>
      <c r="AL658" s="67"/>
      <c r="AM658" s="113" t="s">
        <v>6346</v>
      </c>
      <c r="AN658" s="101" t="s">
        <v>6119</v>
      </c>
      <c r="AO658" s="113" t="s">
        <v>6230</v>
      </c>
      <c r="AP658" s="113" t="s">
        <v>6346</v>
      </c>
      <c r="AQ658" s="101" t="s">
        <v>6119</v>
      </c>
      <c r="AR658" s="113" t="s">
        <v>6230</v>
      </c>
      <c r="AS658" s="113" t="s">
        <v>6346</v>
      </c>
      <c r="AT658" s="101" t="s">
        <v>6119</v>
      </c>
      <c r="AU658" s="113" t="s">
        <v>6230</v>
      </c>
      <c r="AV658" s="113" t="s">
        <v>6346</v>
      </c>
      <c r="AW658" s="101" t="s">
        <v>6119</v>
      </c>
      <c r="AX658" s="113" t="s">
        <v>6230</v>
      </c>
      <c r="AY658" s="113"/>
      <c r="AZ658" s="113" t="s">
        <v>6346</v>
      </c>
      <c r="BA658" s="101" t="s">
        <v>6119</v>
      </c>
      <c r="BB658" s="113" t="s">
        <v>6230</v>
      </c>
      <c r="BC658" s="113"/>
      <c r="BD658" s="113" t="s">
        <v>6346</v>
      </c>
      <c r="BE658" s="101" t="s">
        <v>6119</v>
      </c>
      <c r="BF658" s="113" t="s">
        <v>6230</v>
      </c>
      <c r="BG658" s="113"/>
      <c r="BH658" s="113" t="s">
        <v>6346</v>
      </c>
      <c r="BI658" s="101" t="s">
        <v>6118</v>
      </c>
      <c r="BJ658" s="113" t="s">
        <v>6346</v>
      </c>
      <c r="BK658" s="113" t="s">
        <v>6346</v>
      </c>
      <c r="BL658" s="101" t="s">
        <v>6118</v>
      </c>
      <c r="BM658" s="113" t="s">
        <v>6346</v>
      </c>
      <c r="BN658" s="113" t="s">
        <v>6346</v>
      </c>
      <c r="BO658" s="101" t="s">
        <v>6119</v>
      </c>
      <c r="BP658" s="113" t="s">
        <v>6230</v>
      </c>
      <c r="BQ658" s="113" t="s">
        <v>6346</v>
      </c>
      <c r="BR658" s="101" t="s">
        <v>6118</v>
      </c>
      <c r="BS658" s="113" t="s">
        <v>6346</v>
      </c>
      <c r="BT658" s="113" t="s">
        <v>6346</v>
      </c>
      <c r="BU658" s="113"/>
      <c r="BV658" s="113"/>
      <c r="BW658" s="113"/>
    </row>
    <row r="659" spans="1:75" ht="15" customHeight="1" x14ac:dyDescent="0.3">
      <c r="A659" s="57" t="s">
        <v>2133</v>
      </c>
      <c r="B659" s="6" t="s">
        <v>1717</v>
      </c>
      <c r="C659" s="57" t="s">
        <v>8296</v>
      </c>
      <c r="D659" s="57" t="s">
        <v>4964</v>
      </c>
      <c r="E659" s="6">
        <v>126057</v>
      </c>
      <c r="F659" s="6">
        <v>616560</v>
      </c>
      <c r="G659" s="6">
        <v>100354752</v>
      </c>
      <c r="H659" s="57">
        <v>1</v>
      </c>
      <c r="I659" s="6" t="s">
        <v>5807</v>
      </c>
      <c r="J659" s="69" t="s">
        <v>5864</v>
      </c>
      <c r="K659" s="169" t="s">
        <v>4147</v>
      </c>
      <c r="L659" s="6" t="s">
        <v>6070</v>
      </c>
      <c r="M659" s="6" t="s">
        <v>4621</v>
      </c>
      <c r="N659" s="57" t="s">
        <v>4522</v>
      </c>
      <c r="O659" s="57" t="s">
        <v>4522</v>
      </c>
      <c r="P659" s="57" t="s">
        <v>4522</v>
      </c>
      <c r="Q659" s="57" t="s">
        <v>4522</v>
      </c>
      <c r="R659" s="57" t="s">
        <v>4522</v>
      </c>
      <c r="S659" s="57" t="s">
        <v>4522</v>
      </c>
      <c r="T659" s="57" t="s">
        <v>4522</v>
      </c>
      <c r="U659" s="57" t="s">
        <v>4522</v>
      </c>
      <c r="V659" s="57" t="s">
        <v>4522</v>
      </c>
      <c r="W659" s="99">
        <v>3</v>
      </c>
      <c r="X659" s="99">
        <v>1</v>
      </c>
      <c r="Y659" s="99">
        <v>0</v>
      </c>
      <c r="Z659" s="102" t="s">
        <v>6118</v>
      </c>
      <c r="AA659" s="101" t="s">
        <v>6118</v>
      </c>
      <c r="AB659" s="57" t="s">
        <v>6346</v>
      </c>
      <c r="AC659" s="67" t="s">
        <v>6346</v>
      </c>
      <c r="AD659" s="101" t="s">
        <v>6118</v>
      </c>
      <c r="AE659" s="67" t="s">
        <v>6346</v>
      </c>
      <c r="AF659" s="67" t="s">
        <v>6346</v>
      </c>
      <c r="AG659" s="101" t="s">
        <v>6118</v>
      </c>
      <c r="AH659" s="67" t="s">
        <v>6346</v>
      </c>
      <c r="AI659" s="113" t="s">
        <v>6346</v>
      </c>
      <c r="AJ659" s="101" t="s">
        <v>6115</v>
      </c>
      <c r="AK659" s="67" t="s">
        <v>6346</v>
      </c>
      <c r="AL659" s="67"/>
      <c r="AM659" s="113" t="s">
        <v>6256</v>
      </c>
      <c r="AN659" s="101" t="s">
        <v>6118</v>
      </c>
      <c r="AO659" s="113" t="s">
        <v>6346</v>
      </c>
      <c r="AP659" s="113" t="s">
        <v>6346</v>
      </c>
      <c r="AQ659" s="101" t="s">
        <v>6118</v>
      </c>
      <c r="AR659" s="113" t="s">
        <v>6346</v>
      </c>
      <c r="AS659" s="113" t="s">
        <v>6346</v>
      </c>
      <c r="AT659" s="101" t="s">
        <v>6119</v>
      </c>
      <c r="AU659" s="113" t="s">
        <v>6230</v>
      </c>
      <c r="AV659" s="113" t="s">
        <v>6346</v>
      </c>
      <c r="AW659" s="101" t="s">
        <v>6115</v>
      </c>
      <c r="AX659" s="113" t="s">
        <v>6346</v>
      </c>
      <c r="AY659" s="113"/>
      <c r="AZ659" s="113" t="s">
        <v>6256</v>
      </c>
      <c r="BA659" s="101" t="s">
        <v>6118</v>
      </c>
      <c r="BB659" s="113" t="s">
        <v>6346</v>
      </c>
      <c r="BC659" s="113"/>
      <c r="BD659" s="113" t="s">
        <v>6346</v>
      </c>
      <c r="BE659" s="101" t="s">
        <v>6115</v>
      </c>
      <c r="BF659" s="113" t="s">
        <v>6346</v>
      </c>
      <c r="BG659" s="113"/>
      <c r="BH659" s="113" t="s">
        <v>6256</v>
      </c>
      <c r="BI659" s="101" t="s">
        <v>6118</v>
      </c>
      <c r="BJ659" s="113" t="s">
        <v>6346</v>
      </c>
      <c r="BK659" s="113" t="s">
        <v>6346</v>
      </c>
      <c r="BL659" s="101" t="s">
        <v>6118</v>
      </c>
      <c r="BM659" s="113" t="s">
        <v>6346</v>
      </c>
      <c r="BN659" s="113" t="s">
        <v>6346</v>
      </c>
      <c r="BO659" s="101" t="s">
        <v>6118</v>
      </c>
      <c r="BP659" s="113" t="s">
        <v>6346</v>
      </c>
      <c r="BQ659" s="113" t="s">
        <v>6346</v>
      </c>
      <c r="BR659" s="101" t="s">
        <v>6118</v>
      </c>
      <c r="BS659" s="113" t="s">
        <v>6346</v>
      </c>
      <c r="BT659" s="113" t="s">
        <v>6346</v>
      </c>
      <c r="BU659" s="113"/>
      <c r="BV659" s="113"/>
      <c r="BW659" s="113"/>
    </row>
    <row r="660" spans="1:75" ht="15" customHeight="1" x14ac:dyDescent="0.3">
      <c r="A660" s="82" t="s">
        <v>2133</v>
      </c>
      <c r="B660" s="6" t="s">
        <v>1717</v>
      </c>
      <c r="C660" s="57" t="s">
        <v>8296</v>
      </c>
      <c r="D660" s="57" t="s">
        <v>4964</v>
      </c>
      <c r="E660" s="6">
        <v>115092</v>
      </c>
      <c r="F660" s="6">
        <v>624792</v>
      </c>
      <c r="G660" s="6">
        <v>101735530</v>
      </c>
      <c r="H660" s="57">
        <v>1</v>
      </c>
      <c r="I660" s="6" t="s">
        <v>5802</v>
      </c>
      <c r="J660" s="69" t="s">
        <v>5912</v>
      </c>
      <c r="K660" s="169" t="s">
        <v>4319</v>
      </c>
      <c r="L660" s="6" t="s">
        <v>5661</v>
      </c>
      <c r="M660" s="6" t="s">
        <v>2530</v>
      </c>
      <c r="N660" s="57">
        <v>10.244999999999999</v>
      </c>
      <c r="O660" s="57">
        <v>512.25</v>
      </c>
      <c r="P660" s="57">
        <v>1.485525</v>
      </c>
      <c r="Q660" s="57">
        <v>0.39443250000000002</v>
      </c>
      <c r="R660" s="57">
        <v>0.1051137</v>
      </c>
      <c r="S660" s="57" t="s">
        <v>4522</v>
      </c>
      <c r="T660" s="57">
        <v>1.280625E-2</v>
      </c>
      <c r="U660" s="57">
        <v>7.3405424999999996E-2</v>
      </c>
      <c r="V660" s="57">
        <v>0.42281115000000002</v>
      </c>
      <c r="W660" s="99">
        <v>2</v>
      </c>
      <c r="X660" s="99">
        <v>9</v>
      </c>
      <c r="Y660" s="99">
        <v>0</v>
      </c>
      <c r="Z660" s="100" t="s">
        <v>6115</v>
      </c>
      <c r="AA660" s="101" t="s">
        <v>6119</v>
      </c>
      <c r="AB660" s="57" t="s">
        <v>6230</v>
      </c>
      <c r="AC660" s="67" t="s">
        <v>6346</v>
      </c>
      <c r="AD660" s="101" t="s">
        <v>6115</v>
      </c>
      <c r="AE660" s="67" t="s">
        <v>6346</v>
      </c>
      <c r="AF660" s="67" t="s">
        <v>6256</v>
      </c>
      <c r="AG660" s="101" t="s">
        <v>6115</v>
      </c>
      <c r="AH660" s="67" t="s">
        <v>6346</v>
      </c>
      <c r="AI660" s="113" t="s">
        <v>6256</v>
      </c>
      <c r="AJ660" s="101" t="s">
        <v>6119</v>
      </c>
      <c r="AK660" s="67" t="s">
        <v>6230</v>
      </c>
      <c r="AL660" s="67"/>
      <c r="AM660" s="113" t="s">
        <v>6346</v>
      </c>
      <c r="AN660" s="101" t="s">
        <v>6119</v>
      </c>
      <c r="AO660" s="113" t="s">
        <v>6230</v>
      </c>
      <c r="AP660" s="113" t="s">
        <v>6346</v>
      </c>
      <c r="AQ660" s="101" t="s">
        <v>6119</v>
      </c>
      <c r="AR660" s="113" t="s">
        <v>6230</v>
      </c>
      <c r="AS660" s="113" t="s">
        <v>6346</v>
      </c>
      <c r="AT660" s="101" t="s">
        <v>6119</v>
      </c>
      <c r="AU660" s="113" t="s">
        <v>6230</v>
      </c>
      <c r="AV660" s="113" t="s">
        <v>6346</v>
      </c>
      <c r="AW660" s="101" t="s">
        <v>6119</v>
      </c>
      <c r="AX660" s="113" t="s">
        <v>6230</v>
      </c>
      <c r="AY660" s="113"/>
      <c r="AZ660" s="113" t="s">
        <v>6346</v>
      </c>
      <c r="BA660" s="101" t="s">
        <v>6119</v>
      </c>
      <c r="BB660" s="113" t="s">
        <v>6230</v>
      </c>
      <c r="BC660" s="113"/>
      <c r="BD660" s="113" t="s">
        <v>6346</v>
      </c>
      <c r="BE660" s="101" t="s">
        <v>6119</v>
      </c>
      <c r="BF660" s="113" t="s">
        <v>6230</v>
      </c>
      <c r="BG660" s="113"/>
      <c r="BH660" s="113" t="s">
        <v>6346</v>
      </c>
      <c r="BI660" s="101" t="s">
        <v>6118</v>
      </c>
      <c r="BJ660" s="113" t="s">
        <v>6346</v>
      </c>
      <c r="BK660" s="113" t="s">
        <v>6346</v>
      </c>
      <c r="BL660" s="101" t="s">
        <v>6118</v>
      </c>
      <c r="BM660" s="113" t="s">
        <v>6346</v>
      </c>
      <c r="BN660" s="113" t="s">
        <v>6346</v>
      </c>
      <c r="BO660" s="101" t="s">
        <v>6119</v>
      </c>
      <c r="BP660" s="113" t="s">
        <v>6230</v>
      </c>
      <c r="BQ660" s="113" t="s">
        <v>6346</v>
      </c>
      <c r="BR660" s="101" t="s">
        <v>6118</v>
      </c>
      <c r="BS660" s="113" t="s">
        <v>6346</v>
      </c>
      <c r="BT660" s="113" t="s">
        <v>6346</v>
      </c>
      <c r="BU660" s="113"/>
      <c r="BV660" s="113"/>
      <c r="BW660" s="113"/>
    </row>
    <row r="661" spans="1:75" x14ac:dyDescent="0.3">
      <c r="A661" s="82" t="s">
        <v>2145</v>
      </c>
      <c r="B661" s="6" t="s">
        <v>1728</v>
      </c>
      <c r="C661" s="57" t="s">
        <v>8301</v>
      </c>
      <c r="D661" s="57" t="s">
        <v>4959</v>
      </c>
      <c r="E661" s="6">
        <v>250796</v>
      </c>
      <c r="F661" s="6">
        <v>536743</v>
      </c>
      <c r="G661" s="6">
        <v>100381390</v>
      </c>
      <c r="H661" s="57">
        <v>1</v>
      </c>
      <c r="I661" s="6" t="s">
        <v>5801</v>
      </c>
      <c r="J661" s="69" t="s">
        <v>5828</v>
      </c>
      <c r="K661" s="169" t="s">
        <v>4255</v>
      </c>
      <c r="L661" s="6" t="s">
        <v>6074</v>
      </c>
      <c r="M661" s="6" t="s">
        <v>1721</v>
      </c>
      <c r="N661" s="57" t="s">
        <v>4522</v>
      </c>
      <c r="O661" s="57" t="s">
        <v>4522</v>
      </c>
      <c r="P661" s="57" t="s">
        <v>4522</v>
      </c>
      <c r="Q661" s="57" t="s">
        <v>4522</v>
      </c>
      <c r="R661" s="57" t="s">
        <v>4522</v>
      </c>
      <c r="S661" s="57" t="s">
        <v>4522</v>
      </c>
      <c r="T661" s="57" t="s">
        <v>4522</v>
      </c>
      <c r="U661" s="57" t="s">
        <v>4522</v>
      </c>
      <c r="V661" s="57" t="s">
        <v>4522</v>
      </c>
      <c r="W661" s="99">
        <v>7</v>
      </c>
      <c r="X661" s="99">
        <v>0</v>
      </c>
      <c r="Y661" s="99">
        <v>0</v>
      </c>
      <c r="Z661" s="100" t="s">
        <v>6115</v>
      </c>
      <c r="AA661" s="101" t="s">
        <v>6118</v>
      </c>
      <c r="AB661" s="57" t="s">
        <v>6346</v>
      </c>
      <c r="AC661" s="67" t="s">
        <v>6346</v>
      </c>
      <c r="AD661" s="101" t="s">
        <v>6118</v>
      </c>
      <c r="AE661" s="67" t="s">
        <v>6346</v>
      </c>
      <c r="AF661" s="67" t="s">
        <v>6346</v>
      </c>
      <c r="AG661" s="101" t="s">
        <v>6118</v>
      </c>
      <c r="AH661" s="67" t="s">
        <v>6346</v>
      </c>
      <c r="AI661" s="113" t="s">
        <v>6346</v>
      </c>
      <c r="AJ661" s="101" t="s">
        <v>6115</v>
      </c>
      <c r="AK661" s="67" t="s">
        <v>6346</v>
      </c>
      <c r="AL661" s="67"/>
      <c r="AM661" s="113" t="s">
        <v>6256</v>
      </c>
      <c r="AN661" s="101" t="s">
        <v>6118</v>
      </c>
      <c r="AO661" s="113" t="s">
        <v>6346</v>
      </c>
      <c r="AP661" s="113" t="s">
        <v>6346</v>
      </c>
      <c r="AQ661" s="101" t="s">
        <v>6115</v>
      </c>
      <c r="AR661" s="113" t="s">
        <v>6346</v>
      </c>
      <c r="AS661" s="113" t="s">
        <v>6256</v>
      </c>
      <c r="AT661" s="101" t="s">
        <v>6115</v>
      </c>
      <c r="AU661" s="113" t="s">
        <v>6346</v>
      </c>
      <c r="AV661" s="113" t="s">
        <v>6256</v>
      </c>
      <c r="AW661" s="101" t="s">
        <v>6115</v>
      </c>
      <c r="AX661" s="113" t="s">
        <v>6346</v>
      </c>
      <c r="AY661" s="113"/>
      <c r="AZ661" s="113" t="s">
        <v>6256</v>
      </c>
      <c r="BA661" s="101" t="s">
        <v>6115</v>
      </c>
      <c r="BB661" s="113" t="s">
        <v>6346</v>
      </c>
      <c r="BC661" s="113"/>
      <c r="BD661" s="113" t="s">
        <v>6256</v>
      </c>
      <c r="BE661" s="101" t="s">
        <v>6115</v>
      </c>
      <c r="BF661" s="113" t="s">
        <v>6346</v>
      </c>
      <c r="BG661" s="113"/>
      <c r="BH661" s="113" t="s">
        <v>6256</v>
      </c>
      <c r="BI661" s="101" t="s">
        <v>6118</v>
      </c>
      <c r="BJ661" s="113" t="s">
        <v>6346</v>
      </c>
      <c r="BK661" s="113" t="s">
        <v>6346</v>
      </c>
      <c r="BL661" s="101" t="s">
        <v>6118</v>
      </c>
      <c r="BM661" s="113" t="s">
        <v>6346</v>
      </c>
      <c r="BN661" s="113" t="s">
        <v>6346</v>
      </c>
      <c r="BO661" s="101" t="s">
        <v>6115</v>
      </c>
      <c r="BP661" s="113" t="s">
        <v>6346</v>
      </c>
      <c r="BQ661" s="113" t="s">
        <v>6256</v>
      </c>
      <c r="BR661" s="101" t="s">
        <v>6118</v>
      </c>
      <c r="BS661" s="113" t="s">
        <v>6346</v>
      </c>
      <c r="BT661" s="113" t="s">
        <v>6346</v>
      </c>
      <c r="BU661" s="113"/>
      <c r="BV661" s="113"/>
      <c r="BW661" s="113"/>
    </row>
    <row r="662" spans="1:75" x14ac:dyDescent="0.3">
      <c r="A662" s="82" t="s">
        <v>2145</v>
      </c>
      <c r="B662" s="6" t="s">
        <v>1728</v>
      </c>
      <c r="C662" s="57" t="s">
        <v>8301</v>
      </c>
      <c r="D662" s="57" t="s">
        <v>4959</v>
      </c>
      <c r="E662" s="6">
        <v>232579</v>
      </c>
      <c r="F662" s="6">
        <v>552622</v>
      </c>
      <c r="G662" s="6">
        <v>100671327</v>
      </c>
      <c r="H662" s="57">
        <v>1</v>
      </c>
      <c r="I662" s="6" t="s">
        <v>5801</v>
      </c>
      <c r="J662" s="69" t="s">
        <v>5817</v>
      </c>
      <c r="K662" s="169" t="s">
        <v>4285</v>
      </c>
      <c r="L662" s="6" t="s">
        <v>6087</v>
      </c>
      <c r="M662" s="6" t="s">
        <v>1721</v>
      </c>
      <c r="N662" s="57" t="s">
        <v>4522</v>
      </c>
      <c r="O662" s="57" t="s">
        <v>4522</v>
      </c>
      <c r="P662" s="57" t="s">
        <v>4522</v>
      </c>
      <c r="Q662" s="57" t="s">
        <v>4522</v>
      </c>
      <c r="R662" s="57" t="s">
        <v>4522</v>
      </c>
      <c r="S662" s="57" t="s">
        <v>4522</v>
      </c>
      <c r="T662" s="57" t="s">
        <v>4522</v>
      </c>
      <c r="U662" s="57" t="s">
        <v>4522</v>
      </c>
      <c r="V662" s="57" t="s">
        <v>4522</v>
      </c>
      <c r="W662" s="99">
        <v>7</v>
      </c>
      <c r="X662" s="99">
        <v>0</v>
      </c>
      <c r="Y662" s="99">
        <v>0</v>
      </c>
      <c r="Z662" s="100" t="s">
        <v>6115</v>
      </c>
      <c r="AA662" s="101" t="s">
        <v>6118</v>
      </c>
      <c r="AB662" s="57" t="s">
        <v>6346</v>
      </c>
      <c r="AC662" s="67" t="s">
        <v>6346</v>
      </c>
      <c r="AD662" s="101" t="s">
        <v>6118</v>
      </c>
      <c r="AE662" s="67" t="s">
        <v>6346</v>
      </c>
      <c r="AF662" s="67" t="s">
        <v>6346</v>
      </c>
      <c r="AG662" s="101" t="s">
        <v>6118</v>
      </c>
      <c r="AH662" s="67" t="s">
        <v>6346</v>
      </c>
      <c r="AI662" s="113" t="s">
        <v>6346</v>
      </c>
      <c r="AJ662" s="101" t="s">
        <v>6115</v>
      </c>
      <c r="AK662" s="67" t="s">
        <v>6346</v>
      </c>
      <c r="AL662" s="67"/>
      <c r="AM662" s="113" t="s">
        <v>6256</v>
      </c>
      <c r="AN662" s="101" t="s">
        <v>6118</v>
      </c>
      <c r="AO662" s="113" t="s">
        <v>6346</v>
      </c>
      <c r="AP662" s="113" t="s">
        <v>6346</v>
      </c>
      <c r="AQ662" s="101" t="s">
        <v>6115</v>
      </c>
      <c r="AR662" s="113" t="s">
        <v>6346</v>
      </c>
      <c r="AS662" s="113" t="s">
        <v>6256</v>
      </c>
      <c r="AT662" s="101" t="s">
        <v>6115</v>
      </c>
      <c r="AU662" s="113" t="s">
        <v>6346</v>
      </c>
      <c r="AV662" s="113" t="s">
        <v>6256</v>
      </c>
      <c r="AW662" s="101" t="s">
        <v>6115</v>
      </c>
      <c r="AX662" s="113" t="s">
        <v>6346</v>
      </c>
      <c r="AY662" s="113"/>
      <c r="AZ662" s="113" t="s">
        <v>6256</v>
      </c>
      <c r="BA662" s="101" t="s">
        <v>6115</v>
      </c>
      <c r="BB662" s="113" t="s">
        <v>6346</v>
      </c>
      <c r="BC662" s="113"/>
      <c r="BD662" s="113" t="s">
        <v>6256</v>
      </c>
      <c r="BE662" s="101" t="s">
        <v>6115</v>
      </c>
      <c r="BF662" s="113" t="s">
        <v>6346</v>
      </c>
      <c r="BG662" s="113"/>
      <c r="BH662" s="113" t="s">
        <v>6256</v>
      </c>
      <c r="BI662" s="101" t="s">
        <v>6118</v>
      </c>
      <c r="BJ662" s="113" t="s">
        <v>6346</v>
      </c>
      <c r="BK662" s="113" t="s">
        <v>6346</v>
      </c>
      <c r="BL662" s="101" t="s">
        <v>6118</v>
      </c>
      <c r="BM662" s="113" t="s">
        <v>6346</v>
      </c>
      <c r="BN662" s="113" t="s">
        <v>6346</v>
      </c>
      <c r="BO662" s="101" t="s">
        <v>6115</v>
      </c>
      <c r="BP662" s="113" t="s">
        <v>6346</v>
      </c>
      <c r="BQ662" s="113" t="s">
        <v>6256</v>
      </c>
      <c r="BR662" s="101" t="s">
        <v>6118</v>
      </c>
      <c r="BS662" s="113" t="s">
        <v>6346</v>
      </c>
      <c r="BT662" s="113" t="s">
        <v>6346</v>
      </c>
      <c r="BU662" s="113"/>
      <c r="BV662" s="113"/>
      <c r="BW662" s="113"/>
    </row>
    <row r="663" spans="1:75" x14ac:dyDescent="0.3">
      <c r="A663" s="82" t="s">
        <v>2506</v>
      </c>
      <c r="B663" s="6" t="s">
        <v>2069</v>
      </c>
      <c r="C663" s="57" t="s">
        <v>8294</v>
      </c>
      <c r="D663" s="57" t="s">
        <v>4956</v>
      </c>
      <c r="E663" s="6">
        <v>212700</v>
      </c>
      <c r="F663" s="6">
        <v>465300</v>
      </c>
      <c r="G663" s="6">
        <v>100307688</v>
      </c>
      <c r="H663" s="57">
        <v>1</v>
      </c>
      <c r="I663" s="6" t="s">
        <v>5804</v>
      </c>
      <c r="J663" s="69" t="s">
        <v>5825</v>
      </c>
      <c r="K663" s="169" t="s">
        <v>3856</v>
      </c>
      <c r="L663" s="6" t="s">
        <v>5679</v>
      </c>
      <c r="M663" s="6" t="s">
        <v>2941</v>
      </c>
      <c r="N663" s="57">
        <v>48.865000000000002</v>
      </c>
      <c r="O663" s="57" t="s">
        <v>4522</v>
      </c>
      <c r="P663" s="57" t="s">
        <v>4522</v>
      </c>
      <c r="Q663" s="57" t="s">
        <v>4522</v>
      </c>
      <c r="R663" s="57" t="s">
        <v>4522</v>
      </c>
      <c r="S663" s="57" t="s">
        <v>4522</v>
      </c>
      <c r="T663" s="57" t="s">
        <v>4522</v>
      </c>
      <c r="U663" s="57" t="s">
        <v>4522</v>
      </c>
      <c r="V663" s="57" t="s">
        <v>4522</v>
      </c>
      <c r="W663" s="99">
        <v>8</v>
      </c>
      <c r="X663" s="99">
        <v>2</v>
      </c>
      <c r="Y663" s="99">
        <v>0</v>
      </c>
      <c r="Z663" s="100"/>
      <c r="AA663" s="101" t="s">
        <v>6115</v>
      </c>
      <c r="AB663" s="57" t="s">
        <v>6346</v>
      </c>
      <c r="AC663" s="67" t="s">
        <v>6256</v>
      </c>
      <c r="AD663" s="101" t="s">
        <v>6119</v>
      </c>
      <c r="AE663" s="67" t="s">
        <v>6230</v>
      </c>
      <c r="AF663" s="113" t="s">
        <v>6346</v>
      </c>
      <c r="AG663" s="101" t="s">
        <v>6119</v>
      </c>
      <c r="AH663" s="67" t="s">
        <v>6230</v>
      </c>
      <c r="AI663" s="113" t="s">
        <v>6346</v>
      </c>
      <c r="AJ663" s="101" t="s">
        <v>6115</v>
      </c>
      <c r="AK663" s="67" t="s">
        <v>6346</v>
      </c>
      <c r="AL663" s="67"/>
      <c r="AM663" s="113" t="s">
        <v>6256</v>
      </c>
      <c r="AN663" s="101" t="s">
        <v>6115</v>
      </c>
      <c r="AO663" s="113" t="s">
        <v>6346</v>
      </c>
      <c r="AP663" s="113" t="s">
        <v>6256</v>
      </c>
      <c r="AQ663" s="101" t="s">
        <v>6115</v>
      </c>
      <c r="AR663" s="113" t="s">
        <v>6346</v>
      </c>
      <c r="AS663" s="113" t="s">
        <v>6256</v>
      </c>
      <c r="AT663" s="101" t="s">
        <v>6115</v>
      </c>
      <c r="AU663" s="113" t="s">
        <v>6346</v>
      </c>
      <c r="AV663" s="113" t="s">
        <v>6256</v>
      </c>
      <c r="AW663" s="101" t="s">
        <v>6115</v>
      </c>
      <c r="AX663" s="113" t="s">
        <v>6346</v>
      </c>
      <c r="AY663" s="113"/>
      <c r="AZ663" s="113" t="s">
        <v>6256</v>
      </c>
      <c r="BA663" s="101" t="s">
        <v>6115</v>
      </c>
      <c r="BB663" s="113" t="s">
        <v>6346</v>
      </c>
      <c r="BC663" s="113"/>
      <c r="BD663" s="113" t="s">
        <v>6256</v>
      </c>
      <c r="BE663" s="101" t="s">
        <v>6115</v>
      </c>
      <c r="BF663" s="113" t="s">
        <v>6346</v>
      </c>
      <c r="BG663" s="113"/>
      <c r="BH663" s="113" t="s">
        <v>6256</v>
      </c>
      <c r="BI663" s="101" t="s">
        <v>6118</v>
      </c>
      <c r="BJ663" s="113" t="s">
        <v>6346</v>
      </c>
      <c r="BK663" s="113" t="s">
        <v>6346</v>
      </c>
      <c r="BL663" s="101" t="s">
        <v>6118</v>
      </c>
      <c r="BM663" s="113" t="s">
        <v>6346</v>
      </c>
      <c r="BN663" s="113" t="s">
        <v>6346</v>
      </c>
      <c r="BO663" s="101" t="s">
        <v>6118</v>
      </c>
      <c r="BP663" s="113" t="s">
        <v>6346</v>
      </c>
      <c r="BQ663" s="113" t="s">
        <v>6346</v>
      </c>
      <c r="BR663" s="101" t="s">
        <v>6118</v>
      </c>
      <c r="BS663" s="113" t="s">
        <v>6346</v>
      </c>
      <c r="BT663" s="113" t="s">
        <v>6346</v>
      </c>
      <c r="BU663" s="113"/>
      <c r="BV663" s="113"/>
      <c r="BW663" s="113"/>
    </row>
    <row r="664" spans="1:75" x14ac:dyDescent="0.3">
      <c r="A664" s="82" t="s">
        <v>2252</v>
      </c>
      <c r="B664" s="6" t="s">
        <v>6134</v>
      </c>
      <c r="C664" s="57" t="s">
        <v>8300</v>
      </c>
      <c r="D664" s="57" t="s">
        <v>4976</v>
      </c>
      <c r="E664" s="6">
        <v>241550</v>
      </c>
      <c r="F664" s="6">
        <v>652360</v>
      </c>
      <c r="G664" s="6">
        <v>100603133</v>
      </c>
      <c r="H664" s="57">
        <v>2</v>
      </c>
      <c r="I664" s="6" t="s">
        <v>5804</v>
      </c>
      <c r="J664" s="69" t="s">
        <v>5825</v>
      </c>
      <c r="K664" s="169" t="s">
        <v>3900</v>
      </c>
      <c r="L664" s="6" t="s">
        <v>5946</v>
      </c>
      <c r="M664" s="6" t="s">
        <v>4537</v>
      </c>
      <c r="N664" s="57" t="s">
        <v>4522</v>
      </c>
      <c r="O664" s="57" t="s">
        <v>4522</v>
      </c>
      <c r="P664" s="57" t="s">
        <v>4522</v>
      </c>
      <c r="Q664" s="57" t="s">
        <v>4522</v>
      </c>
      <c r="R664" s="57" t="s">
        <v>4522</v>
      </c>
      <c r="S664" s="57" t="s">
        <v>4522</v>
      </c>
      <c r="T664" s="57" t="s">
        <v>4522</v>
      </c>
      <c r="U664" s="57" t="s">
        <v>4522</v>
      </c>
      <c r="V664" s="57" t="s">
        <v>4522</v>
      </c>
      <c r="W664" s="99">
        <v>8</v>
      </c>
      <c r="X664" s="99">
        <v>2</v>
      </c>
      <c r="Y664" s="99">
        <v>0</v>
      </c>
      <c r="Z664" s="100" t="s">
        <v>6115</v>
      </c>
      <c r="AA664" s="101" t="s">
        <v>6115</v>
      </c>
      <c r="AB664" s="57" t="s">
        <v>6346</v>
      </c>
      <c r="AC664" s="67" t="s">
        <v>6256</v>
      </c>
      <c r="AD664" s="101" t="s">
        <v>6119</v>
      </c>
      <c r="AE664" s="67" t="s">
        <v>6230</v>
      </c>
      <c r="AF664" s="113" t="s">
        <v>6346</v>
      </c>
      <c r="AG664" s="101" t="s">
        <v>6119</v>
      </c>
      <c r="AH664" s="67" t="s">
        <v>6230</v>
      </c>
      <c r="AI664" s="113" t="s">
        <v>6346</v>
      </c>
      <c r="AJ664" s="101" t="s">
        <v>6115</v>
      </c>
      <c r="AK664" s="67" t="s">
        <v>6346</v>
      </c>
      <c r="AL664" s="67"/>
      <c r="AM664" s="113" t="s">
        <v>6256</v>
      </c>
      <c r="AN664" s="101" t="s">
        <v>6115</v>
      </c>
      <c r="AO664" s="113" t="s">
        <v>6346</v>
      </c>
      <c r="AP664" s="113" t="s">
        <v>6256</v>
      </c>
      <c r="AQ664" s="101" t="s">
        <v>6115</v>
      </c>
      <c r="AR664" s="113" t="s">
        <v>6346</v>
      </c>
      <c r="AS664" s="113" t="s">
        <v>6256</v>
      </c>
      <c r="AT664" s="101" t="s">
        <v>6115</v>
      </c>
      <c r="AU664" s="113" t="s">
        <v>6346</v>
      </c>
      <c r="AV664" s="113" t="s">
        <v>6256</v>
      </c>
      <c r="AW664" s="101" t="s">
        <v>6115</v>
      </c>
      <c r="AX664" s="113" t="s">
        <v>6346</v>
      </c>
      <c r="AY664" s="113"/>
      <c r="AZ664" s="113" t="s">
        <v>6256</v>
      </c>
      <c r="BA664" s="101" t="s">
        <v>6115</v>
      </c>
      <c r="BB664" s="113" t="s">
        <v>6346</v>
      </c>
      <c r="BC664" s="113"/>
      <c r="BD664" s="113" t="s">
        <v>6256</v>
      </c>
      <c r="BE664" s="101" t="s">
        <v>6115</v>
      </c>
      <c r="BF664" s="113" t="s">
        <v>6346</v>
      </c>
      <c r="BG664" s="113"/>
      <c r="BH664" s="113" t="s">
        <v>6256</v>
      </c>
      <c r="BI664" s="101" t="s">
        <v>6118</v>
      </c>
      <c r="BJ664" s="113" t="s">
        <v>6346</v>
      </c>
      <c r="BK664" s="113" t="s">
        <v>6346</v>
      </c>
      <c r="BL664" s="101" t="s">
        <v>6118</v>
      </c>
      <c r="BM664" s="113" t="s">
        <v>6346</v>
      </c>
      <c r="BN664" s="113" t="s">
        <v>6346</v>
      </c>
      <c r="BO664" s="101" t="s">
        <v>6118</v>
      </c>
      <c r="BP664" s="113" t="s">
        <v>6346</v>
      </c>
      <c r="BQ664" s="113" t="s">
        <v>6346</v>
      </c>
      <c r="BR664" s="101" t="s">
        <v>6118</v>
      </c>
      <c r="BS664" s="113" t="s">
        <v>6346</v>
      </c>
      <c r="BT664" s="113" t="s">
        <v>6346</v>
      </c>
      <c r="BU664" s="113"/>
      <c r="BV664" s="113"/>
      <c r="BW664" s="113"/>
    </row>
    <row r="665" spans="1:75" x14ac:dyDescent="0.3">
      <c r="A665" s="82" t="s">
        <v>2240</v>
      </c>
      <c r="B665" s="6" t="s">
        <v>6140</v>
      </c>
      <c r="C665" s="57" t="s">
        <v>8303</v>
      </c>
      <c r="D665" s="57" t="s">
        <v>4980</v>
      </c>
      <c r="E665" s="6">
        <v>186125</v>
      </c>
      <c r="F665" s="6">
        <v>687565</v>
      </c>
      <c r="G665" s="6">
        <v>100290933</v>
      </c>
      <c r="H665" s="57">
        <v>1</v>
      </c>
      <c r="I665" s="6" t="s">
        <v>5802</v>
      </c>
      <c r="J665" s="69" t="s">
        <v>5831</v>
      </c>
      <c r="K665" s="169" t="s">
        <v>6141</v>
      </c>
      <c r="L665" s="6" t="s">
        <v>5395</v>
      </c>
      <c r="M665" s="6" t="s">
        <v>4613</v>
      </c>
      <c r="N665" s="57">
        <v>3.1280000000000001</v>
      </c>
      <c r="O665" s="57" t="s">
        <v>4522</v>
      </c>
      <c r="P665" s="57">
        <v>0.25024000000000002</v>
      </c>
      <c r="Q665" s="57" t="s">
        <v>4522</v>
      </c>
      <c r="R665" s="57">
        <v>0.15640000000000001</v>
      </c>
      <c r="S665" s="57" t="s">
        <v>4522</v>
      </c>
      <c r="T665" s="57" t="s">
        <v>4522</v>
      </c>
      <c r="U665" s="57" t="s">
        <v>4522</v>
      </c>
      <c r="V665" s="57" t="s">
        <v>4522</v>
      </c>
      <c r="W665" s="99">
        <v>2</v>
      </c>
      <c r="X665" s="99">
        <v>9</v>
      </c>
      <c r="Y665" s="99">
        <v>1</v>
      </c>
      <c r="Z665" s="100" t="s">
        <v>6115</v>
      </c>
      <c r="AA665" s="101" t="s">
        <v>6119</v>
      </c>
      <c r="AB665" s="57" t="s">
        <v>6230</v>
      </c>
      <c r="AC665" s="67" t="s">
        <v>6346</v>
      </c>
      <c r="AD665" s="101" t="s">
        <v>6115</v>
      </c>
      <c r="AE665" s="67" t="s">
        <v>6346</v>
      </c>
      <c r="AF665" s="67" t="s">
        <v>6256</v>
      </c>
      <c r="AG665" s="101" t="s">
        <v>6115</v>
      </c>
      <c r="AH665" s="67" t="s">
        <v>6346</v>
      </c>
      <c r="AI665" s="113" t="s">
        <v>6256</v>
      </c>
      <c r="AJ665" s="101" t="s">
        <v>6119</v>
      </c>
      <c r="AK665" s="67" t="s">
        <v>6230</v>
      </c>
      <c r="AL665" s="67"/>
      <c r="AM665" s="113" t="s">
        <v>6346</v>
      </c>
      <c r="AN665" s="101" t="s">
        <v>6119</v>
      </c>
      <c r="AO665" s="113" t="s">
        <v>6230</v>
      </c>
      <c r="AP665" s="113" t="s">
        <v>6346</v>
      </c>
      <c r="AQ665" s="101" t="s">
        <v>6119</v>
      </c>
      <c r="AR665" s="113" t="s">
        <v>6230</v>
      </c>
      <c r="AS665" s="113" t="s">
        <v>6346</v>
      </c>
      <c r="AT665" s="101" t="s">
        <v>6119</v>
      </c>
      <c r="AU665" s="113" t="s">
        <v>6230</v>
      </c>
      <c r="AV665" s="113" t="s">
        <v>6346</v>
      </c>
      <c r="AW665" s="101" t="s">
        <v>6119</v>
      </c>
      <c r="AX665" s="113" t="s">
        <v>6230</v>
      </c>
      <c r="AY665" s="113"/>
      <c r="AZ665" s="113" t="s">
        <v>6346</v>
      </c>
      <c r="BA665" s="101" t="s">
        <v>6119</v>
      </c>
      <c r="BB665" s="113" t="s">
        <v>6230</v>
      </c>
      <c r="BC665" s="68" t="s">
        <v>6328</v>
      </c>
      <c r="BD665" s="113" t="s">
        <v>6346</v>
      </c>
      <c r="BE665" s="101" t="s">
        <v>6119</v>
      </c>
      <c r="BF665" s="113" t="s">
        <v>6230</v>
      </c>
      <c r="BG665" s="113"/>
      <c r="BH665" s="113" t="s">
        <v>6346</v>
      </c>
      <c r="BI665" s="101" t="s">
        <v>6118</v>
      </c>
      <c r="BJ665" s="113" t="s">
        <v>6346</v>
      </c>
      <c r="BK665" s="113" t="s">
        <v>6346</v>
      </c>
      <c r="BL665" s="101" t="s">
        <v>6118</v>
      </c>
      <c r="BM665" s="113" t="s">
        <v>6346</v>
      </c>
      <c r="BN665" s="113" t="s">
        <v>6346</v>
      </c>
      <c r="BO665" s="101" t="s">
        <v>6119</v>
      </c>
      <c r="BP665" s="113" t="s">
        <v>6230</v>
      </c>
      <c r="BQ665" s="113" t="s">
        <v>6346</v>
      </c>
      <c r="BR665" s="101" t="s">
        <v>6118</v>
      </c>
      <c r="BS665" s="113" t="s">
        <v>6346</v>
      </c>
      <c r="BT665" s="113" t="s">
        <v>6346</v>
      </c>
      <c r="BU665" s="113"/>
      <c r="BV665" s="113"/>
      <c r="BW665" s="113"/>
    </row>
    <row r="666" spans="1:75" x14ac:dyDescent="0.3">
      <c r="A666" s="82" t="s">
        <v>6181</v>
      </c>
      <c r="B666" s="6" t="s">
        <v>6180</v>
      </c>
      <c r="C666" s="57" t="s">
        <v>8301</v>
      </c>
      <c r="D666" s="57" t="s">
        <v>4979</v>
      </c>
      <c r="E666" s="6">
        <v>214023</v>
      </c>
      <c r="F666" s="6">
        <v>488052</v>
      </c>
      <c r="G666" s="6">
        <v>100987505</v>
      </c>
      <c r="H666" s="57">
        <v>1</v>
      </c>
      <c r="I666" s="6" t="s">
        <v>5808</v>
      </c>
      <c r="J666" s="69" t="s">
        <v>6128</v>
      </c>
      <c r="K666" s="169" t="s">
        <v>4448</v>
      </c>
      <c r="L666" s="6" t="s">
        <v>5609</v>
      </c>
      <c r="M666" s="6"/>
      <c r="N666" s="57" t="s">
        <v>4522</v>
      </c>
      <c r="O666" s="57" t="s">
        <v>4522</v>
      </c>
      <c r="P666" s="57" t="s">
        <v>4522</v>
      </c>
      <c r="Q666" s="57" t="s">
        <v>4522</v>
      </c>
      <c r="R666" s="57" t="s">
        <v>4522</v>
      </c>
      <c r="S666" s="57" t="s">
        <v>4522</v>
      </c>
      <c r="T666" s="57" t="s">
        <v>4522</v>
      </c>
      <c r="U666" s="57" t="s">
        <v>4522</v>
      </c>
      <c r="V666" s="57" t="s">
        <v>4522</v>
      </c>
      <c r="W666" s="99">
        <v>0</v>
      </c>
      <c r="X666" s="99">
        <v>14</v>
      </c>
      <c r="Y666" s="99">
        <v>0</v>
      </c>
      <c r="Z666" s="102" t="s">
        <v>6118</v>
      </c>
      <c r="AA666" s="101" t="s">
        <v>6119</v>
      </c>
      <c r="AB666" s="57" t="s">
        <v>6230</v>
      </c>
      <c r="AC666" s="67" t="s">
        <v>6346</v>
      </c>
      <c r="AD666" s="101" t="s">
        <v>6119</v>
      </c>
      <c r="AE666" s="67" t="s">
        <v>6230</v>
      </c>
      <c r="AF666" s="67" t="s">
        <v>6346</v>
      </c>
      <c r="AG666" s="101" t="s">
        <v>6119</v>
      </c>
      <c r="AH666" s="67" t="s">
        <v>6230</v>
      </c>
      <c r="AI666" s="113" t="s">
        <v>6346</v>
      </c>
      <c r="AJ666" s="101" t="s">
        <v>6119</v>
      </c>
      <c r="AK666" s="67" t="s">
        <v>6230</v>
      </c>
      <c r="AL666" s="67"/>
      <c r="AM666" s="113" t="s">
        <v>6346</v>
      </c>
      <c r="AN666" s="101" t="s">
        <v>6119</v>
      </c>
      <c r="AO666" s="113" t="s">
        <v>6230</v>
      </c>
      <c r="AP666" s="113" t="s">
        <v>6346</v>
      </c>
      <c r="AQ666" s="101" t="s">
        <v>6119</v>
      </c>
      <c r="AR666" s="113" t="s">
        <v>6230</v>
      </c>
      <c r="AS666" s="113" t="s">
        <v>6346</v>
      </c>
      <c r="AT666" s="101" t="s">
        <v>6119</v>
      </c>
      <c r="AU666" s="113" t="s">
        <v>6230</v>
      </c>
      <c r="AV666" s="113" t="s">
        <v>6346</v>
      </c>
      <c r="AW666" s="101" t="s">
        <v>6119</v>
      </c>
      <c r="AX666" s="113" t="s">
        <v>6230</v>
      </c>
      <c r="AY666" s="113"/>
      <c r="AZ666" s="113" t="s">
        <v>6346</v>
      </c>
      <c r="BA666" s="101" t="s">
        <v>6119</v>
      </c>
      <c r="BB666" s="113" t="s">
        <v>6230</v>
      </c>
      <c r="BC666" s="113"/>
      <c r="BD666" s="113" t="s">
        <v>6346</v>
      </c>
      <c r="BE666" s="101" t="s">
        <v>6119</v>
      </c>
      <c r="BF666" s="113" t="s">
        <v>6230</v>
      </c>
      <c r="BG666" s="113"/>
      <c r="BH666" s="113" t="s">
        <v>6346</v>
      </c>
      <c r="BI666" s="101" t="s">
        <v>6119</v>
      </c>
      <c r="BJ666" s="113" t="s">
        <v>6230</v>
      </c>
      <c r="BK666" s="113" t="s">
        <v>6346</v>
      </c>
      <c r="BL666" s="101" t="s">
        <v>6119</v>
      </c>
      <c r="BM666" s="113" t="s">
        <v>6230</v>
      </c>
      <c r="BN666" s="113" t="s">
        <v>6346</v>
      </c>
      <c r="BO666" s="101" t="s">
        <v>6119</v>
      </c>
      <c r="BP666" s="113" t="s">
        <v>6230</v>
      </c>
      <c r="BQ666" s="113" t="s">
        <v>6346</v>
      </c>
      <c r="BR666" s="101" t="s">
        <v>6119</v>
      </c>
      <c r="BS666" s="113" t="s">
        <v>6230</v>
      </c>
      <c r="BT666" s="113" t="s">
        <v>6346</v>
      </c>
      <c r="BU666" s="113"/>
      <c r="BV666" s="113"/>
      <c r="BW666" s="113"/>
    </row>
    <row r="667" spans="1:75" x14ac:dyDescent="0.3">
      <c r="A667" s="82" t="s">
        <v>6181</v>
      </c>
      <c r="B667" s="6" t="s">
        <v>6180</v>
      </c>
      <c r="C667" s="57" t="s">
        <v>8301</v>
      </c>
      <c r="D667" s="57" t="s">
        <v>4979</v>
      </c>
      <c r="E667" s="6">
        <v>227465</v>
      </c>
      <c r="F667" s="6">
        <v>477859</v>
      </c>
      <c r="G667" s="6">
        <v>100508735</v>
      </c>
      <c r="H667" s="57">
        <v>1</v>
      </c>
      <c r="I667" s="6" t="s">
        <v>5804</v>
      </c>
      <c r="J667" s="69" t="s">
        <v>5825</v>
      </c>
      <c r="K667" s="169" t="s">
        <v>3891</v>
      </c>
      <c r="L667" s="6" t="s">
        <v>5103</v>
      </c>
      <c r="M667" s="6" t="s">
        <v>4513</v>
      </c>
      <c r="N667" s="57">
        <v>904.53499999999997</v>
      </c>
      <c r="O667" s="57" t="s">
        <v>4522</v>
      </c>
      <c r="P667" s="57" t="s">
        <v>4522</v>
      </c>
      <c r="Q667" s="57" t="s">
        <v>4522</v>
      </c>
      <c r="R667" s="57" t="s">
        <v>4522</v>
      </c>
      <c r="S667" s="57" t="s">
        <v>4522</v>
      </c>
      <c r="T667" s="57" t="s">
        <v>4522</v>
      </c>
      <c r="U667" s="57" t="s">
        <v>4522</v>
      </c>
      <c r="V667" s="57" t="s">
        <v>4522</v>
      </c>
      <c r="W667" s="99">
        <v>8</v>
      </c>
      <c r="X667" s="99">
        <v>2</v>
      </c>
      <c r="Y667" s="99">
        <v>0</v>
      </c>
      <c r="Z667" s="102" t="s">
        <v>6118</v>
      </c>
      <c r="AA667" s="101" t="s">
        <v>6115</v>
      </c>
      <c r="AB667" s="57" t="s">
        <v>6346</v>
      </c>
      <c r="AC667" s="67" t="s">
        <v>6256</v>
      </c>
      <c r="AD667" s="101" t="s">
        <v>6119</v>
      </c>
      <c r="AE667" s="67" t="s">
        <v>6230</v>
      </c>
      <c r="AF667" s="113" t="s">
        <v>6346</v>
      </c>
      <c r="AG667" s="101" t="s">
        <v>6119</v>
      </c>
      <c r="AH667" s="67" t="s">
        <v>6230</v>
      </c>
      <c r="AI667" s="113" t="s">
        <v>6346</v>
      </c>
      <c r="AJ667" s="101" t="s">
        <v>6115</v>
      </c>
      <c r="AK667" s="67" t="s">
        <v>6346</v>
      </c>
      <c r="AL667" s="67"/>
      <c r="AM667" s="113" t="s">
        <v>6256</v>
      </c>
      <c r="AN667" s="101" t="s">
        <v>6115</v>
      </c>
      <c r="AO667" s="113" t="s">
        <v>6346</v>
      </c>
      <c r="AP667" s="113" t="s">
        <v>6256</v>
      </c>
      <c r="AQ667" s="101" t="s">
        <v>6115</v>
      </c>
      <c r="AR667" s="113" t="s">
        <v>6346</v>
      </c>
      <c r="AS667" s="113" t="s">
        <v>6256</v>
      </c>
      <c r="AT667" s="101" t="s">
        <v>6115</v>
      </c>
      <c r="AU667" s="113" t="s">
        <v>6346</v>
      </c>
      <c r="AV667" s="113" t="s">
        <v>6256</v>
      </c>
      <c r="AW667" s="101" t="s">
        <v>6115</v>
      </c>
      <c r="AX667" s="113" t="s">
        <v>6346</v>
      </c>
      <c r="AY667" s="113"/>
      <c r="AZ667" s="113" t="s">
        <v>6256</v>
      </c>
      <c r="BA667" s="101" t="s">
        <v>6115</v>
      </c>
      <c r="BB667" s="113" t="s">
        <v>6346</v>
      </c>
      <c r="BC667" s="113"/>
      <c r="BD667" s="113" t="s">
        <v>6256</v>
      </c>
      <c r="BE667" s="101" t="s">
        <v>6115</v>
      </c>
      <c r="BF667" s="113" t="s">
        <v>6346</v>
      </c>
      <c r="BG667" s="113"/>
      <c r="BH667" s="113" t="s">
        <v>6256</v>
      </c>
      <c r="BI667" s="101" t="s">
        <v>6118</v>
      </c>
      <c r="BJ667" s="113" t="s">
        <v>6346</v>
      </c>
      <c r="BK667" s="113" t="s">
        <v>6346</v>
      </c>
      <c r="BL667" s="101" t="s">
        <v>6118</v>
      </c>
      <c r="BM667" s="113" t="s">
        <v>6346</v>
      </c>
      <c r="BN667" s="113" t="s">
        <v>6346</v>
      </c>
      <c r="BO667" s="101" t="s">
        <v>6118</v>
      </c>
      <c r="BP667" s="113" t="s">
        <v>6346</v>
      </c>
      <c r="BQ667" s="113" t="s">
        <v>6346</v>
      </c>
      <c r="BR667" s="101" t="s">
        <v>6118</v>
      </c>
      <c r="BS667" s="113" t="s">
        <v>6346</v>
      </c>
      <c r="BT667" s="113" t="s">
        <v>6346</v>
      </c>
      <c r="BU667" s="113"/>
      <c r="BV667" s="113"/>
      <c r="BW667" s="113"/>
    </row>
    <row r="668" spans="1:75" x14ac:dyDescent="0.3">
      <c r="A668" s="82" t="s">
        <v>6179</v>
      </c>
      <c r="B668" s="6" t="s">
        <v>6178</v>
      </c>
      <c r="C668" s="57" t="s">
        <v>8296</v>
      </c>
      <c r="D668" s="57" t="s">
        <v>4959</v>
      </c>
      <c r="E668" s="6">
        <v>204056</v>
      </c>
      <c r="F668" s="6">
        <v>502483</v>
      </c>
      <c r="G668" s="6">
        <v>100520519</v>
      </c>
      <c r="H668" s="57">
        <v>2</v>
      </c>
      <c r="I668" s="6" t="s">
        <v>5804</v>
      </c>
      <c r="J668" s="69" t="s">
        <v>5814</v>
      </c>
      <c r="K668" s="169" t="s">
        <v>3852</v>
      </c>
      <c r="L668" s="6" t="s">
        <v>6004</v>
      </c>
      <c r="M668" s="6" t="s">
        <v>4508</v>
      </c>
      <c r="N668" s="57">
        <v>40.118000000000002</v>
      </c>
      <c r="O668" s="57">
        <v>200.59</v>
      </c>
      <c r="P668" s="57" t="s">
        <v>4522</v>
      </c>
      <c r="Q668" s="57" t="s">
        <v>4522</v>
      </c>
      <c r="R668" s="57" t="s">
        <v>4522</v>
      </c>
      <c r="S668" s="57" t="s">
        <v>4522</v>
      </c>
      <c r="T668" s="57" t="s">
        <v>4522</v>
      </c>
      <c r="U668" s="57" t="s">
        <v>4522</v>
      </c>
      <c r="V668" s="57" t="s">
        <v>4522</v>
      </c>
      <c r="W668" s="99">
        <v>8</v>
      </c>
      <c r="X668" s="99">
        <v>2</v>
      </c>
      <c r="Y668" s="99">
        <v>0</v>
      </c>
      <c r="Z668" s="102" t="s">
        <v>6118</v>
      </c>
      <c r="AA668" s="101" t="s">
        <v>6115</v>
      </c>
      <c r="AB668" s="57" t="s">
        <v>6346</v>
      </c>
      <c r="AC668" s="67" t="s">
        <v>6256</v>
      </c>
      <c r="AD668" s="101" t="s">
        <v>6119</v>
      </c>
      <c r="AE668" s="67" t="s">
        <v>6230</v>
      </c>
      <c r="AF668" s="113" t="s">
        <v>6346</v>
      </c>
      <c r="AG668" s="101" t="s">
        <v>6119</v>
      </c>
      <c r="AH668" s="67" t="s">
        <v>6230</v>
      </c>
      <c r="AI668" s="113" t="s">
        <v>6346</v>
      </c>
      <c r="AJ668" s="101" t="s">
        <v>6115</v>
      </c>
      <c r="AK668" s="67" t="s">
        <v>6346</v>
      </c>
      <c r="AL668" s="67"/>
      <c r="AM668" s="113" t="s">
        <v>6256</v>
      </c>
      <c r="AN668" s="101" t="s">
        <v>6115</v>
      </c>
      <c r="AO668" s="113" t="s">
        <v>6346</v>
      </c>
      <c r="AP668" s="113" t="s">
        <v>6256</v>
      </c>
      <c r="AQ668" s="101" t="s">
        <v>6115</v>
      </c>
      <c r="AR668" s="113" t="s">
        <v>6346</v>
      </c>
      <c r="AS668" s="113" t="s">
        <v>6256</v>
      </c>
      <c r="AT668" s="101" t="s">
        <v>6115</v>
      </c>
      <c r="AU668" s="113" t="s">
        <v>6346</v>
      </c>
      <c r="AV668" s="113" t="s">
        <v>6256</v>
      </c>
      <c r="AW668" s="101" t="s">
        <v>6115</v>
      </c>
      <c r="AX668" s="113" t="s">
        <v>6346</v>
      </c>
      <c r="AY668" s="113"/>
      <c r="AZ668" s="113" t="s">
        <v>6256</v>
      </c>
      <c r="BA668" s="101" t="s">
        <v>6115</v>
      </c>
      <c r="BB668" s="113" t="s">
        <v>6346</v>
      </c>
      <c r="BC668" s="113"/>
      <c r="BD668" s="113" t="s">
        <v>6256</v>
      </c>
      <c r="BE668" s="101" t="s">
        <v>6115</v>
      </c>
      <c r="BF668" s="113" t="s">
        <v>6346</v>
      </c>
      <c r="BG668" s="113"/>
      <c r="BH668" s="113" t="s">
        <v>6256</v>
      </c>
      <c r="BI668" s="101" t="s">
        <v>6118</v>
      </c>
      <c r="BJ668" s="113" t="s">
        <v>6346</v>
      </c>
      <c r="BK668" s="113" t="s">
        <v>6346</v>
      </c>
      <c r="BL668" s="101" t="s">
        <v>6118</v>
      </c>
      <c r="BM668" s="113" t="s">
        <v>6346</v>
      </c>
      <c r="BN668" s="113" t="s">
        <v>6346</v>
      </c>
      <c r="BO668" s="101" t="s">
        <v>6118</v>
      </c>
      <c r="BP668" s="113" t="s">
        <v>6346</v>
      </c>
      <c r="BQ668" s="113" t="s">
        <v>6346</v>
      </c>
      <c r="BR668" s="101" t="s">
        <v>6118</v>
      </c>
      <c r="BS668" s="113" t="s">
        <v>6346</v>
      </c>
      <c r="BT668" s="113" t="s">
        <v>6346</v>
      </c>
      <c r="BU668" s="113"/>
      <c r="BV668" s="113"/>
      <c r="BW668" s="113"/>
    </row>
    <row r="669" spans="1:75" x14ac:dyDescent="0.3">
      <c r="A669" s="82" t="s">
        <v>6179</v>
      </c>
      <c r="B669" s="6" t="s">
        <v>6178</v>
      </c>
      <c r="C669" s="57" t="s">
        <v>8296</v>
      </c>
      <c r="D669" s="57" t="s">
        <v>4959</v>
      </c>
      <c r="E669" s="6">
        <v>210070</v>
      </c>
      <c r="F669" s="6">
        <v>502110</v>
      </c>
      <c r="G669" s="6">
        <v>102609418</v>
      </c>
      <c r="H669" s="57">
        <v>1</v>
      </c>
      <c r="I669" s="6" t="s">
        <v>5804</v>
      </c>
      <c r="J669" s="69">
        <v>9329</v>
      </c>
      <c r="K669" s="169" t="s">
        <v>3886</v>
      </c>
      <c r="L669" s="6" t="s">
        <v>6014</v>
      </c>
      <c r="M669" s="6"/>
      <c r="N669" s="57">
        <v>1.82</v>
      </c>
      <c r="O669" s="57">
        <v>11.404999999999999</v>
      </c>
      <c r="P669" s="57" t="s">
        <v>4522</v>
      </c>
      <c r="Q669" s="57" t="s">
        <v>4522</v>
      </c>
      <c r="R669" s="57" t="s">
        <v>4522</v>
      </c>
      <c r="S669" s="57" t="s">
        <v>4522</v>
      </c>
      <c r="T669" s="57" t="s">
        <v>4522</v>
      </c>
      <c r="U669" s="57" t="s">
        <v>4522</v>
      </c>
      <c r="V669" s="57" t="s">
        <v>4522</v>
      </c>
      <c r="W669" s="99">
        <v>8</v>
      </c>
      <c r="X669" s="99">
        <v>2</v>
      </c>
      <c r="Y669" s="99">
        <v>0</v>
      </c>
      <c r="Z669" s="102" t="s">
        <v>6118</v>
      </c>
      <c r="AA669" s="101" t="s">
        <v>6115</v>
      </c>
      <c r="AB669" s="57" t="s">
        <v>6346</v>
      </c>
      <c r="AC669" s="67" t="s">
        <v>6256</v>
      </c>
      <c r="AD669" s="101" t="s">
        <v>6119</v>
      </c>
      <c r="AE669" s="67" t="s">
        <v>6230</v>
      </c>
      <c r="AF669" s="113" t="s">
        <v>6346</v>
      </c>
      <c r="AG669" s="101" t="s">
        <v>6119</v>
      </c>
      <c r="AH669" s="67" t="s">
        <v>6230</v>
      </c>
      <c r="AI669" s="113" t="s">
        <v>6346</v>
      </c>
      <c r="AJ669" s="101" t="s">
        <v>6115</v>
      </c>
      <c r="AK669" s="67" t="s">
        <v>6346</v>
      </c>
      <c r="AL669" s="67"/>
      <c r="AM669" s="113" t="s">
        <v>6256</v>
      </c>
      <c r="AN669" s="101" t="s">
        <v>6115</v>
      </c>
      <c r="AO669" s="113" t="s">
        <v>6346</v>
      </c>
      <c r="AP669" s="113" t="s">
        <v>6256</v>
      </c>
      <c r="AQ669" s="101" t="s">
        <v>6115</v>
      </c>
      <c r="AR669" s="113" t="s">
        <v>6346</v>
      </c>
      <c r="AS669" s="113" t="s">
        <v>6256</v>
      </c>
      <c r="AT669" s="101" t="s">
        <v>6115</v>
      </c>
      <c r="AU669" s="113" t="s">
        <v>6346</v>
      </c>
      <c r="AV669" s="113" t="s">
        <v>6256</v>
      </c>
      <c r="AW669" s="101" t="s">
        <v>6115</v>
      </c>
      <c r="AX669" s="113" t="s">
        <v>6346</v>
      </c>
      <c r="AY669" s="113"/>
      <c r="AZ669" s="113" t="s">
        <v>6256</v>
      </c>
      <c r="BA669" s="101" t="s">
        <v>6115</v>
      </c>
      <c r="BB669" s="113" t="s">
        <v>6346</v>
      </c>
      <c r="BC669" s="113"/>
      <c r="BD669" s="113" t="s">
        <v>6256</v>
      </c>
      <c r="BE669" s="101" t="s">
        <v>6115</v>
      </c>
      <c r="BF669" s="113" t="s">
        <v>6346</v>
      </c>
      <c r="BG669" s="113"/>
      <c r="BH669" s="113" t="s">
        <v>6256</v>
      </c>
      <c r="BI669" s="101" t="s">
        <v>6118</v>
      </c>
      <c r="BJ669" s="113" t="s">
        <v>6346</v>
      </c>
      <c r="BK669" s="113" t="s">
        <v>6346</v>
      </c>
      <c r="BL669" s="101" t="s">
        <v>6118</v>
      </c>
      <c r="BM669" s="113" t="s">
        <v>6346</v>
      </c>
      <c r="BN669" s="113" t="s">
        <v>6346</v>
      </c>
      <c r="BO669" s="101" t="s">
        <v>6118</v>
      </c>
      <c r="BP669" s="113" t="s">
        <v>6346</v>
      </c>
      <c r="BQ669" s="113" t="s">
        <v>6346</v>
      </c>
      <c r="BR669" s="101" t="s">
        <v>6118</v>
      </c>
      <c r="BS669" s="113" t="s">
        <v>6346</v>
      </c>
      <c r="BT669" s="113" t="s">
        <v>6346</v>
      </c>
      <c r="BU669" s="113"/>
      <c r="BV669" s="113"/>
      <c r="BW669" s="113"/>
    </row>
    <row r="670" spans="1:75" x14ac:dyDescent="0.3">
      <c r="A670" s="82" t="s">
        <v>6179</v>
      </c>
      <c r="B670" s="6" t="s">
        <v>6178</v>
      </c>
      <c r="C670" s="57" t="s">
        <v>8296</v>
      </c>
      <c r="D670" s="57" t="s">
        <v>4959</v>
      </c>
      <c r="E670" s="6">
        <v>200297</v>
      </c>
      <c r="F670" s="6">
        <v>508420</v>
      </c>
      <c r="G670" s="6">
        <v>100288310</v>
      </c>
      <c r="H670" s="57">
        <v>1</v>
      </c>
      <c r="I670" s="6" t="s">
        <v>5802</v>
      </c>
      <c r="J670" s="69" t="s">
        <v>5831</v>
      </c>
      <c r="K670" s="169" t="s">
        <v>4221</v>
      </c>
      <c r="L670" s="6" t="s">
        <v>5290</v>
      </c>
      <c r="M670" s="6" t="s">
        <v>2070</v>
      </c>
      <c r="N670" s="57">
        <v>34.722999999999999</v>
      </c>
      <c r="O670" s="57">
        <v>173.61500000000001</v>
      </c>
      <c r="P670" s="57">
        <v>23.379482022000001</v>
      </c>
      <c r="Q670" s="57">
        <v>0.92109702100000002</v>
      </c>
      <c r="R670" s="57">
        <v>0.22911971549999999</v>
      </c>
      <c r="S670" s="57" t="s">
        <v>4522</v>
      </c>
      <c r="T670" s="57" t="s">
        <v>4522</v>
      </c>
      <c r="U670" s="57">
        <v>9722.6830609999997</v>
      </c>
      <c r="V670" s="57" t="s">
        <v>4522</v>
      </c>
      <c r="W670" s="99">
        <v>2</v>
      </c>
      <c r="X670" s="99">
        <v>9</v>
      </c>
      <c r="Y670" s="99">
        <v>2</v>
      </c>
      <c r="Z670" s="100" t="s">
        <v>6115</v>
      </c>
      <c r="AA670" s="101" t="s">
        <v>6119</v>
      </c>
      <c r="AB670" s="57" t="s">
        <v>6230</v>
      </c>
      <c r="AC670" s="67" t="s">
        <v>6346</v>
      </c>
      <c r="AD670" s="101" t="s">
        <v>6115</v>
      </c>
      <c r="AE670" s="67" t="s">
        <v>6346</v>
      </c>
      <c r="AF670" s="67" t="s">
        <v>6256</v>
      </c>
      <c r="AG670" s="101" t="s">
        <v>6115</v>
      </c>
      <c r="AH670" s="67" t="s">
        <v>6346</v>
      </c>
      <c r="AI670" s="113" t="s">
        <v>6256</v>
      </c>
      <c r="AJ670" s="101" t="s">
        <v>6119</v>
      </c>
      <c r="AK670" s="67" t="s">
        <v>6230</v>
      </c>
      <c r="AL670" s="68" t="s">
        <v>6328</v>
      </c>
      <c r="AM670" s="113" t="s">
        <v>6346</v>
      </c>
      <c r="AN670" s="101" t="s">
        <v>6119</v>
      </c>
      <c r="AO670" s="113" t="s">
        <v>6230</v>
      </c>
      <c r="AP670" s="113" t="s">
        <v>6346</v>
      </c>
      <c r="AQ670" s="101" t="s">
        <v>6119</v>
      </c>
      <c r="AR670" s="113" t="s">
        <v>6230</v>
      </c>
      <c r="AS670" s="113" t="s">
        <v>6346</v>
      </c>
      <c r="AT670" s="101" t="s">
        <v>6119</v>
      </c>
      <c r="AU670" s="113" t="s">
        <v>6230</v>
      </c>
      <c r="AV670" s="113" t="s">
        <v>6346</v>
      </c>
      <c r="AW670" s="101" t="s">
        <v>6119</v>
      </c>
      <c r="AX670" s="113" t="s">
        <v>6230</v>
      </c>
      <c r="AY670" s="113"/>
      <c r="AZ670" s="113" t="s">
        <v>6346</v>
      </c>
      <c r="BA670" s="101" t="s">
        <v>6119</v>
      </c>
      <c r="BB670" s="113" t="s">
        <v>6230</v>
      </c>
      <c r="BC670" s="68" t="s">
        <v>6328</v>
      </c>
      <c r="BD670" s="113" t="s">
        <v>6346</v>
      </c>
      <c r="BE670" s="101" t="s">
        <v>6119</v>
      </c>
      <c r="BF670" s="113" t="s">
        <v>6230</v>
      </c>
      <c r="BG670" s="113"/>
      <c r="BH670" s="113" t="s">
        <v>6346</v>
      </c>
      <c r="BI670" s="101" t="s">
        <v>6118</v>
      </c>
      <c r="BJ670" s="113" t="s">
        <v>6346</v>
      </c>
      <c r="BK670" s="113" t="s">
        <v>6346</v>
      </c>
      <c r="BL670" s="101" t="s">
        <v>6118</v>
      </c>
      <c r="BM670" s="113" t="s">
        <v>6346</v>
      </c>
      <c r="BN670" s="113" t="s">
        <v>6346</v>
      </c>
      <c r="BO670" s="101" t="s">
        <v>6119</v>
      </c>
      <c r="BP670" s="113" t="s">
        <v>6230</v>
      </c>
      <c r="BQ670" s="113" t="s">
        <v>6346</v>
      </c>
      <c r="BR670" s="101" t="s">
        <v>6118</v>
      </c>
      <c r="BS670" s="113" t="s">
        <v>6346</v>
      </c>
      <c r="BT670" s="113" t="s">
        <v>6346</v>
      </c>
      <c r="BU670" s="113"/>
      <c r="BV670" s="113"/>
      <c r="BW670" s="113"/>
    </row>
    <row r="671" spans="1:75" x14ac:dyDescent="0.3">
      <c r="A671" s="82" t="s">
        <v>2097</v>
      </c>
      <c r="B671" s="6" t="s">
        <v>1950</v>
      </c>
      <c r="C671" s="57" t="s">
        <v>8305</v>
      </c>
      <c r="D671" s="57" t="s">
        <v>4970</v>
      </c>
      <c r="E671" s="6">
        <v>174448</v>
      </c>
      <c r="F671" s="6">
        <v>700569</v>
      </c>
      <c r="G671" s="6">
        <v>100359838</v>
      </c>
      <c r="H671" s="57">
        <v>1</v>
      </c>
      <c r="I671" s="6" t="s">
        <v>5801</v>
      </c>
      <c r="J671" s="69" t="s">
        <v>5828</v>
      </c>
      <c r="K671" s="169" t="s">
        <v>4078</v>
      </c>
      <c r="L671" s="6" t="s">
        <v>5323</v>
      </c>
      <c r="M671" s="6" t="s">
        <v>2534</v>
      </c>
      <c r="N671" s="57">
        <v>1037.6659999999999</v>
      </c>
      <c r="O671" s="57" t="s">
        <v>4522</v>
      </c>
      <c r="P671" s="57" t="s">
        <v>4522</v>
      </c>
      <c r="Q671" s="57" t="s">
        <v>4522</v>
      </c>
      <c r="R671" s="57" t="s">
        <v>4522</v>
      </c>
      <c r="S671" s="57" t="s">
        <v>4522</v>
      </c>
      <c r="T671" s="57" t="s">
        <v>4522</v>
      </c>
      <c r="U671" s="57" t="s">
        <v>4522</v>
      </c>
      <c r="V671" s="57" t="s">
        <v>4522</v>
      </c>
      <c r="W671" s="99">
        <v>7</v>
      </c>
      <c r="X671" s="99">
        <v>0</v>
      </c>
      <c r="Y671" s="99">
        <v>0</v>
      </c>
      <c r="Z671" s="100" t="s">
        <v>6115</v>
      </c>
      <c r="AA671" s="101" t="s">
        <v>6118</v>
      </c>
      <c r="AB671" s="57" t="s">
        <v>6346</v>
      </c>
      <c r="AC671" s="67" t="s">
        <v>6346</v>
      </c>
      <c r="AD671" s="101" t="s">
        <v>6118</v>
      </c>
      <c r="AE671" s="67" t="s">
        <v>6346</v>
      </c>
      <c r="AF671" s="67" t="s">
        <v>6346</v>
      </c>
      <c r="AG671" s="101" t="s">
        <v>6118</v>
      </c>
      <c r="AH671" s="67" t="s">
        <v>6346</v>
      </c>
      <c r="AI671" s="113" t="s">
        <v>6346</v>
      </c>
      <c r="AJ671" s="101" t="s">
        <v>6115</v>
      </c>
      <c r="AK671" s="67" t="s">
        <v>6346</v>
      </c>
      <c r="AL671" s="67"/>
      <c r="AM671" s="113" t="s">
        <v>6256</v>
      </c>
      <c r="AN671" s="101" t="s">
        <v>6118</v>
      </c>
      <c r="AO671" s="113" t="s">
        <v>6346</v>
      </c>
      <c r="AP671" s="113" t="s">
        <v>6346</v>
      </c>
      <c r="AQ671" s="101" t="s">
        <v>6115</v>
      </c>
      <c r="AR671" s="113" t="s">
        <v>6346</v>
      </c>
      <c r="AS671" s="113" t="s">
        <v>6256</v>
      </c>
      <c r="AT671" s="101" t="s">
        <v>6115</v>
      </c>
      <c r="AU671" s="113" t="s">
        <v>6346</v>
      </c>
      <c r="AV671" s="113" t="s">
        <v>6256</v>
      </c>
      <c r="AW671" s="101" t="s">
        <v>6115</v>
      </c>
      <c r="AX671" s="113" t="s">
        <v>6346</v>
      </c>
      <c r="AY671" s="113"/>
      <c r="AZ671" s="113" t="s">
        <v>6256</v>
      </c>
      <c r="BA671" s="101" t="s">
        <v>6115</v>
      </c>
      <c r="BB671" s="113" t="s">
        <v>6346</v>
      </c>
      <c r="BC671" s="113"/>
      <c r="BD671" s="113" t="s">
        <v>6256</v>
      </c>
      <c r="BE671" s="101" t="s">
        <v>6115</v>
      </c>
      <c r="BF671" s="113" t="s">
        <v>6346</v>
      </c>
      <c r="BG671" s="113"/>
      <c r="BH671" s="113" t="s">
        <v>6256</v>
      </c>
      <c r="BI671" s="101" t="s">
        <v>6118</v>
      </c>
      <c r="BJ671" s="113" t="s">
        <v>6346</v>
      </c>
      <c r="BK671" s="113" t="s">
        <v>6346</v>
      </c>
      <c r="BL671" s="101" t="s">
        <v>6118</v>
      </c>
      <c r="BM671" s="113" t="s">
        <v>6346</v>
      </c>
      <c r="BN671" s="113" t="s">
        <v>6346</v>
      </c>
      <c r="BO671" s="101" t="s">
        <v>6115</v>
      </c>
      <c r="BP671" s="113" t="s">
        <v>6346</v>
      </c>
      <c r="BQ671" s="113" t="s">
        <v>6256</v>
      </c>
      <c r="BR671" s="101" t="s">
        <v>6118</v>
      </c>
      <c r="BS671" s="113" t="s">
        <v>6346</v>
      </c>
      <c r="BT671" s="113" t="s">
        <v>6346</v>
      </c>
      <c r="BU671" s="113"/>
      <c r="BV671" s="113"/>
      <c r="BW671" s="113"/>
    </row>
    <row r="672" spans="1:75" x14ac:dyDescent="0.3">
      <c r="A672" s="82" t="s">
        <v>6208</v>
      </c>
      <c r="B672" s="6" t="s">
        <v>6207</v>
      </c>
      <c r="C672" s="57" t="s">
        <v>8297</v>
      </c>
      <c r="D672" s="57" t="s">
        <v>4969</v>
      </c>
      <c r="E672" s="6">
        <v>99387</v>
      </c>
      <c r="F672" s="6">
        <v>724228</v>
      </c>
      <c r="G672" s="6">
        <v>101753833</v>
      </c>
      <c r="H672" s="57">
        <v>1</v>
      </c>
      <c r="I672" s="6" t="s">
        <v>5804</v>
      </c>
      <c r="J672" s="69" t="s">
        <v>5851</v>
      </c>
      <c r="K672" s="169" t="s">
        <v>4058</v>
      </c>
      <c r="L672" s="6" t="s">
        <v>6010</v>
      </c>
      <c r="M672" s="6" t="s">
        <v>4712</v>
      </c>
      <c r="N672" s="57">
        <v>61.679000000000002</v>
      </c>
      <c r="O672" s="57" t="s">
        <v>4522</v>
      </c>
      <c r="P672" s="57" t="s">
        <v>4522</v>
      </c>
      <c r="Q672" s="57" t="s">
        <v>4522</v>
      </c>
      <c r="R672" s="57" t="s">
        <v>4522</v>
      </c>
      <c r="S672" s="57" t="s">
        <v>4522</v>
      </c>
      <c r="T672" s="57" t="s">
        <v>4522</v>
      </c>
      <c r="U672" s="57" t="s">
        <v>4522</v>
      </c>
      <c r="V672" s="57" t="s">
        <v>4522</v>
      </c>
      <c r="W672" s="99">
        <v>8</v>
      </c>
      <c r="X672" s="99">
        <v>2</v>
      </c>
      <c r="Y672" s="99">
        <v>0</v>
      </c>
      <c r="Z672" s="100" t="s">
        <v>6115</v>
      </c>
      <c r="AA672" s="101" t="s">
        <v>6115</v>
      </c>
      <c r="AB672" s="57" t="s">
        <v>6346</v>
      </c>
      <c r="AC672" s="67" t="s">
        <v>6256</v>
      </c>
      <c r="AD672" s="101" t="s">
        <v>6119</v>
      </c>
      <c r="AE672" s="67" t="s">
        <v>6230</v>
      </c>
      <c r="AF672" s="113" t="s">
        <v>6346</v>
      </c>
      <c r="AG672" s="101" t="s">
        <v>6119</v>
      </c>
      <c r="AH672" s="67" t="s">
        <v>6230</v>
      </c>
      <c r="AI672" s="113" t="s">
        <v>6346</v>
      </c>
      <c r="AJ672" s="101" t="s">
        <v>6115</v>
      </c>
      <c r="AK672" s="67" t="s">
        <v>6346</v>
      </c>
      <c r="AL672" s="67"/>
      <c r="AM672" s="113" t="s">
        <v>6256</v>
      </c>
      <c r="AN672" s="101" t="s">
        <v>6115</v>
      </c>
      <c r="AO672" s="113" t="s">
        <v>6346</v>
      </c>
      <c r="AP672" s="113" t="s">
        <v>6256</v>
      </c>
      <c r="AQ672" s="101" t="s">
        <v>6115</v>
      </c>
      <c r="AR672" s="113" t="s">
        <v>6346</v>
      </c>
      <c r="AS672" s="113" t="s">
        <v>6256</v>
      </c>
      <c r="AT672" s="101" t="s">
        <v>6115</v>
      </c>
      <c r="AU672" s="113" t="s">
        <v>6346</v>
      </c>
      <c r="AV672" s="113" t="s">
        <v>6256</v>
      </c>
      <c r="AW672" s="101" t="s">
        <v>6115</v>
      </c>
      <c r="AX672" s="113" t="s">
        <v>6346</v>
      </c>
      <c r="AY672" s="113"/>
      <c r="AZ672" s="113" t="s">
        <v>6256</v>
      </c>
      <c r="BA672" s="101" t="s">
        <v>6115</v>
      </c>
      <c r="BB672" s="113" t="s">
        <v>6346</v>
      </c>
      <c r="BC672" s="113"/>
      <c r="BD672" s="113" t="s">
        <v>6256</v>
      </c>
      <c r="BE672" s="101" t="s">
        <v>6115</v>
      </c>
      <c r="BF672" s="113" t="s">
        <v>6346</v>
      </c>
      <c r="BG672" s="113"/>
      <c r="BH672" s="113" t="s">
        <v>6256</v>
      </c>
      <c r="BI672" s="101" t="s">
        <v>6118</v>
      </c>
      <c r="BJ672" s="113" t="s">
        <v>6346</v>
      </c>
      <c r="BK672" s="113" t="s">
        <v>6346</v>
      </c>
      <c r="BL672" s="101" t="s">
        <v>6118</v>
      </c>
      <c r="BM672" s="113" t="s">
        <v>6346</v>
      </c>
      <c r="BN672" s="113" t="s">
        <v>6346</v>
      </c>
      <c r="BO672" s="101" t="s">
        <v>6118</v>
      </c>
      <c r="BP672" s="113" t="s">
        <v>6346</v>
      </c>
      <c r="BQ672" s="113" t="s">
        <v>6346</v>
      </c>
      <c r="BR672" s="101" t="s">
        <v>6118</v>
      </c>
      <c r="BS672" s="113" t="s">
        <v>6346</v>
      </c>
      <c r="BT672" s="113" t="s">
        <v>6346</v>
      </c>
      <c r="BU672" s="113"/>
      <c r="BV672" s="113"/>
      <c r="BW672" s="113"/>
    </row>
    <row r="673" spans="1:75" x14ac:dyDescent="0.3">
      <c r="A673" s="82" t="s">
        <v>6205</v>
      </c>
      <c r="B673" s="6" t="s">
        <v>6204</v>
      </c>
      <c r="C673" s="57" t="s">
        <v>8297</v>
      </c>
      <c r="D673" s="57" t="s">
        <v>4988</v>
      </c>
      <c r="E673" s="6">
        <v>140906</v>
      </c>
      <c r="F673" s="6">
        <v>789374</v>
      </c>
      <c r="G673" s="6">
        <v>102006950</v>
      </c>
      <c r="H673" s="57">
        <v>1</v>
      </c>
      <c r="I673" s="6" t="s">
        <v>5804</v>
      </c>
      <c r="J673" s="69" t="s">
        <v>5814</v>
      </c>
      <c r="K673" s="169" t="s">
        <v>3916</v>
      </c>
      <c r="L673" s="6" t="s">
        <v>6063</v>
      </c>
      <c r="M673" s="6" t="s">
        <v>4561</v>
      </c>
      <c r="N673" s="57" t="s">
        <v>4522</v>
      </c>
      <c r="O673" s="57" t="s">
        <v>4522</v>
      </c>
      <c r="P673" s="57" t="s">
        <v>4522</v>
      </c>
      <c r="Q673" s="57" t="s">
        <v>4522</v>
      </c>
      <c r="R673" s="57" t="s">
        <v>4522</v>
      </c>
      <c r="S673" s="57" t="s">
        <v>4522</v>
      </c>
      <c r="T673" s="57" t="s">
        <v>4522</v>
      </c>
      <c r="U673" s="57" t="s">
        <v>4522</v>
      </c>
      <c r="V673" s="57" t="s">
        <v>4522</v>
      </c>
      <c r="W673" s="99">
        <v>8</v>
      </c>
      <c r="X673" s="99">
        <v>2</v>
      </c>
      <c r="Y673" s="99">
        <v>0</v>
      </c>
      <c r="Z673" s="100" t="s">
        <v>6115</v>
      </c>
      <c r="AA673" s="101" t="s">
        <v>6115</v>
      </c>
      <c r="AB673" s="57" t="s">
        <v>6346</v>
      </c>
      <c r="AC673" s="67" t="s">
        <v>6256</v>
      </c>
      <c r="AD673" s="101" t="s">
        <v>6119</v>
      </c>
      <c r="AE673" s="67" t="s">
        <v>6230</v>
      </c>
      <c r="AF673" s="113" t="s">
        <v>6346</v>
      </c>
      <c r="AG673" s="101" t="s">
        <v>6119</v>
      </c>
      <c r="AH673" s="67" t="s">
        <v>6230</v>
      </c>
      <c r="AI673" s="113" t="s">
        <v>6346</v>
      </c>
      <c r="AJ673" s="101" t="s">
        <v>6115</v>
      </c>
      <c r="AK673" s="67" t="s">
        <v>6346</v>
      </c>
      <c r="AL673" s="67"/>
      <c r="AM673" s="113" t="s">
        <v>6256</v>
      </c>
      <c r="AN673" s="101" t="s">
        <v>6115</v>
      </c>
      <c r="AO673" s="113" t="s">
        <v>6346</v>
      </c>
      <c r="AP673" s="113" t="s">
        <v>6256</v>
      </c>
      <c r="AQ673" s="101" t="s">
        <v>6115</v>
      </c>
      <c r="AR673" s="113" t="s">
        <v>6346</v>
      </c>
      <c r="AS673" s="113" t="s">
        <v>6256</v>
      </c>
      <c r="AT673" s="101" t="s">
        <v>6115</v>
      </c>
      <c r="AU673" s="113" t="s">
        <v>6346</v>
      </c>
      <c r="AV673" s="113" t="s">
        <v>6256</v>
      </c>
      <c r="AW673" s="101" t="s">
        <v>6115</v>
      </c>
      <c r="AX673" s="113" t="s">
        <v>6346</v>
      </c>
      <c r="AY673" s="113"/>
      <c r="AZ673" s="113" t="s">
        <v>6256</v>
      </c>
      <c r="BA673" s="101" t="s">
        <v>6115</v>
      </c>
      <c r="BB673" s="113" t="s">
        <v>6346</v>
      </c>
      <c r="BC673" s="113"/>
      <c r="BD673" s="113" t="s">
        <v>6256</v>
      </c>
      <c r="BE673" s="101" t="s">
        <v>6115</v>
      </c>
      <c r="BF673" s="113" t="s">
        <v>6346</v>
      </c>
      <c r="BG673" s="113"/>
      <c r="BH673" s="113" t="s">
        <v>6256</v>
      </c>
      <c r="BI673" s="101" t="s">
        <v>6118</v>
      </c>
      <c r="BJ673" s="113" t="s">
        <v>6346</v>
      </c>
      <c r="BK673" s="113" t="s">
        <v>6346</v>
      </c>
      <c r="BL673" s="101" t="s">
        <v>6118</v>
      </c>
      <c r="BM673" s="113" t="s">
        <v>6346</v>
      </c>
      <c r="BN673" s="113" t="s">
        <v>6346</v>
      </c>
      <c r="BO673" s="101" t="s">
        <v>6118</v>
      </c>
      <c r="BP673" s="113" t="s">
        <v>6346</v>
      </c>
      <c r="BQ673" s="113" t="s">
        <v>6346</v>
      </c>
      <c r="BR673" s="101" t="s">
        <v>6118</v>
      </c>
      <c r="BS673" s="113" t="s">
        <v>6346</v>
      </c>
      <c r="BT673" s="113" t="s">
        <v>6346</v>
      </c>
      <c r="BU673" s="113"/>
      <c r="BV673" s="113"/>
      <c r="BW673" s="113"/>
    </row>
    <row r="674" spans="1:75" x14ac:dyDescent="0.3">
      <c r="A674" s="82" t="s">
        <v>6205</v>
      </c>
      <c r="B674" s="6" t="s">
        <v>6204</v>
      </c>
      <c r="C674" s="57" t="s">
        <v>8297</v>
      </c>
      <c r="D674" s="57" t="s">
        <v>4988</v>
      </c>
      <c r="E674" s="6">
        <v>137649</v>
      </c>
      <c r="F674" s="6">
        <v>770883</v>
      </c>
      <c r="G674" s="6">
        <v>100519443</v>
      </c>
      <c r="H674" s="57">
        <v>3</v>
      </c>
      <c r="I674" s="6" t="s">
        <v>5804</v>
      </c>
      <c r="J674" s="69" t="s">
        <v>5814</v>
      </c>
      <c r="K674" s="169" t="s">
        <v>3938</v>
      </c>
      <c r="L674" s="6" t="s">
        <v>5519</v>
      </c>
      <c r="M674" s="6" t="s">
        <v>4564</v>
      </c>
      <c r="N674" s="57">
        <v>723.15</v>
      </c>
      <c r="O674" s="57" t="s">
        <v>4522</v>
      </c>
      <c r="P674" s="57" t="s">
        <v>4522</v>
      </c>
      <c r="Q674" s="57" t="s">
        <v>4522</v>
      </c>
      <c r="R674" s="57" t="s">
        <v>4522</v>
      </c>
      <c r="S674" s="57" t="s">
        <v>4522</v>
      </c>
      <c r="T674" s="57" t="s">
        <v>4522</v>
      </c>
      <c r="U674" s="57" t="s">
        <v>4522</v>
      </c>
      <c r="V674" s="57" t="s">
        <v>4522</v>
      </c>
      <c r="W674" s="99">
        <v>8</v>
      </c>
      <c r="X674" s="99">
        <v>2</v>
      </c>
      <c r="Y674" s="99">
        <v>0</v>
      </c>
      <c r="Z674" s="100" t="s">
        <v>6115</v>
      </c>
      <c r="AA674" s="101" t="s">
        <v>6115</v>
      </c>
      <c r="AB674" s="57" t="s">
        <v>6346</v>
      </c>
      <c r="AC674" s="67" t="s">
        <v>6256</v>
      </c>
      <c r="AD674" s="101" t="s">
        <v>6119</v>
      </c>
      <c r="AE674" s="67" t="s">
        <v>6230</v>
      </c>
      <c r="AF674" s="113" t="s">
        <v>6346</v>
      </c>
      <c r="AG674" s="101" t="s">
        <v>6119</v>
      </c>
      <c r="AH674" s="67" t="s">
        <v>6230</v>
      </c>
      <c r="AI674" s="113" t="s">
        <v>6346</v>
      </c>
      <c r="AJ674" s="101" t="s">
        <v>6115</v>
      </c>
      <c r="AK674" s="67" t="s">
        <v>6346</v>
      </c>
      <c r="AL674" s="67"/>
      <c r="AM674" s="113" t="s">
        <v>6256</v>
      </c>
      <c r="AN674" s="101" t="s">
        <v>6115</v>
      </c>
      <c r="AO674" s="113" t="s">
        <v>6346</v>
      </c>
      <c r="AP674" s="113" t="s">
        <v>6256</v>
      </c>
      <c r="AQ674" s="101" t="s">
        <v>6115</v>
      </c>
      <c r="AR674" s="113" t="s">
        <v>6346</v>
      </c>
      <c r="AS674" s="113" t="s">
        <v>6256</v>
      </c>
      <c r="AT674" s="101" t="s">
        <v>6115</v>
      </c>
      <c r="AU674" s="113" t="s">
        <v>6346</v>
      </c>
      <c r="AV674" s="113" t="s">
        <v>6256</v>
      </c>
      <c r="AW674" s="101" t="s">
        <v>6115</v>
      </c>
      <c r="AX674" s="113" t="s">
        <v>6346</v>
      </c>
      <c r="AY674" s="113"/>
      <c r="AZ674" s="113" t="s">
        <v>6256</v>
      </c>
      <c r="BA674" s="101" t="s">
        <v>6115</v>
      </c>
      <c r="BB674" s="113" t="s">
        <v>6346</v>
      </c>
      <c r="BC674" s="113"/>
      <c r="BD674" s="113" t="s">
        <v>6256</v>
      </c>
      <c r="BE674" s="101" t="s">
        <v>6115</v>
      </c>
      <c r="BF674" s="113" t="s">
        <v>6346</v>
      </c>
      <c r="BG674" s="113"/>
      <c r="BH674" s="113" t="s">
        <v>6256</v>
      </c>
      <c r="BI674" s="101" t="s">
        <v>6118</v>
      </c>
      <c r="BJ674" s="113" t="s">
        <v>6346</v>
      </c>
      <c r="BK674" s="113" t="s">
        <v>6346</v>
      </c>
      <c r="BL674" s="101" t="s">
        <v>6118</v>
      </c>
      <c r="BM674" s="113" t="s">
        <v>6346</v>
      </c>
      <c r="BN674" s="113" t="s">
        <v>6346</v>
      </c>
      <c r="BO674" s="101" t="s">
        <v>6118</v>
      </c>
      <c r="BP674" s="113" t="s">
        <v>6346</v>
      </c>
      <c r="BQ674" s="113" t="s">
        <v>6346</v>
      </c>
      <c r="BR674" s="101" t="s">
        <v>6118</v>
      </c>
      <c r="BS674" s="113" t="s">
        <v>6346</v>
      </c>
      <c r="BT674" s="113" t="s">
        <v>6346</v>
      </c>
      <c r="BU674" s="113"/>
      <c r="BV674" s="113"/>
      <c r="BW674" s="113"/>
    </row>
    <row r="675" spans="1:75" x14ac:dyDescent="0.3">
      <c r="A675" s="82" t="s">
        <v>2342</v>
      </c>
      <c r="B675" s="6" t="s">
        <v>6206</v>
      </c>
      <c r="C675" s="57" t="s">
        <v>8304</v>
      </c>
      <c r="D675" s="57" t="s">
        <v>4995</v>
      </c>
      <c r="E675" s="6">
        <v>151626</v>
      </c>
      <c r="F675" s="6">
        <v>741398</v>
      </c>
      <c r="G675" s="6">
        <v>100922171</v>
      </c>
      <c r="H675" s="57">
        <v>1</v>
      </c>
      <c r="I675" s="6" t="s">
        <v>5804</v>
      </c>
      <c r="J675" s="69" t="s">
        <v>5851</v>
      </c>
      <c r="K675" s="169" t="s">
        <v>4099</v>
      </c>
      <c r="L675" s="6" t="s">
        <v>5664</v>
      </c>
      <c r="M675" s="6" t="s">
        <v>4607</v>
      </c>
      <c r="N675" s="57">
        <v>385.584</v>
      </c>
      <c r="O675" s="57" t="s">
        <v>4522</v>
      </c>
      <c r="P675" s="57" t="s">
        <v>4522</v>
      </c>
      <c r="Q675" s="57" t="s">
        <v>4522</v>
      </c>
      <c r="R675" s="57" t="s">
        <v>4522</v>
      </c>
      <c r="S675" s="57" t="s">
        <v>4522</v>
      </c>
      <c r="T675" s="57" t="s">
        <v>4522</v>
      </c>
      <c r="U675" s="57" t="s">
        <v>4522</v>
      </c>
      <c r="V675" s="57" t="s">
        <v>4522</v>
      </c>
      <c r="W675" s="99">
        <v>8</v>
      </c>
      <c r="X675" s="99">
        <v>2</v>
      </c>
      <c r="Y675" s="99">
        <v>0</v>
      </c>
      <c r="Z675" s="100" t="s">
        <v>6115</v>
      </c>
      <c r="AA675" s="101" t="s">
        <v>6115</v>
      </c>
      <c r="AB675" s="57" t="s">
        <v>6346</v>
      </c>
      <c r="AC675" s="67" t="s">
        <v>6256</v>
      </c>
      <c r="AD675" s="101" t="s">
        <v>6119</v>
      </c>
      <c r="AE675" s="67" t="s">
        <v>6230</v>
      </c>
      <c r="AF675" s="113" t="s">
        <v>6346</v>
      </c>
      <c r="AG675" s="101" t="s">
        <v>6119</v>
      </c>
      <c r="AH675" s="67" t="s">
        <v>6230</v>
      </c>
      <c r="AI675" s="113" t="s">
        <v>6346</v>
      </c>
      <c r="AJ675" s="101" t="s">
        <v>6115</v>
      </c>
      <c r="AK675" s="67" t="s">
        <v>6346</v>
      </c>
      <c r="AL675" s="67"/>
      <c r="AM675" s="113" t="s">
        <v>6256</v>
      </c>
      <c r="AN675" s="101" t="s">
        <v>6115</v>
      </c>
      <c r="AO675" s="113" t="s">
        <v>6346</v>
      </c>
      <c r="AP675" s="113" t="s">
        <v>6256</v>
      </c>
      <c r="AQ675" s="101" t="s">
        <v>6115</v>
      </c>
      <c r="AR675" s="113" t="s">
        <v>6346</v>
      </c>
      <c r="AS675" s="113" t="s">
        <v>6256</v>
      </c>
      <c r="AT675" s="101" t="s">
        <v>6115</v>
      </c>
      <c r="AU675" s="113" t="s">
        <v>6346</v>
      </c>
      <c r="AV675" s="113" t="s">
        <v>6256</v>
      </c>
      <c r="AW675" s="101" t="s">
        <v>6115</v>
      </c>
      <c r="AX675" s="113" t="s">
        <v>6346</v>
      </c>
      <c r="AY675" s="113"/>
      <c r="AZ675" s="113" t="s">
        <v>6256</v>
      </c>
      <c r="BA675" s="101" t="s">
        <v>6115</v>
      </c>
      <c r="BB675" s="113" t="s">
        <v>6346</v>
      </c>
      <c r="BC675" s="113"/>
      <c r="BD675" s="113" t="s">
        <v>6256</v>
      </c>
      <c r="BE675" s="101" t="s">
        <v>6115</v>
      </c>
      <c r="BF675" s="113" t="s">
        <v>6346</v>
      </c>
      <c r="BG675" s="113"/>
      <c r="BH675" s="113" t="s">
        <v>6256</v>
      </c>
      <c r="BI675" s="101" t="s">
        <v>6118</v>
      </c>
      <c r="BJ675" s="113" t="s">
        <v>6346</v>
      </c>
      <c r="BK675" s="113" t="s">
        <v>6346</v>
      </c>
      <c r="BL675" s="101" t="s">
        <v>6118</v>
      </c>
      <c r="BM675" s="113" t="s">
        <v>6346</v>
      </c>
      <c r="BN675" s="113" t="s">
        <v>6346</v>
      </c>
      <c r="BO675" s="101" t="s">
        <v>6118</v>
      </c>
      <c r="BP675" s="113" t="s">
        <v>6346</v>
      </c>
      <c r="BQ675" s="113" t="s">
        <v>6346</v>
      </c>
      <c r="BR675" s="101" t="s">
        <v>6118</v>
      </c>
      <c r="BS675" s="113" t="s">
        <v>6346</v>
      </c>
      <c r="BT675" s="113" t="s">
        <v>6346</v>
      </c>
      <c r="BU675" s="113"/>
      <c r="BV675" s="113"/>
      <c r="BW675" s="113"/>
    </row>
    <row r="676" spans="1:75" x14ac:dyDescent="0.3">
      <c r="A676" s="82" t="s">
        <v>2342</v>
      </c>
      <c r="B676" s="6" t="s">
        <v>6206</v>
      </c>
      <c r="C676" s="57" t="s">
        <v>8304</v>
      </c>
      <c r="D676" s="57" t="s">
        <v>4995</v>
      </c>
      <c r="E676" s="6">
        <v>118144</v>
      </c>
      <c r="F676" s="6">
        <v>752887</v>
      </c>
      <c r="G676" s="6">
        <v>100489869</v>
      </c>
      <c r="H676" s="57">
        <v>1</v>
      </c>
      <c r="I676" s="6" t="s">
        <v>5804</v>
      </c>
      <c r="J676" s="69" t="s">
        <v>5851</v>
      </c>
      <c r="K676" s="169" t="s">
        <v>4059</v>
      </c>
      <c r="L676" s="6" t="s">
        <v>5269</v>
      </c>
      <c r="M676" s="6" t="s">
        <v>4640</v>
      </c>
      <c r="N676" s="57">
        <v>32.770000000000003</v>
      </c>
      <c r="O676" s="57" t="s">
        <v>4522</v>
      </c>
      <c r="P676" s="57" t="s">
        <v>4522</v>
      </c>
      <c r="Q676" s="57" t="s">
        <v>4522</v>
      </c>
      <c r="R676" s="57" t="s">
        <v>4522</v>
      </c>
      <c r="S676" s="57" t="s">
        <v>4522</v>
      </c>
      <c r="T676" s="57" t="s">
        <v>4522</v>
      </c>
      <c r="U676" s="57" t="s">
        <v>4522</v>
      </c>
      <c r="V676" s="57" t="s">
        <v>4522</v>
      </c>
      <c r="W676" s="99">
        <v>8</v>
      </c>
      <c r="X676" s="99">
        <v>2</v>
      </c>
      <c r="Y676" s="99">
        <v>0</v>
      </c>
      <c r="Z676" s="100" t="s">
        <v>6115</v>
      </c>
      <c r="AA676" s="101" t="s">
        <v>6115</v>
      </c>
      <c r="AB676" s="57" t="s">
        <v>6346</v>
      </c>
      <c r="AC676" s="67" t="s">
        <v>6256</v>
      </c>
      <c r="AD676" s="101" t="s">
        <v>6119</v>
      </c>
      <c r="AE676" s="67" t="s">
        <v>6230</v>
      </c>
      <c r="AF676" s="113" t="s">
        <v>6346</v>
      </c>
      <c r="AG676" s="101" t="s">
        <v>6119</v>
      </c>
      <c r="AH676" s="67" t="s">
        <v>6230</v>
      </c>
      <c r="AI676" s="113" t="s">
        <v>6346</v>
      </c>
      <c r="AJ676" s="101" t="s">
        <v>6115</v>
      </c>
      <c r="AK676" s="67" t="s">
        <v>6346</v>
      </c>
      <c r="AL676" s="67"/>
      <c r="AM676" s="113" t="s">
        <v>6256</v>
      </c>
      <c r="AN676" s="101" t="s">
        <v>6115</v>
      </c>
      <c r="AO676" s="113" t="s">
        <v>6346</v>
      </c>
      <c r="AP676" s="113" t="s">
        <v>6256</v>
      </c>
      <c r="AQ676" s="101" t="s">
        <v>6115</v>
      </c>
      <c r="AR676" s="113" t="s">
        <v>6346</v>
      </c>
      <c r="AS676" s="113" t="s">
        <v>6256</v>
      </c>
      <c r="AT676" s="101" t="s">
        <v>6115</v>
      </c>
      <c r="AU676" s="113" t="s">
        <v>6346</v>
      </c>
      <c r="AV676" s="113" t="s">
        <v>6256</v>
      </c>
      <c r="AW676" s="101" t="s">
        <v>6115</v>
      </c>
      <c r="AX676" s="113" t="s">
        <v>6346</v>
      </c>
      <c r="AY676" s="113"/>
      <c r="AZ676" s="113" t="s">
        <v>6256</v>
      </c>
      <c r="BA676" s="101" t="s">
        <v>6115</v>
      </c>
      <c r="BB676" s="113" t="s">
        <v>6346</v>
      </c>
      <c r="BC676" s="113"/>
      <c r="BD676" s="113" t="s">
        <v>6256</v>
      </c>
      <c r="BE676" s="101" t="s">
        <v>6115</v>
      </c>
      <c r="BF676" s="113" t="s">
        <v>6346</v>
      </c>
      <c r="BG676" s="113"/>
      <c r="BH676" s="113" t="s">
        <v>6256</v>
      </c>
      <c r="BI676" s="101" t="s">
        <v>6118</v>
      </c>
      <c r="BJ676" s="113" t="s">
        <v>6346</v>
      </c>
      <c r="BK676" s="113" t="s">
        <v>6346</v>
      </c>
      <c r="BL676" s="101" t="s">
        <v>6118</v>
      </c>
      <c r="BM676" s="113" t="s">
        <v>6346</v>
      </c>
      <c r="BN676" s="113" t="s">
        <v>6346</v>
      </c>
      <c r="BO676" s="101" t="s">
        <v>6118</v>
      </c>
      <c r="BP676" s="113" t="s">
        <v>6346</v>
      </c>
      <c r="BQ676" s="113" t="s">
        <v>6346</v>
      </c>
      <c r="BR676" s="101" t="s">
        <v>6118</v>
      </c>
      <c r="BS676" s="113" t="s">
        <v>6346</v>
      </c>
      <c r="BT676" s="113" t="s">
        <v>6346</v>
      </c>
      <c r="BU676" s="113"/>
      <c r="BV676" s="113"/>
      <c r="BW676" s="113"/>
    </row>
    <row r="677" spans="1:75" x14ac:dyDescent="0.3">
      <c r="A677" s="82" t="s">
        <v>2526</v>
      </c>
      <c r="B677" s="6" t="s">
        <v>6184</v>
      </c>
      <c r="C677" s="57" t="s">
        <v>8299</v>
      </c>
      <c r="D677" s="57" t="s">
        <v>4985</v>
      </c>
      <c r="E677" s="6">
        <v>300084</v>
      </c>
      <c r="F677" s="6">
        <v>877440</v>
      </c>
      <c r="G677" s="6">
        <v>100314251</v>
      </c>
      <c r="H677" s="57">
        <v>1</v>
      </c>
      <c r="I677" s="6" t="s">
        <v>5802</v>
      </c>
      <c r="J677" s="69" t="s">
        <v>5831</v>
      </c>
      <c r="K677" s="169" t="s">
        <v>4009</v>
      </c>
      <c r="L677" s="6" t="s">
        <v>5036</v>
      </c>
      <c r="M677" s="6" t="s">
        <v>4641</v>
      </c>
      <c r="N677" s="57">
        <v>0.81499999999999995</v>
      </c>
      <c r="O677" s="57">
        <v>29.177</v>
      </c>
      <c r="P677" s="57">
        <v>5.0937499999999997E-2</v>
      </c>
      <c r="Q677" s="57">
        <v>8.1500000000000003E-2</v>
      </c>
      <c r="R677" s="57">
        <v>8.1499999999999993E-3</v>
      </c>
      <c r="S677" s="57" t="s">
        <v>4522</v>
      </c>
      <c r="T677" s="57" t="s">
        <v>4522</v>
      </c>
      <c r="U677" s="57" t="s">
        <v>4522</v>
      </c>
      <c r="V677" s="57" t="s">
        <v>4522</v>
      </c>
      <c r="W677" s="99">
        <v>2</v>
      </c>
      <c r="X677" s="99">
        <v>9</v>
      </c>
      <c r="Y677" s="99">
        <v>0</v>
      </c>
      <c r="Z677" s="102" t="s">
        <v>6118</v>
      </c>
      <c r="AA677" s="101" t="s">
        <v>6119</v>
      </c>
      <c r="AB677" s="57" t="s">
        <v>6230</v>
      </c>
      <c r="AC677" s="67" t="s">
        <v>6346</v>
      </c>
      <c r="AD677" s="101" t="s">
        <v>6115</v>
      </c>
      <c r="AE677" s="67" t="s">
        <v>6346</v>
      </c>
      <c r="AF677" s="67" t="s">
        <v>6256</v>
      </c>
      <c r="AG677" s="101" t="s">
        <v>6115</v>
      </c>
      <c r="AH677" s="67" t="s">
        <v>6346</v>
      </c>
      <c r="AI677" s="113" t="s">
        <v>6256</v>
      </c>
      <c r="AJ677" s="101" t="s">
        <v>6119</v>
      </c>
      <c r="AK677" s="67" t="s">
        <v>6230</v>
      </c>
      <c r="AL677" s="67"/>
      <c r="AM677" s="113" t="s">
        <v>6346</v>
      </c>
      <c r="AN677" s="101" t="s">
        <v>6119</v>
      </c>
      <c r="AO677" s="113" t="s">
        <v>6230</v>
      </c>
      <c r="AP677" s="113" t="s">
        <v>6346</v>
      </c>
      <c r="AQ677" s="101" t="s">
        <v>6119</v>
      </c>
      <c r="AR677" s="113" t="s">
        <v>6230</v>
      </c>
      <c r="AS677" s="113" t="s">
        <v>6346</v>
      </c>
      <c r="AT677" s="101" t="s">
        <v>6119</v>
      </c>
      <c r="AU677" s="113" t="s">
        <v>6230</v>
      </c>
      <c r="AV677" s="113" t="s">
        <v>6346</v>
      </c>
      <c r="AW677" s="101" t="s">
        <v>6119</v>
      </c>
      <c r="AX677" s="113" t="s">
        <v>6230</v>
      </c>
      <c r="AY677" s="113"/>
      <c r="AZ677" s="113" t="s">
        <v>6346</v>
      </c>
      <c r="BA677" s="101" t="s">
        <v>6119</v>
      </c>
      <c r="BB677" s="113" t="s">
        <v>6230</v>
      </c>
      <c r="BC677" s="113"/>
      <c r="BD677" s="113" t="s">
        <v>6346</v>
      </c>
      <c r="BE677" s="101" t="s">
        <v>6119</v>
      </c>
      <c r="BF677" s="113" t="s">
        <v>6230</v>
      </c>
      <c r="BG677" s="113"/>
      <c r="BH677" s="113" t="s">
        <v>6346</v>
      </c>
      <c r="BI677" s="101" t="s">
        <v>6118</v>
      </c>
      <c r="BJ677" s="113" t="s">
        <v>6346</v>
      </c>
      <c r="BK677" s="113" t="s">
        <v>6346</v>
      </c>
      <c r="BL677" s="101" t="s">
        <v>6118</v>
      </c>
      <c r="BM677" s="113" t="s">
        <v>6346</v>
      </c>
      <c r="BN677" s="113" t="s">
        <v>6346</v>
      </c>
      <c r="BO677" s="101" t="s">
        <v>6119</v>
      </c>
      <c r="BP677" s="113" t="s">
        <v>6230</v>
      </c>
      <c r="BQ677" s="113" t="s">
        <v>6346</v>
      </c>
      <c r="BR677" s="101" t="s">
        <v>6118</v>
      </c>
      <c r="BS677" s="113" t="s">
        <v>6346</v>
      </c>
      <c r="BT677" s="113" t="s">
        <v>6346</v>
      </c>
      <c r="BU677" s="113"/>
      <c r="BV677" s="113"/>
      <c r="BW677" s="113"/>
    </row>
    <row r="678" spans="1:75" x14ac:dyDescent="0.3">
      <c r="A678" s="82" t="s">
        <v>2197</v>
      </c>
      <c r="B678" s="6" t="s">
        <v>6202</v>
      </c>
      <c r="C678" s="57" t="s">
        <v>8305</v>
      </c>
      <c r="D678" s="57" t="s">
        <v>4975</v>
      </c>
      <c r="E678" s="6">
        <v>235628</v>
      </c>
      <c r="F678" s="6">
        <v>721454</v>
      </c>
      <c r="G678" s="6">
        <v>101612389</v>
      </c>
      <c r="H678" s="57">
        <v>1</v>
      </c>
      <c r="I678" s="6" t="s">
        <v>5804</v>
      </c>
      <c r="J678" s="69" t="s">
        <v>5838</v>
      </c>
      <c r="K678" s="169" t="s">
        <v>4316</v>
      </c>
      <c r="L678" s="6" t="s">
        <v>5301</v>
      </c>
      <c r="M678" s="6" t="s">
        <v>4711</v>
      </c>
      <c r="N678" s="57" t="s">
        <v>4522</v>
      </c>
      <c r="O678" s="57" t="s">
        <v>4522</v>
      </c>
      <c r="P678" s="57" t="s">
        <v>4522</v>
      </c>
      <c r="Q678" s="57" t="s">
        <v>4522</v>
      </c>
      <c r="R678" s="57" t="s">
        <v>4522</v>
      </c>
      <c r="S678" s="57" t="s">
        <v>4522</v>
      </c>
      <c r="T678" s="57" t="s">
        <v>4522</v>
      </c>
      <c r="U678" s="57" t="s">
        <v>4522</v>
      </c>
      <c r="V678" s="57" t="s">
        <v>4522</v>
      </c>
      <c r="W678" s="99">
        <v>8</v>
      </c>
      <c r="X678" s="99">
        <v>2</v>
      </c>
      <c r="Y678" s="99">
        <v>0</v>
      </c>
      <c r="Z678" s="100" t="s">
        <v>6115</v>
      </c>
      <c r="AA678" s="101" t="s">
        <v>6115</v>
      </c>
      <c r="AB678" s="57" t="s">
        <v>6346</v>
      </c>
      <c r="AC678" s="67" t="s">
        <v>6256</v>
      </c>
      <c r="AD678" s="101" t="s">
        <v>6119</v>
      </c>
      <c r="AE678" s="67" t="s">
        <v>6230</v>
      </c>
      <c r="AF678" s="113" t="s">
        <v>6346</v>
      </c>
      <c r="AG678" s="101" t="s">
        <v>6119</v>
      </c>
      <c r="AH678" s="67" t="s">
        <v>6230</v>
      </c>
      <c r="AI678" s="113" t="s">
        <v>6346</v>
      </c>
      <c r="AJ678" s="101" t="s">
        <v>6115</v>
      </c>
      <c r="AK678" s="67" t="s">
        <v>6346</v>
      </c>
      <c r="AL678" s="67"/>
      <c r="AM678" s="113" t="s">
        <v>6256</v>
      </c>
      <c r="AN678" s="101" t="s">
        <v>6115</v>
      </c>
      <c r="AO678" s="113" t="s">
        <v>6346</v>
      </c>
      <c r="AP678" s="113" t="s">
        <v>6256</v>
      </c>
      <c r="AQ678" s="101" t="s">
        <v>6115</v>
      </c>
      <c r="AR678" s="113" t="s">
        <v>6346</v>
      </c>
      <c r="AS678" s="113" t="s">
        <v>6256</v>
      </c>
      <c r="AT678" s="101" t="s">
        <v>6115</v>
      </c>
      <c r="AU678" s="113" t="s">
        <v>6346</v>
      </c>
      <c r="AV678" s="113" t="s">
        <v>6256</v>
      </c>
      <c r="AW678" s="101" t="s">
        <v>6115</v>
      </c>
      <c r="AX678" s="113" t="s">
        <v>6346</v>
      </c>
      <c r="AY678" s="113"/>
      <c r="AZ678" s="113" t="s">
        <v>6256</v>
      </c>
      <c r="BA678" s="101" t="s">
        <v>6115</v>
      </c>
      <c r="BB678" s="113" t="s">
        <v>6346</v>
      </c>
      <c r="BC678" s="113"/>
      <c r="BD678" s="113" t="s">
        <v>6256</v>
      </c>
      <c r="BE678" s="101" t="s">
        <v>6115</v>
      </c>
      <c r="BF678" s="113" t="s">
        <v>6346</v>
      </c>
      <c r="BG678" s="113"/>
      <c r="BH678" s="113" t="s">
        <v>6256</v>
      </c>
      <c r="BI678" s="101" t="s">
        <v>6118</v>
      </c>
      <c r="BJ678" s="113" t="s">
        <v>6346</v>
      </c>
      <c r="BK678" s="113" t="s">
        <v>6346</v>
      </c>
      <c r="BL678" s="101" t="s">
        <v>6118</v>
      </c>
      <c r="BM678" s="113" t="s">
        <v>6346</v>
      </c>
      <c r="BN678" s="113" t="s">
        <v>6346</v>
      </c>
      <c r="BO678" s="101" t="s">
        <v>6118</v>
      </c>
      <c r="BP678" s="113" t="s">
        <v>6346</v>
      </c>
      <c r="BQ678" s="113" t="s">
        <v>6346</v>
      </c>
      <c r="BR678" s="101" t="s">
        <v>6118</v>
      </c>
      <c r="BS678" s="113" t="s">
        <v>6346</v>
      </c>
      <c r="BT678" s="113" t="s">
        <v>6346</v>
      </c>
      <c r="BU678" s="113"/>
      <c r="BV678" s="113"/>
      <c r="BW678" s="113"/>
    </row>
    <row r="679" spans="1:75" x14ac:dyDescent="0.3">
      <c r="A679" s="57" t="s">
        <v>6183</v>
      </c>
      <c r="B679" s="6" t="s">
        <v>6182</v>
      </c>
      <c r="C679" s="57" t="s">
        <v>8294</v>
      </c>
      <c r="D679" s="57" t="s">
        <v>4961</v>
      </c>
      <c r="E679" s="6">
        <v>184120</v>
      </c>
      <c r="F679" s="6">
        <v>494650</v>
      </c>
      <c r="G679" s="6">
        <v>101865642</v>
      </c>
      <c r="H679" s="57">
        <v>2</v>
      </c>
      <c r="I679" s="6" t="s">
        <v>5808</v>
      </c>
      <c r="J679" s="69" t="s">
        <v>5823</v>
      </c>
      <c r="K679" s="169" t="s">
        <v>4476</v>
      </c>
      <c r="L679" s="6" t="s">
        <v>6038</v>
      </c>
      <c r="M679" s="6"/>
      <c r="N679" s="57" t="s">
        <v>4522</v>
      </c>
      <c r="O679" s="57" t="s">
        <v>4522</v>
      </c>
      <c r="P679" s="57" t="s">
        <v>4522</v>
      </c>
      <c r="Q679" s="57" t="s">
        <v>4522</v>
      </c>
      <c r="R679" s="57" t="s">
        <v>4522</v>
      </c>
      <c r="S679" s="57" t="s">
        <v>4522</v>
      </c>
      <c r="T679" s="57" t="s">
        <v>4522</v>
      </c>
      <c r="U679" s="57" t="s">
        <v>4522</v>
      </c>
      <c r="V679" s="57" t="s">
        <v>4522</v>
      </c>
      <c r="W679" s="99">
        <v>0</v>
      </c>
      <c r="X679" s="99">
        <v>14</v>
      </c>
      <c r="Y679" s="99">
        <v>0</v>
      </c>
      <c r="Z679" s="102" t="s">
        <v>6118</v>
      </c>
      <c r="AA679" s="101" t="s">
        <v>6119</v>
      </c>
      <c r="AB679" s="57" t="s">
        <v>6230</v>
      </c>
      <c r="AC679" s="67" t="s">
        <v>6346</v>
      </c>
      <c r="AD679" s="101" t="s">
        <v>6119</v>
      </c>
      <c r="AE679" s="67" t="s">
        <v>6230</v>
      </c>
      <c r="AF679" s="67" t="s">
        <v>6346</v>
      </c>
      <c r="AG679" s="101" t="s">
        <v>6119</v>
      </c>
      <c r="AH679" s="67" t="s">
        <v>6230</v>
      </c>
      <c r="AI679" s="113" t="s">
        <v>6346</v>
      </c>
      <c r="AJ679" s="101" t="s">
        <v>6119</v>
      </c>
      <c r="AK679" s="67" t="s">
        <v>6230</v>
      </c>
      <c r="AL679" s="67"/>
      <c r="AM679" s="113" t="s">
        <v>6346</v>
      </c>
      <c r="AN679" s="101" t="s">
        <v>6119</v>
      </c>
      <c r="AO679" s="113" t="s">
        <v>6230</v>
      </c>
      <c r="AP679" s="113" t="s">
        <v>6346</v>
      </c>
      <c r="AQ679" s="101" t="s">
        <v>6119</v>
      </c>
      <c r="AR679" s="113" t="s">
        <v>6230</v>
      </c>
      <c r="AS679" s="113" t="s">
        <v>6346</v>
      </c>
      <c r="AT679" s="101" t="s">
        <v>6119</v>
      </c>
      <c r="AU679" s="113" t="s">
        <v>6230</v>
      </c>
      <c r="AV679" s="113" t="s">
        <v>6346</v>
      </c>
      <c r="AW679" s="101" t="s">
        <v>6119</v>
      </c>
      <c r="AX679" s="113" t="s">
        <v>6230</v>
      </c>
      <c r="AY679" s="113"/>
      <c r="AZ679" s="113" t="s">
        <v>6346</v>
      </c>
      <c r="BA679" s="101" t="s">
        <v>6119</v>
      </c>
      <c r="BB679" s="113" t="s">
        <v>6230</v>
      </c>
      <c r="BC679" s="113"/>
      <c r="BD679" s="113" t="s">
        <v>6346</v>
      </c>
      <c r="BE679" s="101" t="s">
        <v>6119</v>
      </c>
      <c r="BF679" s="113" t="s">
        <v>6230</v>
      </c>
      <c r="BG679" s="113"/>
      <c r="BH679" s="113" t="s">
        <v>6346</v>
      </c>
      <c r="BI679" s="101" t="s">
        <v>6119</v>
      </c>
      <c r="BJ679" s="113" t="s">
        <v>6230</v>
      </c>
      <c r="BK679" s="113" t="s">
        <v>6346</v>
      </c>
      <c r="BL679" s="101" t="s">
        <v>6119</v>
      </c>
      <c r="BM679" s="113" t="s">
        <v>6230</v>
      </c>
      <c r="BN679" s="113" t="s">
        <v>6346</v>
      </c>
      <c r="BO679" s="101" t="s">
        <v>6119</v>
      </c>
      <c r="BP679" s="113" t="s">
        <v>6230</v>
      </c>
      <c r="BQ679" s="113" t="s">
        <v>6346</v>
      </c>
      <c r="BR679" s="101" t="s">
        <v>6119</v>
      </c>
      <c r="BS679" s="113" t="s">
        <v>6230</v>
      </c>
      <c r="BT679" s="113" t="s">
        <v>6346</v>
      </c>
      <c r="BU679" s="113"/>
      <c r="BV679" s="113"/>
      <c r="BW679" s="113"/>
    </row>
    <row r="680" spans="1:75" x14ac:dyDescent="0.3">
      <c r="A680" s="82" t="s">
        <v>4829</v>
      </c>
      <c r="B680" s="6" t="s">
        <v>4738</v>
      </c>
      <c r="C680" s="57" t="s">
        <v>8305</v>
      </c>
      <c r="D680" s="57" t="s">
        <v>4973</v>
      </c>
      <c r="E680" s="6">
        <v>208253</v>
      </c>
      <c r="F680" s="6">
        <v>746627</v>
      </c>
      <c r="G680" s="6">
        <v>102490115</v>
      </c>
      <c r="H680" s="57">
        <v>1</v>
      </c>
      <c r="I680" s="6" t="s">
        <v>5807</v>
      </c>
      <c r="J680" s="69">
        <v>3600</v>
      </c>
      <c r="K680" s="169" t="s">
        <v>3845</v>
      </c>
      <c r="L680" s="6" t="s">
        <v>5958</v>
      </c>
      <c r="M680" s="6"/>
      <c r="N680" s="57">
        <v>3.74</v>
      </c>
      <c r="O680" s="57">
        <v>13.09</v>
      </c>
      <c r="P680" s="57" t="s">
        <v>4522</v>
      </c>
      <c r="Q680" s="57" t="s">
        <v>4522</v>
      </c>
      <c r="R680" s="57" t="s">
        <v>4522</v>
      </c>
      <c r="S680" s="57" t="s">
        <v>4522</v>
      </c>
      <c r="T680" s="57" t="s">
        <v>4522</v>
      </c>
      <c r="U680" s="57" t="s">
        <v>4522</v>
      </c>
      <c r="V680" s="57" t="s">
        <v>4522</v>
      </c>
      <c r="W680" s="99">
        <v>3</v>
      </c>
      <c r="X680" s="99">
        <v>1</v>
      </c>
      <c r="Y680" s="99">
        <v>0</v>
      </c>
      <c r="Z680" s="100" t="s">
        <v>6115</v>
      </c>
      <c r="AA680" s="101" t="s">
        <v>6118</v>
      </c>
      <c r="AB680" s="57" t="s">
        <v>6346</v>
      </c>
      <c r="AC680" s="67" t="s">
        <v>6346</v>
      </c>
      <c r="AD680" s="101" t="s">
        <v>6118</v>
      </c>
      <c r="AE680" s="67" t="s">
        <v>6346</v>
      </c>
      <c r="AF680" s="67" t="s">
        <v>6346</v>
      </c>
      <c r="AG680" s="101" t="s">
        <v>6118</v>
      </c>
      <c r="AH680" s="67" t="s">
        <v>6346</v>
      </c>
      <c r="AI680" s="113" t="s">
        <v>6346</v>
      </c>
      <c r="AJ680" s="101" t="s">
        <v>6115</v>
      </c>
      <c r="AK680" s="67" t="s">
        <v>6346</v>
      </c>
      <c r="AL680" s="67"/>
      <c r="AM680" s="113" t="s">
        <v>6256</v>
      </c>
      <c r="AN680" s="101" t="s">
        <v>6118</v>
      </c>
      <c r="AO680" s="113" t="s">
        <v>6346</v>
      </c>
      <c r="AP680" s="113" t="s">
        <v>6346</v>
      </c>
      <c r="AQ680" s="101" t="s">
        <v>6118</v>
      </c>
      <c r="AR680" s="113" t="s">
        <v>6346</v>
      </c>
      <c r="AS680" s="113" t="s">
        <v>6346</v>
      </c>
      <c r="AT680" s="101" t="s">
        <v>6119</v>
      </c>
      <c r="AU680" s="113" t="s">
        <v>6230</v>
      </c>
      <c r="AV680" s="113" t="s">
        <v>6346</v>
      </c>
      <c r="AW680" s="101" t="s">
        <v>6115</v>
      </c>
      <c r="AX680" s="113" t="s">
        <v>6346</v>
      </c>
      <c r="AY680" s="113"/>
      <c r="AZ680" s="113" t="s">
        <v>6256</v>
      </c>
      <c r="BA680" s="101" t="s">
        <v>6118</v>
      </c>
      <c r="BB680" s="113" t="s">
        <v>6346</v>
      </c>
      <c r="BC680" s="113"/>
      <c r="BD680" s="113" t="s">
        <v>6346</v>
      </c>
      <c r="BE680" s="101" t="s">
        <v>6115</v>
      </c>
      <c r="BF680" s="113" t="s">
        <v>6346</v>
      </c>
      <c r="BG680" s="113"/>
      <c r="BH680" s="113" t="s">
        <v>6256</v>
      </c>
      <c r="BI680" s="101" t="s">
        <v>6118</v>
      </c>
      <c r="BJ680" s="113" t="s">
        <v>6346</v>
      </c>
      <c r="BK680" s="113" t="s">
        <v>6346</v>
      </c>
      <c r="BL680" s="101" t="s">
        <v>6118</v>
      </c>
      <c r="BM680" s="113" t="s">
        <v>6346</v>
      </c>
      <c r="BN680" s="113" t="s">
        <v>6346</v>
      </c>
      <c r="BO680" s="101" t="s">
        <v>6118</v>
      </c>
      <c r="BP680" s="113" t="s">
        <v>6346</v>
      </c>
      <c r="BQ680" s="113" t="s">
        <v>6346</v>
      </c>
      <c r="BR680" s="101" t="s">
        <v>6118</v>
      </c>
      <c r="BS680" s="113" t="s">
        <v>6346</v>
      </c>
      <c r="BT680" s="113" t="s">
        <v>6346</v>
      </c>
      <c r="BU680" s="113"/>
      <c r="BV680" s="113"/>
      <c r="BW680" s="113"/>
    </row>
    <row r="681" spans="1:75" x14ac:dyDescent="0.3">
      <c r="A681" s="82" t="s">
        <v>4829</v>
      </c>
      <c r="B681" s="6" t="s">
        <v>4738</v>
      </c>
      <c r="C681" s="57" t="s">
        <v>8305</v>
      </c>
      <c r="D681" s="57" t="s">
        <v>4973</v>
      </c>
      <c r="E681" s="6">
        <v>205787</v>
      </c>
      <c r="F681" s="6">
        <v>748587</v>
      </c>
      <c r="G681" s="6">
        <v>102516002</v>
      </c>
      <c r="H681" s="57">
        <v>1</v>
      </c>
      <c r="I681" s="6" t="s">
        <v>5807</v>
      </c>
      <c r="J681" s="69">
        <v>4299</v>
      </c>
      <c r="K681" s="169" t="s">
        <v>4398</v>
      </c>
      <c r="L681" s="6" t="s">
        <v>5958</v>
      </c>
      <c r="M681" s="6"/>
      <c r="N681" s="57">
        <v>4.7539999999999996</v>
      </c>
      <c r="O681" s="57">
        <v>85.572000000000003</v>
      </c>
      <c r="P681" s="57" t="s">
        <v>4522</v>
      </c>
      <c r="Q681" s="57" t="s">
        <v>4522</v>
      </c>
      <c r="R681" s="57" t="s">
        <v>4522</v>
      </c>
      <c r="S681" s="57" t="s">
        <v>4522</v>
      </c>
      <c r="T681" s="57" t="s">
        <v>4522</v>
      </c>
      <c r="U681" s="57" t="s">
        <v>4522</v>
      </c>
      <c r="V681" s="57" t="s">
        <v>4522</v>
      </c>
      <c r="W681" s="99">
        <v>3</v>
      </c>
      <c r="X681" s="99">
        <v>1</v>
      </c>
      <c r="Y681" s="99">
        <v>0</v>
      </c>
      <c r="Z681" s="100" t="s">
        <v>6115</v>
      </c>
      <c r="AA681" s="101" t="s">
        <v>6118</v>
      </c>
      <c r="AB681" s="57" t="s">
        <v>6346</v>
      </c>
      <c r="AC681" s="67" t="s">
        <v>6346</v>
      </c>
      <c r="AD681" s="101" t="s">
        <v>6118</v>
      </c>
      <c r="AE681" s="67" t="s">
        <v>6346</v>
      </c>
      <c r="AF681" s="67" t="s">
        <v>6346</v>
      </c>
      <c r="AG681" s="101" t="s">
        <v>6118</v>
      </c>
      <c r="AH681" s="67" t="s">
        <v>6346</v>
      </c>
      <c r="AI681" s="113" t="s">
        <v>6346</v>
      </c>
      <c r="AJ681" s="101" t="s">
        <v>6115</v>
      </c>
      <c r="AK681" s="67" t="s">
        <v>6346</v>
      </c>
      <c r="AL681" s="67"/>
      <c r="AM681" s="113" t="s">
        <v>6256</v>
      </c>
      <c r="AN681" s="101" t="s">
        <v>6118</v>
      </c>
      <c r="AO681" s="113" t="s">
        <v>6346</v>
      </c>
      <c r="AP681" s="113" t="s">
        <v>6346</v>
      </c>
      <c r="AQ681" s="101" t="s">
        <v>6118</v>
      </c>
      <c r="AR681" s="113" t="s">
        <v>6346</v>
      </c>
      <c r="AS681" s="113" t="s">
        <v>6346</v>
      </c>
      <c r="AT681" s="101" t="s">
        <v>6119</v>
      </c>
      <c r="AU681" s="113" t="s">
        <v>6230</v>
      </c>
      <c r="AV681" s="113" t="s">
        <v>6346</v>
      </c>
      <c r="AW681" s="101" t="s">
        <v>6115</v>
      </c>
      <c r="AX681" s="113" t="s">
        <v>6346</v>
      </c>
      <c r="AY681" s="113"/>
      <c r="AZ681" s="113" t="s">
        <v>6256</v>
      </c>
      <c r="BA681" s="101" t="s">
        <v>6118</v>
      </c>
      <c r="BB681" s="113" t="s">
        <v>6346</v>
      </c>
      <c r="BC681" s="113"/>
      <c r="BD681" s="113" t="s">
        <v>6346</v>
      </c>
      <c r="BE681" s="101" t="s">
        <v>6115</v>
      </c>
      <c r="BF681" s="113" t="s">
        <v>6346</v>
      </c>
      <c r="BG681" s="113"/>
      <c r="BH681" s="113" t="s">
        <v>6256</v>
      </c>
      <c r="BI681" s="101" t="s">
        <v>6118</v>
      </c>
      <c r="BJ681" s="113" t="s">
        <v>6346</v>
      </c>
      <c r="BK681" s="113" t="s">
        <v>6346</v>
      </c>
      <c r="BL681" s="101" t="s">
        <v>6118</v>
      </c>
      <c r="BM681" s="113" t="s">
        <v>6346</v>
      </c>
      <c r="BN681" s="113" t="s">
        <v>6346</v>
      </c>
      <c r="BO681" s="101" t="s">
        <v>6118</v>
      </c>
      <c r="BP681" s="113" t="s">
        <v>6346</v>
      </c>
      <c r="BQ681" s="113" t="s">
        <v>6346</v>
      </c>
      <c r="BR681" s="101" t="s">
        <v>6118</v>
      </c>
      <c r="BS681" s="113" t="s">
        <v>6346</v>
      </c>
      <c r="BT681" s="113" t="s">
        <v>6346</v>
      </c>
      <c r="BU681" s="113"/>
      <c r="BV681" s="113"/>
      <c r="BW681" s="113"/>
    </row>
    <row r="682" spans="1:75" x14ac:dyDescent="0.3">
      <c r="A682" s="82" t="s">
        <v>2486</v>
      </c>
      <c r="B682" s="6" t="s">
        <v>2050</v>
      </c>
      <c r="C682" s="57" t="s">
        <v>8305</v>
      </c>
      <c r="D682" s="57" t="s">
        <v>4973</v>
      </c>
      <c r="E682" s="6">
        <v>206210</v>
      </c>
      <c r="F682" s="6">
        <v>754018</v>
      </c>
      <c r="G682" s="6">
        <v>100777700</v>
      </c>
      <c r="H682" s="57">
        <v>1</v>
      </c>
      <c r="I682" s="6" t="s">
        <v>5804</v>
      </c>
      <c r="J682" s="69" t="s">
        <v>5814</v>
      </c>
      <c r="K682" s="169" t="s">
        <v>3920</v>
      </c>
      <c r="L682" s="6" t="s">
        <v>5744</v>
      </c>
      <c r="M682" s="6" t="s">
        <v>2913</v>
      </c>
      <c r="N682" s="57">
        <v>10.151</v>
      </c>
      <c r="O682" s="57">
        <v>50.755000000000003</v>
      </c>
      <c r="P682" s="57" t="s">
        <v>4522</v>
      </c>
      <c r="Q682" s="57" t="s">
        <v>4522</v>
      </c>
      <c r="R682" s="57" t="s">
        <v>4522</v>
      </c>
      <c r="S682" s="57" t="s">
        <v>4522</v>
      </c>
      <c r="T682" s="57" t="s">
        <v>4522</v>
      </c>
      <c r="U682" s="57" t="s">
        <v>4522</v>
      </c>
      <c r="V682" s="57" t="s">
        <v>4522</v>
      </c>
      <c r="W682" s="99">
        <v>8</v>
      </c>
      <c r="X682" s="99">
        <v>2</v>
      </c>
      <c r="Y682" s="99">
        <v>0</v>
      </c>
      <c r="Z682" s="100" t="s">
        <v>6115</v>
      </c>
      <c r="AA682" s="101" t="s">
        <v>6115</v>
      </c>
      <c r="AB682" s="57" t="s">
        <v>6346</v>
      </c>
      <c r="AC682" s="67" t="s">
        <v>6256</v>
      </c>
      <c r="AD682" s="101" t="s">
        <v>6119</v>
      </c>
      <c r="AE682" s="67" t="s">
        <v>6230</v>
      </c>
      <c r="AF682" s="113" t="s">
        <v>6346</v>
      </c>
      <c r="AG682" s="101" t="s">
        <v>6119</v>
      </c>
      <c r="AH682" s="67" t="s">
        <v>6230</v>
      </c>
      <c r="AI682" s="113" t="s">
        <v>6346</v>
      </c>
      <c r="AJ682" s="101" t="s">
        <v>6115</v>
      </c>
      <c r="AK682" s="67" t="s">
        <v>6346</v>
      </c>
      <c r="AL682" s="67"/>
      <c r="AM682" s="113" t="s">
        <v>6256</v>
      </c>
      <c r="AN682" s="101" t="s">
        <v>6115</v>
      </c>
      <c r="AO682" s="113" t="s">
        <v>6346</v>
      </c>
      <c r="AP682" s="113" t="s">
        <v>6256</v>
      </c>
      <c r="AQ682" s="101" t="s">
        <v>6115</v>
      </c>
      <c r="AR682" s="113" t="s">
        <v>6346</v>
      </c>
      <c r="AS682" s="113" t="s">
        <v>6256</v>
      </c>
      <c r="AT682" s="101" t="s">
        <v>6115</v>
      </c>
      <c r="AU682" s="113" t="s">
        <v>6346</v>
      </c>
      <c r="AV682" s="113" t="s">
        <v>6256</v>
      </c>
      <c r="AW682" s="101" t="s">
        <v>6115</v>
      </c>
      <c r="AX682" s="113" t="s">
        <v>6346</v>
      </c>
      <c r="AY682" s="113"/>
      <c r="AZ682" s="113" t="s">
        <v>6256</v>
      </c>
      <c r="BA682" s="101" t="s">
        <v>6115</v>
      </c>
      <c r="BB682" s="113" t="s">
        <v>6346</v>
      </c>
      <c r="BC682" s="113"/>
      <c r="BD682" s="113" t="s">
        <v>6256</v>
      </c>
      <c r="BE682" s="101" t="s">
        <v>6115</v>
      </c>
      <c r="BF682" s="113" t="s">
        <v>6346</v>
      </c>
      <c r="BG682" s="113"/>
      <c r="BH682" s="113" t="s">
        <v>6256</v>
      </c>
      <c r="BI682" s="101" t="s">
        <v>6118</v>
      </c>
      <c r="BJ682" s="113" t="s">
        <v>6346</v>
      </c>
      <c r="BK682" s="113" t="s">
        <v>6346</v>
      </c>
      <c r="BL682" s="101" t="s">
        <v>6118</v>
      </c>
      <c r="BM682" s="113" t="s">
        <v>6346</v>
      </c>
      <c r="BN682" s="113" t="s">
        <v>6346</v>
      </c>
      <c r="BO682" s="101" t="s">
        <v>6118</v>
      </c>
      <c r="BP682" s="113" t="s">
        <v>6346</v>
      </c>
      <c r="BQ682" s="113" t="s">
        <v>6346</v>
      </c>
      <c r="BR682" s="101" t="s">
        <v>6118</v>
      </c>
      <c r="BS682" s="113" t="s">
        <v>6346</v>
      </c>
      <c r="BT682" s="113" t="s">
        <v>6346</v>
      </c>
      <c r="BU682" s="113"/>
      <c r="BV682" s="113"/>
      <c r="BW682" s="113"/>
    </row>
    <row r="683" spans="1:75" x14ac:dyDescent="0.3">
      <c r="A683" s="82" t="s">
        <v>2486</v>
      </c>
      <c r="B683" s="6" t="s">
        <v>2050</v>
      </c>
      <c r="C683" s="57" t="s">
        <v>8305</v>
      </c>
      <c r="D683" s="57" t="s">
        <v>4973</v>
      </c>
      <c r="E683" s="6">
        <v>205705</v>
      </c>
      <c r="F683" s="6">
        <v>753339</v>
      </c>
      <c r="G683" s="6">
        <v>100686996</v>
      </c>
      <c r="H683" s="57">
        <v>1</v>
      </c>
      <c r="I683" s="6" t="s">
        <v>5807</v>
      </c>
      <c r="J683" s="69">
        <v>3600</v>
      </c>
      <c r="K683" s="169" t="s">
        <v>3840</v>
      </c>
      <c r="L683" s="6" t="s">
        <v>5744</v>
      </c>
      <c r="M683" s="6"/>
      <c r="N683" s="57">
        <v>43.811</v>
      </c>
      <c r="O683" s="57">
        <v>502.51217000000003</v>
      </c>
      <c r="P683" s="57" t="s">
        <v>4522</v>
      </c>
      <c r="Q683" s="57" t="s">
        <v>4522</v>
      </c>
      <c r="R683" s="57" t="s">
        <v>4522</v>
      </c>
      <c r="S683" s="57" t="s">
        <v>4522</v>
      </c>
      <c r="T683" s="57" t="s">
        <v>4522</v>
      </c>
      <c r="U683" s="57" t="s">
        <v>4522</v>
      </c>
      <c r="V683" s="57" t="s">
        <v>4522</v>
      </c>
      <c r="W683" s="99">
        <v>3</v>
      </c>
      <c r="X683" s="99">
        <v>1</v>
      </c>
      <c r="Y683" s="99">
        <v>0</v>
      </c>
      <c r="Z683" s="100" t="s">
        <v>6115</v>
      </c>
      <c r="AA683" s="101" t="s">
        <v>6118</v>
      </c>
      <c r="AB683" s="57" t="s">
        <v>6346</v>
      </c>
      <c r="AC683" s="67" t="s">
        <v>6346</v>
      </c>
      <c r="AD683" s="101" t="s">
        <v>6118</v>
      </c>
      <c r="AE683" s="67" t="s">
        <v>6346</v>
      </c>
      <c r="AF683" s="67" t="s">
        <v>6346</v>
      </c>
      <c r="AG683" s="101" t="s">
        <v>6118</v>
      </c>
      <c r="AH683" s="67" t="s">
        <v>6346</v>
      </c>
      <c r="AI683" s="113" t="s">
        <v>6346</v>
      </c>
      <c r="AJ683" s="101" t="s">
        <v>6115</v>
      </c>
      <c r="AK683" s="67" t="s">
        <v>6346</v>
      </c>
      <c r="AL683" s="67"/>
      <c r="AM683" s="113" t="s">
        <v>6256</v>
      </c>
      <c r="AN683" s="101" t="s">
        <v>6118</v>
      </c>
      <c r="AO683" s="113" t="s">
        <v>6346</v>
      </c>
      <c r="AP683" s="113" t="s">
        <v>6346</v>
      </c>
      <c r="AQ683" s="101" t="s">
        <v>6118</v>
      </c>
      <c r="AR683" s="113" t="s">
        <v>6346</v>
      </c>
      <c r="AS683" s="113" t="s">
        <v>6346</v>
      </c>
      <c r="AT683" s="101" t="s">
        <v>6119</v>
      </c>
      <c r="AU683" s="113" t="s">
        <v>6230</v>
      </c>
      <c r="AV683" s="113" t="s">
        <v>6346</v>
      </c>
      <c r="AW683" s="101" t="s">
        <v>6115</v>
      </c>
      <c r="AX683" s="113" t="s">
        <v>6346</v>
      </c>
      <c r="AY683" s="113"/>
      <c r="AZ683" s="113" t="s">
        <v>6256</v>
      </c>
      <c r="BA683" s="101" t="s">
        <v>6118</v>
      </c>
      <c r="BB683" s="113" t="s">
        <v>6346</v>
      </c>
      <c r="BC683" s="113"/>
      <c r="BD683" s="113" t="s">
        <v>6346</v>
      </c>
      <c r="BE683" s="101" t="s">
        <v>6115</v>
      </c>
      <c r="BF683" s="113" t="s">
        <v>6346</v>
      </c>
      <c r="BG683" s="113"/>
      <c r="BH683" s="113" t="s">
        <v>6256</v>
      </c>
      <c r="BI683" s="101" t="s">
        <v>6118</v>
      </c>
      <c r="BJ683" s="113" t="s">
        <v>6346</v>
      </c>
      <c r="BK683" s="113" t="s">
        <v>6346</v>
      </c>
      <c r="BL683" s="101" t="s">
        <v>6118</v>
      </c>
      <c r="BM683" s="113" t="s">
        <v>6346</v>
      </c>
      <c r="BN683" s="113" t="s">
        <v>6346</v>
      </c>
      <c r="BO683" s="101" t="s">
        <v>6118</v>
      </c>
      <c r="BP683" s="113" t="s">
        <v>6346</v>
      </c>
      <c r="BQ683" s="113" t="s">
        <v>6346</v>
      </c>
      <c r="BR683" s="101" t="s">
        <v>6118</v>
      </c>
      <c r="BS683" s="113" t="s">
        <v>6346</v>
      </c>
      <c r="BT683" s="113" t="s">
        <v>6346</v>
      </c>
      <c r="BU683" s="113"/>
      <c r="BV683" s="113"/>
      <c r="BW683" s="113"/>
    </row>
    <row r="684" spans="1:75" x14ac:dyDescent="0.3">
      <c r="A684" s="82" t="s">
        <v>2486</v>
      </c>
      <c r="B684" s="6" t="s">
        <v>2050</v>
      </c>
      <c r="C684" s="57" t="s">
        <v>8305</v>
      </c>
      <c r="D684" s="57" t="s">
        <v>4973</v>
      </c>
      <c r="E684" s="6">
        <v>204167</v>
      </c>
      <c r="F684" s="6">
        <v>750101</v>
      </c>
      <c r="G684" s="6">
        <v>100306326</v>
      </c>
      <c r="H684" s="57">
        <v>1</v>
      </c>
      <c r="I684" s="6" t="s">
        <v>5801</v>
      </c>
      <c r="J684" s="69" t="s">
        <v>5835</v>
      </c>
      <c r="K684" s="169" t="s">
        <v>4017</v>
      </c>
      <c r="L684" s="6" t="s">
        <v>5744</v>
      </c>
      <c r="M684" s="6" t="s">
        <v>2913</v>
      </c>
      <c r="N684" s="57">
        <v>12.22</v>
      </c>
      <c r="O684" s="57">
        <v>137.47499999999999</v>
      </c>
      <c r="P684" s="57" t="s">
        <v>4522</v>
      </c>
      <c r="Q684" s="57" t="s">
        <v>4522</v>
      </c>
      <c r="R684" s="57" t="s">
        <v>4522</v>
      </c>
      <c r="S684" s="57" t="s">
        <v>4522</v>
      </c>
      <c r="T684" s="57" t="s">
        <v>4522</v>
      </c>
      <c r="U684" s="57" t="s">
        <v>4522</v>
      </c>
      <c r="V684" s="57" t="s">
        <v>4522</v>
      </c>
      <c r="W684" s="99">
        <v>7</v>
      </c>
      <c r="X684" s="99">
        <v>0</v>
      </c>
      <c r="Y684" s="99">
        <v>0</v>
      </c>
      <c r="Z684" s="100" t="s">
        <v>6115</v>
      </c>
      <c r="AA684" s="101" t="s">
        <v>6118</v>
      </c>
      <c r="AB684" s="57" t="s">
        <v>6346</v>
      </c>
      <c r="AC684" s="67" t="s">
        <v>6346</v>
      </c>
      <c r="AD684" s="101" t="s">
        <v>6118</v>
      </c>
      <c r="AE684" s="67" t="s">
        <v>6346</v>
      </c>
      <c r="AF684" s="67" t="s">
        <v>6346</v>
      </c>
      <c r="AG684" s="101" t="s">
        <v>6118</v>
      </c>
      <c r="AH684" s="67" t="s">
        <v>6346</v>
      </c>
      <c r="AI684" s="113" t="s">
        <v>6346</v>
      </c>
      <c r="AJ684" s="101" t="s">
        <v>6115</v>
      </c>
      <c r="AK684" s="67" t="s">
        <v>6346</v>
      </c>
      <c r="AL684" s="67"/>
      <c r="AM684" s="113" t="s">
        <v>6256</v>
      </c>
      <c r="AN684" s="101" t="s">
        <v>6118</v>
      </c>
      <c r="AO684" s="113" t="s">
        <v>6346</v>
      </c>
      <c r="AP684" s="113" t="s">
        <v>6346</v>
      </c>
      <c r="AQ684" s="101" t="s">
        <v>6115</v>
      </c>
      <c r="AR684" s="113" t="s">
        <v>6346</v>
      </c>
      <c r="AS684" s="113" t="s">
        <v>6256</v>
      </c>
      <c r="AT684" s="101" t="s">
        <v>6115</v>
      </c>
      <c r="AU684" s="113" t="s">
        <v>6346</v>
      </c>
      <c r="AV684" s="113" t="s">
        <v>6256</v>
      </c>
      <c r="AW684" s="101" t="s">
        <v>6115</v>
      </c>
      <c r="AX684" s="113" t="s">
        <v>6346</v>
      </c>
      <c r="AY684" s="113"/>
      <c r="AZ684" s="113" t="s">
        <v>6256</v>
      </c>
      <c r="BA684" s="101" t="s">
        <v>6115</v>
      </c>
      <c r="BB684" s="113" t="s">
        <v>6346</v>
      </c>
      <c r="BC684" s="113"/>
      <c r="BD684" s="113" t="s">
        <v>6256</v>
      </c>
      <c r="BE684" s="101" t="s">
        <v>6115</v>
      </c>
      <c r="BF684" s="113" t="s">
        <v>6346</v>
      </c>
      <c r="BG684" s="113"/>
      <c r="BH684" s="113" t="s">
        <v>6256</v>
      </c>
      <c r="BI684" s="101" t="s">
        <v>6118</v>
      </c>
      <c r="BJ684" s="113" t="s">
        <v>6346</v>
      </c>
      <c r="BK684" s="113" t="s">
        <v>6346</v>
      </c>
      <c r="BL684" s="101" t="s">
        <v>6118</v>
      </c>
      <c r="BM684" s="113" t="s">
        <v>6346</v>
      </c>
      <c r="BN684" s="113" t="s">
        <v>6346</v>
      </c>
      <c r="BO684" s="101" t="s">
        <v>6115</v>
      </c>
      <c r="BP684" s="113" t="s">
        <v>6346</v>
      </c>
      <c r="BQ684" s="113" t="s">
        <v>6256</v>
      </c>
      <c r="BR684" s="101" t="s">
        <v>6118</v>
      </c>
      <c r="BS684" s="113" t="s">
        <v>6346</v>
      </c>
      <c r="BT684" s="113" t="s">
        <v>6346</v>
      </c>
      <c r="BU684" s="113"/>
      <c r="BV684" s="113"/>
      <c r="BW684" s="113"/>
    </row>
    <row r="685" spans="1:75" x14ac:dyDescent="0.3">
      <c r="A685" s="82" t="s">
        <v>4895</v>
      </c>
      <c r="B685" s="6" t="s">
        <v>4788</v>
      </c>
      <c r="C685" s="57" t="s">
        <v>8301</v>
      </c>
      <c r="D685" s="57" t="s">
        <v>4979</v>
      </c>
      <c r="E685" s="6">
        <v>257246</v>
      </c>
      <c r="F685" s="6">
        <v>528748</v>
      </c>
      <c r="G685" s="6">
        <v>100377304</v>
      </c>
      <c r="H685" s="57">
        <v>2</v>
      </c>
      <c r="I685" s="6" t="s">
        <v>5806</v>
      </c>
      <c r="J685" s="69" t="s">
        <v>5872</v>
      </c>
      <c r="K685" s="169" t="s">
        <v>4252</v>
      </c>
      <c r="L685" s="6" t="s">
        <v>6067</v>
      </c>
      <c r="M685" s="6" t="s">
        <v>4661</v>
      </c>
      <c r="N685" s="57" t="s">
        <v>4522</v>
      </c>
      <c r="O685" s="57" t="s">
        <v>4522</v>
      </c>
      <c r="P685" s="57" t="s">
        <v>4522</v>
      </c>
      <c r="Q685" s="57" t="s">
        <v>4522</v>
      </c>
      <c r="R685" s="57" t="s">
        <v>4522</v>
      </c>
      <c r="S685" s="57" t="s">
        <v>4522</v>
      </c>
      <c r="T685" s="57" t="s">
        <v>4522</v>
      </c>
      <c r="U685" s="57" t="s">
        <v>4522</v>
      </c>
      <c r="V685" s="57" t="s">
        <v>4522</v>
      </c>
      <c r="W685" s="99">
        <v>2</v>
      </c>
      <c r="X685" s="99">
        <v>7</v>
      </c>
      <c r="Y685" s="99">
        <v>0</v>
      </c>
      <c r="Z685" s="102" t="s">
        <v>6118</v>
      </c>
      <c r="AA685" s="101" t="s">
        <v>6115</v>
      </c>
      <c r="AB685" s="57" t="s">
        <v>6346</v>
      </c>
      <c r="AC685" s="67" t="s">
        <v>6256</v>
      </c>
      <c r="AD685" s="101" t="s">
        <v>6118</v>
      </c>
      <c r="AE685" s="67" t="s">
        <v>6346</v>
      </c>
      <c r="AF685" s="67" t="s">
        <v>6346</v>
      </c>
      <c r="AG685" s="101" t="s">
        <v>6118</v>
      </c>
      <c r="AH685" s="67" t="s">
        <v>6346</v>
      </c>
      <c r="AI685" s="113" t="s">
        <v>6346</v>
      </c>
      <c r="AJ685" s="101" t="s">
        <v>6119</v>
      </c>
      <c r="AK685" s="67" t="s">
        <v>6230</v>
      </c>
      <c r="AL685" s="67"/>
      <c r="AM685" s="113" t="s">
        <v>6346</v>
      </c>
      <c r="AN685" s="101" t="s">
        <v>6119</v>
      </c>
      <c r="AO685" s="113" t="s">
        <v>6230</v>
      </c>
      <c r="AP685" s="113" t="s">
        <v>6346</v>
      </c>
      <c r="AQ685" s="101" t="s">
        <v>6119</v>
      </c>
      <c r="AR685" s="113" t="s">
        <v>6230</v>
      </c>
      <c r="AS685" s="113" t="s">
        <v>6346</v>
      </c>
      <c r="AT685" s="101" t="s">
        <v>6119</v>
      </c>
      <c r="AU685" s="113" t="s">
        <v>6230</v>
      </c>
      <c r="AV685" s="113" t="s">
        <v>6346</v>
      </c>
      <c r="AW685" s="101" t="s">
        <v>6119</v>
      </c>
      <c r="AX685" s="113" t="s">
        <v>6230</v>
      </c>
      <c r="AY685" s="113"/>
      <c r="AZ685" s="113" t="s">
        <v>6346</v>
      </c>
      <c r="BA685" s="101" t="s">
        <v>6119</v>
      </c>
      <c r="BB685" s="113" t="s">
        <v>6230</v>
      </c>
      <c r="BC685" s="113"/>
      <c r="BD685" s="113" t="s">
        <v>6346</v>
      </c>
      <c r="BE685" s="101" t="s">
        <v>6119</v>
      </c>
      <c r="BF685" s="113" t="s">
        <v>6230</v>
      </c>
      <c r="BG685" s="113"/>
      <c r="BH685" s="113" t="s">
        <v>6346</v>
      </c>
      <c r="BI685" s="101" t="s">
        <v>6118</v>
      </c>
      <c r="BJ685" s="113" t="s">
        <v>6346</v>
      </c>
      <c r="BK685" s="113" t="s">
        <v>6346</v>
      </c>
      <c r="BL685" s="101" t="s">
        <v>6118</v>
      </c>
      <c r="BM685" s="113" t="s">
        <v>6346</v>
      </c>
      <c r="BN685" s="113" t="s">
        <v>6346</v>
      </c>
      <c r="BO685" s="101" t="s">
        <v>6115</v>
      </c>
      <c r="BP685" s="113" t="s">
        <v>6346</v>
      </c>
      <c r="BQ685" s="113" t="s">
        <v>6256</v>
      </c>
      <c r="BR685" s="101" t="s">
        <v>6118</v>
      </c>
      <c r="BS685" s="113" t="s">
        <v>6346</v>
      </c>
      <c r="BT685" s="113" t="s">
        <v>6346</v>
      </c>
      <c r="BU685" s="113"/>
      <c r="BV685" s="113"/>
      <c r="BW685" s="113"/>
    </row>
    <row r="686" spans="1:75" x14ac:dyDescent="0.3">
      <c r="A686" s="82" t="s">
        <v>4871</v>
      </c>
      <c r="B686" s="6" t="s">
        <v>4772</v>
      </c>
      <c r="C686" s="57" t="s">
        <v>8294</v>
      </c>
      <c r="D686" s="57" t="s">
        <v>4956</v>
      </c>
      <c r="E686" s="6">
        <v>215249</v>
      </c>
      <c r="F686" s="6">
        <v>489292</v>
      </c>
      <c r="G686" s="6">
        <v>100428949</v>
      </c>
      <c r="H686" s="57">
        <v>1</v>
      </c>
      <c r="I686" s="6" t="s">
        <v>5806</v>
      </c>
      <c r="J686" s="69" t="s">
        <v>5861</v>
      </c>
      <c r="K686" s="169" t="s">
        <v>4093</v>
      </c>
      <c r="L686" s="6" t="s">
        <v>5609</v>
      </c>
      <c r="M686" s="6" t="s">
        <v>4604</v>
      </c>
      <c r="N686" s="57">
        <v>10.856999999999999</v>
      </c>
      <c r="O686" s="57" t="s">
        <v>4522</v>
      </c>
      <c r="P686" s="57" t="s">
        <v>4522</v>
      </c>
      <c r="Q686" s="57" t="s">
        <v>4522</v>
      </c>
      <c r="R686" s="57" t="s">
        <v>4522</v>
      </c>
      <c r="S686" s="57" t="s">
        <v>4522</v>
      </c>
      <c r="T686" s="57" t="s">
        <v>4522</v>
      </c>
      <c r="U686" s="57" t="s">
        <v>4522</v>
      </c>
      <c r="V686" s="57" t="s">
        <v>4522</v>
      </c>
      <c r="W686" s="99">
        <v>2</v>
      </c>
      <c r="X686" s="99">
        <v>7</v>
      </c>
      <c r="Y686" s="99">
        <v>0</v>
      </c>
      <c r="Z686" s="100" t="s">
        <v>6115</v>
      </c>
      <c r="AA686" s="101" t="s">
        <v>6115</v>
      </c>
      <c r="AB686" s="57" t="s">
        <v>6346</v>
      </c>
      <c r="AC686" s="67" t="s">
        <v>6256</v>
      </c>
      <c r="AD686" s="101" t="s">
        <v>6118</v>
      </c>
      <c r="AE686" s="67" t="s">
        <v>6346</v>
      </c>
      <c r="AF686" s="67" t="s">
        <v>6346</v>
      </c>
      <c r="AG686" s="101" t="s">
        <v>6118</v>
      </c>
      <c r="AH686" s="67" t="s">
        <v>6346</v>
      </c>
      <c r="AI686" s="113" t="s">
        <v>6346</v>
      </c>
      <c r="AJ686" s="101" t="s">
        <v>6119</v>
      </c>
      <c r="AK686" s="67" t="s">
        <v>6230</v>
      </c>
      <c r="AL686" s="67"/>
      <c r="AM686" s="113" t="s">
        <v>6346</v>
      </c>
      <c r="AN686" s="101" t="s">
        <v>6119</v>
      </c>
      <c r="AO686" s="113" t="s">
        <v>6230</v>
      </c>
      <c r="AP686" s="113" t="s">
        <v>6346</v>
      </c>
      <c r="AQ686" s="101" t="s">
        <v>6119</v>
      </c>
      <c r="AR686" s="113" t="s">
        <v>6230</v>
      </c>
      <c r="AS686" s="113" t="s">
        <v>6346</v>
      </c>
      <c r="AT686" s="101" t="s">
        <v>6119</v>
      </c>
      <c r="AU686" s="113" t="s">
        <v>6230</v>
      </c>
      <c r="AV686" s="113" t="s">
        <v>6346</v>
      </c>
      <c r="AW686" s="101" t="s">
        <v>6119</v>
      </c>
      <c r="AX686" s="113" t="s">
        <v>6230</v>
      </c>
      <c r="AY686" s="113"/>
      <c r="AZ686" s="113" t="s">
        <v>6346</v>
      </c>
      <c r="BA686" s="101" t="s">
        <v>6119</v>
      </c>
      <c r="BB686" s="113" t="s">
        <v>6230</v>
      </c>
      <c r="BC686" s="113"/>
      <c r="BD686" s="113" t="s">
        <v>6346</v>
      </c>
      <c r="BE686" s="101" t="s">
        <v>6119</v>
      </c>
      <c r="BF686" s="113" t="s">
        <v>6230</v>
      </c>
      <c r="BG686" s="113"/>
      <c r="BH686" s="113" t="s">
        <v>6346</v>
      </c>
      <c r="BI686" s="101" t="s">
        <v>6118</v>
      </c>
      <c r="BJ686" s="113" t="s">
        <v>6346</v>
      </c>
      <c r="BK686" s="113" t="s">
        <v>6346</v>
      </c>
      <c r="BL686" s="101" t="s">
        <v>6118</v>
      </c>
      <c r="BM686" s="113" t="s">
        <v>6346</v>
      </c>
      <c r="BN686" s="113" t="s">
        <v>6346</v>
      </c>
      <c r="BO686" s="101" t="s">
        <v>6115</v>
      </c>
      <c r="BP686" s="113" t="s">
        <v>6346</v>
      </c>
      <c r="BQ686" s="113" t="s">
        <v>6256</v>
      </c>
      <c r="BR686" s="101" t="s">
        <v>6118</v>
      </c>
      <c r="BS686" s="113" t="s">
        <v>6346</v>
      </c>
      <c r="BT686" s="113" t="s">
        <v>6346</v>
      </c>
      <c r="BU686" s="113"/>
      <c r="BV686" s="113"/>
      <c r="BW686" s="113"/>
    </row>
    <row r="687" spans="1:75" x14ac:dyDescent="0.3">
      <c r="A687" s="82" t="s">
        <v>4871</v>
      </c>
      <c r="B687" s="6" t="s">
        <v>4772</v>
      </c>
      <c r="C687" s="57" t="s">
        <v>8294</v>
      </c>
      <c r="D687" s="57" t="s">
        <v>4956</v>
      </c>
      <c r="E687" s="6">
        <v>217675</v>
      </c>
      <c r="F687" s="6">
        <v>489026</v>
      </c>
      <c r="G687" s="6">
        <v>100522616</v>
      </c>
      <c r="H687" s="57">
        <v>1</v>
      </c>
      <c r="I687" s="6" t="s">
        <v>5801</v>
      </c>
      <c r="J687" s="69">
        <v>1011</v>
      </c>
      <c r="K687" s="169" t="s">
        <v>4018</v>
      </c>
      <c r="L687" s="6" t="s">
        <v>5609</v>
      </c>
      <c r="M687" s="6"/>
      <c r="N687" s="57">
        <v>250.83699999999999</v>
      </c>
      <c r="O687" s="57" t="s">
        <v>4522</v>
      </c>
      <c r="P687" s="57" t="s">
        <v>4522</v>
      </c>
      <c r="Q687" s="57" t="s">
        <v>4522</v>
      </c>
      <c r="R687" s="57" t="s">
        <v>4522</v>
      </c>
      <c r="S687" s="57" t="s">
        <v>4522</v>
      </c>
      <c r="T687" s="57" t="s">
        <v>4522</v>
      </c>
      <c r="U687" s="57" t="s">
        <v>4522</v>
      </c>
      <c r="V687" s="57" t="s">
        <v>4522</v>
      </c>
      <c r="W687" s="99">
        <v>7</v>
      </c>
      <c r="X687" s="99">
        <v>0</v>
      </c>
      <c r="Y687" s="99">
        <v>0</v>
      </c>
      <c r="Z687" s="106" t="s">
        <v>6119</v>
      </c>
      <c r="AA687" s="101" t="s">
        <v>6118</v>
      </c>
      <c r="AB687" s="57" t="s">
        <v>6346</v>
      </c>
      <c r="AC687" s="67" t="s">
        <v>6346</v>
      </c>
      <c r="AD687" s="101" t="s">
        <v>6118</v>
      </c>
      <c r="AE687" s="67" t="s">
        <v>6346</v>
      </c>
      <c r="AF687" s="67" t="s">
        <v>6346</v>
      </c>
      <c r="AG687" s="101" t="s">
        <v>6118</v>
      </c>
      <c r="AH687" s="67" t="s">
        <v>6346</v>
      </c>
      <c r="AI687" s="113" t="s">
        <v>6346</v>
      </c>
      <c r="AJ687" s="101" t="s">
        <v>6115</v>
      </c>
      <c r="AK687" s="67" t="s">
        <v>6346</v>
      </c>
      <c r="AL687" s="67"/>
      <c r="AM687" s="113" t="s">
        <v>6256</v>
      </c>
      <c r="AN687" s="101" t="s">
        <v>6118</v>
      </c>
      <c r="AO687" s="113" t="s">
        <v>6346</v>
      </c>
      <c r="AP687" s="113" t="s">
        <v>6346</v>
      </c>
      <c r="AQ687" s="101" t="s">
        <v>6115</v>
      </c>
      <c r="AR687" s="113" t="s">
        <v>6346</v>
      </c>
      <c r="AS687" s="113" t="s">
        <v>6256</v>
      </c>
      <c r="AT687" s="101" t="s">
        <v>6115</v>
      </c>
      <c r="AU687" s="113" t="s">
        <v>6346</v>
      </c>
      <c r="AV687" s="113" t="s">
        <v>6256</v>
      </c>
      <c r="AW687" s="101" t="s">
        <v>6115</v>
      </c>
      <c r="AX687" s="113" t="s">
        <v>6346</v>
      </c>
      <c r="AY687" s="113"/>
      <c r="AZ687" s="113" t="s">
        <v>6256</v>
      </c>
      <c r="BA687" s="101" t="s">
        <v>6115</v>
      </c>
      <c r="BB687" s="113" t="s">
        <v>6346</v>
      </c>
      <c r="BC687" s="113"/>
      <c r="BD687" s="113" t="s">
        <v>6256</v>
      </c>
      <c r="BE687" s="101" t="s">
        <v>6115</v>
      </c>
      <c r="BF687" s="113" t="s">
        <v>6346</v>
      </c>
      <c r="BG687" s="113"/>
      <c r="BH687" s="113" t="s">
        <v>6256</v>
      </c>
      <c r="BI687" s="101" t="s">
        <v>6118</v>
      </c>
      <c r="BJ687" s="113" t="s">
        <v>6346</v>
      </c>
      <c r="BK687" s="113" t="s">
        <v>6346</v>
      </c>
      <c r="BL687" s="101" t="s">
        <v>6118</v>
      </c>
      <c r="BM687" s="113" t="s">
        <v>6346</v>
      </c>
      <c r="BN687" s="113" t="s">
        <v>6346</v>
      </c>
      <c r="BO687" s="101" t="s">
        <v>6115</v>
      </c>
      <c r="BP687" s="113" t="s">
        <v>6346</v>
      </c>
      <c r="BQ687" s="113" t="s">
        <v>6256</v>
      </c>
      <c r="BR687" s="101" t="s">
        <v>6118</v>
      </c>
      <c r="BS687" s="113" t="s">
        <v>6346</v>
      </c>
      <c r="BT687" s="113" t="s">
        <v>6346</v>
      </c>
      <c r="BU687" s="113"/>
      <c r="BV687" s="113"/>
      <c r="BW687" s="113"/>
    </row>
    <row r="688" spans="1:75" x14ac:dyDescent="0.3">
      <c r="A688" s="57" t="s">
        <v>4871</v>
      </c>
      <c r="B688" s="6" t="s">
        <v>4772</v>
      </c>
      <c r="C688" s="57" t="s">
        <v>8294</v>
      </c>
      <c r="D688" s="57" t="s">
        <v>4956</v>
      </c>
      <c r="E688" s="6">
        <v>214696</v>
      </c>
      <c r="F688" s="6">
        <v>489251</v>
      </c>
      <c r="G688" s="6">
        <v>102655987</v>
      </c>
      <c r="H688" s="57">
        <v>1</v>
      </c>
      <c r="I688" s="6" t="s">
        <v>5801</v>
      </c>
      <c r="J688" s="69">
        <v>1013</v>
      </c>
      <c r="K688" s="169" t="s">
        <v>4380</v>
      </c>
      <c r="L688" s="6" t="s">
        <v>5609</v>
      </c>
      <c r="M688" s="6"/>
      <c r="N688" s="57">
        <v>51.2</v>
      </c>
      <c r="O688" s="57" t="s">
        <v>4522</v>
      </c>
      <c r="P688" s="57" t="s">
        <v>4522</v>
      </c>
      <c r="Q688" s="57" t="s">
        <v>4522</v>
      </c>
      <c r="R688" s="57" t="s">
        <v>4522</v>
      </c>
      <c r="S688" s="57" t="s">
        <v>4522</v>
      </c>
      <c r="T688" s="57" t="s">
        <v>4522</v>
      </c>
      <c r="U688" s="57" t="s">
        <v>4522</v>
      </c>
      <c r="V688" s="57" t="s">
        <v>4522</v>
      </c>
      <c r="W688" s="99">
        <v>7</v>
      </c>
      <c r="X688" s="99">
        <v>0</v>
      </c>
      <c r="Y688" s="99">
        <v>0</v>
      </c>
      <c r="Z688" s="100" t="s">
        <v>6115</v>
      </c>
      <c r="AA688" s="101" t="s">
        <v>6118</v>
      </c>
      <c r="AB688" s="57" t="s">
        <v>6346</v>
      </c>
      <c r="AC688" s="67" t="s">
        <v>6346</v>
      </c>
      <c r="AD688" s="101" t="s">
        <v>6118</v>
      </c>
      <c r="AE688" s="67" t="s">
        <v>6346</v>
      </c>
      <c r="AF688" s="67" t="s">
        <v>6346</v>
      </c>
      <c r="AG688" s="101" t="s">
        <v>6118</v>
      </c>
      <c r="AH688" s="67" t="s">
        <v>6346</v>
      </c>
      <c r="AI688" s="113" t="s">
        <v>6346</v>
      </c>
      <c r="AJ688" s="101" t="s">
        <v>6115</v>
      </c>
      <c r="AK688" s="67" t="s">
        <v>6346</v>
      </c>
      <c r="AL688" s="67"/>
      <c r="AM688" s="113" t="s">
        <v>6256</v>
      </c>
      <c r="AN688" s="101" t="s">
        <v>6118</v>
      </c>
      <c r="AO688" s="113" t="s">
        <v>6346</v>
      </c>
      <c r="AP688" s="113" t="s">
        <v>6346</v>
      </c>
      <c r="AQ688" s="101" t="s">
        <v>6115</v>
      </c>
      <c r="AR688" s="113" t="s">
        <v>6346</v>
      </c>
      <c r="AS688" s="113" t="s">
        <v>6256</v>
      </c>
      <c r="AT688" s="101" t="s">
        <v>6115</v>
      </c>
      <c r="AU688" s="113" t="s">
        <v>6346</v>
      </c>
      <c r="AV688" s="113" t="s">
        <v>6256</v>
      </c>
      <c r="AW688" s="101" t="s">
        <v>6115</v>
      </c>
      <c r="AX688" s="113" t="s">
        <v>6346</v>
      </c>
      <c r="AY688" s="113"/>
      <c r="AZ688" s="113" t="s">
        <v>6256</v>
      </c>
      <c r="BA688" s="101" t="s">
        <v>6115</v>
      </c>
      <c r="BB688" s="113" t="s">
        <v>6346</v>
      </c>
      <c r="BC688" s="113"/>
      <c r="BD688" s="113" t="s">
        <v>6256</v>
      </c>
      <c r="BE688" s="101" t="s">
        <v>6115</v>
      </c>
      <c r="BF688" s="113" t="s">
        <v>6346</v>
      </c>
      <c r="BG688" s="113"/>
      <c r="BH688" s="113" t="s">
        <v>6256</v>
      </c>
      <c r="BI688" s="101" t="s">
        <v>6118</v>
      </c>
      <c r="BJ688" s="113" t="s">
        <v>6346</v>
      </c>
      <c r="BK688" s="113" t="s">
        <v>6346</v>
      </c>
      <c r="BL688" s="101" t="s">
        <v>6118</v>
      </c>
      <c r="BM688" s="113" t="s">
        <v>6346</v>
      </c>
      <c r="BN688" s="113" t="s">
        <v>6346</v>
      </c>
      <c r="BO688" s="101" t="s">
        <v>6115</v>
      </c>
      <c r="BP688" s="113" t="s">
        <v>6346</v>
      </c>
      <c r="BQ688" s="113" t="s">
        <v>6256</v>
      </c>
      <c r="BR688" s="101" t="s">
        <v>6118</v>
      </c>
      <c r="BS688" s="113" t="s">
        <v>6346</v>
      </c>
      <c r="BT688" s="113" t="s">
        <v>6346</v>
      </c>
      <c r="BU688" s="113"/>
      <c r="BV688" s="113"/>
      <c r="BW688" s="113"/>
    </row>
    <row r="689" spans="1:75" x14ac:dyDescent="0.3">
      <c r="A689" s="57" t="s">
        <v>4871</v>
      </c>
      <c r="B689" s="6" t="s">
        <v>4772</v>
      </c>
      <c r="C689" s="57" t="s">
        <v>8294</v>
      </c>
      <c r="D689" s="57" t="s">
        <v>4956</v>
      </c>
      <c r="E689" s="6">
        <v>214700</v>
      </c>
      <c r="F689" s="6">
        <v>489400</v>
      </c>
      <c r="G689" s="6">
        <v>100362436</v>
      </c>
      <c r="H689" s="57">
        <v>1</v>
      </c>
      <c r="I689" s="6" t="s">
        <v>5801</v>
      </c>
      <c r="J689" s="57" t="s">
        <v>5835</v>
      </c>
      <c r="K689" s="169" t="s">
        <v>4427</v>
      </c>
      <c r="L689" s="6" t="s">
        <v>5609</v>
      </c>
      <c r="M689" s="6"/>
      <c r="N689" s="57">
        <v>370</v>
      </c>
      <c r="O689" s="57" t="s">
        <v>4522</v>
      </c>
      <c r="P689" s="57" t="s">
        <v>4522</v>
      </c>
      <c r="Q689" s="57" t="s">
        <v>4522</v>
      </c>
      <c r="R689" s="57" t="s">
        <v>4522</v>
      </c>
      <c r="S689" s="57" t="s">
        <v>4522</v>
      </c>
      <c r="T689" s="57" t="s">
        <v>4522</v>
      </c>
      <c r="U689" s="57" t="s">
        <v>4522</v>
      </c>
      <c r="V689" s="57" t="s">
        <v>4522</v>
      </c>
      <c r="W689" s="99">
        <v>7</v>
      </c>
      <c r="X689" s="99">
        <v>0</v>
      </c>
      <c r="Y689" s="99">
        <v>0</v>
      </c>
      <c r="Z689" s="100" t="s">
        <v>6115</v>
      </c>
      <c r="AA689" s="101" t="s">
        <v>6118</v>
      </c>
      <c r="AB689" s="57" t="s">
        <v>6346</v>
      </c>
      <c r="AC689" s="67" t="s">
        <v>6346</v>
      </c>
      <c r="AD689" s="101" t="s">
        <v>6118</v>
      </c>
      <c r="AE689" s="67" t="s">
        <v>6346</v>
      </c>
      <c r="AF689" s="67" t="s">
        <v>6346</v>
      </c>
      <c r="AG689" s="101" t="s">
        <v>6118</v>
      </c>
      <c r="AH689" s="67" t="s">
        <v>6346</v>
      </c>
      <c r="AI689" s="113" t="s">
        <v>6346</v>
      </c>
      <c r="AJ689" s="101" t="s">
        <v>6115</v>
      </c>
      <c r="AK689" s="67" t="s">
        <v>6346</v>
      </c>
      <c r="AL689" s="67"/>
      <c r="AM689" s="113" t="s">
        <v>6256</v>
      </c>
      <c r="AN689" s="101" t="s">
        <v>6118</v>
      </c>
      <c r="AO689" s="113" t="s">
        <v>6346</v>
      </c>
      <c r="AP689" s="113" t="s">
        <v>6346</v>
      </c>
      <c r="AQ689" s="101" t="s">
        <v>6115</v>
      </c>
      <c r="AR689" s="113" t="s">
        <v>6346</v>
      </c>
      <c r="AS689" s="113" t="s">
        <v>6256</v>
      </c>
      <c r="AT689" s="101" t="s">
        <v>6115</v>
      </c>
      <c r="AU689" s="113" t="s">
        <v>6346</v>
      </c>
      <c r="AV689" s="113" t="s">
        <v>6256</v>
      </c>
      <c r="AW689" s="101" t="s">
        <v>6115</v>
      </c>
      <c r="AX689" s="113" t="s">
        <v>6346</v>
      </c>
      <c r="AY689" s="113"/>
      <c r="AZ689" s="113" t="s">
        <v>6256</v>
      </c>
      <c r="BA689" s="101" t="s">
        <v>6115</v>
      </c>
      <c r="BB689" s="113" t="s">
        <v>6346</v>
      </c>
      <c r="BC689" s="113"/>
      <c r="BD689" s="113" t="s">
        <v>6256</v>
      </c>
      <c r="BE689" s="101" t="s">
        <v>6115</v>
      </c>
      <c r="BF689" s="113" t="s">
        <v>6346</v>
      </c>
      <c r="BG689" s="113"/>
      <c r="BH689" s="113" t="s">
        <v>6256</v>
      </c>
      <c r="BI689" s="101" t="s">
        <v>6118</v>
      </c>
      <c r="BJ689" s="113" t="s">
        <v>6346</v>
      </c>
      <c r="BK689" s="113" t="s">
        <v>6346</v>
      </c>
      <c r="BL689" s="101" t="s">
        <v>6118</v>
      </c>
      <c r="BM689" s="113" t="s">
        <v>6346</v>
      </c>
      <c r="BN689" s="113" t="s">
        <v>6346</v>
      </c>
      <c r="BO689" s="101" t="s">
        <v>6115</v>
      </c>
      <c r="BP689" s="113" t="s">
        <v>6346</v>
      </c>
      <c r="BQ689" s="113" t="s">
        <v>6256</v>
      </c>
      <c r="BR689" s="101" t="s">
        <v>6118</v>
      </c>
      <c r="BS689" s="113" t="s">
        <v>6346</v>
      </c>
      <c r="BT689" s="113" t="s">
        <v>6346</v>
      </c>
      <c r="BU689" s="113"/>
      <c r="BV689" s="113"/>
      <c r="BW689" s="113"/>
    </row>
    <row r="690" spans="1:75" x14ac:dyDescent="0.3">
      <c r="A690" s="82" t="s">
        <v>2229</v>
      </c>
      <c r="B690" s="6" t="s">
        <v>1807</v>
      </c>
      <c r="C690" s="57" t="s">
        <v>8295</v>
      </c>
      <c r="D690" s="57" t="s">
        <v>4983</v>
      </c>
      <c r="E690" s="6">
        <v>253325.06351529001</v>
      </c>
      <c r="F690" s="6">
        <v>722313.89793707</v>
      </c>
      <c r="G690" s="6">
        <v>102442505</v>
      </c>
      <c r="H690" s="57">
        <v>1</v>
      </c>
      <c r="I690" s="6" t="s">
        <v>5804</v>
      </c>
      <c r="J690" s="69" t="s">
        <v>5814</v>
      </c>
      <c r="K690" s="169" t="s">
        <v>3860</v>
      </c>
      <c r="L690" s="6" t="s">
        <v>5295</v>
      </c>
      <c r="M690" s="6" t="s">
        <v>1807</v>
      </c>
      <c r="N690" s="57">
        <v>125.23699999999999</v>
      </c>
      <c r="O690" s="57">
        <v>1252.3699999999999</v>
      </c>
      <c r="P690" s="57" t="s">
        <v>4522</v>
      </c>
      <c r="Q690" s="57" t="s">
        <v>4522</v>
      </c>
      <c r="R690" s="57" t="s">
        <v>4522</v>
      </c>
      <c r="S690" s="57" t="s">
        <v>4522</v>
      </c>
      <c r="T690" s="57" t="s">
        <v>4522</v>
      </c>
      <c r="U690" s="57" t="s">
        <v>4522</v>
      </c>
      <c r="V690" s="57" t="s">
        <v>4522</v>
      </c>
      <c r="W690" s="99">
        <v>8</v>
      </c>
      <c r="X690" s="99">
        <v>2</v>
      </c>
      <c r="Y690" s="99">
        <v>0</v>
      </c>
      <c r="Z690" s="105" t="s">
        <v>6115</v>
      </c>
      <c r="AA690" s="101" t="s">
        <v>6115</v>
      </c>
      <c r="AB690" s="57" t="s">
        <v>6346</v>
      </c>
      <c r="AC690" s="67" t="s">
        <v>6256</v>
      </c>
      <c r="AD690" s="101" t="s">
        <v>6119</v>
      </c>
      <c r="AE690" s="67" t="s">
        <v>6230</v>
      </c>
      <c r="AF690" s="113" t="s">
        <v>6346</v>
      </c>
      <c r="AG690" s="101" t="s">
        <v>6119</v>
      </c>
      <c r="AH690" s="67" t="s">
        <v>6230</v>
      </c>
      <c r="AI690" s="113" t="s">
        <v>6346</v>
      </c>
      <c r="AJ690" s="101" t="s">
        <v>6115</v>
      </c>
      <c r="AK690" s="67" t="s">
        <v>6346</v>
      </c>
      <c r="AL690" s="67"/>
      <c r="AM690" s="113" t="s">
        <v>6256</v>
      </c>
      <c r="AN690" s="101" t="s">
        <v>6115</v>
      </c>
      <c r="AO690" s="113" t="s">
        <v>6346</v>
      </c>
      <c r="AP690" s="113" t="s">
        <v>6256</v>
      </c>
      <c r="AQ690" s="101" t="s">
        <v>6115</v>
      </c>
      <c r="AR690" s="113" t="s">
        <v>6346</v>
      </c>
      <c r="AS690" s="113" t="s">
        <v>6256</v>
      </c>
      <c r="AT690" s="101" t="s">
        <v>6115</v>
      </c>
      <c r="AU690" s="113" t="s">
        <v>6346</v>
      </c>
      <c r="AV690" s="113" t="s">
        <v>6256</v>
      </c>
      <c r="AW690" s="101" t="s">
        <v>6115</v>
      </c>
      <c r="AX690" s="113" t="s">
        <v>6346</v>
      </c>
      <c r="AY690" s="113"/>
      <c r="AZ690" s="113" t="s">
        <v>6256</v>
      </c>
      <c r="BA690" s="101" t="s">
        <v>6115</v>
      </c>
      <c r="BB690" s="113" t="s">
        <v>6346</v>
      </c>
      <c r="BC690" s="113"/>
      <c r="BD690" s="113" t="s">
        <v>6256</v>
      </c>
      <c r="BE690" s="101" t="s">
        <v>6115</v>
      </c>
      <c r="BF690" s="113" t="s">
        <v>6346</v>
      </c>
      <c r="BG690" s="113"/>
      <c r="BH690" s="113" t="s">
        <v>6256</v>
      </c>
      <c r="BI690" s="101" t="s">
        <v>6118</v>
      </c>
      <c r="BJ690" s="113" t="s">
        <v>6346</v>
      </c>
      <c r="BK690" s="113" t="s">
        <v>6346</v>
      </c>
      <c r="BL690" s="101" t="s">
        <v>6118</v>
      </c>
      <c r="BM690" s="113" t="s">
        <v>6346</v>
      </c>
      <c r="BN690" s="113" t="s">
        <v>6346</v>
      </c>
      <c r="BO690" s="101" t="s">
        <v>6118</v>
      </c>
      <c r="BP690" s="113" t="s">
        <v>6346</v>
      </c>
      <c r="BQ690" s="113" t="s">
        <v>6346</v>
      </c>
      <c r="BR690" s="101" t="s">
        <v>6118</v>
      </c>
      <c r="BS690" s="113" t="s">
        <v>6346</v>
      </c>
      <c r="BT690" s="113" t="s">
        <v>6346</v>
      </c>
      <c r="BU690" s="113"/>
      <c r="BV690" s="113"/>
      <c r="BW690" s="113"/>
    </row>
    <row r="691" spans="1:75" x14ac:dyDescent="0.3">
      <c r="A691" s="57" t="s">
        <v>2229</v>
      </c>
      <c r="B691" s="6" t="s">
        <v>1807</v>
      </c>
      <c r="C691" s="57" t="s">
        <v>8295</v>
      </c>
      <c r="D691" s="57" t="s">
        <v>4983</v>
      </c>
      <c r="E691" s="6">
        <v>254723</v>
      </c>
      <c r="F691" s="6">
        <v>719126</v>
      </c>
      <c r="G691" s="6">
        <v>100400129</v>
      </c>
      <c r="H691" s="57">
        <v>1</v>
      </c>
      <c r="I691" s="6" t="s">
        <v>5806</v>
      </c>
      <c r="J691" s="69">
        <v>2751</v>
      </c>
      <c r="K691" s="169" t="s">
        <v>3849</v>
      </c>
      <c r="L691" s="6" t="s">
        <v>5295</v>
      </c>
      <c r="M691" s="6"/>
      <c r="N691" s="57">
        <v>7.9390000000000001</v>
      </c>
      <c r="O691" s="57" t="s">
        <v>4522</v>
      </c>
      <c r="P691" s="57">
        <v>1.468715</v>
      </c>
      <c r="Q691" s="57">
        <v>0.17465800000000001</v>
      </c>
      <c r="R691" s="57">
        <v>3.9695000000000001E-2</v>
      </c>
      <c r="S691" s="57" t="s">
        <v>4522</v>
      </c>
      <c r="T691" s="57" t="s">
        <v>4522</v>
      </c>
      <c r="U691" s="57" t="s">
        <v>4522</v>
      </c>
      <c r="V691" s="57" t="s">
        <v>4522</v>
      </c>
      <c r="W691" s="99">
        <v>2</v>
      </c>
      <c r="X691" s="99">
        <v>7</v>
      </c>
      <c r="Y691" s="99">
        <v>0</v>
      </c>
      <c r="Z691" s="105" t="s">
        <v>6115</v>
      </c>
      <c r="AA691" s="101" t="s">
        <v>6115</v>
      </c>
      <c r="AB691" s="57" t="s">
        <v>6346</v>
      </c>
      <c r="AC691" s="67" t="s">
        <v>6256</v>
      </c>
      <c r="AD691" s="101" t="s">
        <v>6118</v>
      </c>
      <c r="AE691" s="67" t="s">
        <v>6346</v>
      </c>
      <c r="AF691" s="67" t="s">
        <v>6346</v>
      </c>
      <c r="AG691" s="101" t="s">
        <v>6118</v>
      </c>
      <c r="AH691" s="67" t="s">
        <v>6346</v>
      </c>
      <c r="AI691" s="113" t="s">
        <v>6346</v>
      </c>
      <c r="AJ691" s="101" t="s">
        <v>6119</v>
      </c>
      <c r="AK691" s="67" t="s">
        <v>6230</v>
      </c>
      <c r="AL691" s="67"/>
      <c r="AM691" s="113" t="s">
        <v>6346</v>
      </c>
      <c r="AN691" s="101" t="s">
        <v>6119</v>
      </c>
      <c r="AO691" s="113" t="s">
        <v>6230</v>
      </c>
      <c r="AP691" s="113" t="s">
        <v>6346</v>
      </c>
      <c r="AQ691" s="101" t="s">
        <v>6119</v>
      </c>
      <c r="AR691" s="113" t="s">
        <v>6230</v>
      </c>
      <c r="AS691" s="113" t="s">
        <v>6346</v>
      </c>
      <c r="AT691" s="101" t="s">
        <v>6119</v>
      </c>
      <c r="AU691" s="113" t="s">
        <v>6230</v>
      </c>
      <c r="AV691" s="113" t="s">
        <v>6346</v>
      </c>
      <c r="AW691" s="101" t="s">
        <v>6119</v>
      </c>
      <c r="AX691" s="113" t="s">
        <v>6230</v>
      </c>
      <c r="AY691" s="113"/>
      <c r="AZ691" s="113" t="s">
        <v>6346</v>
      </c>
      <c r="BA691" s="101" t="s">
        <v>6119</v>
      </c>
      <c r="BB691" s="113" t="s">
        <v>6230</v>
      </c>
      <c r="BC691" s="113"/>
      <c r="BD691" s="113" t="s">
        <v>6346</v>
      </c>
      <c r="BE691" s="101" t="s">
        <v>6119</v>
      </c>
      <c r="BF691" s="113" t="s">
        <v>6230</v>
      </c>
      <c r="BG691" s="113"/>
      <c r="BH691" s="113" t="s">
        <v>6346</v>
      </c>
      <c r="BI691" s="101" t="s">
        <v>6118</v>
      </c>
      <c r="BJ691" s="113" t="s">
        <v>6346</v>
      </c>
      <c r="BK691" s="113" t="s">
        <v>6346</v>
      </c>
      <c r="BL691" s="101" t="s">
        <v>6118</v>
      </c>
      <c r="BM691" s="113" t="s">
        <v>6346</v>
      </c>
      <c r="BN691" s="113" t="s">
        <v>6346</v>
      </c>
      <c r="BO691" s="101" t="s">
        <v>6115</v>
      </c>
      <c r="BP691" s="113" t="s">
        <v>6346</v>
      </c>
      <c r="BQ691" s="113" t="s">
        <v>6256</v>
      </c>
      <c r="BR691" s="101" t="s">
        <v>6118</v>
      </c>
      <c r="BS691" s="113" t="s">
        <v>6346</v>
      </c>
      <c r="BT691" s="113" t="s">
        <v>6346</v>
      </c>
      <c r="BU691" s="113"/>
      <c r="BV691" s="113"/>
      <c r="BW691" s="113"/>
    </row>
    <row r="692" spans="1:75" x14ac:dyDescent="0.3">
      <c r="A692" s="57" t="s">
        <v>2229</v>
      </c>
      <c r="B692" s="6" t="s">
        <v>1807</v>
      </c>
      <c r="C692" s="57" t="s">
        <v>8295</v>
      </c>
      <c r="D692" s="57" t="s">
        <v>4983</v>
      </c>
      <c r="E692" s="6">
        <v>254451</v>
      </c>
      <c r="F692" s="6">
        <v>719224</v>
      </c>
      <c r="G692" s="6">
        <v>101550254</v>
      </c>
      <c r="H692" s="57">
        <v>1</v>
      </c>
      <c r="I692" s="6" t="s">
        <v>5802</v>
      </c>
      <c r="J692" s="69">
        <v>2561</v>
      </c>
      <c r="K692" s="169" t="s">
        <v>4189</v>
      </c>
      <c r="L692" s="6" t="s">
        <v>5295</v>
      </c>
      <c r="M692" s="6"/>
      <c r="N692" s="57">
        <v>0.26400000000000001</v>
      </c>
      <c r="O692" s="57">
        <v>3.96</v>
      </c>
      <c r="P692" s="57">
        <v>0.19667999999999999</v>
      </c>
      <c r="Q692" s="57">
        <v>5.8079999999999998E-3</v>
      </c>
      <c r="R692" s="57">
        <v>2.7192000000000001E-2</v>
      </c>
      <c r="S692" s="57" t="s">
        <v>4522</v>
      </c>
      <c r="T692" s="57">
        <v>6.6000000000000005E-5</v>
      </c>
      <c r="U692" s="57">
        <v>6.6E-4</v>
      </c>
      <c r="V692" s="57">
        <v>1.32E-3</v>
      </c>
      <c r="W692" s="99">
        <v>2</v>
      </c>
      <c r="X692" s="99">
        <v>9</v>
      </c>
      <c r="Y692" s="99">
        <v>0</v>
      </c>
      <c r="Z692" s="105" t="s">
        <v>6115</v>
      </c>
      <c r="AA692" s="101" t="s">
        <v>6119</v>
      </c>
      <c r="AB692" s="57" t="s">
        <v>6230</v>
      </c>
      <c r="AC692" s="67" t="s">
        <v>6346</v>
      </c>
      <c r="AD692" s="101" t="s">
        <v>6115</v>
      </c>
      <c r="AE692" s="67" t="s">
        <v>6346</v>
      </c>
      <c r="AF692" s="67" t="s">
        <v>6256</v>
      </c>
      <c r="AG692" s="101" t="s">
        <v>6115</v>
      </c>
      <c r="AH692" s="67" t="s">
        <v>6346</v>
      </c>
      <c r="AI692" s="113" t="s">
        <v>6256</v>
      </c>
      <c r="AJ692" s="101" t="s">
        <v>6119</v>
      </c>
      <c r="AK692" s="67" t="s">
        <v>6230</v>
      </c>
      <c r="AL692" s="67"/>
      <c r="AM692" s="113" t="s">
        <v>6346</v>
      </c>
      <c r="AN692" s="101" t="s">
        <v>6119</v>
      </c>
      <c r="AO692" s="113" t="s">
        <v>6230</v>
      </c>
      <c r="AP692" s="113" t="s">
        <v>6346</v>
      </c>
      <c r="AQ692" s="101" t="s">
        <v>6119</v>
      </c>
      <c r="AR692" s="113" t="s">
        <v>6230</v>
      </c>
      <c r="AS692" s="113" t="s">
        <v>6346</v>
      </c>
      <c r="AT692" s="101" t="s">
        <v>6119</v>
      </c>
      <c r="AU692" s="113" t="s">
        <v>6230</v>
      </c>
      <c r="AV692" s="113" t="s">
        <v>6346</v>
      </c>
      <c r="AW692" s="101" t="s">
        <v>6119</v>
      </c>
      <c r="AX692" s="113" t="s">
        <v>6230</v>
      </c>
      <c r="AY692" s="113"/>
      <c r="AZ692" s="113" t="s">
        <v>6346</v>
      </c>
      <c r="BA692" s="101" t="s">
        <v>6119</v>
      </c>
      <c r="BB692" s="113" t="s">
        <v>6230</v>
      </c>
      <c r="BC692" s="113"/>
      <c r="BD692" s="113" t="s">
        <v>6346</v>
      </c>
      <c r="BE692" s="101" t="s">
        <v>6119</v>
      </c>
      <c r="BF692" s="113" t="s">
        <v>6230</v>
      </c>
      <c r="BG692" s="113"/>
      <c r="BH692" s="113" t="s">
        <v>6346</v>
      </c>
      <c r="BI692" s="101" t="s">
        <v>6118</v>
      </c>
      <c r="BJ692" s="113" t="s">
        <v>6346</v>
      </c>
      <c r="BK692" s="113" t="s">
        <v>6346</v>
      </c>
      <c r="BL692" s="101" t="s">
        <v>6118</v>
      </c>
      <c r="BM692" s="113" t="s">
        <v>6346</v>
      </c>
      <c r="BN692" s="113" t="s">
        <v>6346</v>
      </c>
      <c r="BO692" s="101" t="s">
        <v>6119</v>
      </c>
      <c r="BP692" s="113" t="s">
        <v>6230</v>
      </c>
      <c r="BQ692" s="113" t="s">
        <v>6346</v>
      </c>
      <c r="BR692" s="101" t="s">
        <v>6118</v>
      </c>
      <c r="BS692" s="113" t="s">
        <v>6346</v>
      </c>
      <c r="BT692" s="113" t="s">
        <v>6346</v>
      </c>
      <c r="BU692" s="113"/>
      <c r="BV692" s="113"/>
      <c r="BW692" s="113"/>
    </row>
    <row r="693" spans="1:75" x14ac:dyDescent="0.3">
      <c r="A693" s="57" t="s">
        <v>2338</v>
      </c>
      <c r="B693" s="6" t="s">
        <v>1906</v>
      </c>
      <c r="C693" s="57" t="s">
        <v>8304</v>
      </c>
      <c r="D693" s="57" t="s">
        <v>4992</v>
      </c>
      <c r="E693" s="6">
        <v>169867</v>
      </c>
      <c r="F693" s="6">
        <v>764496</v>
      </c>
      <c r="G693" s="6">
        <v>101226681</v>
      </c>
      <c r="H693" s="57">
        <v>1</v>
      </c>
      <c r="I693" s="6" t="s">
        <v>5804</v>
      </c>
      <c r="J693" s="69">
        <v>3600</v>
      </c>
      <c r="K693" s="169" t="s">
        <v>3854</v>
      </c>
      <c r="L693" s="6" t="s">
        <v>5650</v>
      </c>
      <c r="M693" s="6" t="s">
        <v>4509</v>
      </c>
      <c r="N693" s="57">
        <v>46.820999999999998</v>
      </c>
      <c r="O693" s="57" t="s">
        <v>4522</v>
      </c>
      <c r="P693" s="57" t="s">
        <v>4522</v>
      </c>
      <c r="Q693" s="57" t="s">
        <v>4522</v>
      </c>
      <c r="R693" s="57" t="s">
        <v>4522</v>
      </c>
      <c r="S693" s="57" t="s">
        <v>4522</v>
      </c>
      <c r="T693" s="57" t="s">
        <v>4522</v>
      </c>
      <c r="U693" s="57" t="s">
        <v>4522</v>
      </c>
      <c r="V693" s="57" t="s">
        <v>4522</v>
      </c>
      <c r="W693" s="99">
        <v>8</v>
      </c>
      <c r="X693" s="99">
        <v>2</v>
      </c>
      <c r="Y693" s="99">
        <v>0</v>
      </c>
      <c r="Z693" s="100" t="s">
        <v>6115</v>
      </c>
      <c r="AA693" s="101" t="s">
        <v>6115</v>
      </c>
      <c r="AB693" s="57" t="s">
        <v>6346</v>
      </c>
      <c r="AC693" s="67" t="s">
        <v>6256</v>
      </c>
      <c r="AD693" s="101" t="s">
        <v>6119</v>
      </c>
      <c r="AE693" s="67" t="s">
        <v>6230</v>
      </c>
      <c r="AF693" s="113" t="s">
        <v>6346</v>
      </c>
      <c r="AG693" s="101" t="s">
        <v>6119</v>
      </c>
      <c r="AH693" s="67" t="s">
        <v>6230</v>
      </c>
      <c r="AI693" s="113" t="s">
        <v>6346</v>
      </c>
      <c r="AJ693" s="101" t="s">
        <v>6115</v>
      </c>
      <c r="AK693" s="67" t="s">
        <v>6346</v>
      </c>
      <c r="AL693" s="67"/>
      <c r="AM693" s="113" t="s">
        <v>6256</v>
      </c>
      <c r="AN693" s="101" t="s">
        <v>6115</v>
      </c>
      <c r="AO693" s="113" t="s">
        <v>6346</v>
      </c>
      <c r="AP693" s="113" t="s">
        <v>6256</v>
      </c>
      <c r="AQ693" s="101" t="s">
        <v>6115</v>
      </c>
      <c r="AR693" s="113" t="s">
        <v>6346</v>
      </c>
      <c r="AS693" s="113" t="s">
        <v>6256</v>
      </c>
      <c r="AT693" s="101" t="s">
        <v>6115</v>
      </c>
      <c r="AU693" s="113" t="s">
        <v>6346</v>
      </c>
      <c r="AV693" s="113" t="s">
        <v>6256</v>
      </c>
      <c r="AW693" s="101" t="s">
        <v>6115</v>
      </c>
      <c r="AX693" s="113" t="s">
        <v>6346</v>
      </c>
      <c r="AY693" s="113"/>
      <c r="AZ693" s="113" t="s">
        <v>6256</v>
      </c>
      <c r="BA693" s="101" t="s">
        <v>6115</v>
      </c>
      <c r="BB693" s="113" t="s">
        <v>6346</v>
      </c>
      <c r="BC693" s="113"/>
      <c r="BD693" s="113" t="s">
        <v>6256</v>
      </c>
      <c r="BE693" s="101" t="s">
        <v>6115</v>
      </c>
      <c r="BF693" s="113" t="s">
        <v>6346</v>
      </c>
      <c r="BG693" s="113"/>
      <c r="BH693" s="113" t="s">
        <v>6256</v>
      </c>
      <c r="BI693" s="101" t="s">
        <v>6118</v>
      </c>
      <c r="BJ693" s="113" t="s">
        <v>6346</v>
      </c>
      <c r="BK693" s="113" t="s">
        <v>6346</v>
      </c>
      <c r="BL693" s="101" t="s">
        <v>6118</v>
      </c>
      <c r="BM693" s="113" t="s">
        <v>6346</v>
      </c>
      <c r="BN693" s="113" t="s">
        <v>6346</v>
      </c>
      <c r="BO693" s="101" t="s">
        <v>6118</v>
      </c>
      <c r="BP693" s="113" t="s">
        <v>6346</v>
      </c>
      <c r="BQ693" s="113" t="s">
        <v>6346</v>
      </c>
      <c r="BR693" s="101" t="s">
        <v>6118</v>
      </c>
      <c r="BS693" s="113" t="s">
        <v>6346</v>
      </c>
      <c r="BT693" s="113" t="s">
        <v>6346</v>
      </c>
      <c r="BU693" s="113"/>
      <c r="BV693" s="113"/>
      <c r="BW693" s="113"/>
    </row>
    <row r="694" spans="1:75" x14ac:dyDescent="0.3">
      <c r="A694" s="57" t="s">
        <v>2338</v>
      </c>
      <c r="B694" s="6" t="s">
        <v>1906</v>
      </c>
      <c r="C694" s="57" t="s">
        <v>8304</v>
      </c>
      <c r="D694" s="57" t="s">
        <v>4992</v>
      </c>
      <c r="E694" s="6">
        <v>170105</v>
      </c>
      <c r="F694" s="6">
        <v>758796</v>
      </c>
      <c r="G694" s="6">
        <v>102405289</v>
      </c>
      <c r="H694" s="57">
        <v>1</v>
      </c>
      <c r="I694" s="6" t="s">
        <v>5801</v>
      </c>
      <c r="J694" s="69" t="s">
        <v>5857</v>
      </c>
      <c r="K694" s="169" t="s">
        <v>4107</v>
      </c>
      <c r="L694" s="6" t="s">
        <v>5063</v>
      </c>
      <c r="M694" s="6"/>
      <c r="N694" s="57" t="s">
        <v>4522</v>
      </c>
      <c r="O694" s="57" t="s">
        <v>4522</v>
      </c>
      <c r="P694" s="57" t="s">
        <v>4522</v>
      </c>
      <c r="Q694" s="57" t="s">
        <v>4522</v>
      </c>
      <c r="R694" s="57" t="s">
        <v>4522</v>
      </c>
      <c r="S694" s="57" t="s">
        <v>4522</v>
      </c>
      <c r="T694" s="57" t="s">
        <v>4522</v>
      </c>
      <c r="U694" s="57" t="s">
        <v>4522</v>
      </c>
      <c r="V694" s="57" t="s">
        <v>4522</v>
      </c>
      <c r="W694" s="99">
        <v>7</v>
      </c>
      <c r="X694" s="99">
        <v>0</v>
      </c>
      <c r="Y694" s="99">
        <v>0</v>
      </c>
      <c r="Z694" s="100" t="s">
        <v>6115</v>
      </c>
      <c r="AA694" s="57" t="s">
        <v>6118</v>
      </c>
      <c r="AB694" s="57" t="s">
        <v>6346</v>
      </c>
      <c r="AC694" s="67" t="s">
        <v>6346</v>
      </c>
      <c r="AD694" s="101" t="s">
        <v>6118</v>
      </c>
      <c r="AE694" s="67" t="s">
        <v>6346</v>
      </c>
      <c r="AF694" s="67" t="s">
        <v>6346</v>
      </c>
      <c r="AG694" s="101" t="s">
        <v>6118</v>
      </c>
      <c r="AH694" s="67" t="s">
        <v>6346</v>
      </c>
      <c r="AI694" s="113" t="s">
        <v>6346</v>
      </c>
      <c r="AJ694" s="101" t="s">
        <v>6115</v>
      </c>
      <c r="AK694" s="67" t="s">
        <v>6346</v>
      </c>
      <c r="AL694" s="67"/>
      <c r="AM694" s="113" t="s">
        <v>6256</v>
      </c>
      <c r="AN694" s="101" t="s">
        <v>6118</v>
      </c>
      <c r="AO694" s="113" t="s">
        <v>6346</v>
      </c>
      <c r="AP694" s="113" t="s">
        <v>6346</v>
      </c>
      <c r="AQ694" s="101" t="s">
        <v>6115</v>
      </c>
      <c r="AR694" s="113" t="s">
        <v>6346</v>
      </c>
      <c r="AS694" s="113" t="s">
        <v>6256</v>
      </c>
      <c r="AT694" s="101" t="s">
        <v>6115</v>
      </c>
      <c r="AU694" s="113" t="s">
        <v>6346</v>
      </c>
      <c r="AV694" s="113" t="s">
        <v>6256</v>
      </c>
      <c r="AW694" s="101" t="s">
        <v>6115</v>
      </c>
      <c r="AX694" s="113" t="s">
        <v>6346</v>
      </c>
      <c r="AY694" s="113"/>
      <c r="AZ694" s="113" t="s">
        <v>6256</v>
      </c>
      <c r="BA694" s="101" t="s">
        <v>6115</v>
      </c>
      <c r="BB694" s="113" t="s">
        <v>6346</v>
      </c>
      <c r="BC694" s="113"/>
      <c r="BD694" s="113" t="s">
        <v>6256</v>
      </c>
      <c r="BE694" s="101" t="s">
        <v>6115</v>
      </c>
      <c r="BF694" s="113" t="s">
        <v>6346</v>
      </c>
      <c r="BG694" s="113"/>
      <c r="BH694" s="113" t="s">
        <v>6256</v>
      </c>
      <c r="BI694" s="101" t="s">
        <v>6118</v>
      </c>
      <c r="BJ694" s="113" t="s">
        <v>6346</v>
      </c>
      <c r="BK694" s="113" t="s">
        <v>6346</v>
      </c>
      <c r="BL694" s="101" t="s">
        <v>6118</v>
      </c>
      <c r="BM694" s="113" t="s">
        <v>6346</v>
      </c>
      <c r="BN694" s="113" t="s">
        <v>6346</v>
      </c>
      <c r="BO694" s="101" t="s">
        <v>6115</v>
      </c>
      <c r="BP694" s="113" t="s">
        <v>6346</v>
      </c>
      <c r="BQ694" s="113" t="s">
        <v>6256</v>
      </c>
      <c r="BR694" s="101" t="s">
        <v>6118</v>
      </c>
      <c r="BS694" s="113" t="s">
        <v>6346</v>
      </c>
      <c r="BT694" s="113" t="s">
        <v>6346</v>
      </c>
      <c r="BU694" s="113"/>
      <c r="BV694" s="113"/>
      <c r="BW694" s="113"/>
    </row>
    <row r="695" spans="1:75" x14ac:dyDescent="0.3">
      <c r="A695" s="82" t="s">
        <v>2338</v>
      </c>
      <c r="B695" s="6" t="s">
        <v>1906</v>
      </c>
      <c r="C695" s="57" t="s">
        <v>8304</v>
      </c>
      <c r="D695" s="57" t="s">
        <v>4992</v>
      </c>
      <c r="E695" s="6">
        <v>168960</v>
      </c>
      <c r="F695" s="6">
        <v>761750</v>
      </c>
      <c r="G695" s="6">
        <v>100961745</v>
      </c>
      <c r="H695" s="57"/>
      <c r="I695" s="6" t="s">
        <v>6224</v>
      </c>
      <c r="J695" s="57" t="s">
        <v>5816</v>
      </c>
      <c r="K695" s="169" t="s">
        <v>6217</v>
      </c>
      <c r="L695" s="6" t="s">
        <v>5063</v>
      </c>
      <c r="M695" s="6" t="s">
        <v>6218</v>
      </c>
      <c r="N695" s="57">
        <v>567.53700000000003</v>
      </c>
      <c r="O695" s="57">
        <v>7514.1898799999999</v>
      </c>
      <c r="P695" s="57" t="s">
        <v>4522</v>
      </c>
      <c r="Q695" s="57" t="s">
        <v>4522</v>
      </c>
      <c r="R695" s="57" t="s">
        <v>4522</v>
      </c>
      <c r="S695" s="57" t="s">
        <v>4522</v>
      </c>
      <c r="T695" s="57" t="s">
        <v>4522</v>
      </c>
      <c r="U695" s="57" t="s">
        <v>4522</v>
      </c>
      <c r="V695" s="57" t="s">
        <v>4522</v>
      </c>
      <c r="W695" s="99">
        <v>5</v>
      </c>
      <c r="X695" s="99">
        <v>3</v>
      </c>
      <c r="Y695" s="99">
        <v>0</v>
      </c>
      <c r="Z695" s="100" t="s">
        <v>6115</v>
      </c>
      <c r="AA695" s="57" t="s">
        <v>6118</v>
      </c>
      <c r="AB695" s="57" t="s">
        <v>6346</v>
      </c>
      <c r="AC695" s="67" t="s">
        <v>6346</v>
      </c>
      <c r="AD695" s="101" t="s">
        <v>6118</v>
      </c>
      <c r="AE695" s="67" t="s">
        <v>6346</v>
      </c>
      <c r="AF695" s="67" t="s">
        <v>6346</v>
      </c>
      <c r="AG695" s="101" t="s">
        <v>6118</v>
      </c>
      <c r="AH695" s="67" t="s">
        <v>6346</v>
      </c>
      <c r="AI695" s="113" t="s">
        <v>6346</v>
      </c>
      <c r="AJ695" s="101" t="s">
        <v>6115</v>
      </c>
      <c r="AK695" s="67" t="s">
        <v>6346</v>
      </c>
      <c r="AL695" s="67"/>
      <c r="AM695" s="113" t="s">
        <v>6256</v>
      </c>
      <c r="AN695" s="101" t="s">
        <v>6115</v>
      </c>
      <c r="AO695" s="113" t="s">
        <v>6346</v>
      </c>
      <c r="AP695" s="113" t="s">
        <v>6256</v>
      </c>
      <c r="AQ695" s="101" t="s">
        <v>6115</v>
      </c>
      <c r="AR695" s="113" t="s">
        <v>6346</v>
      </c>
      <c r="AS695" s="113" t="s">
        <v>6256</v>
      </c>
      <c r="AT695" s="101" t="s">
        <v>6115</v>
      </c>
      <c r="AU695" s="113" t="s">
        <v>6346</v>
      </c>
      <c r="AV695" s="113" t="s">
        <v>6256</v>
      </c>
      <c r="AW695" s="101" t="s">
        <v>6119</v>
      </c>
      <c r="AX695" s="113" t="s">
        <v>6230</v>
      </c>
      <c r="AY695" s="113"/>
      <c r="AZ695" s="113" t="s">
        <v>6346</v>
      </c>
      <c r="BA695" s="101" t="s">
        <v>6119</v>
      </c>
      <c r="BB695" s="113" t="s">
        <v>6230</v>
      </c>
      <c r="BC695" s="113"/>
      <c r="BD695" s="113" t="s">
        <v>6256</v>
      </c>
      <c r="BE695" s="101" t="s">
        <v>6119</v>
      </c>
      <c r="BF695" s="113" t="s">
        <v>6230</v>
      </c>
      <c r="BG695" s="113"/>
      <c r="BH695" s="113" t="s">
        <v>6346</v>
      </c>
      <c r="BI695" s="101" t="s">
        <v>6118</v>
      </c>
      <c r="BJ695" s="113" t="s">
        <v>6346</v>
      </c>
      <c r="BK695" s="113" t="s">
        <v>6346</v>
      </c>
      <c r="BL695" s="101" t="s">
        <v>6118</v>
      </c>
      <c r="BM695" s="113" t="s">
        <v>6346</v>
      </c>
      <c r="BN695" s="113" t="s">
        <v>6346</v>
      </c>
      <c r="BO695" s="101" t="s">
        <v>6118</v>
      </c>
      <c r="BP695" s="113" t="s">
        <v>6346</v>
      </c>
      <c r="BQ695" s="113" t="s">
        <v>6346</v>
      </c>
      <c r="BR695" s="101" t="s">
        <v>6118</v>
      </c>
      <c r="BS695" s="113" t="s">
        <v>6346</v>
      </c>
      <c r="BT695" s="113" t="s">
        <v>6346</v>
      </c>
      <c r="BU695" s="113"/>
      <c r="BV695" s="113"/>
      <c r="BW695" s="113"/>
    </row>
    <row r="696" spans="1:75" x14ac:dyDescent="0.3">
      <c r="A696" s="82" t="s">
        <v>2338</v>
      </c>
      <c r="B696" s="6" t="s">
        <v>1906</v>
      </c>
      <c r="C696" s="57" t="s">
        <v>8304</v>
      </c>
      <c r="D696" s="57" t="s">
        <v>4992</v>
      </c>
      <c r="E696" s="6">
        <v>168817</v>
      </c>
      <c r="F696" s="6">
        <v>761741</v>
      </c>
      <c r="G696" s="6">
        <v>100998280</v>
      </c>
      <c r="H696" s="57"/>
      <c r="I696" s="6" t="s">
        <v>6224</v>
      </c>
      <c r="J696" s="57" t="s">
        <v>6219</v>
      </c>
      <c r="K696" s="169" t="s">
        <v>6220</v>
      </c>
      <c r="L696" s="6" t="s">
        <v>5650</v>
      </c>
      <c r="M696" s="6" t="s">
        <v>6221</v>
      </c>
      <c r="N696" s="57" t="s">
        <v>4522</v>
      </c>
      <c r="O696" s="57" t="s">
        <v>4522</v>
      </c>
      <c r="P696" s="57" t="s">
        <v>4522</v>
      </c>
      <c r="Q696" s="57" t="s">
        <v>4522</v>
      </c>
      <c r="R696" s="57" t="s">
        <v>4522</v>
      </c>
      <c r="S696" s="57" t="s">
        <v>4522</v>
      </c>
      <c r="T696" s="57" t="s">
        <v>4522</v>
      </c>
      <c r="U696" s="57" t="s">
        <v>4522</v>
      </c>
      <c r="V696" s="57" t="s">
        <v>4522</v>
      </c>
      <c r="W696" s="99">
        <v>5</v>
      </c>
      <c r="X696" s="99">
        <v>3</v>
      </c>
      <c r="Y696" s="99">
        <v>0</v>
      </c>
      <c r="Z696" s="100" t="s">
        <v>6115</v>
      </c>
      <c r="AA696" s="57" t="s">
        <v>6118</v>
      </c>
      <c r="AB696" s="57" t="s">
        <v>6346</v>
      </c>
      <c r="AC696" s="67" t="s">
        <v>6346</v>
      </c>
      <c r="AD696" s="101" t="s">
        <v>6118</v>
      </c>
      <c r="AE696" s="67" t="s">
        <v>6346</v>
      </c>
      <c r="AF696" s="67" t="s">
        <v>6346</v>
      </c>
      <c r="AG696" s="101" t="s">
        <v>6118</v>
      </c>
      <c r="AH696" s="67" t="s">
        <v>6346</v>
      </c>
      <c r="AI696" s="113" t="s">
        <v>6346</v>
      </c>
      <c r="AJ696" s="101" t="s">
        <v>6115</v>
      </c>
      <c r="AK696" s="67" t="s">
        <v>6346</v>
      </c>
      <c r="AL696" s="67"/>
      <c r="AM696" s="113" t="s">
        <v>6256</v>
      </c>
      <c r="AN696" s="101" t="s">
        <v>6115</v>
      </c>
      <c r="AO696" s="113" t="s">
        <v>6346</v>
      </c>
      <c r="AP696" s="113" t="s">
        <v>6256</v>
      </c>
      <c r="AQ696" s="101" t="s">
        <v>6115</v>
      </c>
      <c r="AR696" s="113" t="s">
        <v>6346</v>
      </c>
      <c r="AS696" s="113" t="s">
        <v>6256</v>
      </c>
      <c r="AT696" s="101" t="s">
        <v>6115</v>
      </c>
      <c r="AU696" s="113" t="s">
        <v>6346</v>
      </c>
      <c r="AV696" s="113" t="s">
        <v>6256</v>
      </c>
      <c r="AW696" s="101" t="s">
        <v>6119</v>
      </c>
      <c r="AX696" s="113" t="s">
        <v>6230</v>
      </c>
      <c r="AY696" s="113"/>
      <c r="AZ696" s="113" t="s">
        <v>6346</v>
      </c>
      <c r="BA696" s="101" t="s">
        <v>6119</v>
      </c>
      <c r="BB696" s="113" t="s">
        <v>6230</v>
      </c>
      <c r="BC696" s="113"/>
      <c r="BD696" s="113" t="s">
        <v>6256</v>
      </c>
      <c r="BE696" s="101" t="s">
        <v>6119</v>
      </c>
      <c r="BF696" s="113" t="s">
        <v>6230</v>
      </c>
      <c r="BG696" s="113"/>
      <c r="BH696" s="113" t="s">
        <v>6346</v>
      </c>
      <c r="BI696" s="101" t="s">
        <v>6118</v>
      </c>
      <c r="BJ696" s="113" t="s">
        <v>6346</v>
      </c>
      <c r="BK696" s="113" t="s">
        <v>6346</v>
      </c>
      <c r="BL696" s="101" t="s">
        <v>6118</v>
      </c>
      <c r="BM696" s="113" t="s">
        <v>6346</v>
      </c>
      <c r="BN696" s="113" t="s">
        <v>6346</v>
      </c>
      <c r="BO696" s="101" t="s">
        <v>6118</v>
      </c>
      <c r="BP696" s="113" t="s">
        <v>6346</v>
      </c>
      <c r="BQ696" s="113" t="s">
        <v>6346</v>
      </c>
      <c r="BR696" s="101" t="s">
        <v>6118</v>
      </c>
      <c r="BS696" s="113" t="s">
        <v>6346</v>
      </c>
      <c r="BT696" s="113" t="s">
        <v>6346</v>
      </c>
      <c r="BU696" s="113"/>
      <c r="BV696" s="113"/>
      <c r="BW696" s="113"/>
    </row>
    <row r="697" spans="1:75" x14ac:dyDescent="0.3">
      <c r="A697" s="57" t="s">
        <v>2336</v>
      </c>
      <c r="B697" s="6" t="s">
        <v>1904</v>
      </c>
      <c r="C697" s="57" t="s">
        <v>8304</v>
      </c>
      <c r="D697" s="57" t="s">
        <v>4974</v>
      </c>
      <c r="E697" s="6">
        <v>195793</v>
      </c>
      <c r="F697" s="6">
        <v>814558</v>
      </c>
      <c r="G697" s="6">
        <v>100282813</v>
      </c>
      <c r="H697" s="57">
        <v>1</v>
      </c>
      <c r="I697" s="6" t="s">
        <v>5803</v>
      </c>
      <c r="J697" s="69" t="s">
        <v>5813</v>
      </c>
      <c r="K697" s="169" t="s">
        <v>3962</v>
      </c>
      <c r="L697" s="6" t="s">
        <v>5203</v>
      </c>
      <c r="M697" s="6"/>
      <c r="N697" s="57" t="s">
        <v>4522</v>
      </c>
      <c r="O697" s="57" t="s">
        <v>4522</v>
      </c>
      <c r="P697" s="57" t="s">
        <v>4522</v>
      </c>
      <c r="Q697" s="57" t="s">
        <v>4522</v>
      </c>
      <c r="R697" s="57" t="s">
        <v>4522</v>
      </c>
      <c r="S697" s="57" t="s">
        <v>4522</v>
      </c>
      <c r="T697" s="57" t="s">
        <v>4522</v>
      </c>
      <c r="U697" s="57" t="s">
        <v>4522</v>
      </c>
      <c r="V697" s="57" t="s">
        <v>4522</v>
      </c>
      <c r="W697" s="99">
        <v>0</v>
      </c>
      <c r="X697" s="99">
        <v>10</v>
      </c>
      <c r="Y697" s="99">
        <v>0</v>
      </c>
      <c r="Z697" s="102" t="s">
        <v>6118</v>
      </c>
      <c r="AA697" s="101" t="s">
        <v>6119</v>
      </c>
      <c r="AB697" s="57" t="s">
        <v>6230</v>
      </c>
      <c r="AC697" s="67" t="s">
        <v>6346</v>
      </c>
      <c r="AD697" s="101" t="s">
        <v>6119</v>
      </c>
      <c r="AE697" s="67" t="s">
        <v>6230</v>
      </c>
      <c r="AF697" s="67" t="s">
        <v>6346</v>
      </c>
      <c r="AG697" s="101" t="s">
        <v>6119</v>
      </c>
      <c r="AH697" s="67" t="s">
        <v>6230</v>
      </c>
      <c r="AI697" s="113" t="s">
        <v>6346</v>
      </c>
      <c r="AJ697" s="101" t="s">
        <v>6119</v>
      </c>
      <c r="AK697" s="67" t="s">
        <v>6230</v>
      </c>
      <c r="AL697" s="67"/>
      <c r="AM697" s="113" t="s">
        <v>6346</v>
      </c>
      <c r="AN697" s="101" t="s">
        <v>6119</v>
      </c>
      <c r="AO697" s="113" t="s">
        <v>6230</v>
      </c>
      <c r="AP697" s="113" t="s">
        <v>6346</v>
      </c>
      <c r="AQ697" s="101" t="s">
        <v>6119</v>
      </c>
      <c r="AR697" s="113" t="s">
        <v>6230</v>
      </c>
      <c r="AS697" s="113" t="s">
        <v>6346</v>
      </c>
      <c r="AT697" s="101" t="s">
        <v>6119</v>
      </c>
      <c r="AU697" s="113" t="s">
        <v>6230</v>
      </c>
      <c r="AV697" s="113" t="s">
        <v>6346</v>
      </c>
      <c r="AW697" s="101" t="s">
        <v>6119</v>
      </c>
      <c r="AX697" s="113" t="s">
        <v>6230</v>
      </c>
      <c r="AY697" s="113"/>
      <c r="AZ697" s="113" t="s">
        <v>6346</v>
      </c>
      <c r="BA697" s="101" t="s">
        <v>6119</v>
      </c>
      <c r="BB697" s="113" t="s">
        <v>6230</v>
      </c>
      <c r="BC697" s="113"/>
      <c r="BD697" s="113" t="s">
        <v>6346</v>
      </c>
      <c r="BE697" s="101" t="s">
        <v>6119</v>
      </c>
      <c r="BF697" s="113" t="s">
        <v>6230</v>
      </c>
      <c r="BG697" s="113"/>
      <c r="BH697" s="113" t="s">
        <v>6346</v>
      </c>
      <c r="BI697" s="101" t="s">
        <v>6118</v>
      </c>
      <c r="BJ697" s="113" t="s">
        <v>6346</v>
      </c>
      <c r="BK697" s="113" t="s">
        <v>6346</v>
      </c>
      <c r="BL697" s="101" t="s">
        <v>6118</v>
      </c>
      <c r="BM697" s="113" t="s">
        <v>6346</v>
      </c>
      <c r="BN697" s="113" t="s">
        <v>6346</v>
      </c>
      <c r="BO697" s="101" t="s">
        <v>6118</v>
      </c>
      <c r="BP697" s="113" t="s">
        <v>6346</v>
      </c>
      <c r="BQ697" s="113" t="s">
        <v>6346</v>
      </c>
      <c r="BR697" s="101" t="s">
        <v>6118</v>
      </c>
      <c r="BS697" s="113" t="s">
        <v>6346</v>
      </c>
      <c r="BT697" s="113" t="s">
        <v>6346</v>
      </c>
      <c r="BU697" s="113"/>
      <c r="BV697" s="113"/>
      <c r="BW697" s="113"/>
    </row>
    <row r="698" spans="1:75" x14ac:dyDescent="0.3">
      <c r="A698" s="57" t="s">
        <v>2336</v>
      </c>
      <c r="B698" s="6" t="s">
        <v>1904</v>
      </c>
      <c r="C698" s="57" t="s">
        <v>8304</v>
      </c>
      <c r="D698" s="57" t="s">
        <v>4974</v>
      </c>
      <c r="E698" s="6">
        <v>198397</v>
      </c>
      <c r="F698" s="6">
        <v>813261</v>
      </c>
      <c r="G698" s="6">
        <v>101525894</v>
      </c>
      <c r="H698" s="57">
        <v>1</v>
      </c>
      <c r="I698" s="6" t="s">
        <v>5806</v>
      </c>
      <c r="J698" s="69" t="s">
        <v>6123</v>
      </c>
      <c r="K698" s="169" t="s">
        <v>4415</v>
      </c>
      <c r="L698" s="6" t="s">
        <v>5203</v>
      </c>
      <c r="M698" s="6"/>
      <c r="N698" s="57" t="s">
        <v>4522</v>
      </c>
      <c r="O698" s="57" t="s">
        <v>4522</v>
      </c>
      <c r="P698" s="57" t="s">
        <v>4522</v>
      </c>
      <c r="Q698" s="57" t="s">
        <v>4522</v>
      </c>
      <c r="R698" s="57" t="s">
        <v>4522</v>
      </c>
      <c r="S698" s="57" t="s">
        <v>4522</v>
      </c>
      <c r="T698" s="57" t="s">
        <v>4522</v>
      </c>
      <c r="U698" s="57" t="s">
        <v>4522</v>
      </c>
      <c r="V698" s="57" t="s">
        <v>4522</v>
      </c>
      <c r="W698" s="99">
        <v>2</v>
      </c>
      <c r="X698" s="99">
        <v>7</v>
      </c>
      <c r="Y698" s="99">
        <v>0</v>
      </c>
      <c r="Z698" s="100" t="s">
        <v>6115</v>
      </c>
      <c r="AA698" s="57" t="s">
        <v>6115</v>
      </c>
      <c r="AB698" s="57" t="s">
        <v>6346</v>
      </c>
      <c r="AC698" s="67" t="s">
        <v>6256</v>
      </c>
      <c r="AD698" s="101" t="s">
        <v>6118</v>
      </c>
      <c r="AE698" s="67" t="s">
        <v>6346</v>
      </c>
      <c r="AF698" s="67" t="s">
        <v>6346</v>
      </c>
      <c r="AG698" s="101" t="s">
        <v>6118</v>
      </c>
      <c r="AH698" s="67" t="s">
        <v>6346</v>
      </c>
      <c r="AI698" s="113" t="s">
        <v>6346</v>
      </c>
      <c r="AJ698" s="101" t="s">
        <v>6119</v>
      </c>
      <c r="AK698" s="67" t="s">
        <v>6230</v>
      </c>
      <c r="AL698" s="67"/>
      <c r="AM698" s="113" t="s">
        <v>6346</v>
      </c>
      <c r="AN698" s="101" t="s">
        <v>6119</v>
      </c>
      <c r="AO698" s="113" t="s">
        <v>6230</v>
      </c>
      <c r="AP698" s="113" t="s">
        <v>6346</v>
      </c>
      <c r="AQ698" s="101" t="s">
        <v>6119</v>
      </c>
      <c r="AR698" s="113" t="s">
        <v>6230</v>
      </c>
      <c r="AS698" s="113" t="s">
        <v>6346</v>
      </c>
      <c r="AT698" s="101" t="s">
        <v>6119</v>
      </c>
      <c r="AU698" s="113" t="s">
        <v>6230</v>
      </c>
      <c r="AV698" s="113" t="s">
        <v>6346</v>
      </c>
      <c r="AW698" s="101" t="s">
        <v>6119</v>
      </c>
      <c r="AX698" s="113" t="s">
        <v>6230</v>
      </c>
      <c r="AY698" s="113"/>
      <c r="AZ698" s="113" t="s">
        <v>6346</v>
      </c>
      <c r="BA698" s="101" t="s">
        <v>6119</v>
      </c>
      <c r="BB698" s="113" t="s">
        <v>6230</v>
      </c>
      <c r="BC698" s="113"/>
      <c r="BD698" s="113" t="s">
        <v>6346</v>
      </c>
      <c r="BE698" s="101" t="s">
        <v>6119</v>
      </c>
      <c r="BF698" s="113" t="s">
        <v>6230</v>
      </c>
      <c r="BG698" s="113"/>
      <c r="BH698" s="113" t="s">
        <v>6346</v>
      </c>
      <c r="BI698" s="101" t="s">
        <v>6118</v>
      </c>
      <c r="BJ698" s="113" t="s">
        <v>6346</v>
      </c>
      <c r="BK698" s="113" t="s">
        <v>6346</v>
      </c>
      <c r="BL698" s="101" t="s">
        <v>6118</v>
      </c>
      <c r="BM698" s="113" t="s">
        <v>6346</v>
      </c>
      <c r="BN698" s="113" t="s">
        <v>6346</v>
      </c>
      <c r="BO698" s="101" t="s">
        <v>6115</v>
      </c>
      <c r="BP698" s="113" t="s">
        <v>6346</v>
      </c>
      <c r="BQ698" s="113" t="s">
        <v>6256</v>
      </c>
      <c r="BR698" s="101" t="s">
        <v>6118</v>
      </c>
      <c r="BS698" s="113" t="s">
        <v>6346</v>
      </c>
      <c r="BT698" s="113" t="s">
        <v>6346</v>
      </c>
      <c r="BU698" s="113"/>
      <c r="BV698" s="113"/>
      <c r="BW698" s="113"/>
    </row>
    <row r="699" spans="1:75" x14ac:dyDescent="0.3">
      <c r="A699" s="82" t="s">
        <v>2336</v>
      </c>
      <c r="B699" s="6" t="s">
        <v>1904</v>
      </c>
      <c r="C699" s="57" t="s">
        <v>8304</v>
      </c>
      <c r="D699" s="57" t="s">
        <v>4974</v>
      </c>
      <c r="E699" s="6">
        <v>196920</v>
      </c>
      <c r="F699" s="6">
        <v>813600</v>
      </c>
      <c r="G699" s="6">
        <v>102646402</v>
      </c>
      <c r="H699" s="57">
        <v>1</v>
      </c>
      <c r="I699" s="6" t="s">
        <v>5804</v>
      </c>
      <c r="J699" s="69" t="s">
        <v>5814</v>
      </c>
      <c r="K699" s="169" t="s">
        <v>4037</v>
      </c>
      <c r="L699" s="6" t="s">
        <v>5203</v>
      </c>
      <c r="M699" s="6"/>
      <c r="N699" s="57" t="s">
        <v>4522</v>
      </c>
      <c r="O699" s="57" t="s">
        <v>4522</v>
      </c>
      <c r="P699" s="57" t="s">
        <v>4522</v>
      </c>
      <c r="Q699" s="57" t="s">
        <v>4522</v>
      </c>
      <c r="R699" s="57" t="s">
        <v>4522</v>
      </c>
      <c r="S699" s="57" t="s">
        <v>4522</v>
      </c>
      <c r="T699" s="57" t="s">
        <v>4522</v>
      </c>
      <c r="U699" s="57" t="s">
        <v>4522</v>
      </c>
      <c r="V699" s="57" t="s">
        <v>4522</v>
      </c>
      <c r="W699" s="99">
        <v>8</v>
      </c>
      <c r="X699" s="99">
        <v>2</v>
      </c>
      <c r="Y699" s="99">
        <v>0</v>
      </c>
      <c r="Z699" s="100" t="s">
        <v>6115</v>
      </c>
      <c r="AA699" s="101" t="s">
        <v>6115</v>
      </c>
      <c r="AB699" s="57" t="s">
        <v>6346</v>
      </c>
      <c r="AC699" s="67" t="s">
        <v>6256</v>
      </c>
      <c r="AD699" s="101" t="s">
        <v>6119</v>
      </c>
      <c r="AE699" s="67" t="s">
        <v>6230</v>
      </c>
      <c r="AF699" s="113" t="s">
        <v>6346</v>
      </c>
      <c r="AG699" s="101" t="s">
        <v>6119</v>
      </c>
      <c r="AH699" s="67" t="s">
        <v>6230</v>
      </c>
      <c r="AI699" s="113" t="s">
        <v>6346</v>
      </c>
      <c r="AJ699" s="101" t="s">
        <v>6115</v>
      </c>
      <c r="AK699" s="67" t="s">
        <v>6346</v>
      </c>
      <c r="AL699" s="67"/>
      <c r="AM699" s="113" t="s">
        <v>6256</v>
      </c>
      <c r="AN699" s="101" t="s">
        <v>6115</v>
      </c>
      <c r="AO699" s="113" t="s">
        <v>6346</v>
      </c>
      <c r="AP699" s="113" t="s">
        <v>6256</v>
      </c>
      <c r="AQ699" s="101" t="s">
        <v>6115</v>
      </c>
      <c r="AR699" s="113" t="s">
        <v>6346</v>
      </c>
      <c r="AS699" s="113" t="s">
        <v>6256</v>
      </c>
      <c r="AT699" s="101" t="s">
        <v>6115</v>
      </c>
      <c r="AU699" s="113" t="s">
        <v>6346</v>
      </c>
      <c r="AV699" s="113" t="s">
        <v>6256</v>
      </c>
      <c r="AW699" s="101" t="s">
        <v>6115</v>
      </c>
      <c r="AX699" s="113" t="s">
        <v>6346</v>
      </c>
      <c r="AY699" s="113"/>
      <c r="AZ699" s="113" t="s">
        <v>6256</v>
      </c>
      <c r="BA699" s="101" t="s">
        <v>6115</v>
      </c>
      <c r="BB699" s="113" t="s">
        <v>6346</v>
      </c>
      <c r="BC699" s="113"/>
      <c r="BD699" s="113" t="s">
        <v>6256</v>
      </c>
      <c r="BE699" s="101" t="s">
        <v>6115</v>
      </c>
      <c r="BF699" s="113" t="s">
        <v>6346</v>
      </c>
      <c r="BG699" s="113"/>
      <c r="BH699" s="113" t="s">
        <v>6256</v>
      </c>
      <c r="BI699" s="101" t="s">
        <v>6118</v>
      </c>
      <c r="BJ699" s="113" t="s">
        <v>6346</v>
      </c>
      <c r="BK699" s="113" t="s">
        <v>6346</v>
      </c>
      <c r="BL699" s="101" t="s">
        <v>6118</v>
      </c>
      <c r="BM699" s="113" t="s">
        <v>6346</v>
      </c>
      <c r="BN699" s="113" t="s">
        <v>6346</v>
      </c>
      <c r="BO699" s="101" t="s">
        <v>6118</v>
      </c>
      <c r="BP699" s="113" t="s">
        <v>6346</v>
      </c>
      <c r="BQ699" s="113" t="s">
        <v>6346</v>
      </c>
      <c r="BR699" s="101" t="s">
        <v>6118</v>
      </c>
      <c r="BS699" s="113" t="s">
        <v>6346</v>
      </c>
      <c r="BT699" s="113" t="s">
        <v>6346</v>
      </c>
      <c r="BU699" s="113"/>
      <c r="BV699" s="113"/>
      <c r="BW699" s="113"/>
    </row>
    <row r="700" spans="1:75" x14ac:dyDescent="0.3">
      <c r="A700" s="82" t="s">
        <v>2336</v>
      </c>
      <c r="B700" s="6" t="s">
        <v>1904</v>
      </c>
      <c r="C700" s="57" t="s">
        <v>8304</v>
      </c>
      <c r="D700" s="57" t="s">
        <v>4974</v>
      </c>
      <c r="E700" s="6">
        <v>197331</v>
      </c>
      <c r="F700" s="6">
        <v>813425</v>
      </c>
      <c r="G700" s="6">
        <v>100716721</v>
      </c>
      <c r="H700" s="57">
        <v>1</v>
      </c>
      <c r="I700" s="6" t="s">
        <v>5804</v>
      </c>
      <c r="J700" s="69" t="s">
        <v>5814</v>
      </c>
      <c r="K700" s="169" t="s">
        <v>3870</v>
      </c>
      <c r="L700" s="6" t="s">
        <v>5203</v>
      </c>
      <c r="M700" s="6" t="s">
        <v>4518</v>
      </c>
      <c r="N700" s="57" t="s">
        <v>4522</v>
      </c>
      <c r="O700" s="57" t="s">
        <v>4522</v>
      </c>
      <c r="P700" s="57" t="s">
        <v>4522</v>
      </c>
      <c r="Q700" s="57" t="s">
        <v>4522</v>
      </c>
      <c r="R700" s="57" t="s">
        <v>4522</v>
      </c>
      <c r="S700" s="57" t="s">
        <v>4522</v>
      </c>
      <c r="T700" s="57" t="s">
        <v>4522</v>
      </c>
      <c r="U700" s="57" t="s">
        <v>4522</v>
      </c>
      <c r="V700" s="57" t="s">
        <v>4522</v>
      </c>
      <c r="W700" s="99">
        <v>8</v>
      </c>
      <c r="X700" s="99">
        <v>2</v>
      </c>
      <c r="Y700" s="99">
        <v>0</v>
      </c>
      <c r="Z700" s="102" t="s">
        <v>6118</v>
      </c>
      <c r="AA700" s="101" t="s">
        <v>6115</v>
      </c>
      <c r="AB700" s="57" t="s">
        <v>6346</v>
      </c>
      <c r="AC700" s="67" t="s">
        <v>6256</v>
      </c>
      <c r="AD700" s="101" t="s">
        <v>6119</v>
      </c>
      <c r="AE700" s="67" t="s">
        <v>6230</v>
      </c>
      <c r="AF700" s="113" t="s">
        <v>6346</v>
      </c>
      <c r="AG700" s="101" t="s">
        <v>6119</v>
      </c>
      <c r="AH700" s="67" t="s">
        <v>6230</v>
      </c>
      <c r="AI700" s="113" t="s">
        <v>6346</v>
      </c>
      <c r="AJ700" s="101" t="s">
        <v>6115</v>
      </c>
      <c r="AK700" s="67" t="s">
        <v>6346</v>
      </c>
      <c r="AL700" s="67"/>
      <c r="AM700" s="113" t="s">
        <v>6256</v>
      </c>
      <c r="AN700" s="101" t="s">
        <v>6115</v>
      </c>
      <c r="AO700" s="113" t="s">
        <v>6346</v>
      </c>
      <c r="AP700" s="113" t="s">
        <v>6256</v>
      </c>
      <c r="AQ700" s="101" t="s">
        <v>6115</v>
      </c>
      <c r="AR700" s="113" t="s">
        <v>6346</v>
      </c>
      <c r="AS700" s="113" t="s">
        <v>6256</v>
      </c>
      <c r="AT700" s="101" t="s">
        <v>6115</v>
      </c>
      <c r="AU700" s="113" t="s">
        <v>6346</v>
      </c>
      <c r="AV700" s="113" t="s">
        <v>6256</v>
      </c>
      <c r="AW700" s="101" t="s">
        <v>6115</v>
      </c>
      <c r="AX700" s="113" t="s">
        <v>6346</v>
      </c>
      <c r="AY700" s="113"/>
      <c r="AZ700" s="113" t="s">
        <v>6256</v>
      </c>
      <c r="BA700" s="101" t="s">
        <v>6115</v>
      </c>
      <c r="BB700" s="113" t="s">
        <v>6346</v>
      </c>
      <c r="BC700" s="113"/>
      <c r="BD700" s="113" t="s">
        <v>6256</v>
      </c>
      <c r="BE700" s="101" t="s">
        <v>6115</v>
      </c>
      <c r="BF700" s="113" t="s">
        <v>6346</v>
      </c>
      <c r="BG700" s="113"/>
      <c r="BH700" s="113" t="s">
        <v>6256</v>
      </c>
      <c r="BI700" s="101" t="s">
        <v>6118</v>
      </c>
      <c r="BJ700" s="113" t="s">
        <v>6346</v>
      </c>
      <c r="BK700" s="113" t="s">
        <v>6346</v>
      </c>
      <c r="BL700" s="101" t="s">
        <v>6118</v>
      </c>
      <c r="BM700" s="113" t="s">
        <v>6346</v>
      </c>
      <c r="BN700" s="113" t="s">
        <v>6346</v>
      </c>
      <c r="BO700" s="101" t="s">
        <v>6118</v>
      </c>
      <c r="BP700" s="113" t="s">
        <v>6346</v>
      </c>
      <c r="BQ700" s="113" t="s">
        <v>6346</v>
      </c>
      <c r="BR700" s="101" t="s">
        <v>6118</v>
      </c>
      <c r="BS700" s="113" t="s">
        <v>6346</v>
      </c>
      <c r="BT700" s="113" t="s">
        <v>6346</v>
      </c>
      <c r="BU700" s="113"/>
      <c r="BV700" s="113"/>
      <c r="BW700" s="113"/>
    </row>
    <row r="701" spans="1:75" x14ac:dyDescent="0.3">
      <c r="A701" s="82" t="s">
        <v>2336</v>
      </c>
      <c r="B701" s="6" t="s">
        <v>1904</v>
      </c>
      <c r="C701" s="57" t="s">
        <v>8304</v>
      </c>
      <c r="D701" s="57" t="s">
        <v>4974</v>
      </c>
      <c r="E701" s="6">
        <v>196990</v>
      </c>
      <c r="F701" s="6">
        <v>813610</v>
      </c>
      <c r="G701" s="6">
        <v>101865697</v>
      </c>
      <c r="H701" s="57"/>
      <c r="I701" s="6" t="s">
        <v>6224</v>
      </c>
      <c r="J701" s="57" t="s">
        <v>5816</v>
      </c>
      <c r="K701" s="169" t="s">
        <v>6222</v>
      </c>
      <c r="L701" s="6" t="s">
        <v>5203</v>
      </c>
      <c r="M701" s="6" t="s">
        <v>6223</v>
      </c>
      <c r="N701" s="57" t="s">
        <v>4522</v>
      </c>
      <c r="O701" s="57" t="s">
        <v>4522</v>
      </c>
      <c r="P701" s="57" t="s">
        <v>4522</v>
      </c>
      <c r="Q701" s="57" t="s">
        <v>4522</v>
      </c>
      <c r="R701" s="57" t="s">
        <v>4522</v>
      </c>
      <c r="S701" s="57" t="s">
        <v>4522</v>
      </c>
      <c r="T701" s="57" t="s">
        <v>4522</v>
      </c>
      <c r="U701" s="57" t="s">
        <v>4522</v>
      </c>
      <c r="V701" s="57" t="s">
        <v>4522</v>
      </c>
      <c r="W701" s="99">
        <v>5</v>
      </c>
      <c r="X701" s="99">
        <v>3</v>
      </c>
      <c r="Y701" s="99">
        <v>0</v>
      </c>
      <c r="Z701" s="100" t="s">
        <v>6115</v>
      </c>
      <c r="AA701" s="57" t="s">
        <v>6118</v>
      </c>
      <c r="AB701" s="57" t="s">
        <v>6346</v>
      </c>
      <c r="AC701" s="67" t="s">
        <v>6346</v>
      </c>
      <c r="AD701" s="101" t="s">
        <v>6118</v>
      </c>
      <c r="AE701" s="67" t="s">
        <v>6346</v>
      </c>
      <c r="AF701" s="67" t="s">
        <v>6346</v>
      </c>
      <c r="AG701" s="101" t="s">
        <v>6118</v>
      </c>
      <c r="AH701" s="67" t="s">
        <v>6346</v>
      </c>
      <c r="AI701" s="113" t="s">
        <v>6346</v>
      </c>
      <c r="AJ701" s="101" t="s">
        <v>6115</v>
      </c>
      <c r="AK701" s="67" t="s">
        <v>6346</v>
      </c>
      <c r="AL701" s="67"/>
      <c r="AM701" s="113" t="s">
        <v>6256</v>
      </c>
      <c r="AN701" s="101" t="s">
        <v>6115</v>
      </c>
      <c r="AO701" s="113" t="s">
        <v>6346</v>
      </c>
      <c r="AP701" s="113" t="s">
        <v>6256</v>
      </c>
      <c r="AQ701" s="101" t="s">
        <v>6115</v>
      </c>
      <c r="AR701" s="113" t="s">
        <v>6346</v>
      </c>
      <c r="AS701" s="113" t="s">
        <v>6256</v>
      </c>
      <c r="AT701" s="101" t="s">
        <v>6115</v>
      </c>
      <c r="AU701" s="113" t="s">
        <v>6346</v>
      </c>
      <c r="AV701" s="113" t="s">
        <v>6256</v>
      </c>
      <c r="AW701" s="101" t="s">
        <v>6119</v>
      </c>
      <c r="AX701" s="113" t="s">
        <v>6230</v>
      </c>
      <c r="AY701" s="113"/>
      <c r="AZ701" s="113" t="s">
        <v>6346</v>
      </c>
      <c r="BA701" s="101" t="s">
        <v>6119</v>
      </c>
      <c r="BB701" s="113" t="s">
        <v>6230</v>
      </c>
      <c r="BC701" s="113"/>
      <c r="BD701" s="113" t="s">
        <v>6256</v>
      </c>
      <c r="BE701" s="101" t="s">
        <v>6119</v>
      </c>
      <c r="BF701" s="113" t="s">
        <v>6230</v>
      </c>
      <c r="BG701" s="113"/>
      <c r="BH701" s="113" t="s">
        <v>6346</v>
      </c>
      <c r="BI701" s="101" t="s">
        <v>6118</v>
      </c>
      <c r="BJ701" s="113" t="s">
        <v>6346</v>
      </c>
      <c r="BK701" s="113" t="s">
        <v>6346</v>
      </c>
      <c r="BL701" s="101" t="s">
        <v>6118</v>
      </c>
      <c r="BM701" s="113" t="s">
        <v>6346</v>
      </c>
      <c r="BN701" s="113" t="s">
        <v>6346</v>
      </c>
      <c r="BO701" s="101" t="s">
        <v>6118</v>
      </c>
      <c r="BP701" s="113" t="s">
        <v>6346</v>
      </c>
      <c r="BQ701" s="113" t="s">
        <v>6346</v>
      </c>
      <c r="BR701" s="101" t="s">
        <v>6118</v>
      </c>
      <c r="BS701" s="113" t="s">
        <v>6346</v>
      </c>
      <c r="BT701" s="113" t="s">
        <v>6346</v>
      </c>
      <c r="BU701" s="113"/>
      <c r="BV701" s="113"/>
      <c r="BW701" s="113"/>
    </row>
    <row r="702" spans="1:75" x14ac:dyDescent="0.3">
      <c r="A702" s="82" t="s">
        <v>2324</v>
      </c>
      <c r="B702" s="6" t="s">
        <v>1892</v>
      </c>
      <c r="C702" s="57" t="s">
        <v>8297</v>
      </c>
      <c r="D702" s="57" t="s">
        <v>4969</v>
      </c>
      <c r="E702" s="6">
        <v>98850</v>
      </c>
      <c r="F702" s="6">
        <v>712590</v>
      </c>
      <c r="G702" s="6">
        <v>101561319</v>
      </c>
      <c r="H702" s="57">
        <v>1</v>
      </c>
      <c r="I702" s="6" t="s">
        <v>5809</v>
      </c>
      <c r="J702" s="69" t="s">
        <v>5851</v>
      </c>
      <c r="K702" s="169" t="s">
        <v>4399</v>
      </c>
      <c r="L702" s="6" t="s">
        <v>5459</v>
      </c>
      <c r="M702" s="6"/>
      <c r="N702" s="57">
        <v>122.05500000000001</v>
      </c>
      <c r="O702" s="57" t="s">
        <v>4522</v>
      </c>
      <c r="P702" s="57" t="s">
        <v>4522</v>
      </c>
      <c r="Q702" s="57" t="s">
        <v>4522</v>
      </c>
      <c r="R702" s="57" t="s">
        <v>4522</v>
      </c>
      <c r="S702" s="57" t="s">
        <v>4522</v>
      </c>
      <c r="T702" s="57" t="s">
        <v>4522</v>
      </c>
      <c r="U702" s="57" t="s">
        <v>4522</v>
      </c>
      <c r="V702" s="57" t="s">
        <v>4522</v>
      </c>
      <c r="W702" s="99">
        <v>2</v>
      </c>
      <c r="X702" s="99">
        <v>6</v>
      </c>
      <c r="Y702" s="99">
        <v>0</v>
      </c>
      <c r="Z702" s="100" t="s">
        <v>6115</v>
      </c>
      <c r="AA702" s="57" t="s">
        <v>6118</v>
      </c>
      <c r="AB702" s="57" t="s">
        <v>6346</v>
      </c>
      <c r="AC702" s="67" t="s">
        <v>6346</v>
      </c>
      <c r="AD702" s="101" t="s">
        <v>6118</v>
      </c>
      <c r="AE702" s="67" t="s">
        <v>6346</v>
      </c>
      <c r="AF702" s="67" t="s">
        <v>6346</v>
      </c>
      <c r="AG702" s="101" t="s">
        <v>6118</v>
      </c>
      <c r="AH702" s="67" t="s">
        <v>6346</v>
      </c>
      <c r="AI702" s="113" t="s">
        <v>6346</v>
      </c>
      <c r="AJ702" s="101" t="s">
        <v>6119</v>
      </c>
      <c r="AK702" s="67" t="s">
        <v>6230</v>
      </c>
      <c r="AL702" s="67"/>
      <c r="AM702" s="113" t="s">
        <v>6346</v>
      </c>
      <c r="AN702" s="101" t="s">
        <v>6119</v>
      </c>
      <c r="AO702" s="113" t="s">
        <v>6230</v>
      </c>
      <c r="AP702" s="113" t="s">
        <v>6346</v>
      </c>
      <c r="AQ702" s="101" t="s">
        <v>6119</v>
      </c>
      <c r="AR702" s="113" t="s">
        <v>6230</v>
      </c>
      <c r="AS702" s="113" t="s">
        <v>6346</v>
      </c>
      <c r="AT702" s="101" t="s">
        <v>6119</v>
      </c>
      <c r="AU702" s="113" t="s">
        <v>6230</v>
      </c>
      <c r="AV702" s="113" t="s">
        <v>6346</v>
      </c>
      <c r="AW702" s="101" t="s">
        <v>6119</v>
      </c>
      <c r="AX702" s="113" t="s">
        <v>6230</v>
      </c>
      <c r="AY702" s="113"/>
      <c r="AZ702" s="113" t="s">
        <v>6346</v>
      </c>
      <c r="BA702" s="101" t="s">
        <v>6118</v>
      </c>
      <c r="BB702" s="113" t="s">
        <v>6346</v>
      </c>
      <c r="BC702" s="113"/>
      <c r="BD702" s="113" t="s">
        <v>6346</v>
      </c>
      <c r="BE702" s="101" t="s">
        <v>6119</v>
      </c>
      <c r="BF702" s="113" t="s">
        <v>6230</v>
      </c>
      <c r="BG702" s="113"/>
      <c r="BH702" s="113" t="s">
        <v>6346</v>
      </c>
      <c r="BI702" s="101" t="s">
        <v>6118</v>
      </c>
      <c r="BJ702" s="113" t="s">
        <v>6346</v>
      </c>
      <c r="BK702" s="113" t="s">
        <v>6346</v>
      </c>
      <c r="BL702" s="101" t="s">
        <v>6118</v>
      </c>
      <c r="BM702" s="113" t="s">
        <v>6346</v>
      </c>
      <c r="BN702" s="113" t="s">
        <v>6346</v>
      </c>
      <c r="BO702" s="101" t="s">
        <v>6115</v>
      </c>
      <c r="BP702" s="113" t="s">
        <v>6346</v>
      </c>
      <c r="BQ702" s="113" t="s">
        <v>6256</v>
      </c>
      <c r="BR702" s="101" t="s">
        <v>6115</v>
      </c>
      <c r="BS702" s="113" t="s">
        <v>6346</v>
      </c>
      <c r="BT702" s="113" t="s">
        <v>6256</v>
      </c>
      <c r="BU702" s="113"/>
      <c r="BV702" s="113"/>
      <c r="BW702" s="113"/>
    </row>
    <row r="703" spans="1:75" x14ac:dyDescent="0.3">
      <c r="A703" s="57" t="s">
        <v>2324</v>
      </c>
      <c r="B703" s="6" t="s">
        <v>1892</v>
      </c>
      <c r="C703" s="57" t="s">
        <v>8297</v>
      </c>
      <c r="D703" s="57" t="s">
        <v>4969</v>
      </c>
      <c r="E703" s="6">
        <v>96622.81</v>
      </c>
      <c r="F703" s="6">
        <v>716578.11</v>
      </c>
      <c r="G703" s="6">
        <v>102637950</v>
      </c>
      <c r="H703" s="57">
        <v>1</v>
      </c>
      <c r="I703" s="6" t="s">
        <v>5804</v>
      </c>
      <c r="J703" s="69">
        <v>9329</v>
      </c>
      <c r="K703" s="169" t="s">
        <v>3909</v>
      </c>
      <c r="L703" s="6" t="s">
        <v>5459</v>
      </c>
      <c r="M703" s="6" t="s">
        <v>4540</v>
      </c>
      <c r="N703" s="57">
        <v>535.64</v>
      </c>
      <c r="O703" s="57" t="s">
        <v>4522</v>
      </c>
      <c r="P703" s="57" t="s">
        <v>4522</v>
      </c>
      <c r="Q703" s="57" t="s">
        <v>4522</v>
      </c>
      <c r="R703" s="57" t="s">
        <v>4522</v>
      </c>
      <c r="S703" s="57" t="s">
        <v>4522</v>
      </c>
      <c r="T703" s="57" t="s">
        <v>4522</v>
      </c>
      <c r="U703" s="57" t="s">
        <v>4522</v>
      </c>
      <c r="V703" s="57" t="s">
        <v>4522</v>
      </c>
      <c r="W703" s="99">
        <v>8</v>
      </c>
      <c r="X703" s="99">
        <v>2</v>
      </c>
      <c r="Y703" s="99">
        <v>0</v>
      </c>
      <c r="Z703" s="100" t="s">
        <v>6115</v>
      </c>
      <c r="AA703" s="101" t="s">
        <v>6115</v>
      </c>
      <c r="AB703" s="57" t="s">
        <v>6346</v>
      </c>
      <c r="AC703" s="67" t="s">
        <v>6256</v>
      </c>
      <c r="AD703" s="101" t="s">
        <v>6119</v>
      </c>
      <c r="AE703" s="67" t="s">
        <v>6230</v>
      </c>
      <c r="AF703" s="113" t="s">
        <v>6346</v>
      </c>
      <c r="AG703" s="101" t="s">
        <v>6119</v>
      </c>
      <c r="AH703" s="67" t="s">
        <v>6230</v>
      </c>
      <c r="AI703" s="113" t="s">
        <v>6346</v>
      </c>
      <c r="AJ703" s="101" t="s">
        <v>6115</v>
      </c>
      <c r="AK703" s="67" t="s">
        <v>6346</v>
      </c>
      <c r="AL703" s="67"/>
      <c r="AM703" s="113" t="s">
        <v>6256</v>
      </c>
      <c r="AN703" s="101" t="s">
        <v>6115</v>
      </c>
      <c r="AO703" s="113" t="s">
        <v>6346</v>
      </c>
      <c r="AP703" s="113" t="s">
        <v>6256</v>
      </c>
      <c r="AQ703" s="101" t="s">
        <v>6115</v>
      </c>
      <c r="AR703" s="113" t="s">
        <v>6346</v>
      </c>
      <c r="AS703" s="113" t="s">
        <v>6256</v>
      </c>
      <c r="AT703" s="101" t="s">
        <v>6115</v>
      </c>
      <c r="AU703" s="113" t="s">
        <v>6346</v>
      </c>
      <c r="AV703" s="113" t="s">
        <v>6256</v>
      </c>
      <c r="AW703" s="101" t="s">
        <v>6115</v>
      </c>
      <c r="AX703" s="113" t="s">
        <v>6346</v>
      </c>
      <c r="AY703" s="113"/>
      <c r="AZ703" s="113" t="s">
        <v>6256</v>
      </c>
      <c r="BA703" s="101" t="s">
        <v>6115</v>
      </c>
      <c r="BB703" s="113" t="s">
        <v>6346</v>
      </c>
      <c r="BC703" s="113"/>
      <c r="BD703" s="113" t="s">
        <v>6256</v>
      </c>
      <c r="BE703" s="101" t="s">
        <v>6115</v>
      </c>
      <c r="BF703" s="113" t="s">
        <v>6346</v>
      </c>
      <c r="BG703" s="113"/>
      <c r="BH703" s="113" t="s">
        <v>6256</v>
      </c>
      <c r="BI703" s="101" t="s">
        <v>6118</v>
      </c>
      <c r="BJ703" s="113" t="s">
        <v>6346</v>
      </c>
      <c r="BK703" s="113" t="s">
        <v>6346</v>
      </c>
      <c r="BL703" s="101" t="s">
        <v>6118</v>
      </c>
      <c r="BM703" s="113" t="s">
        <v>6346</v>
      </c>
      <c r="BN703" s="113" t="s">
        <v>6346</v>
      </c>
      <c r="BO703" s="101" t="s">
        <v>6118</v>
      </c>
      <c r="BP703" s="113" t="s">
        <v>6346</v>
      </c>
      <c r="BQ703" s="113" t="s">
        <v>6346</v>
      </c>
      <c r="BR703" s="101" t="s">
        <v>6118</v>
      </c>
      <c r="BS703" s="113" t="s">
        <v>6346</v>
      </c>
      <c r="BT703" s="113" t="s">
        <v>6346</v>
      </c>
      <c r="BU703" s="113"/>
      <c r="BV703" s="113"/>
      <c r="BW703" s="113"/>
    </row>
    <row r="704" spans="1:75" x14ac:dyDescent="0.3">
      <c r="A704" s="82" t="s">
        <v>2204</v>
      </c>
      <c r="B704" s="6" t="s">
        <v>1786</v>
      </c>
      <c r="C704" s="57" t="s">
        <v>8296</v>
      </c>
      <c r="D704" s="57" t="s">
        <v>4957</v>
      </c>
      <c r="E704" s="6">
        <v>111727</v>
      </c>
      <c r="F704" s="6">
        <v>624080</v>
      </c>
      <c r="G704" s="6">
        <v>102172299</v>
      </c>
      <c r="H704" s="57">
        <v>1</v>
      </c>
      <c r="I704" s="6" t="s">
        <v>5804</v>
      </c>
      <c r="J704" s="69" t="s">
        <v>5825</v>
      </c>
      <c r="K704" s="169" t="s">
        <v>3932</v>
      </c>
      <c r="L704" s="6" t="s">
        <v>5661</v>
      </c>
      <c r="M704" s="6" t="s">
        <v>4562</v>
      </c>
      <c r="N704" s="57" t="s">
        <v>4522</v>
      </c>
      <c r="O704" s="57" t="s">
        <v>4522</v>
      </c>
      <c r="P704" s="57" t="s">
        <v>4522</v>
      </c>
      <c r="Q704" s="57" t="s">
        <v>4522</v>
      </c>
      <c r="R704" s="57" t="s">
        <v>4522</v>
      </c>
      <c r="S704" s="57" t="s">
        <v>4522</v>
      </c>
      <c r="T704" s="57" t="s">
        <v>4522</v>
      </c>
      <c r="U704" s="57" t="s">
        <v>4522</v>
      </c>
      <c r="V704" s="57" t="s">
        <v>4522</v>
      </c>
      <c r="W704" s="99">
        <v>8</v>
      </c>
      <c r="X704" s="99">
        <v>2</v>
      </c>
      <c r="Y704" s="99">
        <v>0</v>
      </c>
      <c r="Z704" s="100" t="s">
        <v>6115</v>
      </c>
      <c r="AA704" s="101" t="s">
        <v>6115</v>
      </c>
      <c r="AB704" s="57" t="s">
        <v>6346</v>
      </c>
      <c r="AC704" s="67" t="s">
        <v>6256</v>
      </c>
      <c r="AD704" s="101" t="s">
        <v>6119</v>
      </c>
      <c r="AE704" s="67" t="s">
        <v>6230</v>
      </c>
      <c r="AF704" s="113" t="s">
        <v>6346</v>
      </c>
      <c r="AG704" s="101" t="s">
        <v>6119</v>
      </c>
      <c r="AH704" s="67" t="s">
        <v>6230</v>
      </c>
      <c r="AI704" s="113" t="s">
        <v>6346</v>
      </c>
      <c r="AJ704" s="101" t="s">
        <v>6115</v>
      </c>
      <c r="AK704" s="67" t="s">
        <v>6346</v>
      </c>
      <c r="AL704" s="67"/>
      <c r="AM704" s="113" t="s">
        <v>6256</v>
      </c>
      <c r="AN704" s="101" t="s">
        <v>6115</v>
      </c>
      <c r="AO704" s="113" t="s">
        <v>6346</v>
      </c>
      <c r="AP704" s="113" t="s">
        <v>6256</v>
      </c>
      <c r="AQ704" s="101" t="s">
        <v>6115</v>
      </c>
      <c r="AR704" s="113" t="s">
        <v>6346</v>
      </c>
      <c r="AS704" s="113" t="s">
        <v>6256</v>
      </c>
      <c r="AT704" s="101" t="s">
        <v>6115</v>
      </c>
      <c r="AU704" s="113" t="s">
        <v>6346</v>
      </c>
      <c r="AV704" s="113" t="s">
        <v>6256</v>
      </c>
      <c r="AW704" s="101" t="s">
        <v>6115</v>
      </c>
      <c r="AX704" s="113" t="s">
        <v>6346</v>
      </c>
      <c r="AY704" s="113"/>
      <c r="AZ704" s="113" t="s">
        <v>6256</v>
      </c>
      <c r="BA704" s="101" t="s">
        <v>6115</v>
      </c>
      <c r="BB704" s="113" t="s">
        <v>6346</v>
      </c>
      <c r="BC704" s="113"/>
      <c r="BD704" s="113" t="s">
        <v>6256</v>
      </c>
      <c r="BE704" s="101" t="s">
        <v>6115</v>
      </c>
      <c r="BF704" s="113" t="s">
        <v>6346</v>
      </c>
      <c r="BG704" s="113"/>
      <c r="BH704" s="113" t="s">
        <v>6256</v>
      </c>
      <c r="BI704" s="101" t="s">
        <v>6118</v>
      </c>
      <c r="BJ704" s="113" t="s">
        <v>6346</v>
      </c>
      <c r="BK704" s="113" t="s">
        <v>6346</v>
      </c>
      <c r="BL704" s="101" t="s">
        <v>6118</v>
      </c>
      <c r="BM704" s="113" t="s">
        <v>6346</v>
      </c>
      <c r="BN704" s="113" t="s">
        <v>6346</v>
      </c>
      <c r="BO704" s="101" t="s">
        <v>6118</v>
      </c>
      <c r="BP704" s="113" t="s">
        <v>6346</v>
      </c>
      <c r="BQ704" s="113" t="s">
        <v>6346</v>
      </c>
      <c r="BR704" s="101" t="s">
        <v>6118</v>
      </c>
      <c r="BS704" s="113" t="s">
        <v>6346</v>
      </c>
      <c r="BT704" s="113" t="s">
        <v>6346</v>
      </c>
      <c r="BU704" s="113"/>
      <c r="BV704" s="113"/>
      <c r="BW704" s="113"/>
    </row>
    <row r="705" spans="1:75" x14ac:dyDescent="0.3">
      <c r="A705" s="82" t="s">
        <v>2204</v>
      </c>
      <c r="B705" s="6" t="s">
        <v>1786</v>
      </c>
      <c r="C705" s="57" t="s">
        <v>8296</v>
      </c>
      <c r="D705" s="57" t="s">
        <v>4957</v>
      </c>
      <c r="E705" s="6">
        <v>107648.78</v>
      </c>
      <c r="F705" s="6">
        <v>626729.70600000001</v>
      </c>
      <c r="G705" s="6">
        <v>102406965</v>
      </c>
      <c r="H705" s="57">
        <v>2</v>
      </c>
      <c r="I705" s="6" t="s">
        <v>5804</v>
      </c>
      <c r="J705" s="69">
        <v>9312</v>
      </c>
      <c r="K705" s="169" t="s">
        <v>3933</v>
      </c>
      <c r="L705" s="6" t="s">
        <v>5661</v>
      </c>
      <c r="M705" s="6" t="s">
        <v>4540</v>
      </c>
      <c r="N705" s="57">
        <v>2.649</v>
      </c>
      <c r="O705" s="57">
        <v>18.542999999999999</v>
      </c>
      <c r="P705" s="57" t="s">
        <v>4522</v>
      </c>
      <c r="Q705" s="57" t="s">
        <v>4522</v>
      </c>
      <c r="R705" s="57" t="s">
        <v>4522</v>
      </c>
      <c r="S705" s="57" t="s">
        <v>4522</v>
      </c>
      <c r="T705" s="57" t="s">
        <v>4522</v>
      </c>
      <c r="U705" s="57" t="s">
        <v>4522</v>
      </c>
      <c r="V705" s="57" t="s">
        <v>4522</v>
      </c>
      <c r="W705" s="99">
        <v>8</v>
      </c>
      <c r="X705" s="99">
        <v>2</v>
      </c>
      <c r="Y705" s="99">
        <v>0</v>
      </c>
      <c r="Z705" s="100" t="s">
        <v>6115</v>
      </c>
      <c r="AA705" s="101" t="s">
        <v>6115</v>
      </c>
      <c r="AB705" s="57" t="s">
        <v>6346</v>
      </c>
      <c r="AC705" s="67" t="s">
        <v>6256</v>
      </c>
      <c r="AD705" s="101" t="s">
        <v>6119</v>
      </c>
      <c r="AE705" s="67" t="s">
        <v>6230</v>
      </c>
      <c r="AF705" s="113" t="s">
        <v>6346</v>
      </c>
      <c r="AG705" s="101" t="s">
        <v>6119</v>
      </c>
      <c r="AH705" s="67" t="s">
        <v>6230</v>
      </c>
      <c r="AI705" s="113" t="s">
        <v>6346</v>
      </c>
      <c r="AJ705" s="101" t="s">
        <v>6115</v>
      </c>
      <c r="AK705" s="67" t="s">
        <v>6346</v>
      </c>
      <c r="AL705" s="67"/>
      <c r="AM705" s="113" t="s">
        <v>6256</v>
      </c>
      <c r="AN705" s="101" t="s">
        <v>6115</v>
      </c>
      <c r="AO705" s="113" t="s">
        <v>6346</v>
      </c>
      <c r="AP705" s="113" t="s">
        <v>6256</v>
      </c>
      <c r="AQ705" s="101" t="s">
        <v>6115</v>
      </c>
      <c r="AR705" s="113" t="s">
        <v>6346</v>
      </c>
      <c r="AS705" s="113" t="s">
        <v>6256</v>
      </c>
      <c r="AT705" s="101" t="s">
        <v>6115</v>
      </c>
      <c r="AU705" s="113" t="s">
        <v>6346</v>
      </c>
      <c r="AV705" s="113" t="s">
        <v>6256</v>
      </c>
      <c r="AW705" s="101" t="s">
        <v>6115</v>
      </c>
      <c r="AX705" s="113" t="s">
        <v>6346</v>
      </c>
      <c r="AY705" s="113"/>
      <c r="AZ705" s="113" t="s">
        <v>6256</v>
      </c>
      <c r="BA705" s="101" t="s">
        <v>6115</v>
      </c>
      <c r="BB705" s="113" t="s">
        <v>6346</v>
      </c>
      <c r="BC705" s="113"/>
      <c r="BD705" s="113" t="s">
        <v>6256</v>
      </c>
      <c r="BE705" s="101" t="s">
        <v>6115</v>
      </c>
      <c r="BF705" s="113" t="s">
        <v>6346</v>
      </c>
      <c r="BG705" s="113"/>
      <c r="BH705" s="113" t="s">
        <v>6256</v>
      </c>
      <c r="BI705" s="101" t="s">
        <v>6118</v>
      </c>
      <c r="BJ705" s="113" t="s">
        <v>6346</v>
      </c>
      <c r="BK705" s="113" t="s">
        <v>6346</v>
      </c>
      <c r="BL705" s="101" t="s">
        <v>6118</v>
      </c>
      <c r="BM705" s="113" t="s">
        <v>6346</v>
      </c>
      <c r="BN705" s="113" t="s">
        <v>6346</v>
      </c>
      <c r="BO705" s="101" t="s">
        <v>6118</v>
      </c>
      <c r="BP705" s="113" t="s">
        <v>6346</v>
      </c>
      <c r="BQ705" s="113" t="s">
        <v>6346</v>
      </c>
      <c r="BR705" s="101" t="s">
        <v>6118</v>
      </c>
      <c r="BS705" s="113" t="s">
        <v>6346</v>
      </c>
      <c r="BT705" s="113" t="s">
        <v>6346</v>
      </c>
      <c r="BU705" s="113"/>
      <c r="BV705" s="113"/>
      <c r="BW705" s="113"/>
    </row>
    <row r="706" spans="1:75" x14ac:dyDescent="0.3">
      <c r="A706" s="57" t="s">
        <v>2242</v>
      </c>
      <c r="B706" s="6" t="s">
        <v>1815</v>
      </c>
      <c r="C706" s="57" t="s">
        <v>8296</v>
      </c>
      <c r="D706" s="57" t="s">
        <v>4976</v>
      </c>
      <c r="E706" s="6">
        <v>239344</v>
      </c>
      <c r="F706" s="6">
        <v>616163</v>
      </c>
      <c r="G706" s="6">
        <v>102346421</v>
      </c>
      <c r="H706" s="57">
        <v>1</v>
      </c>
      <c r="I706" s="6" t="s">
        <v>5806</v>
      </c>
      <c r="J706" s="69">
        <v>4711</v>
      </c>
      <c r="K706" s="169" t="s">
        <v>4064</v>
      </c>
      <c r="L706" s="6" t="s">
        <v>5074</v>
      </c>
      <c r="M706" s="6"/>
      <c r="N706" s="57">
        <v>140.15</v>
      </c>
      <c r="O706" s="57" t="s">
        <v>4522</v>
      </c>
      <c r="P706" s="57" t="s">
        <v>4522</v>
      </c>
      <c r="Q706" s="57" t="s">
        <v>4522</v>
      </c>
      <c r="R706" s="57" t="s">
        <v>4522</v>
      </c>
      <c r="S706" s="57" t="s">
        <v>4522</v>
      </c>
      <c r="T706" s="57" t="s">
        <v>4522</v>
      </c>
      <c r="U706" s="57" t="s">
        <v>4522</v>
      </c>
      <c r="V706" s="57" t="s">
        <v>4522</v>
      </c>
      <c r="W706" s="99">
        <v>2</v>
      </c>
      <c r="X706" s="99">
        <v>7</v>
      </c>
      <c r="Y706" s="99">
        <v>0</v>
      </c>
      <c r="Z706" s="100" t="s">
        <v>6115</v>
      </c>
      <c r="AA706" s="101" t="s">
        <v>6115</v>
      </c>
      <c r="AB706" s="57" t="s">
        <v>6346</v>
      </c>
      <c r="AC706" s="67" t="s">
        <v>6256</v>
      </c>
      <c r="AD706" s="101" t="s">
        <v>6118</v>
      </c>
      <c r="AE706" s="67" t="s">
        <v>6346</v>
      </c>
      <c r="AF706" s="67" t="s">
        <v>6346</v>
      </c>
      <c r="AG706" s="101" t="s">
        <v>6118</v>
      </c>
      <c r="AH706" s="67" t="s">
        <v>6346</v>
      </c>
      <c r="AI706" s="113" t="s">
        <v>6346</v>
      </c>
      <c r="AJ706" s="101" t="s">
        <v>6119</v>
      </c>
      <c r="AK706" s="67" t="s">
        <v>6230</v>
      </c>
      <c r="AL706" s="67"/>
      <c r="AM706" s="113" t="s">
        <v>6346</v>
      </c>
      <c r="AN706" s="101" t="s">
        <v>6119</v>
      </c>
      <c r="AO706" s="113" t="s">
        <v>6230</v>
      </c>
      <c r="AP706" s="113" t="s">
        <v>6346</v>
      </c>
      <c r="AQ706" s="101" t="s">
        <v>6119</v>
      </c>
      <c r="AR706" s="113" t="s">
        <v>6230</v>
      </c>
      <c r="AS706" s="113" t="s">
        <v>6346</v>
      </c>
      <c r="AT706" s="101" t="s">
        <v>6119</v>
      </c>
      <c r="AU706" s="113" t="s">
        <v>6230</v>
      </c>
      <c r="AV706" s="113" t="s">
        <v>6346</v>
      </c>
      <c r="AW706" s="101" t="s">
        <v>6119</v>
      </c>
      <c r="AX706" s="113" t="s">
        <v>6230</v>
      </c>
      <c r="AY706" s="113"/>
      <c r="AZ706" s="113" t="s">
        <v>6346</v>
      </c>
      <c r="BA706" s="101" t="s">
        <v>6119</v>
      </c>
      <c r="BB706" s="113" t="s">
        <v>6230</v>
      </c>
      <c r="BC706" s="113"/>
      <c r="BD706" s="113" t="s">
        <v>6346</v>
      </c>
      <c r="BE706" s="101" t="s">
        <v>6119</v>
      </c>
      <c r="BF706" s="113" t="s">
        <v>6230</v>
      </c>
      <c r="BG706" s="113"/>
      <c r="BH706" s="113" t="s">
        <v>6346</v>
      </c>
      <c r="BI706" s="101" t="s">
        <v>6118</v>
      </c>
      <c r="BJ706" s="113" t="s">
        <v>6346</v>
      </c>
      <c r="BK706" s="113" t="s">
        <v>6346</v>
      </c>
      <c r="BL706" s="101" t="s">
        <v>6118</v>
      </c>
      <c r="BM706" s="113" t="s">
        <v>6346</v>
      </c>
      <c r="BN706" s="113" t="s">
        <v>6346</v>
      </c>
      <c r="BO706" s="101" t="s">
        <v>6115</v>
      </c>
      <c r="BP706" s="113" t="s">
        <v>6346</v>
      </c>
      <c r="BQ706" s="113" t="s">
        <v>6256</v>
      </c>
      <c r="BR706" s="101" t="s">
        <v>6118</v>
      </c>
      <c r="BS706" s="113" t="s">
        <v>6346</v>
      </c>
      <c r="BT706" s="113" t="s">
        <v>6346</v>
      </c>
      <c r="BU706" s="113"/>
      <c r="BV706" s="113"/>
      <c r="BW706" s="113"/>
    </row>
    <row r="707" spans="1:75" x14ac:dyDescent="0.3">
      <c r="A707" s="57" t="s">
        <v>2242</v>
      </c>
      <c r="B707" s="6" t="s">
        <v>1815</v>
      </c>
      <c r="C707" s="57" t="s">
        <v>8296</v>
      </c>
      <c r="D707" s="57" t="s">
        <v>4976</v>
      </c>
      <c r="E707" s="6">
        <v>238643</v>
      </c>
      <c r="F707" s="6">
        <v>617120</v>
      </c>
      <c r="G707" s="6">
        <v>101581443</v>
      </c>
      <c r="H707" s="57">
        <v>1</v>
      </c>
      <c r="I707" s="6" t="s">
        <v>5806</v>
      </c>
      <c r="J707" s="69" t="s">
        <v>6125</v>
      </c>
      <c r="K707" s="169" t="s">
        <v>4431</v>
      </c>
      <c r="L707" s="6" t="s">
        <v>5074</v>
      </c>
      <c r="M707" s="6"/>
      <c r="N707" s="57" t="s">
        <v>4522</v>
      </c>
      <c r="O707" s="57" t="s">
        <v>4522</v>
      </c>
      <c r="P707" s="57" t="s">
        <v>4522</v>
      </c>
      <c r="Q707" s="57" t="s">
        <v>4522</v>
      </c>
      <c r="R707" s="57" t="s">
        <v>4522</v>
      </c>
      <c r="S707" s="57" t="s">
        <v>4522</v>
      </c>
      <c r="T707" s="57" t="s">
        <v>4522</v>
      </c>
      <c r="U707" s="57" t="s">
        <v>4522</v>
      </c>
      <c r="V707" s="57" t="s">
        <v>4522</v>
      </c>
      <c r="W707" s="99">
        <v>2</v>
      </c>
      <c r="X707" s="99">
        <v>7</v>
      </c>
      <c r="Y707" s="99">
        <v>0</v>
      </c>
      <c r="Z707" s="100" t="s">
        <v>6115</v>
      </c>
      <c r="AA707" s="101" t="s">
        <v>6115</v>
      </c>
      <c r="AB707" s="57" t="s">
        <v>6346</v>
      </c>
      <c r="AC707" s="67" t="s">
        <v>6256</v>
      </c>
      <c r="AD707" s="101" t="s">
        <v>6118</v>
      </c>
      <c r="AE707" s="67" t="s">
        <v>6346</v>
      </c>
      <c r="AF707" s="67" t="s">
        <v>6346</v>
      </c>
      <c r="AG707" s="101" t="s">
        <v>6118</v>
      </c>
      <c r="AH707" s="67" t="s">
        <v>6346</v>
      </c>
      <c r="AI707" s="113" t="s">
        <v>6346</v>
      </c>
      <c r="AJ707" s="101" t="s">
        <v>6119</v>
      </c>
      <c r="AK707" s="67" t="s">
        <v>6230</v>
      </c>
      <c r="AL707" s="67"/>
      <c r="AM707" s="113" t="s">
        <v>6346</v>
      </c>
      <c r="AN707" s="101" t="s">
        <v>6119</v>
      </c>
      <c r="AO707" s="113" t="s">
        <v>6230</v>
      </c>
      <c r="AP707" s="113" t="s">
        <v>6346</v>
      </c>
      <c r="AQ707" s="101" t="s">
        <v>6119</v>
      </c>
      <c r="AR707" s="113" t="s">
        <v>6230</v>
      </c>
      <c r="AS707" s="113" t="s">
        <v>6346</v>
      </c>
      <c r="AT707" s="101" t="s">
        <v>6119</v>
      </c>
      <c r="AU707" s="113" t="s">
        <v>6230</v>
      </c>
      <c r="AV707" s="113" t="s">
        <v>6346</v>
      </c>
      <c r="AW707" s="101" t="s">
        <v>6119</v>
      </c>
      <c r="AX707" s="113" t="s">
        <v>6230</v>
      </c>
      <c r="AY707" s="113"/>
      <c r="AZ707" s="113" t="s">
        <v>6346</v>
      </c>
      <c r="BA707" s="101" t="s">
        <v>6119</v>
      </c>
      <c r="BB707" s="113" t="s">
        <v>6230</v>
      </c>
      <c r="BC707" s="113"/>
      <c r="BD707" s="113" t="s">
        <v>6346</v>
      </c>
      <c r="BE707" s="101" t="s">
        <v>6119</v>
      </c>
      <c r="BF707" s="113" t="s">
        <v>6230</v>
      </c>
      <c r="BG707" s="113"/>
      <c r="BH707" s="113" t="s">
        <v>6346</v>
      </c>
      <c r="BI707" s="101" t="s">
        <v>6118</v>
      </c>
      <c r="BJ707" s="113" t="s">
        <v>6346</v>
      </c>
      <c r="BK707" s="113" t="s">
        <v>6346</v>
      </c>
      <c r="BL707" s="101" t="s">
        <v>6118</v>
      </c>
      <c r="BM707" s="113" t="s">
        <v>6346</v>
      </c>
      <c r="BN707" s="113" t="s">
        <v>6346</v>
      </c>
      <c r="BO707" s="101" t="s">
        <v>6115</v>
      </c>
      <c r="BP707" s="113" t="s">
        <v>6346</v>
      </c>
      <c r="BQ707" s="113" t="s">
        <v>6256</v>
      </c>
      <c r="BR707" s="101" t="s">
        <v>6118</v>
      </c>
      <c r="BS707" s="113" t="s">
        <v>6346</v>
      </c>
      <c r="BT707" s="113" t="s">
        <v>6346</v>
      </c>
      <c r="BU707" s="113"/>
      <c r="BV707" s="113"/>
      <c r="BW707" s="113"/>
    </row>
    <row r="708" spans="1:75" x14ac:dyDescent="0.3">
      <c r="A708" s="82" t="s">
        <v>4915</v>
      </c>
      <c r="B708" s="6" t="s">
        <v>4805</v>
      </c>
      <c r="C708" s="57" t="s">
        <v>8301</v>
      </c>
      <c r="D708" s="57" t="s">
        <v>4977</v>
      </c>
      <c r="E708" s="6">
        <v>269442</v>
      </c>
      <c r="F708" s="6">
        <v>627976</v>
      </c>
      <c r="G708" s="6">
        <v>100364647</v>
      </c>
      <c r="H708" s="57">
        <v>1</v>
      </c>
      <c r="I708" s="6" t="s">
        <v>5806</v>
      </c>
      <c r="J708" s="57">
        <v>2910</v>
      </c>
      <c r="K708" s="169" t="s">
        <v>4414</v>
      </c>
      <c r="L708" s="6" t="s">
        <v>5188</v>
      </c>
      <c r="M708" s="6"/>
      <c r="N708" s="57">
        <v>1635.9259999999999</v>
      </c>
      <c r="O708" s="57" t="s">
        <v>4522</v>
      </c>
      <c r="P708" s="57">
        <v>204.49074999999999</v>
      </c>
      <c r="Q708" s="57">
        <v>21.267037999999999</v>
      </c>
      <c r="R708" s="57">
        <v>3.271852</v>
      </c>
      <c r="S708" s="57">
        <v>1.635926</v>
      </c>
      <c r="T708" s="57">
        <v>3.271852</v>
      </c>
      <c r="U708" s="57">
        <v>171.77223000000001</v>
      </c>
      <c r="V708" s="57">
        <v>3.271852</v>
      </c>
      <c r="W708" s="99">
        <v>2</v>
      </c>
      <c r="X708" s="99">
        <v>7</v>
      </c>
      <c r="Y708" s="99">
        <v>3</v>
      </c>
      <c r="Z708" s="100" t="s">
        <v>6115</v>
      </c>
      <c r="AA708" s="102" t="s">
        <v>6115</v>
      </c>
      <c r="AB708" s="57" t="s">
        <v>6346</v>
      </c>
      <c r="AC708" s="67" t="s">
        <v>6256</v>
      </c>
      <c r="AD708" s="101" t="s">
        <v>6118</v>
      </c>
      <c r="AE708" s="67" t="s">
        <v>6346</v>
      </c>
      <c r="AF708" s="67" t="s">
        <v>6346</v>
      </c>
      <c r="AG708" s="101" t="s">
        <v>6118</v>
      </c>
      <c r="AH708" s="67" t="s">
        <v>6346</v>
      </c>
      <c r="AI708" s="113" t="s">
        <v>6346</v>
      </c>
      <c r="AJ708" s="101" t="s">
        <v>6119</v>
      </c>
      <c r="AK708" s="67" t="s">
        <v>6230</v>
      </c>
      <c r="AL708" s="68" t="s">
        <v>6328</v>
      </c>
      <c r="AM708" s="113" t="s">
        <v>6346</v>
      </c>
      <c r="AN708" s="101" t="s">
        <v>6119</v>
      </c>
      <c r="AO708" s="113" t="s">
        <v>6230</v>
      </c>
      <c r="AP708" s="113" t="s">
        <v>6346</v>
      </c>
      <c r="AQ708" s="101" t="s">
        <v>6119</v>
      </c>
      <c r="AR708" s="113" t="s">
        <v>6230</v>
      </c>
      <c r="AS708" s="113" t="s">
        <v>6346</v>
      </c>
      <c r="AT708" s="101" t="s">
        <v>6119</v>
      </c>
      <c r="AU708" s="113" t="s">
        <v>6230</v>
      </c>
      <c r="AV708" s="113" t="s">
        <v>6346</v>
      </c>
      <c r="AW708" s="101" t="s">
        <v>6119</v>
      </c>
      <c r="AX708" s="113" t="s">
        <v>6230</v>
      </c>
      <c r="AY708" s="68" t="s">
        <v>6328</v>
      </c>
      <c r="AZ708" s="113" t="s">
        <v>6346</v>
      </c>
      <c r="BA708" s="101" t="s">
        <v>6119</v>
      </c>
      <c r="BB708" s="113" t="s">
        <v>6230</v>
      </c>
      <c r="BC708" s="113"/>
      <c r="BD708" s="113" t="s">
        <v>6346</v>
      </c>
      <c r="BE708" s="101" t="s">
        <v>6119</v>
      </c>
      <c r="BF708" s="113" t="s">
        <v>6230</v>
      </c>
      <c r="BG708" s="68" t="s">
        <v>6328</v>
      </c>
      <c r="BH708" s="113" t="s">
        <v>6346</v>
      </c>
      <c r="BI708" s="101" t="s">
        <v>6118</v>
      </c>
      <c r="BJ708" s="113" t="s">
        <v>6346</v>
      </c>
      <c r="BK708" s="113" t="s">
        <v>6346</v>
      </c>
      <c r="BL708" s="101" t="s">
        <v>6118</v>
      </c>
      <c r="BM708" s="113" t="s">
        <v>6346</v>
      </c>
      <c r="BN708" s="113" t="s">
        <v>6346</v>
      </c>
      <c r="BO708" s="101" t="s">
        <v>6115</v>
      </c>
      <c r="BP708" s="113" t="s">
        <v>6346</v>
      </c>
      <c r="BQ708" s="113" t="s">
        <v>6256</v>
      </c>
      <c r="BR708" s="101" t="s">
        <v>6118</v>
      </c>
      <c r="BS708" s="113" t="s">
        <v>6346</v>
      </c>
      <c r="BT708" s="113" t="s">
        <v>6346</v>
      </c>
      <c r="BU708" s="113"/>
      <c r="BV708" s="113"/>
      <c r="BW708" s="113"/>
    </row>
    <row r="709" spans="1:75" x14ac:dyDescent="0.3">
      <c r="A709" s="82" t="s">
        <v>4833</v>
      </c>
      <c r="B709" s="6" t="s">
        <v>4742</v>
      </c>
      <c r="C709" s="57" t="s">
        <v>8294</v>
      </c>
      <c r="D709" s="57" t="s">
        <v>4961</v>
      </c>
      <c r="E709" s="6">
        <v>171450</v>
      </c>
      <c r="F709" s="6">
        <v>480500</v>
      </c>
      <c r="G709" s="6">
        <v>100449450</v>
      </c>
      <c r="H709" s="57">
        <v>1</v>
      </c>
      <c r="I709" s="6" t="s">
        <v>5804</v>
      </c>
      <c r="J709" s="69" t="s">
        <v>5814</v>
      </c>
      <c r="K709" s="169" t="s">
        <v>3946</v>
      </c>
      <c r="L709" s="6" t="s">
        <v>5787</v>
      </c>
      <c r="M709" s="6" t="s">
        <v>4565</v>
      </c>
      <c r="N709" s="57">
        <v>50</v>
      </c>
      <c r="O709" s="57" t="s">
        <v>4522</v>
      </c>
      <c r="P709" s="57" t="s">
        <v>4522</v>
      </c>
      <c r="Q709" s="57" t="s">
        <v>4522</v>
      </c>
      <c r="R709" s="57" t="s">
        <v>4522</v>
      </c>
      <c r="S709" s="57" t="s">
        <v>4522</v>
      </c>
      <c r="T709" s="57" t="s">
        <v>4522</v>
      </c>
      <c r="U709" s="57" t="s">
        <v>4522</v>
      </c>
      <c r="V709" s="57" t="s">
        <v>4522</v>
      </c>
      <c r="W709" s="99">
        <v>8</v>
      </c>
      <c r="X709" s="99">
        <v>2</v>
      </c>
      <c r="Y709" s="99">
        <v>0</v>
      </c>
      <c r="Z709" s="102" t="s">
        <v>6118</v>
      </c>
      <c r="AA709" s="57" t="s">
        <v>6115</v>
      </c>
      <c r="AB709" s="57" t="s">
        <v>6346</v>
      </c>
      <c r="AC709" s="67" t="s">
        <v>6256</v>
      </c>
      <c r="AD709" s="101" t="s">
        <v>6119</v>
      </c>
      <c r="AE709" s="67" t="s">
        <v>6230</v>
      </c>
      <c r="AF709" s="113" t="s">
        <v>6346</v>
      </c>
      <c r="AG709" s="101" t="s">
        <v>6119</v>
      </c>
      <c r="AH709" s="67" t="s">
        <v>6230</v>
      </c>
      <c r="AI709" s="113" t="s">
        <v>6346</v>
      </c>
      <c r="AJ709" s="101" t="s">
        <v>6115</v>
      </c>
      <c r="AK709" s="67" t="s">
        <v>6346</v>
      </c>
      <c r="AL709" s="67"/>
      <c r="AM709" s="113" t="s">
        <v>6256</v>
      </c>
      <c r="AN709" s="101" t="s">
        <v>6115</v>
      </c>
      <c r="AO709" s="113" t="s">
        <v>6346</v>
      </c>
      <c r="AP709" s="113" t="s">
        <v>6256</v>
      </c>
      <c r="AQ709" s="101" t="s">
        <v>6115</v>
      </c>
      <c r="AR709" s="113" t="s">
        <v>6346</v>
      </c>
      <c r="AS709" s="113" t="s">
        <v>6256</v>
      </c>
      <c r="AT709" s="101" t="s">
        <v>6115</v>
      </c>
      <c r="AU709" s="113" t="s">
        <v>6346</v>
      </c>
      <c r="AV709" s="113" t="s">
        <v>6256</v>
      </c>
      <c r="AW709" s="101" t="s">
        <v>6115</v>
      </c>
      <c r="AX709" s="113" t="s">
        <v>6346</v>
      </c>
      <c r="AY709" s="113"/>
      <c r="AZ709" s="113" t="s">
        <v>6256</v>
      </c>
      <c r="BA709" s="101" t="s">
        <v>6115</v>
      </c>
      <c r="BB709" s="113" t="s">
        <v>6346</v>
      </c>
      <c r="BC709" s="113"/>
      <c r="BD709" s="113" t="s">
        <v>6256</v>
      </c>
      <c r="BE709" s="101" t="s">
        <v>6115</v>
      </c>
      <c r="BF709" s="113" t="s">
        <v>6346</v>
      </c>
      <c r="BG709" s="113"/>
      <c r="BH709" s="113" t="s">
        <v>6256</v>
      </c>
      <c r="BI709" s="101" t="s">
        <v>6118</v>
      </c>
      <c r="BJ709" s="113" t="s">
        <v>6346</v>
      </c>
      <c r="BK709" s="113" t="s">
        <v>6346</v>
      </c>
      <c r="BL709" s="101" t="s">
        <v>6118</v>
      </c>
      <c r="BM709" s="113" t="s">
        <v>6346</v>
      </c>
      <c r="BN709" s="113" t="s">
        <v>6346</v>
      </c>
      <c r="BO709" s="101" t="s">
        <v>6118</v>
      </c>
      <c r="BP709" s="113" t="s">
        <v>6346</v>
      </c>
      <c r="BQ709" s="113" t="s">
        <v>6346</v>
      </c>
      <c r="BR709" s="101" t="s">
        <v>6118</v>
      </c>
      <c r="BS709" s="113" t="s">
        <v>6346</v>
      </c>
      <c r="BT709" s="113" t="s">
        <v>6346</v>
      </c>
      <c r="BU709" s="113"/>
      <c r="BV709" s="113"/>
      <c r="BW709" s="113"/>
    </row>
    <row r="710" spans="1:75" x14ac:dyDescent="0.3">
      <c r="A710" s="57" t="s">
        <v>2375</v>
      </c>
      <c r="B710" s="6" t="s">
        <v>1941</v>
      </c>
      <c r="C710" s="57" t="s">
        <v>8295</v>
      </c>
      <c r="D710" s="57" t="s">
        <v>4958</v>
      </c>
      <c r="E710" s="6">
        <v>329088</v>
      </c>
      <c r="F710" s="6">
        <v>808691</v>
      </c>
      <c r="G710" s="6">
        <v>100371232</v>
      </c>
      <c r="H710" s="57">
        <v>1</v>
      </c>
      <c r="I710" s="6" t="s">
        <v>5809</v>
      </c>
      <c r="J710" s="69" t="s">
        <v>5888</v>
      </c>
      <c r="K710" s="169" t="s">
        <v>4064</v>
      </c>
      <c r="L710" s="6" t="s">
        <v>4999</v>
      </c>
      <c r="M710" s="6"/>
      <c r="N710" s="57">
        <v>18.533999999999999</v>
      </c>
      <c r="O710" s="57" t="s">
        <v>4522</v>
      </c>
      <c r="P710" s="57" t="s">
        <v>4522</v>
      </c>
      <c r="Q710" s="57" t="s">
        <v>4522</v>
      </c>
      <c r="R710" s="57" t="s">
        <v>4522</v>
      </c>
      <c r="S710" s="57" t="s">
        <v>4522</v>
      </c>
      <c r="T710" s="57" t="s">
        <v>4522</v>
      </c>
      <c r="U710" s="57" t="s">
        <v>4522</v>
      </c>
      <c r="V710" s="57" t="s">
        <v>4522</v>
      </c>
      <c r="W710" s="99">
        <v>2</v>
      </c>
      <c r="X710" s="99">
        <v>6</v>
      </c>
      <c r="Y710" s="99">
        <v>0</v>
      </c>
      <c r="Z710" s="105" t="s">
        <v>6115</v>
      </c>
      <c r="AA710" s="101" t="s">
        <v>6118</v>
      </c>
      <c r="AB710" s="57" t="s">
        <v>6346</v>
      </c>
      <c r="AC710" s="67" t="s">
        <v>6346</v>
      </c>
      <c r="AD710" s="101" t="s">
        <v>6118</v>
      </c>
      <c r="AE710" s="67" t="s">
        <v>6346</v>
      </c>
      <c r="AF710" s="67" t="s">
        <v>6346</v>
      </c>
      <c r="AG710" s="101" t="s">
        <v>6118</v>
      </c>
      <c r="AH710" s="67" t="s">
        <v>6346</v>
      </c>
      <c r="AI710" s="113" t="s">
        <v>6346</v>
      </c>
      <c r="AJ710" s="101" t="s">
        <v>6119</v>
      </c>
      <c r="AK710" s="67" t="s">
        <v>6230</v>
      </c>
      <c r="AL710" s="67"/>
      <c r="AM710" s="113" t="s">
        <v>6346</v>
      </c>
      <c r="AN710" s="101" t="s">
        <v>6119</v>
      </c>
      <c r="AO710" s="113" t="s">
        <v>6230</v>
      </c>
      <c r="AP710" s="113" t="s">
        <v>6346</v>
      </c>
      <c r="AQ710" s="101" t="s">
        <v>6119</v>
      </c>
      <c r="AR710" s="113" t="s">
        <v>6230</v>
      </c>
      <c r="AS710" s="113" t="s">
        <v>6346</v>
      </c>
      <c r="AT710" s="101" t="s">
        <v>6119</v>
      </c>
      <c r="AU710" s="113" t="s">
        <v>6230</v>
      </c>
      <c r="AV710" s="113" t="s">
        <v>6346</v>
      </c>
      <c r="AW710" s="101" t="s">
        <v>6119</v>
      </c>
      <c r="AX710" s="113" t="s">
        <v>6230</v>
      </c>
      <c r="AY710" s="113"/>
      <c r="AZ710" s="113" t="s">
        <v>6346</v>
      </c>
      <c r="BA710" s="101" t="s">
        <v>6118</v>
      </c>
      <c r="BB710" s="113" t="s">
        <v>6346</v>
      </c>
      <c r="BC710" s="113"/>
      <c r="BD710" s="113" t="s">
        <v>6346</v>
      </c>
      <c r="BE710" s="101" t="s">
        <v>6119</v>
      </c>
      <c r="BF710" s="113" t="s">
        <v>6230</v>
      </c>
      <c r="BG710" s="113"/>
      <c r="BH710" s="113" t="s">
        <v>6346</v>
      </c>
      <c r="BI710" s="101" t="s">
        <v>6118</v>
      </c>
      <c r="BJ710" s="113" t="s">
        <v>6346</v>
      </c>
      <c r="BK710" s="113" t="s">
        <v>6346</v>
      </c>
      <c r="BL710" s="101" t="s">
        <v>6118</v>
      </c>
      <c r="BM710" s="113" t="s">
        <v>6346</v>
      </c>
      <c r="BN710" s="113" t="s">
        <v>6346</v>
      </c>
      <c r="BO710" s="101" t="s">
        <v>6115</v>
      </c>
      <c r="BP710" s="113" t="s">
        <v>6346</v>
      </c>
      <c r="BQ710" s="113" t="s">
        <v>6256</v>
      </c>
      <c r="BR710" s="101" t="s">
        <v>6115</v>
      </c>
      <c r="BS710" s="113" t="s">
        <v>6346</v>
      </c>
      <c r="BT710" s="113" t="s">
        <v>6256</v>
      </c>
      <c r="BU710" s="113"/>
      <c r="BV710" s="113"/>
      <c r="BW710" s="113"/>
    </row>
    <row r="711" spans="1:75" x14ac:dyDescent="0.3">
      <c r="A711" s="82" t="s">
        <v>2375</v>
      </c>
      <c r="B711" s="6" t="s">
        <v>1941</v>
      </c>
      <c r="C711" s="57" t="s">
        <v>8295</v>
      </c>
      <c r="D711" s="57" t="s">
        <v>4958</v>
      </c>
      <c r="E711" s="6">
        <v>314968</v>
      </c>
      <c r="F711" s="6">
        <v>811430</v>
      </c>
      <c r="G711" s="6">
        <v>100393197</v>
      </c>
      <c r="H711" s="57">
        <v>1</v>
      </c>
      <c r="I711" s="6" t="s">
        <v>5801</v>
      </c>
      <c r="J711" s="69" t="s">
        <v>5826</v>
      </c>
      <c r="K711" s="169" t="s">
        <v>4132</v>
      </c>
      <c r="L711" s="6" t="s">
        <v>5670</v>
      </c>
      <c r="M711" s="6" t="s">
        <v>2776</v>
      </c>
      <c r="N711" s="57">
        <v>8.9849999999999994</v>
      </c>
      <c r="O711" s="57">
        <v>18.837468000000001</v>
      </c>
      <c r="P711" s="57" t="s">
        <v>4522</v>
      </c>
      <c r="Q711" s="57" t="s">
        <v>4522</v>
      </c>
      <c r="R711" s="57" t="s">
        <v>4522</v>
      </c>
      <c r="S711" s="57" t="s">
        <v>4522</v>
      </c>
      <c r="T711" s="57" t="s">
        <v>4522</v>
      </c>
      <c r="U711" s="57" t="s">
        <v>4522</v>
      </c>
      <c r="V711" s="57" t="s">
        <v>4522</v>
      </c>
      <c r="W711" s="99">
        <v>7</v>
      </c>
      <c r="X711" s="99">
        <v>0</v>
      </c>
      <c r="Y711" s="99">
        <v>0</v>
      </c>
      <c r="Z711" s="105" t="s">
        <v>6115</v>
      </c>
      <c r="AA711" s="101" t="s">
        <v>6118</v>
      </c>
      <c r="AB711" s="57" t="s">
        <v>6346</v>
      </c>
      <c r="AC711" s="67" t="s">
        <v>6346</v>
      </c>
      <c r="AD711" s="101" t="s">
        <v>6118</v>
      </c>
      <c r="AE711" s="67" t="s">
        <v>6346</v>
      </c>
      <c r="AF711" s="67" t="s">
        <v>6346</v>
      </c>
      <c r="AG711" s="101" t="s">
        <v>6118</v>
      </c>
      <c r="AH711" s="67" t="s">
        <v>6346</v>
      </c>
      <c r="AI711" s="113" t="s">
        <v>6346</v>
      </c>
      <c r="AJ711" s="101" t="s">
        <v>6115</v>
      </c>
      <c r="AK711" s="67" t="s">
        <v>6346</v>
      </c>
      <c r="AL711" s="67"/>
      <c r="AM711" s="113" t="s">
        <v>6256</v>
      </c>
      <c r="AN711" s="101" t="s">
        <v>6118</v>
      </c>
      <c r="AO711" s="113" t="s">
        <v>6346</v>
      </c>
      <c r="AP711" s="113" t="s">
        <v>6346</v>
      </c>
      <c r="AQ711" s="101" t="s">
        <v>6115</v>
      </c>
      <c r="AR711" s="113" t="s">
        <v>6346</v>
      </c>
      <c r="AS711" s="113" t="s">
        <v>6256</v>
      </c>
      <c r="AT711" s="101" t="s">
        <v>6115</v>
      </c>
      <c r="AU711" s="113" t="s">
        <v>6346</v>
      </c>
      <c r="AV711" s="113" t="s">
        <v>6256</v>
      </c>
      <c r="AW711" s="101" t="s">
        <v>6115</v>
      </c>
      <c r="AX711" s="113" t="s">
        <v>6346</v>
      </c>
      <c r="AY711" s="113"/>
      <c r="AZ711" s="113" t="s">
        <v>6256</v>
      </c>
      <c r="BA711" s="101" t="s">
        <v>6115</v>
      </c>
      <c r="BB711" s="113" t="s">
        <v>6346</v>
      </c>
      <c r="BC711" s="113"/>
      <c r="BD711" s="113" t="s">
        <v>6256</v>
      </c>
      <c r="BE711" s="101" t="s">
        <v>6115</v>
      </c>
      <c r="BF711" s="113" t="s">
        <v>6346</v>
      </c>
      <c r="BG711" s="113"/>
      <c r="BH711" s="113" t="s">
        <v>6256</v>
      </c>
      <c r="BI711" s="101" t="s">
        <v>6118</v>
      </c>
      <c r="BJ711" s="113" t="s">
        <v>6346</v>
      </c>
      <c r="BK711" s="113" t="s">
        <v>6346</v>
      </c>
      <c r="BL711" s="101" t="s">
        <v>6118</v>
      </c>
      <c r="BM711" s="113" t="s">
        <v>6346</v>
      </c>
      <c r="BN711" s="113" t="s">
        <v>6346</v>
      </c>
      <c r="BO711" s="101" t="s">
        <v>6115</v>
      </c>
      <c r="BP711" s="113" t="s">
        <v>6346</v>
      </c>
      <c r="BQ711" s="113" t="s">
        <v>6256</v>
      </c>
      <c r="BR711" s="101" t="s">
        <v>6118</v>
      </c>
      <c r="BS711" s="113" t="s">
        <v>6346</v>
      </c>
      <c r="BT711" s="113" t="s">
        <v>6346</v>
      </c>
      <c r="BU711" s="113"/>
      <c r="BV711" s="113"/>
      <c r="BW711" s="113"/>
    </row>
    <row r="712" spans="1:75" x14ac:dyDescent="0.3">
      <c r="A712" s="82" t="s">
        <v>2375</v>
      </c>
      <c r="B712" s="6" t="s">
        <v>1941</v>
      </c>
      <c r="C712" s="57" t="s">
        <v>8295</v>
      </c>
      <c r="D712" s="57" t="s">
        <v>4958</v>
      </c>
      <c r="E712" s="6">
        <v>328154</v>
      </c>
      <c r="F712" s="6">
        <v>808175</v>
      </c>
      <c r="G712" s="6">
        <v>100400163</v>
      </c>
      <c r="H712" s="57">
        <v>1</v>
      </c>
      <c r="I712" s="6" t="s">
        <v>5801</v>
      </c>
      <c r="J712" s="69" t="s">
        <v>5869</v>
      </c>
      <c r="K712" s="169" t="s">
        <v>4258</v>
      </c>
      <c r="L712" s="6" t="s">
        <v>4999</v>
      </c>
      <c r="M712" s="6" t="s">
        <v>2776</v>
      </c>
      <c r="N712" s="57" t="s">
        <v>4522</v>
      </c>
      <c r="O712" s="57" t="s">
        <v>4522</v>
      </c>
      <c r="P712" s="57" t="s">
        <v>4522</v>
      </c>
      <c r="Q712" s="57" t="s">
        <v>4522</v>
      </c>
      <c r="R712" s="57" t="s">
        <v>4522</v>
      </c>
      <c r="S712" s="57" t="s">
        <v>4522</v>
      </c>
      <c r="T712" s="57" t="s">
        <v>4522</v>
      </c>
      <c r="U712" s="57" t="s">
        <v>4522</v>
      </c>
      <c r="V712" s="57" t="s">
        <v>4522</v>
      </c>
      <c r="W712" s="99">
        <v>7</v>
      </c>
      <c r="X712" s="99">
        <v>0</v>
      </c>
      <c r="Y712" s="99">
        <v>0</v>
      </c>
      <c r="Z712" s="105" t="s">
        <v>6115</v>
      </c>
      <c r="AA712" s="101" t="s">
        <v>6118</v>
      </c>
      <c r="AB712" s="57" t="s">
        <v>6346</v>
      </c>
      <c r="AC712" s="67" t="s">
        <v>6346</v>
      </c>
      <c r="AD712" s="101" t="s">
        <v>6118</v>
      </c>
      <c r="AE712" s="67" t="s">
        <v>6346</v>
      </c>
      <c r="AF712" s="67" t="s">
        <v>6346</v>
      </c>
      <c r="AG712" s="101" t="s">
        <v>6118</v>
      </c>
      <c r="AH712" s="67" t="s">
        <v>6346</v>
      </c>
      <c r="AI712" s="113" t="s">
        <v>6346</v>
      </c>
      <c r="AJ712" s="101" t="s">
        <v>6115</v>
      </c>
      <c r="AK712" s="67" t="s">
        <v>6346</v>
      </c>
      <c r="AL712" s="67"/>
      <c r="AM712" s="113" t="s">
        <v>6256</v>
      </c>
      <c r="AN712" s="101" t="s">
        <v>6118</v>
      </c>
      <c r="AO712" s="113" t="s">
        <v>6346</v>
      </c>
      <c r="AP712" s="113" t="s">
        <v>6346</v>
      </c>
      <c r="AQ712" s="101" t="s">
        <v>6115</v>
      </c>
      <c r="AR712" s="113" t="s">
        <v>6346</v>
      </c>
      <c r="AS712" s="113" t="s">
        <v>6256</v>
      </c>
      <c r="AT712" s="101" t="s">
        <v>6115</v>
      </c>
      <c r="AU712" s="113" t="s">
        <v>6346</v>
      </c>
      <c r="AV712" s="113" t="s">
        <v>6256</v>
      </c>
      <c r="AW712" s="101" t="s">
        <v>6115</v>
      </c>
      <c r="AX712" s="113" t="s">
        <v>6346</v>
      </c>
      <c r="AY712" s="113"/>
      <c r="AZ712" s="113" t="s">
        <v>6256</v>
      </c>
      <c r="BA712" s="101" t="s">
        <v>6115</v>
      </c>
      <c r="BB712" s="113" t="s">
        <v>6346</v>
      </c>
      <c r="BC712" s="113"/>
      <c r="BD712" s="113" t="s">
        <v>6256</v>
      </c>
      <c r="BE712" s="101" t="s">
        <v>6115</v>
      </c>
      <c r="BF712" s="113" t="s">
        <v>6346</v>
      </c>
      <c r="BG712" s="113"/>
      <c r="BH712" s="113" t="s">
        <v>6256</v>
      </c>
      <c r="BI712" s="101" t="s">
        <v>6118</v>
      </c>
      <c r="BJ712" s="113" t="s">
        <v>6346</v>
      </c>
      <c r="BK712" s="113" t="s">
        <v>6346</v>
      </c>
      <c r="BL712" s="101" t="s">
        <v>6118</v>
      </c>
      <c r="BM712" s="113" t="s">
        <v>6346</v>
      </c>
      <c r="BN712" s="113" t="s">
        <v>6346</v>
      </c>
      <c r="BO712" s="101" t="s">
        <v>6115</v>
      </c>
      <c r="BP712" s="113" t="s">
        <v>6346</v>
      </c>
      <c r="BQ712" s="113" t="s">
        <v>6256</v>
      </c>
      <c r="BR712" s="101" t="s">
        <v>6118</v>
      </c>
      <c r="BS712" s="113" t="s">
        <v>6346</v>
      </c>
      <c r="BT712" s="113" t="s">
        <v>6346</v>
      </c>
      <c r="BU712" s="113"/>
      <c r="BV712" s="113"/>
      <c r="BW712" s="113"/>
    </row>
    <row r="713" spans="1:75" x14ac:dyDescent="0.3">
      <c r="A713" s="82" t="s">
        <v>4840</v>
      </c>
      <c r="B713" s="6" t="s">
        <v>4747</v>
      </c>
      <c r="C713" s="57" t="s">
        <v>8301</v>
      </c>
      <c r="D713" s="57" t="s">
        <v>4986</v>
      </c>
      <c r="E713" s="6">
        <v>280778</v>
      </c>
      <c r="F713" s="6">
        <v>531148</v>
      </c>
      <c r="G713" s="6">
        <v>101068689</v>
      </c>
      <c r="H713" s="57">
        <v>1</v>
      </c>
      <c r="I713" s="6" t="s">
        <v>5804</v>
      </c>
      <c r="J713" s="69" t="s">
        <v>5814</v>
      </c>
      <c r="K713" s="169" t="s">
        <v>4299</v>
      </c>
      <c r="L713" s="6" t="s">
        <v>6022</v>
      </c>
      <c r="M713" s="6" t="s">
        <v>4695</v>
      </c>
      <c r="N713" s="57" t="s">
        <v>4522</v>
      </c>
      <c r="O713" s="57" t="s">
        <v>4522</v>
      </c>
      <c r="P713" s="57" t="s">
        <v>4522</v>
      </c>
      <c r="Q713" s="57" t="s">
        <v>4522</v>
      </c>
      <c r="R713" s="57" t="s">
        <v>4522</v>
      </c>
      <c r="S713" s="57" t="s">
        <v>4522</v>
      </c>
      <c r="T713" s="57" t="s">
        <v>4522</v>
      </c>
      <c r="U713" s="57" t="s">
        <v>4522</v>
      </c>
      <c r="V713" s="57" t="s">
        <v>4522</v>
      </c>
      <c r="W713" s="99">
        <v>8</v>
      </c>
      <c r="X713" s="99">
        <v>2</v>
      </c>
      <c r="Y713" s="99">
        <v>0</v>
      </c>
      <c r="Z713" s="100" t="s">
        <v>6115</v>
      </c>
      <c r="AA713" s="101" t="s">
        <v>6115</v>
      </c>
      <c r="AB713" s="57" t="s">
        <v>6346</v>
      </c>
      <c r="AC713" s="67" t="s">
        <v>6256</v>
      </c>
      <c r="AD713" s="101" t="s">
        <v>6119</v>
      </c>
      <c r="AE713" s="67" t="s">
        <v>6230</v>
      </c>
      <c r="AF713" s="113" t="s">
        <v>6346</v>
      </c>
      <c r="AG713" s="101" t="s">
        <v>6119</v>
      </c>
      <c r="AH713" s="67" t="s">
        <v>6230</v>
      </c>
      <c r="AI713" s="113" t="s">
        <v>6346</v>
      </c>
      <c r="AJ713" s="101" t="s">
        <v>6115</v>
      </c>
      <c r="AK713" s="67" t="s">
        <v>6346</v>
      </c>
      <c r="AL713" s="67"/>
      <c r="AM713" s="113" t="s">
        <v>6256</v>
      </c>
      <c r="AN713" s="101" t="s">
        <v>6115</v>
      </c>
      <c r="AO713" s="113" t="s">
        <v>6346</v>
      </c>
      <c r="AP713" s="113" t="s">
        <v>6256</v>
      </c>
      <c r="AQ713" s="101" t="s">
        <v>6115</v>
      </c>
      <c r="AR713" s="113" t="s">
        <v>6346</v>
      </c>
      <c r="AS713" s="113" t="s">
        <v>6256</v>
      </c>
      <c r="AT713" s="101" t="s">
        <v>6115</v>
      </c>
      <c r="AU713" s="113" t="s">
        <v>6346</v>
      </c>
      <c r="AV713" s="113" t="s">
        <v>6256</v>
      </c>
      <c r="AW713" s="101" t="s">
        <v>6115</v>
      </c>
      <c r="AX713" s="113" t="s">
        <v>6346</v>
      </c>
      <c r="AY713" s="113"/>
      <c r="AZ713" s="113" t="s">
        <v>6256</v>
      </c>
      <c r="BA713" s="101" t="s">
        <v>6115</v>
      </c>
      <c r="BB713" s="113" t="s">
        <v>6346</v>
      </c>
      <c r="BC713" s="113"/>
      <c r="BD713" s="113" t="s">
        <v>6256</v>
      </c>
      <c r="BE713" s="101" t="s">
        <v>6115</v>
      </c>
      <c r="BF713" s="113" t="s">
        <v>6346</v>
      </c>
      <c r="BG713" s="113"/>
      <c r="BH713" s="113" t="s">
        <v>6256</v>
      </c>
      <c r="BI713" s="101" t="s">
        <v>6118</v>
      </c>
      <c r="BJ713" s="113" t="s">
        <v>6346</v>
      </c>
      <c r="BK713" s="113" t="s">
        <v>6346</v>
      </c>
      <c r="BL713" s="101" t="s">
        <v>6118</v>
      </c>
      <c r="BM713" s="113" t="s">
        <v>6346</v>
      </c>
      <c r="BN713" s="113" t="s">
        <v>6346</v>
      </c>
      <c r="BO713" s="101" t="s">
        <v>6118</v>
      </c>
      <c r="BP713" s="113" t="s">
        <v>6346</v>
      </c>
      <c r="BQ713" s="113" t="s">
        <v>6346</v>
      </c>
      <c r="BR713" s="101" t="s">
        <v>6118</v>
      </c>
      <c r="BS713" s="113" t="s">
        <v>6346</v>
      </c>
      <c r="BT713" s="113" t="s">
        <v>6346</v>
      </c>
      <c r="BU713" s="113"/>
      <c r="BV713" s="113"/>
      <c r="BW713" s="113"/>
    </row>
    <row r="714" spans="1:75" x14ac:dyDescent="0.3">
      <c r="A714" s="82" t="s">
        <v>4840</v>
      </c>
      <c r="B714" s="6" t="s">
        <v>4747</v>
      </c>
      <c r="C714" s="57" t="s">
        <v>8301</v>
      </c>
      <c r="D714" s="57" t="s">
        <v>4986</v>
      </c>
      <c r="E714" s="6">
        <v>293186</v>
      </c>
      <c r="F714" s="6">
        <v>519694</v>
      </c>
      <c r="G714" s="6">
        <v>100377348</v>
      </c>
      <c r="H714" s="57">
        <v>2</v>
      </c>
      <c r="I714" s="6" t="s">
        <v>5801</v>
      </c>
      <c r="J714" s="69" t="s">
        <v>5828</v>
      </c>
      <c r="K714" s="169" t="s">
        <v>4078</v>
      </c>
      <c r="L714" s="6" t="s">
        <v>5930</v>
      </c>
      <c r="M714" s="6" t="s">
        <v>4662</v>
      </c>
      <c r="N714" s="57">
        <v>32.231000000000002</v>
      </c>
      <c r="O714" s="57">
        <v>515.69600000000003</v>
      </c>
      <c r="P714" s="57" t="s">
        <v>4522</v>
      </c>
      <c r="Q714" s="57" t="s">
        <v>4522</v>
      </c>
      <c r="R714" s="57" t="s">
        <v>4522</v>
      </c>
      <c r="S714" s="57" t="s">
        <v>4522</v>
      </c>
      <c r="T714" s="57" t="s">
        <v>4522</v>
      </c>
      <c r="U714" s="57" t="s">
        <v>4522</v>
      </c>
      <c r="V714" s="57" t="s">
        <v>4522</v>
      </c>
      <c r="W714" s="99">
        <v>7</v>
      </c>
      <c r="X714" s="99">
        <v>0</v>
      </c>
      <c r="Y714" s="99">
        <v>0</v>
      </c>
      <c r="Z714" s="102" t="s">
        <v>6118</v>
      </c>
      <c r="AA714" s="101" t="s">
        <v>6118</v>
      </c>
      <c r="AB714" s="57" t="s">
        <v>6346</v>
      </c>
      <c r="AC714" s="67" t="s">
        <v>6346</v>
      </c>
      <c r="AD714" s="101" t="s">
        <v>6118</v>
      </c>
      <c r="AE714" s="67" t="s">
        <v>6346</v>
      </c>
      <c r="AF714" s="67" t="s">
        <v>6346</v>
      </c>
      <c r="AG714" s="101" t="s">
        <v>6118</v>
      </c>
      <c r="AH714" s="67" t="s">
        <v>6346</v>
      </c>
      <c r="AI714" s="113" t="s">
        <v>6346</v>
      </c>
      <c r="AJ714" s="101" t="s">
        <v>6115</v>
      </c>
      <c r="AK714" s="67" t="s">
        <v>6346</v>
      </c>
      <c r="AL714" s="67"/>
      <c r="AM714" s="113" t="s">
        <v>6256</v>
      </c>
      <c r="AN714" s="101" t="s">
        <v>6118</v>
      </c>
      <c r="AO714" s="113" t="s">
        <v>6346</v>
      </c>
      <c r="AP714" s="113" t="s">
        <v>6346</v>
      </c>
      <c r="AQ714" s="101" t="s">
        <v>6115</v>
      </c>
      <c r="AR714" s="113" t="s">
        <v>6346</v>
      </c>
      <c r="AS714" s="113" t="s">
        <v>6256</v>
      </c>
      <c r="AT714" s="101" t="s">
        <v>6115</v>
      </c>
      <c r="AU714" s="113" t="s">
        <v>6346</v>
      </c>
      <c r="AV714" s="113" t="s">
        <v>6256</v>
      </c>
      <c r="AW714" s="101" t="s">
        <v>6115</v>
      </c>
      <c r="AX714" s="113" t="s">
        <v>6346</v>
      </c>
      <c r="AY714" s="113"/>
      <c r="AZ714" s="113" t="s">
        <v>6256</v>
      </c>
      <c r="BA714" s="101" t="s">
        <v>6115</v>
      </c>
      <c r="BB714" s="113" t="s">
        <v>6346</v>
      </c>
      <c r="BC714" s="113"/>
      <c r="BD714" s="113" t="s">
        <v>6256</v>
      </c>
      <c r="BE714" s="101" t="s">
        <v>6115</v>
      </c>
      <c r="BF714" s="113" t="s">
        <v>6346</v>
      </c>
      <c r="BG714" s="113"/>
      <c r="BH714" s="113" t="s">
        <v>6256</v>
      </c>
      <c r="BI714" s="101" t="s">
        <v>6118</v>
      </c>
      <c r="BJ714" s="113" t="s">
        <v>6346</v>
      </c>
      <c r="BK714" s="113" t="s">
        <v>6346</v>
      </c>
      <c r="BL714" s="101" t="s">
        <v>6118</v>
      </c>
      <c r="BM714" s="113" t="s">
        <v>6346</v>
      </c>
      <c r="BN714" s="113" t="s">
        <v>6346</v>
      </c>
      <c r="BO714" s="101" t="s">
        <v>6115</v>
      </c>
      <c r="BP714" s="113" t="s">
        <v>6346</v>
      </c>
      <c r="BQ714" s="113" t="s">
        <v>6256</v>
      </c>
      <c r="BR714" s="101" t="s">
        <v>6118</v>
      </c>
      <c r="BS714" s="113" t="s">
        <v>6346</v>
      </c>
      <c r="BT714" s="113" t="s">
        <v>6346</v>
      </c>
      <c r="BU714" s="113"/>
      <c r="BV714" s="113"/>
      <c r="BW714" s="113"/>
    </row>
    <row r="715" spans="1:75" x14ac:dyDescent="0.3">
      <c r="A715" s="82" t="s">
        <v>4840</v>
      </c>
      <c r="B715" s="6" t="s">
        <v>4747</v>
      </c>
      <c r="C715" s="57" t="s">
        <v>8301</v>
      </c>
      <c r="D715" s="57" t="s">
        <v>4986</v>
      </c>
      <c r="E715" s="6">
        <v>280739</v>
      </c>
      <c r="F715" s="6">
        <v>531075</v>
      </c>
      <c r="G715" s="6">
        <v>101848003</v>
      </c>
      <c r="H715" s="57">
        <v>1</v>
      </c>
      <c r="I715" s="6" t="s">
        <v>5804</v>
      </c>
      <c r="J715" s="69" t="s">
        <v>5825</v>
      </c>
      <c r="K715" s="169" t="s">
        <v>3879</v>
      </c>
      <c r="L715" s="6" t="s">
        <v>6022</v>
      </c>
      <c r="M715" s="6" t="s">
        <v>4527</v>
      </c>
      <c r="N715" s="57">
        <v>300</v>
      </c>
      <c r="O715" s="57">
        <v>600</v>
      </c>
      <c r="P715" s="57" t="s">
        <v>4522</v>
      </c>
      <c r="Q715" s="57" t="s">
        <v>4522</v>
      </c>
      <c r="R715" s="57" t="s">
        <v>4522</v>
      </c>
      <c r="S715" s="57" t="s">
        <v>4522</v>
      </c>
      <c r="T715" s="57" t="s">
        <v>4522</v>
      </c>
      <c r="U715" s="57" t="s">
        <v>4522</v>
      </c>
      <c r="V715" s="57" t="s">
        <v>4522</v>
      </c>
      <c r="W715" s="99">
        <v>8</v>
      </c>
      <c r="X715" s="99">
        <v>2</v>
      </c>
      <c r="Y715" s="99">
        <v>0</v>
      </c>
      <c r="Z715" s="102" t="s">
        <v>6118</v>
      </c>
      <c r="AA715" s="101" t="s">
        <v>6115</v>
      </c>
      <c r="AB715" s="57" t="s">
        <v>6346</v>
      </c>
      <c r="AC715" s="67" t="s">
        <v>6256</v>
      </c>
      <c r="AD715" s="101" t="s">
        <v>6119</v>
      </c>
      <c r="AE715" s="67" t="s">
        <v>6230</v>
      </c>
      <c r="AF715" s="113" t="s">
        <v>6346</v>
      </c>
      <c r="AG715" s="101" t="s">
        <v>6119</v>
      </c>
      <c r="AH715" s="67" t="s">
        <v>6230</v>
      </c>
      <c r="AI715" s="113" t="s">
        <v>6346</v>
      </c>
      <c r="AJ715" s="101" t="s">
        <v>6115</v>
      </c>
      <c r="AK715" s="67" t="s">
        <v>6346</v>
      </c>
      <c r="AL715" s="67"/>
      <c r="AM715" s="113" t="s">
        <v>6256</v>
      </c>
      <c r="AN715" s="101" t="s">
        <v>6115</v>
      </c>
      <c r="AO715" s="113" t="s">
        <v>6346</v>
      </c>
      <c r="AP715" s="113" t="s">
        <v>6256</v>
      </c>
      <c r="AQ715" s="101" t="s">
        <v>6115</v>
      </c>
      <c r="AR715" s="113" t="s">
        <v>6346</v>
      </c>
      <c r="AS715" s="113" t="s">
        <v>6256</v>
      </c>
      <c r="AT715" s="101" t="s">
        <v>6115</v>
      </c>
      <c r="AU715" s="113" t="s">
        <v>6346</v>
      </c>
      <c r="AV715" s="113" t="s">
        <v>6256</v>
      </c>
      <c r="AW715" s="101" t="s">
        <v>6115</v>
      </c>
      <c r="AX715" s="113" t="s">
        <v>6346</v>
      </c>
      <c r="AY715" s="113"/>
      <c r="AZ715" s="113" t="s">
        <v>6256</v>
      </c>
      <c r="BA715" s="101" t="s">
        <v>6115</v>
      </c>
      <c r="BB715" s="113" t="s">
        <v>6346</v>
      </c>
      <c r="BC715" s="113"/>
      <c r="BD715" s="113" t="s">
        <v>6256</v>
      </c>
      <c r="BE715" s="101" t="s">
        <v>6115</v>
      </c>
      <c r="BF715" s="113" t="s">
        <v>6346</v>
      </c>
      <c r="BG715" s="113"/>
      <c r="BH715" s="113" t="s">
        <v>6256</v>
      </c>
      <c r="BI715" s="101" t="s">
        <v>6118</v>
      </c>
      <c r="BJ715" s="113" t="s">
        <v>6346</v>
      </c>
      <c r="BK715" s="113" t="s">
        <v>6346</v>
      </c>
      <c r="BL715" s="101" t="s">
        <v>6118</v>
      </c>
      <c r="BM715" s="113" t="s">
        <v>6346</v>
      </c>
      <c r="BN715" s="113" t="s">
        <v>6346</v>
      </c>
      <c r="BO715" s="101" t="s">
        <v>6118</v>
      </c>
      <c r="BP715" s="113" t="s">
        <v>6346</v>
      </c>
      <c r="BQ715" s="113" t="s">
        <v>6346</v>
      </c>
      <c r="BR715" s="101" t="s">
        <v>6118</v>
      </c>
      <c r="BS715" s="113" t="s">
        <v>6346</v>
      </c>
      <c r="BT715" s="113" t="s">
        <v>6346</v>
      </c>
      <c r="BU715" s="113"/>
      <c r="BV715" s="113"/>
      <c r="BW715" s="113"/>
    </row>
    <row r="716" spans="1:75" x14ac:dyDescent="0.3">
      <c r="A716" s="82" t="s">
        <v>2400</v>
      </c>
      <c r="B716" s="6" t="s">
        <v>1966</v>
      </c>
      <c r="C716" s="57" t="s">
        <v>8300</v>
      </c>
      <c r="D716" s="57" t="s">
        <v>4976</v>
      </c>
      <c r="E716" s="6">
        <v>243658</v>
      </c>
      <c r="F716" s="6">
        <v>656896</v>
      </c>
      <c r="G716" s="6">
        <v>100392259</v>
      </c>
      <c r="H716" s="57">
        <v>1</v>
      </c>
      <c r="I716" s="6" t="s">
        <v>5805</v>
      </c>
      <c r="J716" s="69">
        <v>3530</v>
      </c>
      <c r="K716" s="169" t="s">
        <v>4129</v>
      </c>
      <c r="L716" s="6" t="s">
        <v>5935</v>
      </c>
      <c r="M716" s="6"/>
      <c r="N716" s="57">
        <v>5.3559999999999999</v>
      </c>
      <c r="O716" s="57" t="s">
        <v>4522</v>
      </c>
      <c r="P716" s="57" t="s">
        <v>4522</v>
      </c>
      <c r="Q716" s="57" t="s">
        <v>4522</v>
      </c>
      <c r="R716" s="57" t="s">
        <v>4522</v>
      </c>
      <c r="S716" s="57" t="s">
        <v>4522</v>
      </c>
      <c r="T716" s="57" t="s">
        <v>4522</v>
      </c>
      <c r="U716" s="57" t="s">
        <v>4522</v>
      </c>
      <c r="V716" s="57" t="s">
        <v>4522</v>
      </c>
      <c r="W716" s="99">
        <v>4</v>
      </c>
      <c r="X716" s="99">
        <v>10</v>
      </c>
      <c r="Y716" s="99">
        <v>0</v>
      </c>
      <c r="Z716" s="100" t="s">
        <v>6115</v>
      </c>
      <c r="AA716" s="101" t="s">
        <v>6119</v>
      </c>
      <c r="AB716" s="57" t="s">
        <v>6230</v>
      </c>
      <c r="AC716" s="67" t="s">
        <v>6346</v>
      </c>
      <c r="AD716" s="101" t="s">
        <v>6119</v>
      </c>
      <c r="AE716" s="67" t="s">
        <v>6230</v>
      </c>
      <c r="AF716" s="67" t="s">
        <v>6346</v>
      </c>
      <c r="AG716" s="101" t="s">
        <v>6119</v>
      </c>
      <c r="AH716" s="67" t="s">
        <v>6230</v>
      </c>
      <c r="AI716" s="113" t="s">
        <v>6346</v>
      </c>
      <c r="AJ716" s="101" t="s">
        <v>6119</v>
      </c>
      <c r="AK716" s="67" t="s">
        <v>6230</v>
      </c>
      <c r="AL716" s="67"/>
      <c r="AM716" s="113" t="s">
        <v>6346</v>
      </c>
      <c r="AN716" s="101" t="s">
        <v>6119</v>
      </c>
      <c r="AO716" s="113" t="s">
        <v>6230</v>
      </c>
      <c r="AP716" s="113" t="s">
        <v>6346</v>
      </c>
      <c r="AQ716" s="101" t="s">
        <v>6119</v>
      </c>
      <c r="AR716" s="113" t="s">
        <v>6230</v>
      </c>
      <c r="AS716" s="113" t="s">
        <v>6346</v>
      </c>
      <c r="AT716" s="101" t="s">
        <v>6119</v>
      </c>
      <c r="AU716" s="113" t="s">
        <v>6230</v>
      </c>
      <c r="AV716" s="113" t="s">
        <v>6346</v>
      </c>
      <c r="AW716" s="101" t="s">
        <v>6119</v>
      </c>
      <c r="AX716" s="113" t="s">
        <v>6230</v>
      </c>
      <c r="AY716" s="113"/>
      <c r="AZ716" s="113" t="s">
        <v>6346</v>
      </c>
      <c r="BA716" s="101" t="s">
        <v>6119</v>
      </c>
      <c r="BB716" s="113" t="s">
        <v>6230</v>
      </c>
      <c r="BC716" s="113"/>
      <c r="BD716" s="113" t="s">
        <v>6346</v>
      </c>
      <c r="BE716" s="101" t="s">
        <v>6119</v>
      </c>
      <c r="BF716" s="113" t="s">
        <v>6230</v>
      </c>
      <c r="BG716" s="113"/>
      <c r="BH716" s="113" t="s">
        <v>6346</v>
      </c>
      <c r="BI716" s="101" t="s">
        <v>6115</v>
      </c>
      <c r="BJ716" s="113" t="s">
        <v>6346</v>
      </c>
      <c r="BK716" s="113" t="s">
        <v>6256</v>
      </c>
      <c r="BL716" s="101" t="s">
        <v>6115</v>
      </c>
      <c r="BM716" s="113" t="s">
        <v>6346</v>
      </c>
      <c r="BN716" s="113" t="s">
        <v>6256</v>
      </c>
      <c r="BO716" s="101" t="s">
        <v>6115</v>
      </c>
      <c r="BP716" s="113" t="s">
        <v>6346</v>
      </c>
      <c r="BQ716" s="113" t="s">
        <v>6256</v>
      </c>
      <c r="BR716" s="101" t="s">
        <v>6115</v>
      </c>
      <c r="BS716" s="113" t="s">
        <v>6346</v>
      </c>
      <c r="BT716" s="113" t="s">
        <v>6256</v>
      </c>
      <c r="BU716" s="113"/>
      <c r="BV716" s="113"/>
      <c r="BW716" s="113"/>
    </row>
    <row r="717" spans="1:75" x14ac:dyDescent="0.3">
      <c r="A717" s="57" t="s">
        <v>2400</v>
      </c>
      <c r="B717" s="6" t="s">
        <v>1966</v>
      </c>
      <c r="C717" s="57" t="s">
        <v>8300</v>
      </c>
      <c r="D717" s="57" t="s">
        <v>4976</v>
      </c>
      <c r="E717" s="6">
        <v>244710</v>
      </c>
      <c r="F717" s="6">
        <v>664566</v>
      </c>
      <c r="G717" s="6">
        <v>100619617</v>
      </c>
      <c r="H717" s="57">
        <v>1</v>
      </c>
      <c r="I717" s="6" t="s">
        <v>5806</v>
      </c>
      <c r="J717" s="69" t="s">
        <v>6122</v>
      </c>
      <c r="K717" s="169" t="s">
        <v>4413</v>
      </c>
      <c r="L717" s="6" t="s">
        <v>5134</v>
      </c>
      <c r="M717" s="6"/>
      <c r="N717" s="57" t="s">
        <v>4522</v>
      </c>
      <c r="O717" s="57" t="s">
        <v>4522</v>
      </c>
      <c r="P717" s="57" t="s">
        <v>4522</v>
      </c>
      <c r="Q717" s="57" t="s">
        <v>4522</v>
      </c>
      <c r="R717" s="57" t="s">
        <v>4522</v>
      </c>
      <c r="S717" s="57" t="s">
        <v>4522</v>
      </c>
      <c r="T717" s="57" t="s">
        <v>4522</v>
      </c>
      <c r="U717" s="57" t="s">
        <v>4522</v>
      </c>
      <c r="V717" s="57" t="s">
        <v>4522</v>
      </c>
      <c r="W717" s="99">
        <v>2</v>
      </c>
      <c r="X717" s="99">
        <v>7</v>
      </c>
      <c r="Y717" s="99">
        <v>0</v>
      </c>
      <c r="Z717" s="100" t="s">
        <v>6115</v>
      </c>
      <c r="AA717" s="101" t="s">
        <v>6115</v>
      </c>
      <c r="AB717" s="57" t="s">
        <v>6346</v>
      </c>
      <c r="AC717" s="67" t="s">
        <v>6256</v>
      </c>
      <c r="AD717" s="101" t="s">
        <v>6118</v>
      </c>
      <c r="AE717" s="67" t="s">
        <v>6346</v>
      </c>
      <c r="AF717" s="67" t="s">
        <v>6346</v>
      </c>
      <c r="AG717" s="101" t="s">
        <v>6118</v>
      </c>
      <c r="AH717" s="67" t="s">
        <v>6346</v>
      </c>
      <c r="AI717" s="113" t="s">
        <v>6346</v>
      </c>
      <c r="AJ717" s="101" t="s">
        <v>6119</v>
      </c>
      <c r="AK717" s="67" t="s">
        <v>6230</v>
      </c>
      <c r="AL717" s="67"/>
      <c r="AM717" s="113" t="s">
        <v>6346</v>
      </c>
      <c r="AN717" s="101" t="s">
        <v>6119</v>
      </c>
      <c r="AO717" s="113" t="s">
        <v>6230</v>
      </c>
      <c r="AP717" s="113" t="s">
        <v>6346</v>
      </c>
      <c r="AQ717" s="101" t="s">
        <v>6119</v>
      </c>
      <c r="AR717" s="113" t="s">
        <v>6230</v>
      </c>
      <c r="AS717" s="113" t="s">
        <v>6346</v>
      </c>
      <c r="AT717" s="101" t="s">
        <v>6119</v>
      </c>
      <c r="AU717" s="113" t="s">
        <v>6230</v>
      </c>
      <c r="AV717" s="113" t="s">
        <v>6346</v>
      </c>
      <c r="AW717" s="101" t="s">
        <v>6119</v>
      </c>
      <c r="AX717" s="113" t="s">
        <v>6230</v>
      </c>
      <c r="AY717" s="113"/>
      <c r="AZ717" s="113" t="s">
        <v>6346</v>
      </c>
      <c r="BA717" s="101" t="s">
        <v>6119</v>
      </c>
      <c r="BB717" s="113" t="s">
        <v>6230</v>
      </c>
      <c r="BC717" s="113"/>
      <c r="BD717" s="113" t="s">
        <v>6346</v>
      </c>
      <c r="BE717" s="101" t="s">
        <v>6119</v>
      </c>
      <c r="BF717" s="113" t="s">
        <v>6230</v>
      </c>
      <c r="BG717" s="113"/>
      <c r="BH717" s="113" t="s">
        <v>6346</v>
      </c>
      <c r="BI717" s="101" t="s">
        <v>6118</v>
      </c>
      <c r="BJ717" s="113" t="s">
        <v>6346</v>
      </c>
      <c r="BK717" s="113" t="s">
        <v>6346</v>
      </c>
      <c r="BL717" s="101" t="s">
        <v>6118</v>
      </c>
      <c r="BM717" s="113" t="s">
        <v>6346</v>
      </c>
      <c r="BN717" s="113" t="s">
        <v>6346</v>
      </c>
      <c r="BO717" s="101" t="s">
        <v>6115</v>
      </c>
      <c r="BP717" s="113" t="s">
        <v>6346</v>
      </c>
      <c r="BQ717" s="113" t="s">
        <v>6256</v>
      </c>
      <c r="BR717" s="101" t="s">
        <v>6118</v>
      </c>
      <c r="BS717" s="113" t="s">
        <v>6346</v>
      </c>
      <c r="BT717" s="113" t="s">
        <v>6346</v>
      </c>
      <c r="BU717" s="113"/>
      <c r="BV717" s="113"/>
      <c r="BW717" s="113"/>
    </row>
    <row r="718" spans="1:75" ht="27" x14ac:dyDescent="0.3">
      <c r="A718" s="82" t="s">
        <v>2400</v>
      </c>
      <c r="B718" s="6" t="s">
        <v>1966</v>
      </c>
      <c r="C718" s="57" t="s">
        <v>8300</v>
      </c>
      <c r="D718" s="57" t="s">
        <v>4976</v>
      </c>
      <c r="E718" s="6">
        <v>251056</v>
      </c>
      <c r="F718" s="6">
        <v>655118</v>
      </c>
      <c r="G718" s="6">
        <v>101887895</v>
      </c>
      <c r="H718" s="57">
        <v>1</v>
      </c>
      <c r="I718" s="6" t="s">
        <v>5804</v>
      </c>
      <c r="J718" s="69" t="s">
        <v>5814</v>
      </c>
      <c r="K718" s="169" t="s">
        <v>4328</v>
      </c>
      <c r="L718" s="6" t="s">
        <v>5931</v>
      </c>
      <c r="M718" s="6" t="s">
        <v>4715</v>
      </c>
      <c r="N718" s="57" t="s">
        <v>4522</v>
      </c>
      <c r="O718" s="57" t="s">
        <v>4522</v>
      </c>
      <c r="P718" s="57" t="s">
        <v>4522</v>
      </c>
      <c r="Q718" s="57" t="s">
        <v>4522</v>
      </c>
      <c r="R718" s="57" t="s">
        <v>4522</v>
      </c>
      <c r="S718" s="57" t="s">
        <v>4522</v>
      </c>
      <c r="T718" s="57" t="s">
        <v>4522</v>
      </c>
      <c r="U718" s="57" t="s">
        <v>4522</v>
      </c>
      <c r="V718" s="57" t="s">
        <v>4522</v>
      </c>
      <c r="W718" s="99">
        <v>8</v>
      </c>
      <c r="X718" s="99">
        <v>2</v>
      </c>
      <c r="Y718" s="99">
        <v>0</v>
      </c>
      <c r="Z718" s="100" t="s">
        <v>6115</v>
      </c>
      <c r="AA718" s="101" t="s">
        <v>6115</v>
      </c>
      <c r="AB718" s="57" t="s">
        <v>6346</v>
      </c>
      <c r="AC718" s="67" t="s">
        <v>6256</v>
      </c>
      <c r="AD718" s="101" t="s">
        <v>6119</v>
      </c>
      <c r="AE718" s="67" t="s">
        <v>6230</v>
      </c>
      <c r="AF718" s="113" t="s">
        <v>6346</v>
      </c>
      <c r="AG718" s="101" t="s">
        <v>6119</v>
      </c>
      <c r="AH718" s="67" t="s">
        <v>6230</v>
      </c>
      <c r="AI718" s="113" t="s">
        <v>6346</v>
      </c>
      <c r="AJ718" s="101" t="s">
        <v>6115</v>
      </c>
      <c r="AK718" s="67" t="s">
        <v>6346</v>
      </c>
      <c r="AL718" s="67"/>
      <c r="AM718" s="113" t="s">
        <v>6256</v>
      </c>
      <c r="AN718" s="101" t="s">
        <v>6115</v>
      </c>
      <c r="AO718" s="113" t="s">
        <v>6346</v>
      </c>
      <c r="AP718" s="113" t="s">
        <v>6256</v>
      </c>
      <c r="AQ718" s="101" t="s">
        <v>6115</v>
      </c>
      <c r="AR718" s="113" t="s">
        <v>6346</v>
      </c>
      <c r="AS718" s="113" t="s">
        <v>6256</v>
      </c>
      <c r="AT718" s="101" t="s">
        <v>6115</v>
      </c>
      <c r="AU718" s="113" t="s">
        <v>6346</v>
      </c>
      <c r="AV718" s="113" t="s">
        <v>6256</v>
      </c>
      <c r="AW718" s="101" t="s">
        <v>6115</v>
      </c>
      <c r="AX718" s="113" t="s">
        <v>6346</v>
      </c>
      <c r="AY718" s="113"/>
      <c r="AZ718" s="113" t="s">
        <v>6256</v>
      </c>
      <c r="BA718" s="101" t="s">
        <v>6115</v>
      </c>
      <c r="BB718" s="113" t="s">
        <v>6346</v>
      </c>
      <c r="BC718" s="113"/>
      <c r="BD718" s="113" t="s">
        <v>6256</v>
      </c>
      <c r="BE718" s="101" t="s">
        <v>6115</v>
      </c>
      <c r="BF718" s="113" t="s">
        <v>6346</v>
      </c>
      <c r="BG718" s="113"/>
      <c r="BH718" s="113" t="s">
        <v>6256</v>
      </c>
      <c r="BI718" s="101" t="s">
        <v>6118</v>
      </c>
      <c r="BJ718" s="113" t="s">
        <v>6346</v>
      </c>
      <c r="BK718" s="113" t="s">
        <v>6346</v>
      </c>
      <c r="BL718" s="101" t="s">
        <v>6118</v>
      </c>
      <c r="BM718" s="113" t="s">
        <v>6346</v>
      </c>
      <c r="BN718" s="113" t="s">
        <v>6346</v>
      </c>
      <c r="BO718" s="101" t="s">
        <v>6118</v>
      </c>
      <c r="BP718" s="113" t="s">
        <v>6346</v>
      </c>
      <c r="BQ718" s="113" t="s">
        <v>6346</v>
      </c>
      <c r="BR718" s="101" t="s">
        <v>6118</v>
      </c>
      <c r="BS718" s="113" t="s">
        <v>6346</v>
      </c>
      <c r="BT718" s="113" t="s">
        <v>6346</v>
      </c>
      <c r="BU718" s="113"/>
      <c r="BV718" s="113"/>
      <c r="BW718" s="113"/>
    </row>
    <row r="719" spans="1:75" x14ac:dyDescent="0.3">
      <c r="A719" s="57" t="s">
        <v>2400</v>
      </c>
      <c r="B719" s="6" t="s">
        <v>1966</v>
      </c>
      <c r="C719" s="57" t="s">
        <v>8300</v>
      </c>
      <c r="D719" s="57" t="s">
        <v>4976</v>
      </c>
      <c r="E719" s="6">
        <v>248978</v>
      </c>
      <c r="F719" s="6">
        <v>656981</v>
      </c>
      <c r="G719" s="6">
        <v>100392330</v>
      </c>
      <c r="H719" s="57">
        <v>1</v>
      </c>
      <c r="I719" s="6" t="s">
        <v>5808</v>
      </c>
      <c r="J719" s="69">
        <v>3811</v>
      </c>
      <c r="K719" s="169" t="s">
        <v>4152</v>
      </c>
      <c r="L719" s="6" t="s">
        <v>5935</v>
      </c>
      <c r="M719" s="6"/>
      <c r="N719" s="57">
        <v>507.25</v>
      </c>
      <c r="O719" s="57">
        <v>7101.5</v>
      </c>
      <c r="P719" s="57">
        <v>118.6965</v>
      </c>
      <c r="Q719" s="57" t="s">
        <v>4522</v>
      </c>
      <c r="R719" s="57" t="s">
        <v>4522</v>
      </c>
      <c r="S719" s="57" t="s">
        <v>4522</v>
      </c>
      <c r="T719" s="57" t="s">
        <v>4522</v>
      </c>
      <c r="U719" s="57">
        <v>3.5507499999999999</v>
      </c>
      <c r="V719" s="57">
        <v>3.5507499999999999</v>
      </c>
      <c r="W719" s="99">
        <v>0</v>
      </c>
      <c r="X719" s="99">
        <v>14</v>
      </c>
      <c r="Y719" s="99">
        <v>2</v>
      </c>
      <c r="Z719" s="100" t="s">
        <v>6115</v>
      </c>
      <c r="AA719" s="101" t="s">
        <v>6119</v>
      </c>
      <c r="AB719" s="57" t="s">
        <v>6230</v>
      </c>
      <c r="AC719" s="67" t="s">
        <v>6346</v>
      </c>
      <c r="AD719" s="101" t="s">
        <v>6119</v>
      </c>
      <c r="AE719" s="67" t="s">
        <v>6230</v>
      </c>
      <c r="AF719" s="67" t="s">
        <v>6346</v>
      </c>
      <c r="AG719" s="101" t="s">
        <v>6119</v>
      </c>
      <c r="AH719" s="67" t="s">
        <v>6230</v>
      </c>
      <c r="AI719" s="113" t="s">
        <v>6346</v>
      </c>
      <c r="AJ719" s="101" t="s">
        <v>6119</v>
      </c>
      <c r="AK719" s="67" t="s">
        <v>6230</v>
      </c>
      <c r="AL719" s="67"/>
      <c r="AM719" s="113" t="s">
        <v>6346</v>
      </c>
      <c r="AN719" s="101" t="s">
        <v>6119</v>
      </c>
      <c r="AO719" s="113" t="s">
        <v>6230</v>
      </c>
      <c r="AP719" s="113" t="s">
        <v>6346</v>
      </c>
      <c r="AQ719" s="101" t="s">
        <v>6119</v>
      </c>
      <c r="AR719" s="113" t="s">
        <v>6230</v>
      </c>
      <c r="AS719" s="113" t="s">
        <v>6346</v>
      </c>
      <c r="AT719" s="101" t="s">
        <v>6119</v>
      </c>
      <c r="AU719" s="113" t="s">
        <v>6230</v>
      </c>
      <c r="AV719" s="113" t="s">
        <v>6346</v>
      </c>
      <c r="AW719" s="101" t="s">
        <v>6119</v>
      </c>
      <c r="AX719" s="113" t="s">
        <v>6230</v>
      </c>
      <c r="AY719" s="68" t="s">
        <v>6328</v>
      </c>
      <c r="AZ719" s="113" t="s">
        <v>6346</v>
      </c>
      <c r="BA719" s="101" t="s">
        <v>6119</v>
      </c>
      <c r="BB719" s="113" t="s">
        <v>6230</v>
      </c>
      <c r="BC719" s="113"/>
      <c r="BD719" s="113" t="s">
        <v>6346</v>
      </c>
      <c r="BE719" s="101" t="s">
        <v>6119</v>
      </c>
      <c r="BF719" s="113" t="s">
        <v>6230</v>
      </c>
      <c r="BG719" s="68" t="s">
        <v>6328</v>
      </c>
      <c r="BH719" s="113" t="s">
        <v>6346</v>
      </c>
      <c r="BI719" s="101" t="s">
        <v>6119</v>
      </c>
      <c r="BJ719" s="113" t="s">
        <v>6230</v>
      </c>
      <c r="BK719" s="113" t="s">
        <v>6346</v>
      </c>
      <c r="BL719" s="101" t="s">
        <v>6119</v>
      </c>
      <c r="BM719" s="113" t="s">
        <v>6230</v>
      </c>
      <c r="BN719" s="113" t="s">
        <v>6346</v>
      </c>
      <c r="BO719" s="101" t="s">
        <v>6119</v>
      </c>
      <c r="BP719" s="113" t="s">
        <v>6230</v>
      </c>
      <c r="BQ719" s="113" t="s">
        <v>6346</v>
      </c>
      <c r="BR719" s="101" t="s">
        <v>6119</v>
      </c>
      <c r="BS719" s="113" t="s">
        <v>6230</v>
      </c>
      <c r="BT719" s="113" t="s">
        <v>6346</v>
      </c>
      <c r="BU719" s="113"/>
      <c r="BV719" s="113"/>
      <c r="BW719" s="113"/>
    </row>
    <row r="720" spans="1:75" x14ac:dyDescent="0.3">
      <c r="A720" s="82" t="s">
        <v>4846</v>
      </c>
      <c r="B720" s="6" t="s">
        <v>4549</v>
      </c>
      <c r="C720" s="57" t="s">
        <v>8295</v>
      </c>
      <c r="D720" s="57" t="s">
        <v>4968</v>
      </c>
      <c r="E720" s="6">
        <v>307915</v>
      </c>
      <c r="F720" s="6">
        <v>781729</v>
      </c>
      <c r="G720" s="6">
        <v>100419707</v>
      </c>
      <c r="H720" s="57">
        <v>2</v>
      </c>
      <c r="I720" s="6" t="s">
        <v>5807</v>
      </c>
      <c r="J720" s="69" t="s">
        <v>5877</v>
      </c>
      <c r="K720" s="169" t="s">
        <v>4065</v>
      </c>
      <c r="L720" s="6" t="s">
        <v>5449</v>
      </c>
      <c r="M720" s="6" t="s">
        <v>4549</v>
      </c>
      <c r="N720" s="57">
        <v>8.8420000000000005</v>
      </c>
      <c r="O720" s="57">
        <v>7.5582000000000003</v>
      </c>
      <c r="P720" s="57" t="s">
        <v>4522</v>
      </c>
      <c r="Q720" s="57" t="s">
        <v>4522</v>
      </c>
      <c r="R720" s="57" t="s">
        <v>4522</v>
      </c>
      <c r="S720" s="57" t="s">
        <v>4522</v>
      </c>
      <c r="T720" s="57" t="s">
        <v>4522</v>
      </c>
      <c r="U720" s="57" t="s">
        <v>4522</v>
      </c>
      <c r="V720" s="57" t="s">
        <v>4522</v>
      </c>
      <c r="W720" s="99">
        <v>3</v>
      </c>
      <c r="X720" s="99">
        <v>1</v>
      </c>
      <c r="Y720" s="99">
        <v>0</v>
      </c>
      <c r="Z720" s="104" t="s">
        <v>6118</v>
      </c>
      <c r="AA720" s="101" t="s">
        <v>6118</v>
      </c>
      <c r="AB720" s="57" t="s">
        <v>6346</v>
      </c>
      <c r="AC720" s="67" t="s">
        <v>6346</v>
      </c>
      <c r="AD720" s="101" t="s">
        <v>6118</v>
      </c>
      <c r="AE720" s="67" t="s">
        <v>6346</v>
      </c>
      <c r="AF720" s="67" t="s">
        <v>6346</v>
      </c>
      <c r="AG720" s="101" t="s">
        <v>6118</v>
      </c>
      <c r="AH720" s="67" t="s">
        <v>6346</v>
      </c>
      <c r="AI720" s="113" t="s">
        <v>6346</v>
      </c>
      <c r="AJ720" s="101" t="s">
        <v>6115</v>
      </c>
      <c r="AK720" s="67" t="s">
        <v>6346</v>
      </c>
      <c r="AL720" s="67"/>
      <c r="AM720" s="113" t="s">
        <v>6256</v>
      </c>
      <c r="AN720" s="101" t="s">
        <v>6118</v>
      </c>
      <c r="AO720" s="113" t="s">
        <v>6346</v>
      </c>
      <c r="AP720" s="113" t="s">
        <v>6346</v>
      </c>
      <c r="AQ720" s="101" t="s">
        <v>6118</v>
      </c>
      <c r="AR720" s="113" t="s">
        <v>6346</v>
      </c>
      <c r="AS720" s="113" t="s">
        <v>6346</v>
      </c>
      <c r="AT720" s="101" t="s">
        <v>6119</v>
      </c>
      <c r="AU720" s="113" t="s">
        <v>6230</v>
      </c>
      <c r="AV720" s="113" t="s">
        <v>6346</v>
      </c>
      <c r="AW720" s="101" t="s">
        <v>6115</v>
      </c>
      <c r="AX720" s="113" t="s">
        <v>6346</v>
      </c>
      <c r="AY720" s="113"/>
      <c r="AZ720" s="113" t="s">
        <v>6256</v>
      </c>
      <c r="BA720" s="101" t="s">
        <v>6118</v>
      </c>
      <c r="BB720" s="113" t="s">
        <v>6346</v>
      </c>
      <c r="BC720" s="113"/>
      <c r="BD720" s="113" t="s">
        <v>6346</v>
      </c>
      <c r="BE720" s="101" t="s">
        <v>6115</v>
      </c>
      <c r="BF720" s="113" t="s">
        <v>6346</v>
      </c>
      <c r="BG720" s="113"/>
      <c r="BH720" s="113" t="s">
        <v>6256</v>
      </c>
      <c r="BI720" s="101" t="s">
        <v>6118</v>
      </c>
      <c r="BJ720" s="113" t="s">
        <v>6346</v>
      </c>
      <c r="BK720" s="113" t="s">
        <v>6346</v>
      </c>
      <c r="BL720" s="101" t="s">
        <v>6118</v>
      </c>
      <c r="BM720" s="113" t="s">
        <v>6346</v>
      </c>
      <c r="BN720" s="113" t="s">
        <v>6346</v>
      </c>
      <c r="BO720" s="101" t="s">
        <v>6118</v>
      </c>
      <c r="BP720" s="113" t="s">
        <v>6346</v>
      </c>
      <c r="BQ720" s="113" t="s">
        <v>6346</v>
      </c>
      <c r="BR720" s="101" t="s">
        <v>6118</v>
      </c>
      <c r="BS720" s="113" t="s">
        <v>6346</v>
      </c>
      <c r="BT720" s="113" t="s">
        <v>6346</v>
      </c>
      <c r="BU720" s="113"/>
      <c r="BV720" s="113"/>
      <c r="BW720" s="113"/>
    </row>
    <row r="721" spans="1:75" x14ac:dyDescent="0.3">
      <c r="A721" s="82" t="s">
        <v>4846</v>
      </c>
      <c r="B721" s="6" t="s">
        <v>4549</v>
      </c>
      <c r="C721" s="57" t="s">
        <v>8295</v>
      </c>
      <c r="D721" s="57" t="s">
        <v>4968</v>
      </c>
      <c r="E721" s="6">
        <v>307770</v>
      </c>
      <c r="F721" s="6">
        <v>781050</v>
      </c>
      <c r="G721" s="6">
        <v>101542226</v>
      </c>
      <c r="H721" s="57">
        <v>3</v>
      </c>
      <c r="I721" s="6" t="s">
        <v>5804</v>
      </c>
      <c r="J721" s="69" t="s">
        <v>5814</v>
      </c>
      <c r="K721" s="169" t="s">
        <v>3919</v>
      </c>
      <c r="L721" s="6" t="s">
        <v>5449</v>
      </c>
      <c r="M721" s="6" t="s">
        <v>4549</v>
      </c>
      <c r="N721" s="57">
        <v>558.33699999999999</v>
      </c>
      <c r="O721" s="57" t="s">
        <v>4522</v>
      </c>
      <c r="P721" s="57" t="s">
        <v>4522</v>
      </c>
      <c r="Q721" s="57" t="s">
        <v>4522</v>
      </c>
      <c r="R721" s="57" t="s">
        <v>4522</v>
      </c>
      <c r="S721" s="57" t="s">
        <v>4522</v>
      </c>
      <c r="T721" s="57" t="s">
        <v>4522</v>
      </c>
      <c r="U721" s="57" t="s">
        <v>4522</v>
      </c>
      <c r="V721" s="57" t="s">
        <v>4522</v>
      </c>
      <c r="W721" s="99">
        <v>8</v>
      </c>
      <c r="X721" s="99">
        <v>2</v>
      </c>
      <c r="Y721" s="99">
        <v>0</v>
      </c>
      <c r="Z721" s="104" t="s">
        <v>6118</v>
      </c>
      <c r="AA721" s="57" t="s">
        <v>6115</v>
      </c>
      <c r="AB721" s="57" t="s">
        <v>6346</v>
      </c>
      <c r="AC721" s="67" t="s">
        <v>6256</v>
      </c>
      <c r="AD721" s="101" t="s">
        <v>6119</v>
      </c>
      <c r="AE721" s="67" t="s">
        <v>6230</v>
      </c>
      <c r="AF721" s="113" t="s">
        <v>6346</v>
      </c>
      <c r="AG721" s="101" t="s">
        <v>6119</v>
      </c>
      <c r="AH721" s="67" t="s">
        <v>6230</v>
      </c>
      <c r="AI721" s="113" t="s">
        <v>6346</v>
      </c>
      <c r="AJ721" s="101" t="s">
        <v>6115</v>
      </c>
      <c r="AK721" s="67" t="s">
        <v>6346</v>
      </c>
      <c r="AL721" s="67"/>
      <c r="AM721" s="113" t="s">
        <v>6256</v>
      </c>
      <c r="AN721" s="101" t="s">
        <v>6115</v>
      </c>
      <c r="AO721" s="113" t="s">
        <v>6346</v>
      </c>
      <c r="AP721" s="113" t="s">
        <v>6256</v>
      </c>
      <c r="AQ721" s="101" t="s">
        <v>6115</v>
      </c>
      <c r="AR721" s="113" t="s">
        <v>6346</v>
      </c>
      <c r="AS721" s="113" t="s">
        <v>6256</v>
      </c>
      <c r="AT721" s="101" t="s">
        <v>6115</v>
      </c>
      <c r="AU721" s="113" t="s">
        <v>6346</v>
      </c>
      <c r="AV721" s="113" t="s">
        <v>6256</v>
      </c>
      <c r="AW721" s="101" t="s">
        <v>6115</v>
      </c>
      <c r="AX721" s="113" t="s">
        <v>6346</v>
      </c>
      <c r="AY721" s="113"/>
      <c r="AZ721" s="113" t="s">
        <v>6256</v>
      </c>
      <c r="BA721" s="101" t="s">
        <v>6115</v>
      </c>
      <c r="BB721" s="113" t="s">
        <v>6346</v>
      </c>
      <c r="BC721" s="113"/>
      <c r="BD721" s="113" t="s">
        <v>6256</v>
      </c>
      <c r="BE721" s="101" t="s">
        <v>6115</v>
      </c>
      <c r="BF721" s="113" t="s">
        <v>6346</v>
      </c>
      <c r="BG721" s="113"/>
      <c r="BH721" s="113" t="s">
        <v>6256</v>
      </c>
      <c r="BI721" s="101" t="s">
        <v>6118</v>
      </c>
      <c r="BJ721" s="113" t="s">
        <v>6346</v>
      </c>
      <c r="BK721" s="113" t="s">
        <v>6346</v>
      </c>
      <c r="BL721" s="101" t="s">
        <v>6118</v>
      </c>
      <c r="BM721" s="113" t="s">
        <v>6346</v>
      </c>
      <c r="BN721" s="113" t="s">
        <v>6346</v>
      </c>
      <c r="BO721" s="101" t="s">
        <v>6118</v>
      </c>
      <c r="BP721" s="113" t="s">
        <v>6346</v>
      </c>
      <c r="BQ721" s="113" t="s">
        <v>6346</v>
      </c>
      <c r="BR721" s="101" t="s">
        <v>6118</v>
      </c>
      <c r="BS721" s="113" t="s">
        <v>6346</v>
      </c>
      <c r="BT721" s="113" t="s">
        <v>6346</v>
      </c>
      <c r="BU721" s="113"/>
      <c r="BV721" s="113"/>
      <c r="BW721" s="113"/>
    </row>
    <row r="722" spans="1:75" x14ac:dyDescent="0.3">
      <c r="A722" s="82" t="s">
        <v>4846</v>
      </c>
      <c r="B722" s="6" t="s">
        <v>4549</v>
      </c>
      <c r="C722" s="57" t="s">
        <v>8295</v>
      </c>
      <c r="D722" s="57" t="s">
        <v>4968</v>
      </c>
      <c r="E722" s="6">
        <v>307680</v>
      </c>
      <c r="F722" s="6">
        <v>776288</v>
      </c>
      <c r="G722" s="6">
        <v>100311364</v>
      </c>
      <c r="H722" s="57">
        <v>2</v>
      </c>
      <c r="I722" s="6" t="s">
        <v>5805</v>
      </c>
      <c r="J722" s="69" t="s">
        <v>5837</v>
      </c>
      <c r="K722" s="169" t="s">
        <v>4178</v>
      </c>
      <c r="L722" s="6" t="s">
        <v>5449</v>
      </c>
      <c r="M722" s="6" t="s">
        <v>4549</v>
      </c>
      <c r="N722" s="57">
        <v>223.54</v>
      </c>
      <c r="O722" s="57">
        <v>3464.87</v>
      </c>
      <c r="P722" s="57">
        <v>8.9415999999999993</v>
      </c>
      <c r="Q722" s="57">
        <v>3.3531</v>
      </c>
      <c r="R722" s="57">
        <v>16.765499999999999</v>
      </c>
      <c r="S722" s="57" t="s">
        <v>4522</v>
      </c>
      <c r="T722" s="57" t="s">
        <v>4522</v>
      </c>
      <c r="U722" s="57">
        <v>3.3531</v>
      </c>
      <c r="V722" s="57">
        <v>5.5884999999999998</v>
      </c>
      <c r="W722" s="99">
        <v>4</v>
      </c>
      <c r="X722" s="99">
        <v>10</v>
      </c>
      <c r="Y722" s="99">
        <v>2</v>
      </c>
      <c r="Z722" s="105" t="s">
        <v>6115</v>
      </c>
      <c r="AA722" s="101" t="s">
        <v>6119</v>
      </c>
      <c r="AB722" s="57" t="s">
        <v>6230</v>
      </c>
      <c r="AC722" s="67" t="s">
        <v>6346</v>
      </c>
      <c r="AD722" s="101" t="s">
        <v>6119</v>
      </c>
      <c r="AE722" s="67" t="s">
        <v>6230</v>
      </c>
      <c r="AF722" s="67" t="s">
        <v>6346</v>
      </c>
      <c r="AG722" s="101" t="s">
        <v>6119</v>
      </c>
      <c r="AH722" s="67" t="s">
        <v>6230</v>
      </c>
      <c r="AI722" s="113" t="s">
        <v>6346</v>
      </c>
      <c r="AJ722" s="101" t="s">
        <v>6119</v>
      </c>
      <c r="AK722" s="67" t="s">
        <v>6230</v>
      </c>
      <c r="AL722" s="67"/>
      <c r="AM722" s="113" t="s">
        <v>6346</v>
      </c>
      <c r="AN722" s="101" t="s">
        <v>6119</v>
      </c>
      <c r="AO722" s="113" t="s">
        <v>6230</v>
      </c>
      <c r="AP722" s="113" t="s">
        <v>6346</v>
      </c>
      <c r="AQ722" s="101" t="s">
        <v>6119</v>
      </c>
      <c r="AR722" s="113" t="s">
        <v>6230</v>
      </c>
      <c r="AS722" s="113" t="s">
        <v>6346</v>
      </c>
      <c r="AT722" s="101" t="s">
        <v>6119</v>
      </c>
      <c r="AU722" s="113" t="s">
        <v>6230</v>
      </c>
      <c r="AV722" s="113" t="s">
        <v>6346</v>
      </c>
      <c r="AW722" s="101" t="s">
        <v>6119</v>
      </c>
      <c r="AX722" s="113" t="s">
        <v>6230</v>
      </c>
      <c r="AY722" s="68" t="s">
        <v>6328</v>
      </c>
      <c r="AZ722" s="113" t="s">
        <v>6346</v>
      </c>
      <c r="BA722" s="101" t="s">
        <v>6119</v>
      </c>
      <c r="BB722" s="113" t="s">
        <v>6230</v>
      </c>
      <c r="BC722" s="68" t="s">
        <v>6328</v>
      </c>
      <c r="BD722" s="113" t="s">
        <v>6346</v>
      </c>
      <c r="BE722" s="101" t="s">
        <v>6119</v>
      </c>
      <c r="BF722" s="113" t="s">
        <v>6230</v>
      </c>
      <c r="BG722" s="113"/>
      <c r="BH722" s="113" t="s">
        <v>6346</v>
      </c>
      <c r="BI722" s="101" t="s">
        <v>6115</v>
      </c>
      <c r="BJ722" s="113" t="s">
        <v>6346</v>
      </c>
      <c r="BK722" s="113" t="s">
        <v>6256</v>
      </c>
      <c r="BL722" s="101" t="s">
        <v>6115</v>
      </c>
      <c r="BM722" s="113" t="s">
        <v>6346</v>
      </c>
      <c r="BN722" s="113" t="s">
        <v>6256</v>
      </c>
      <c r="BO722" s="101" t="s">
        <v>6115</v>
      </c>
      <c r="BP722" s="113" t="s">
        <v>6346</v>
      </c>
      <c r="BQ722" s="113" t="s">
        <v>6256</v>
      </c>
      <c r="BR722" s="101" t="s">
        <v>6115</v>
      </c>
      <c r="BS722" s="113" t="s">
        <v>6346</v>
      </c>
      <c r="BT722" s="113" t="s">
        <v>6256</v>
      </c>
      <c r="BU722" s="113"/>
      <c r="BV722" s="113"/>
      <c r="BW722" s="113"/>
    </row>
    <row r="723" spans="1:75" x14ac:dyDescent="0.3">
      <c r="A723" s="82" t="s">
        <v>4850</v>
      </c>
      <c r="B723" s="6" t="s">
        <v>4754</v>
      </c>
      <c r="C723" s="57" t="s">
        <v>8295</v>
      </c>
      <c r="D723" s="57" t="s">
        <v>4968</v>
      </c>
      <c r="E723" s="6">
        <v>308806</v>
      </c>
      <c r="F723" s="6">
        <v>770568</v>
      </c>
      <c r="G723" s="6">
        <v>100355379</v>
      </c>
      <c r="H723" s="57">
        <v>2</v>
      </c>
      <c r="I723" s="6" t="s">
        <v>5806</v>
      </c>
      <c r="J723" s="69" t="s">
        <v>5865</v>
      </c>
      <c r="K723" s="169" t="s">
        <v>4150</v>
      </c>
      <c r="L723" s="6" t="s">
        <v>5449</v>
      </c>
      <c r="M723" s="6" t="s">
        <v>4549</v>
      </c>
      <c r="N723" s="57">
        <v>286.21499999999997</v>
      </c>
      <c r="O723" s="57">
        <v>764.19404999999995</v>
      </c>
      <c r="P723" s="57" t="s">
        <v>4522</v>
      </c>
      <c r="Q723" s="57" t="s">
        <v>4522</v>
      </c>
      <c r="R723" s="57" t="s">
        <v>4522</v>
      </c>
      <c r="S723" s="57" t="s">
        <v>4522</v>
      </c>
      <c r="T723" s="57" t="s">
        <v>4522</v>
      </c>
      <c r="U723" s="57" t="s">
        <v>4522</v>
      </c>
      <c r="V723" s="57" t="s">
        <v>4522</v>
      </c>
      <c r="W723" s="99">
        <v>2</v>
      </c>
      <c r="X723" s="99">
        <v>7</v>
      </c>
      <c r="Y723" s="99">
        <v>0</v>
      </c>
      <c r="Z723" s="104" t="s">
        <v>6118</v>
      </c>
      <c r="AA723" s="101" t="s">
        <v>6115</v>
      </c>
      <c r="AB723" s="57" t="s">
        <v>6346</v>
      </c>
      <c r="AC723" s="67" t="s">
        <v>6256</v>
      </c>
      <c r="AD723" s="101" t="s">
        <v>6118</v>
      </c>
      <c r="AE723" s="67" t="s">
        <v>6346</v>
      </c>
      <c r="AF723" s="67" t="s">
        <v>6346</v>
      </c>
      <c r="AG723" s="101" t="s">
        <v>6118</v>
      </c>
      <c r="AH723" s="67" t="s">
        <v>6346</v>
      </c>
      <c r="AI723" s="113" t="s">
        <v>6346</v>
      </c>
      <c r="AJ723" s="101" t="s">
        <v>6119</v>
      </c>
      <c r="AK723" s="67" t="s">
        <v>6230</v>
      </c>
      <c r="AL723" s="67"/>
      <c r="AM723" s="113" t="s">
        <v>6346</v>
      </c>
      <c r="AN723" s="101" t="s">
        <v>6119</v>
      </c>
      <c r="AO723" s="113" t="s">
        <v>6230</v>
      </c>
      <c r="AP723" s="113" t="s">
        <v>6346</v>
      </c>
      <c r="AQ723" s="101" t="s">
        <v>6119</v>
      </c>
      <c r="AR723" s="113" t="s">
        <v>6230</v>
      </c>
      <c r="AS723" s="113" t="s">
        <v>6346</v>
      </c>
      <c r="AT723" s="101" t="s">
        <v>6119</v>
      </c>
      <c r="AU723" s="113" t="s">
        <v>6230</v>
      </c>
      <c r="AV723" s="113" t="s">
        <v>6346</v>
      </c>
      <c r="AW723" s="101" t="s">
        <v>6119</v>
      </c>
      <c r="AX723" s="113" t="s">
        <v>6230</v>
      </c>
      <c r="AY723" s="113"/>
      <c r="AZ723" s="113" t="s">
        <v>6346</v>
      </c>
      <c r="BA723" s="101" t="s">
        <v>6119</v>
      </c>
      <c r="BB723" s="113" t="s">
        <v>6230</v>
      </c>
      <c r="BC723" s="113"/>
      <c r="BD723" s="113" t="s">
        <v>6346</v>
      </c>
      <c r="BE723" s="101" t="s">
        <v>6119</v>
      </c>
      <c r="BF723" s="113" t="s">
        <v>6230</v>
      </c>
      <c r="BG723" s="113"/>
      <c r="BH723" s="113" t="s">
        <v>6346</v>
      </c>
      <c r="BI723" s="101" t="s">
        <v>6118</v>
      </c>
      <c r="BJ723" s="113" t="s">
        <v>6346</v>
      </c>
      <c r="BK723" s="113" t="s">
        <v>6346</v>
      </c>
      <c r="BL723" s="101" t="s">
        <v>6118</v>
      </c>
      <c r="BM723" s="113" t="s">
        <v>6346</v>
      </c>
      <c r="BN723" s="113" t="s">
        <v>6346</v>
      </c>
      <c r="BO723" s="101" t="s">
        <v>6115</v>
      </c>
      <c r="BP723" s="113" t="s">
        <v>6346</v>
      </c>
      <c r="BQ723" s="113" t="s">
        <v>6256</v>
      </c>
      <c r="BR723" s="101" t="s">
        <v>6118</v>
      </c>
      <c r="BS723" s="113" t="s">
        <v>6346</v>
      </c>
      <c r="BT723" s="113" t="s">
        <v>6346</v>
      </c>
      <c r="BU723" s="113"/>
      <c r="BV723" s="113"/>
      <c r="BW723" s="113"/>
    </row>
    <row r="724" spans="1:75" x14ac:dyDescent="0.3">
      <c r="A724" s="82" t="s">
        <v>2407</v>
      </c>
      <c r="B724" s="6" t="s">
        <v>1972</v>
      </c>
      <c r="C724" s="57" t="s">
        <v>8300</v>
      </c>
      <c r="D724" s="57" t="s">
        <v>4976</v>
      </c>
      <c r="E724" s="6">
        <v>256758</v>
      </c>
      <c r="F724" s="6">
        <v>667330</v>
      </c>
      <c r="G724" s="6">
        <v>102437028</v>
      </c>
      <c r="H724" s="57">
        <v>3</v>
      </c>
      <c r="I724" s="6" t="s">
        <v>5804</v>
      </c>
      <c r="J724" s="69" t="s">
        <v>5825</v>
      </c>
      <c r="K724" s="169" t="s">
        <v>4343</v>
      </c>
      <c r="L724" s="6" t="s">
        <v>5774</v>
      </c>
      <c r="M724" s="6" t="s">
        <v>2818</v>
      </c>
      <c r="N724" s="57" t="s">
        <v>4522</v>
      </c>
      <c r="O724" s="57" t="s">
        <v>4522</v>
      </c>
      <c r="P724" s="57" t="s">
        <v>4522</v>
      </c>
      <c r="Q724" s="57" t="s">
        <v>4522</v>
      </c>
      <c r="R724" s="57" t="s">
        <v>4522</v>
      </c>
      <c r="S724" s="57" t="s">
        <v>4522</v>
      </c>
      <c r="T724" s="57" t="s">
        <v>4522</v>
      </c>
      <c r="U724" s="57" t="s">
        <v>4522</v>
      </c>
      <c r="V724" s="57" t="s">
        <v>4522</v>
      </c>
      <c r="W724" s="99">
        <v>8</v>
      </c>
      <c r="X724" s="99">
        <v>2</v>
      </c>
      <c r="Y724" s="99">
        <v>0</v>
      </c>
      <c r="Z724" s="100" t="s">
        <v>6115</v>
      </c>
      <c r="AA724" s="101" t="s">
        <v>6115</v>
      </c>
      <c r="AB724" s="57" t="s">
        <v>6346</v>
      </c>
      <c r="AC724" s="67" t="s">
        <v>6256</v>
      </c>
      <c r="AD724" s="101" t="s">
        <v>6119</v>
      </c>
      <c r="AE724" s="67" t="s">
        <v>6230</v>
      </c>
      <c r="AF724" s="113" t="s">
        <v>6346</v>
      </c>
      <c r="AG724" s="101" t="s">
        <v>6119</v>
      </c>
      <c r="AH724" s="67" t="s">
        <v>6230</v>
      </c>
      <c r="AI724" s="113" t="s">
        <v>6346</v>
      </c>
      <c r="AJ724" s="101" t="s">
        <v>6115</v>
      </c>
      <c r="AK724" s="67" t="s">
        <v>6346</v>
      </c>
      <c r="AL724" s="67"/>
      <c r="AM724" s="113" t="s">
        <v>6256</v>
      </c>
      <c r="AN724" s="101" t="s">
        <v>6115</v>
      </c>
      <c r="AO724" s="113" t="s">
        <v>6346</v>
      </c>
      <c r="AP724" s="113" t="s">
        <v>6256</v>
      </c>
      <c r="AQ724" s="101" t="s">
        <v>6115</v>
      </c>
      <c r="AR724" s="113" t="s">
        <v>6346</v>
      </c>
      <c r="AS724" s="113" t="s">
        <v>6256</v>
      </c>
      <c r="AT724" s="101" t="s">
        <v>6115</v>
      </c>
      <c r="AU724" s="113" t="s">
        <v>6346</v>
      </c>
      <c r="AV724" s="113" t="s">
        <v>6256</v>
      </c>
      <c r="AW724" s="101" t="s">
        <v>6115</v>
      </c>
      <c r="AX724" s="113" t="s">
        <v>6346</v>
      </c>
      <c r="AY724" s="113"/>
      <c r="AZ724" s="113" t="s">
        <v>6256</v>
      </c>
      <c r="BA724" s="101" t="s">
        <v>6115</v>
      </c>
      <c r="BB724" s="113" t="s">
        <v>6346</v>
      </c>
      <c r="BC724" s="113"/>
      <c r="BD724" s="113" t="s">
        <v>6256</v>
      </c>
      <c r="BE724" s="101" t="s">
        <v>6115</v>
      </c>
      <c r="BF724" s="113" t="s">
        <v>6346</v>
      </c>
      <c r="BG724" s="113"/>
      <c r="BH724" s="113" t="s">
        <v>6256</v>
      </c>
      <c r="BI724" s="101" t="s">
        <v>6118</v>
      </c>
      <c r="BJ724" s="113" t="s">
        <v>6346</v>
      </c>
      <c r="BK724" s="113" t="s">
        <v>6346</v>
      </c>
      <c r="BL724" s="101" t="s">
        <v>6118</v>
      </c>
      <c r="BM724" s="113" t="s">
        <v>6346</v>
      </c>
      <c r="BN724" s="113" t="s">
        <v>6346</v>
      </c>
      <c r="BO724" s="101" t="s">
        <v>6118</v>
      </c>
      <c r="BP724" s="113" t="s">
        <v>6346</v>
      </c>
      <c r="BQ724" s="113" t="s">
        <v>6346</v>
      </c>
      <c r="BR724" s="101" t="s">
        <v>6118</v>
      </c>
      <c r="BS724" s="113" t="s">
        <v>6346</v>
      </c>
      <c r="BT724" s="113" t="s">
        <v>6346</v>
      </c>
      <c r="BU724" s="113"/>
      <c r="BV724" s="113"/>
      <c r="BW724" s="113"/>
    </row>
    <row r="725" spans="1:75" x14ac:dyDescent="0.3">
      <c r="A725" s="82" t="s">
        <v>4824</v>
      </c>
      <c r="B725" s="6" t="s">
        <v>4733</v>
      </c>
      <c r="C725" s="57" t="s">
        <v>8301</v>
      </c>
      <c r="D725" s="57" t="s">
        <v>4972</v>
      </c>
      <c r="E725" s="6">
        <v>265503</v>
      </c>
      <c r="F725" s="6">
        <v>591521</v>
      </c>
      <c r="G725" s="6">
        <v>100381998</v>
      </c>
      <c r="H725" s="57">
        <v>1</v>
      </c>
      <c r="I725" s="6" t="s">
        <v>5803</v>
      </c>
      <c r="J725" s="69">
        <v>1920</v>
      </c>
      <c r="K725" s="169" t="s">
        <v>3965</v>
      </c>
      <c r="L725" s="6" t="s">
        <v>5014</v>
      </c>
      <c r="M725" s="6" t="s">
        <v>2572</v>
      </c>
      <c r="N725" s="57">
        <v>154.601</v>
      </c>
      <c r="O725" s="57">
        <v>2535.4564</v>
      </c>
      <c r="P725" s="57" t="s">
        <v>4522</v>
      </c>
      <c r="Q725" s="57" t="s">
        <v>4522</v>
      </c>
      <c r="R725" s="57" t="s">
        <v>4522</v>
      </c>
      <c r="S725" s="57" t="s">
        <v>4522</v>
      </c>
      <c r="T725" s="57" t="s">
        <v>4522</v>
      </c>
      <c r="U725" s="57" t="s">
        <v>4522</v>
      </c>
      <c r="V725" s="57" t="s">
        <v>4522</v>
      </c>
      <c r="W725" s="99">
        <v>0</v>
      </c>
      <c r="X725" s="99">
        <v>10</v>
      </c>
      <c r="Y725" s="99">
        <v>0</v>
      </c>
      <c r="Z725" s="102" t="s">
        <v>6118</v>
      </c>
      <c r="AA725" s="101" t="s">
        <v>6119</v>
      </c>
      <c r="AB725" s="57" t="s">
        <v>6230</v>
      </c>
      <c r="AC725" s="67" t="s">
        <v>6346</v>
      </c>
      <c r="AD725" s="101" t="s">
        <v>6119</v>
      </c>
      <c r="AE725" s="67" t="s">
        <v>6230</v>
      </c>
      <c r="AF725" s="67" t="s">
        <v>6346</v>
      </c>
      <c r="AG725" s="101" t="s">
        <v>6119</v>
      </c>
      <c r="AH725" s="67" t="s">
        <v>6230</v>
      </c>
      <c r="AI725" s="113" t="s">
        <v>6346</v>
      </c>
      <c r="AJ725" s="101" t="s">
        <v>6119</v>
      </c>
      <c r="AK725" s="67" t="s">
        <v>6230</v>
      </c>
      <c r="AL725" s="67"/>
      <c r="AM725" s="113" t="s">
        <v>6346</v>
      </c>
      <c r="AN725" s="101" t="s">
        <v>6119</v>
      </c>
      <c r="AO725" s="113" t="s">
        <v>6230</v>
      </c>
      <c r="AP725" s="113" t="s">
        <v>6346</v>
      </c>
      <c r="AQ725" s="101" t="s">
        <v>6119</v>
      </c>
      <c r="AR725" s="113" t="s">
        <v>6230</v>
      </c>
      <c r="AS725" s="113" t="s">
        <v>6346</v>
      </c>
      <c r="AT725" s="101" t="s">
        <v>6119</v>
      </c>
      <c r="AU725" s="113" t="s">
        <v>6230</v>
      </c>
      <c r="AV725" s="113" t="s">
        <v>6346</v>
      </c>
      <c r="AW725" s="101" t="s">
        <v>6119</v>
      </c>
      <c r="AX725" s="113" t="s">
        <v>6230</v>
      </c>
      <c r="AY725" s="113"/>
      <c r="AZ725" s="113" t="s">
        <v>6346</v>
      </c>
      <c r="BA725" s="101" t="s">
        <v>6119</v>
      </c>
      <c r="BB725" s="113" t="s">
        <v>6230</v>
      </c>
      <c r="BC725" s="113"/>
      <c r="BD725" s="113" t="s">
        <v>6346</v>
      </c>
      <c r="BE725" s="101" t="s">
        <v>6119</v>
      </c>
      <c r="BF725" s="113" t="s">
        <v>6230</v>
      </c>
      <c r="BG725" s="113"/>
      <c r="BH725" s="113" t="s">
        <v>6346</v>
      </c>
      <c r="BI725" s="101" t="s">
        <v>6118</v>
      </c>
      <c r="BJ725" s="113" t="s">
        <v>6346</v>
      </c>
      <c r="BK725" s="113" t="s">
        <v>6346</v>
      </c>
      <c r="BL725" s="101" t="s">
        <v>6118</v>
      </c>
      <c r="BM725" s="113" t="s">
        <v>6346</v>
      </c>
      <c r="BN725" s="113" t="s">
        <v>6346</v>
      </c>
      <c r="BO725" s="101" t="s">
        <v>6118</v>
      </c>
      <c r="BP725" s="113" t="s">
        <v>6346</v>
      </c>
      <c r="BQ725" s="113" t="s">
        <v>6346</v>
      </c>
      <c r="BR725" s="101" t="s">
        <v>6118</v>
      </c>
      <c r="BS725" s="113" t="s">
        <v>6346</v>
      </c>
      <c r="BT725" s="113" t="s">
        <v>6346</v>
      </c>
      <c r="BU725" s="113"/>
      <c r="BV725" s="113"/>
      <c r="BW725" s="113"/>
    </row>
    <row r="726" spans="1:75" x14ac:dyDescent="0.3">
      <c r="A726" s="57" t="s">
        <v>4824</v>
      </c>
      <c r="B726" s="6" t="s">
        <v>4733</v>
      </c>
      <c r="C726" s="57" t="s">
        <v>8301</v>
      </c>
      <c r="D726" s="57" t="s">
        <v>4972</v>
      </c>
      <c r="E726" s="6">
        <v>265531</v>
      </c>
      <c r="F726" s="6">
        <v>591499</v>
      </c>
      <c r="G726" s="6">
        <v>102793991</v>
      </c>
      <c r="H726" s="57">
        <v>1</v>
      </c>
      <c r="I726" s="6" t="s">
        <v>5807</v>
      </c>
      <c r="J726" s="69" t="s">
        <v>5838</v>
      </c>
      <c r="K726" s="169" t="s">
        <v>4437</v>
      </c>
      <c r="L726" s="6" t="s">
        <v>5014</v>
      </c>
      <c r="M726" s="6"/>
      <c r="N726" s="57" t="s">
        <v>4522</v>
      </c>
      <c r="O726" s="57" t="s">
        <v>4522</v>
      </c>
      <c r="P726" s="57" t="s">
        <v>4522</v>
      </c>
      <c r="Q726" s="57" t="s">
        <v>4522</v>
      </c>
      <c r="R726" s="57" t="s">
        <v>4522</v>
      </c>
      <c r="S726" s="57" t="s">
        <v>4522</v>
      </c>
      <c r="T726" s="57" t="s">
        <v>4522</v>
      </c>
      <c r="U726" s="57" t="s">
        <v>4522</v>
      </c>
      <c r="V726" s="57" t="s">
        <v>4522</v>
      </c>
      <c r="W726" s="99">
        <v>3</v>
      </c>
      <c r="X726" s="99">
        <v>1</v>
      </c>
      <c r="Y726" s="99">
        <v>0</v>
      </c>
      <c r="Z726" s="102" t="s">
        <v>6118</v>
      </c>
      <c r="AA726" s="101" t="s">
        <v>6118</v>
      </c>
      <c r="AB726" s="57" t="s">
        <v>6346</v>
      </c>
      <c r="AC726" s="67" t="s">
        <v>6346</v>
      </c>
      <c r="AD726" s="101" t="s">
        <v>6118</v>
      </c>
      <c r="AE726" s="67" t="s">
        <v>6346</v>
      </c>
      <c r="AF726" s="67" t="s">
        <v>6346</v>
      </c>
      <c r="AG726" s="101" t="s">
        <v>6118</v>
      </c>
      <c r="AH726" s="67" t="s">
        <v>6346</v>
      </c>
      <c r="AI726" s="113" t="s">
        <v>6346</v>
      </c>
      <c r="AJ726" s="101" t="s">
        <v>6115</v>
      </c>
      <c r="AK726" s="67" t="s">
        <v>6346</v>
      </c>
      <c r="AL726" s="67"/>
      <c r="AM726" s="113" t="s">
        <v>6256</v>
      </c>
      <c r="AN726" s="101" t="s">
        <v>6118</v>
      </c>
      <c r="AO726" s="113" t="s">
        <v>6346</v>
      </c>
      <c r="AP726" s="113" t="s">
        <v>6346</v>
      </c>
      <c r="AQ726" s="101" t="s">
        <v>6118</v>
      </c>
      <c r="AR726" s="113" t="s">
        <v>6346</v>
      </c>
      <c r="AS726" s="113" t="s">
        <v>6346</v>
      </c>
      <c r="AT726" s="101" t="s">
        <v>6119</v>
      </c>
      <c r="AU726" s="113" t="s">
        <v>6230</v>
      </c>
      <c r="AV726" s="113" t="s">
        <v>6346</v>
      </c>
      <c r="AW726" s="101" t="s">
        <v>6115</v>
      </c>
      <c r="AX726" s="113" t="s">
        <v>6346</v>
      </c>
      <c r="AY726" s="113"/>
      <c r="AZ726" s="113" t="s">
        <v>6256</v>
      </c>
      <c r="BA726" s="101" t="s">
        <v>6118</v>
      </c>
      <c r="BB726" s="113" t="s">
        <v>6346</v>
      </c>
      <c r="BC726" s="113"/>
      <c r="BD726" s="113" t="s">
        <v>6346</v>
      </c>
      <c r="BE726" s="101" t="s">
        <v>6115</v>
      </c>
      <c r="BF726" s="113" t="s">
        <v>6346</v>
      </c>
      <c r="BG726" s="113"/>
      <c r="BH726" s="113" t="s">
        <v>6256</v>
      </c>
      <c r="BI726" s="101" t="s">
        <v>6118</v>
      </c>
      <c r="BJ726" s="113" t="s">
        <v>6346</v>
      </c>
      <c r="BK726" s="113" t="s">
        <v>6346</v>
      </c>
      <c r="BL726" s="101" t="s">
        <v>6118</v>
      </c>
      <c r="BM726" s="113" t="s">
        <v>6346</v>
      </c>
      <c r="BN726" s="113" t="s">
        <v>6346</v>
      </c>
      <c r="BO726" s="101" t="s">
        <v>6118</v>
      </c>
      <c r="BP726" s="113" t="s">
        <v>6346</v>
      </c>
      <c r="BQ726" s="113" t="s">
        <v>6346</v>
      </c>
      <c r="BR726" s="101" t="s">
        <v>6118</v>
      </c>
      <c r="BS726" s="113" t="s">
        <v>6346</v>
      </c>
      <c r="BT726" s="113" t="s">
        <v>6346</v>
      </c>
      <c r="BU726" s="113"/>
      <c r="BV726" s="113"/>
      <c r="BW726" s="113"/>
    </row>
    <row r="727" spans="1:75" x14ac:dyDescent="0.3">
      <c r="A727" s="82" t="s">
        <v>4901</v>
      </c>
      <c r="B727" s="6" t="s">
        <v>4793</v>
      </c>
      <c r="C727" s="57" t="s">
        <v>8297</v>
      </c>
      <c r="D727" s="57" t="s">
        <v>4988</v>
      </c>
      <c r="E727" s="6">
        <v>95305</v>
      </c>
      <c r="F727" s="6">
        <v>739038</v>
      </c>
      <c r="G727" s="6">
        <v>100901475</v>
      </c>
      <c r="H727" s="57">
        <v>1</v>
      </c>
      <c r="I727" s="6" t="s">
        <v>5804</v>
      </c>
      <c r="J727" s="69" t="s">
        <v>5829</v>
      </c>
      <c r="K727" s="169" t="s">
        <v>4293</v>
      </c>
      <c r="L727" s="6" t="s">
        <v>5656</v>
      </c>
      <c r="M727" s="6" t="s">
        <v>4690</v>
      </c>
      <c r="N727" s="57" t="s">
        <v>4522</v>
      </c>
      <c r="O727" s="57" t="s">
        <v>4522</v>
      </c>
      <c r="P727" s="57" t="s">
        <v>4522</v>
      </c>
      <c r="Q727" s="57" t="s">
        <v>4522</v>
      </c>
      <c r="R727" s="57" t="s">
        <v>4522</v>
      </c>
      <c r="S727" s="57" t="s">
        <v>4522</v>
      </c>
      <c r="T727" s="57" t="s">
        <v>4522</v>
      </c>
      <c r="U727" s="57" t="s">
        <v>4522</v>
      </c>
      <c r="V727" s="57" t="s">
        <v>4522</v>
      </c>
      <c r="W727" s="99">
        <v>8</v>
      </c>
      <c r="X727" s="99">
        <v>2</v>
      </c>
      <c r="Y727" s="99">
        <v>0</v>
      </c>
      <c r="Z727" s="100" t="s">
        <v>6115</v>
      </c>
      <c r="AA727" s="101" t="s">
        <v>6115</v>
      </c>
      <c r="AB727" s="57" t="s">
        <v>6346</v>
      </c>
      <c r="AC727" s="67" t="s">
        <v>6256</v>
      </c>
      <c r="AD727" s="101" t="s">
        <v>6119</v>
      </c>
      <c r="AE727" s="67" t="s">
        <v>6230</v>
      </c>
      <c r="AF727" s="113" t="s">
        <v>6346</v>
      </c>
      <c r="AG727" s="101" t="s">
        <v>6119</v>
      </c>
      <c r="AH727" s="67" t="s">
        <v>6230</v>
      </c>
      <c r="AI727" s="113" t="s">
        <v>6346</v>
      </c>
      <c r="AJ727" s="101" t="s">
        <v>6115</v>
      </c>
      <c r="AK727" s="67" t="s">
        <v>6346</v>
      </c>
      <c r="AL727" s="67"/>
      <c r="AM727" s="113" t="s">
        <v>6256</v>
      </c>
      <c r="AN727" s="101" t="s">
        <v>6115</v>
      </c>
      <c r="AO727" s="113" t="s">
        <v>6346</v>
      </c>
      <c r="AP727" s="113" t="s">
        <v>6256</v>
      </c>
      <c r="AQ727" s="101" t="s">
        <v>6115</v>
      </c>
      <c r="AR727" s="113" t="s">
        <v>6346</v>
      </c>
      <c r="AS727" s="113" t="s">
        <v>6256</v>
      </c>
      <c r="AT727" s="101" t="s">
        <v>6115</v>
      </c>
      <c r="AU727" s="113" t="s">
        <v>6346</v>
      </c>
      <c r="AV727" s="113" t="s">
        <v>6256</v>
      </c>
      <c r="AW727" s="101" t="s">
        <v>6115</v>
      </c>
      <c r="AX727" s="113" t="s">
        <v>6346</v>
      </c>
      <c r="AY727" s="113"/>
      <c r="AZ727" s="113" t="s">
        <v>6256</v>
      </c>
      <c r="BA727" s="101" t="s">
        <v>6115</v>
      </c>
      <c r="BB727" s="113" t="s">
        <v>6346</v>
      </c>
      <c r="BC727" s="113"/>
      <c r="BD727" s="113" t="s">
        <v>6256</v>
      </c>
      <c r="BE727" s="101" t="s">
        <v>6115</v>
      </c>
      <c r="BF727" s="113" t="s">
        <v>6346</v>
      </c>
      <c r="BG727" s="113"/>
      <c r="BH727" s="113" t="s">
        <v>6256</v>
      </c>
      <c r="BI727" s="101" t="s">
        <v>6118</v>
      </c>
      <c r="BJ727" s="113" t="s">
        <v>6346</v>
      </c>
      <c r="BK727" s="113" t="s">
        <v>6346</v>
      </c>
      <c r="BL727" s="101" t="s">
        <v>6118</v>
      </c>
      <c r="BM727" s="113" t="s">
        <v>6346</v>
      </c>
      <c r="BN727" s="113" t="s">
        <v>6346</v>
      </c>
      <c r="BO727" s="101" t="s">
        <v>6118</v>
      </c>
      <c r="BP727" s="113" t="s">
        <v>6346</v>
      </c>
      <c r="BQ727" s="113" t="s">
        <v>6346</v>
      </c>
      <c r="BR727" s="101" t="s">
        <v>6118</v>
      </c>
      <c r="BS727" s="113" t="s">
        <v>6346</v>
      </c>
      <c r="BT727" s="113" t="s">
        <v>6346</v>
      </c>
      <c r="BU727" s="113"/>
      <c r="BV727" s="113"/>
      <c r="BW727" s="113"/>
    </row>
    <row r="728" spans="1:75" x14ac:dyDescent="0.3">
      <c r="A728" s="82" t="s">
        <v>4887</v>
      </c>
      <c r="B728" s="6" t="s">
        <v>4782</v>
      </c>
      <c r="C728" s="57" t="s">
        <v>8300</v>
      </c>
      <c r="D728" s="57" t="s">
        <v>4971</v>
      </c>
      <c r="E728" s="6">
        <v>272223</v>
      </c>
      <c r="F728" s="6">
        <v>696785</v>
      </c>
      <c r="G728" s="6">
        <v>100464534</v>
      </c>
      <c r="H728" s="57">
        <v>1</v>
      </c>
      <c r="I728" s="6" t="s">
        <v>5802</v>
      </c>
      <c r="J728" s="69" t="s">
        <v>5868</v>
      </c>
      <c r="K728" s="169" t="s">
        <v>4204</v>
      </c>
      <c r="L728" s="6" t="s">
        <v>5980</v>
      </c>
      <c r="M728" s="6" t="s">
        <v>2663</v>
      </c>
      <c r="N728" s="57">
        <v>23.254000000000001</v>
      </c>
      <c r="O728" s="57">
        <v>222.65705</v>
      </c>
      <c r="P728" s="57" t="s">
        <v>4522</v>
      </c>
      <c r="Q728" s="57" t="s">
        <v>4522</v>
      </c>
      <c r="R728" s="57" t="s">
        <v>4522</v>
      </c>
      <c r="S728" s="57" t="s">
        <v>4522</v>
      </c>
      <c r="T728" s="57" t="s">
        <v>4522</v>
      </c>
      <c r="U728" s="57" t="s">
        <v>4522</v>
      </c>
      <c r="V728" s="57" t="s">
        <v>4522</v>
      </c>
      <c r="W728" s="99">
        <v>2</v>
      </c>
      <c r="X728" s="99">
        <v>9</v>
      </c>
      <c r="Y728" s="99">
        <v>0</v>
      </c>
      <c r="Z728" s="102" t="s">
        <v>6118</v>
      </c>
      <c r="AA728" s="101" t="s">
        <v>6119</v>
      </c>
      <c r="AB728" s="57" t="s">
        <v>6230</v>
      </c>
      <c r="AC728" s="67" t="s">
        <v>6346</v>
      </c>
      <c r="AD728" s="101" t="s">
        <v>6115</v>
      </c>
      <c r="AE728" s="67" t="s">
        <v>6346</v>
      </c>
      <c r="AF728" s="67" t="s">
        <v>6256</v>
      </c>
      <c r="AG728" s="101" t="s">
        <v>6115</v>
      </c>
      <c r="AH728" s="67" t="s">
        <v>6346</v>
      </c>
      <c r="AI728" s="113" t="s">
        <v>6256</v>
      </c>
      <c r="AJ728" s="101" t="s">
        <v>6119</v>
      </c>
      <c r="AK728" s="67" t="s">
        <v>6230</v>
      </c>
      <c r="AL728" s="67"/>
      <c r="AM728" s="113" t="s">
        <v>6346</v>
      </c>
      <c r="AN728" s="101" t="s">
        <v>6119</v>
      </c>
      <c r="AO728" s="113" t="s">
        <v>6230</v>
      </c>
      <c r="AP728" s="113" t="s">
        <v>6346</v>
      </c>
      <c r="AQ728" s="101" t="s">
        <v>6119</v>
      </c>
      <c r="AR728" s="113" t="s">
        <v>6230</v>
      </c>
      <c r="AS728" s="113" t="s">
        <v>6346</v>
      </c>
      <c r="AT728" s="101" t="s">
        <v>6119</v>
      </c>
      <c r="AU728" s="113" t="s">
        <v>6230</v>
      </c>
      <c r="AV728" s="113" t="s">
        <v>6346</v>
      </c>
      <c r="AW728" s="101" t="s">
        <v>6119</v>
      </c>
      <c r="AX728" s="113" t="s">
        <v>6230</v>
      </c>
      <c r="AY728" s="113"/>
      <c r="AZ728" s="113" t="s">
        <v>6346</v>
      </c>
      <c r="BA728" s="101" t="s">
        <v>6119</v>
      </c>
      <c r="BB728" s="113" t="s">
        <v>6230</v>
      </c>
      <c r="BC728" s="113"/>
      <c r="BD728" s="113" t="s">
        <v>6346</v>
      </c>
      <c r="BE728" s="101" t="s">
        <v>6119</v>
      </c>
      <c r="BF728" s="113" t="s">
        <v>6230</v>
      </c>
      <c r="BG728" s="113"/>
      <c r="BH728" s="113" t="s">
        <v>6346</v>
      </c>
      <c r="BI728" s="101" t="s">
        <v>6118</v>
      </c>
      <c r="BJ728" s="113" t="s">
        <v>6346</v>
      </c>
      <c r="BK728" s="113" t="s">
        <v>6346</v>
      </c>
      <c r="BL728" s="101" t="s">
        <v>6118</v>
      </c>
      <c r="BM728" s="113" t="s">
        <v>6346</v>
      </c>
      <c r="BN728" s="113" t="s">
        <v>6346</v>
      </c>
      <c r="BO728" s="101" t="s">
        <v>6119</v>
      </c>
      <c r="BP728" s="113" t="s">
        <v>6230</v>
      </c>
      <c r="BQ728" s="113" t="s">
        <v>6346</v>
      </c>
      <c r="BR728" s="101" t="s">
        <v>6118</v>
      </c>
      <c r="BS728" s="113" t="s">
        <v>6346</v>
      </c>
      <c r="BT728" s="113" t="s">
        <v>6346</v>
      </c>
      <c r="BU728" s="113"/>
      <c r="BV728" s="113"/>
      <c r="BW728" s="113"/>
    </row>
    <row r="729" spans="1:75" x14ac:dyDescent="0.3">
      <c r="A729" s="82" t="s">
        <v>6191</v>
      </c>
      <c r="B729" s="6" t="s">
        <v>6190</v>
      </c>
      <c r="C729" s="57" t="s">
        <v>8295</v>
      </c>
      <c r="D729" s="57" t="s">
        <v>4958</v>
      </c>
      <c r="E729" s="6">
        <v>308745</v>
      </c>
      <c r="F729" s="6">
        <v>824072</v>
      </c>
      <c r="G729" s="6">
        <v>102009788</v>
      </c>
      <c r="H729" s="57"/>
      <c r="I729" s="6" t="s">
        <v>6224</v>
      </c>
      <c r="J729" s="57" t="s">
        <v>5816</v>
      </c>
      <c r="K729" s="169" t="s">
        <v>6192</v>
      </c>
      <c r="L729" s="6" t="s">
        <v>5733</v>
      </c>
      <c r="M729" s="6" t="s">
        <v>6193</v>
      </c>
      <c r="N729" s="57" t="s">
        <v>4522</v>
      </c>
      <c r="O729" s="57" t="s">
        <v>4522</v>
      </c>
      <c r="P729" s="57" t="s">
        <v>4522</v>
      </c>
      <c r="Q729" s="57" t="s">
        <v>4522</v>
      </c>
      <c r="R729" s="57" t="s">
        <v>4522</v>
      </c>
      <c r="S729" s="57" t="s">
        <v>4522</v>
      </c>
      <c r="T729" s="57" t="s">
        <v>4522</v>
      </c>
      <c r="U729" s="57" t="s">
        <v>4522</v>
      </c>
      <c r="V729" s="57" t="s">
        <v>4522</v>
      </c>
      <c r="W729" s="99">
        <v>5</v>
      </c>
      <c r="X729" s="99">
        <v>3</v>
      </c>
      <c r="Y729" s="99">
        <v>0</v>
      </c>
      <c r="Z729" s="104" t="s">
        <v>6118</v>
      </c>
      <c r="AA729" s="101" t="s">
        <v>6118</v>
      </c>
      <c r="AB729" s="57" t="s">
        <v>6346</v>
      </c>
      <c r="AC729" s="67" t="s">
        <v>6346</v>
      </c>
      <c r="AD729" s="101" t="s">
        <v>6118</v>
      </c>
      <c r="AE729" s="67" t="s">
        <v>6346</v>
      </c>
      <c r="AF729" s="67" t="s">
        <v>6346</v>
      </c>
      <c r="AG729" s="101" t="s">
        <v>6118</v>
      </c>
      <c r="AH729" s="67" t="s">
        <v>6346</v>
      </c>
      <c r="AI729" s="113" t="s">
        <v>6346</v>
      </c>
      <c r="AJ729" s="101" t="s">
        <v>6115</v>
      </c>
      <c r="AK729" s="67" t="s">
        <v>6346</v>
      </c>
      <c r="AL729" s="67"/>
      <c r="AM729" s="113" t="s">
        <v>6256</v>
      </c>
      <c r="AN729" s="101" t="s">
        <v>6115</v>
      </c>
      <c r="AO729" s="113" t="s">
        <v>6346</v>
      </c>
      <c r="AP729" s="113" t="s">
        <v>6256</v>
      </c>
      <c r="AQ729" s="101" t="s">
        <v>6115</v>
      </c>
      <c r="AR729" s="113" t="s">
        <v>6346</v>
      </c>
      <c r="AS729" s="113" t="s">
        <v>6256</v>
      </c>
      <c r="AT729" s="101" t="s">
        <v>6115</v>
      </c>
      <c r="AU729" s="113" t="s">
        <v>6346</v>
      </c>
      <c r="AV729" s="113" t="s">
        <v>6256</v>
      </c>
      <c r="AW729" s="101" t="s">
        <v>6119</v>
      </c>
      <c r="AX729" s="113" t="s">
        <v>6230</v>
      </c>
      <c r="AY729" s="113"/>
      <c r="AZ729" s="113" t="s">
        <v>6346</v>
      </c>
      <c r="BA729" s="101" t="s">
        <v>6119</v>
      </c>
      <c r="BB729" s="113" t="s">
        <v>6230</v>
      </c>
      <c r="BC729" s="113"/>
      <c r="BD729" s="113" t="s">
        <v>6256</v>
      </c>
      <c r="BE729" s="101" t="s">
        <v>6119</v>
      </c>
      <c r="BF729" s="113" t="s">
        <v>6230</v>
      </c>
      <c r="BG729" s="113"/>
      <c r="BH729" s="113" t="s">
        <v>6346</v>
      </c>
      <c r="BI729" s="101" t="s">
        <v>6118</v>
      </c>
      <c r="BJ729" s="113" t="s">
        <v>6346</v>
      </c>
      <c r="BK729" s="113" t="s">
        <v>6346</v>
      </c>
      <c r="BL729" s="101" t="s">
        <v>6118</v>
      </c>
      <c r="BM729" s="113" t="s">
        <v>6346</v>
      </c>
      <c r="BN729" s="113" t="s">
        <v>6346</v>
      </c>
      <c r="BO729" s="101" t="s">
        <v>6118</v>
      </c>
      <c r="BP729" s="113" t="s">
        <v>6346</v>
      </c>
      <c r="BQ729" s="113" t="s">
        <v>6346</v>
      </c>
      <c r="BR729" s="101" t="s">
        <v>6118</v>
      </c>
      <c r="BS729" s="113" t="s">
        <v>6346</v>
      </c>
      <c r="BT729" s="113" t="s">
        <v>6346</v>
      </c>
      <c r="BU729" s="113"/>
      <c r="BV729" s="113"/>
      <c r="BW729" s="113"/>
    </row>
    <row r="730" spans="1:75" x14ac:dyDescent="0.3">
      <c r="A730" s="57" t="s">
        <v>4913</v>
      </c>
      <c r="B730" s="6" t="s">
        <v>4803</v>
      </c>
      <c r="C730" s="57" t="s">
        <v>8296</v>
      </c>
      <c r="D730" s="57" t="s">
        <v>4962</v>
      </c>
      <c r="E730" s="6">
        <v>148983</v>
      </c>
      <c r="F730" s="6">
        <v>587988</v>
      </c>
      <c r="G730" s="6">
        <v>102662228</v>
      </c>
      <c r="H730" s="57">
        <v>1</v>
      </c>
      <c r="I730" s="6" t="s">
        <v>5801</v>
      </c>
      <c r="J730" s="69" t="s">
        <v>5925</v>
      </c>
      <c r="K730" s="169" t="s">
        <v>4469</v>
      </c>
      <c r="L730" s="6" t="s">
        <v>5282</v>
      </c>
      <c r="M730" s="6"/>
      <c r="N730" s="57" t="s">
        <v>4522</v>
      </c>
      <c r="O730" s="57" t="s">
        <v>4522</v>
      </c>
      <c r="P730" s="57" t="s">
        <v>4522</v>
      </c>
      <c r="Q730" s="57" t="s">
        <v>4522</v>
      </c>
      <c r="R730" s="57" t="s">
        <v>4522</v>
      </c>
      <c r="S730" s="57" t="s">
        <v>4522</v>
      </c>
      <c r="T730" s="57" t="s">
        <v>4522</v>
      </c>
      <c r="U730" s="57" t="s">
        <v>4522</v>
      </c>
      <c r="V730" s="57" t="s">
        <v>4522</v>
      </c>
      <c r="W730" s="99">
        <v>7</v>
      </c>
      <c r="X730" s="99">
        <v>0</v>
      </c>
      <c r="Y730" s="99">
        <v>0</v>
      </c>
      <c r="Z730" s="100" t="s">
        <v>6115</v>
      </c>
      <c r="AA730" s="101" t="s">
        <v>6118</v>
      </c>
      <c r="AB730" s="57" t="s">
        <v>6346</v>
      </c>
      <c r="AC730" s="67" t="s">
        <v>6346</v>
      </c>
      <c r="AD730" s="101" t="s">
        <v>6118</v>
      </c>
      <c r="AE730" s="67" t="s">
        <v>6346</v>
      </c>
      <c r="AF730" s="67" t="s">
        <v>6346</v>
      </c>
      <c r="AG730" s="101" t="s">
        <v>6118</v>
      </c>
      <c r="AH730" s="67" t="s">
        <v>6346</v>
      </c>
      <c r="AI730" s="113" t="s">
        <v>6346</v>
      </c>
      <c r="AJ730" s="101" t="s">
        <v>6115</v>
      </c>
      <c r="AK730" s="67" t="s">
        <v>6346</v>
      </c>
      <c r="AL730" s="67"/>
      <c r="AM730" s="113" t="s">
        <v>6256</v>
      </c>
      <c r="AN730" s="101" t="s">
        <v>6118</v>
      </c>
      <c r="AO730" s="113" t="s">
        <v>6346</v>
      </c>
      <c r="AP730" s="113" t="s">
        <v>6346</v>
      </c>
      <c r="AQ730" s="101" t="s">
        <v>6115</v>
      </c>
      <c r="AR730" s="113" t="s">
        <v>6346</v>
      </c>
      <c r="AS730" s="113" t="s">
        <v>6256</v>
      </c>
      <c r="AT730" s="101" t="s">
        <v>6115</v>
      </c>
      <c r="AU730" s="113" t="s">
        <v>6346</v>
      </c>
      <c r="AV730" s="113" t="s">
        <v>6256</v>
      </c>
      <c r="AW730" s="101" t="s">
        <v>6115</v>
      </c>
      <c r="AX730" s="113" t="s">
        <v>6346</v>
      </c>
      <c r="AY730" s="113"/>
      <c r="AZ730" s="113" t="s">
        <v>6256</v>
      </c>
      <c r="BA730" s="101" t="s">
        <v>6115</v>
      </c>
      <c r="BB730" s="113" t="s">
        <v>6346</v>
      </c>
      <c r="BC730" s="113"/>
      <c r="BD730" s="113" t="s">
        <v>6256</v>
      </c>
      <c r="BE730" s="101" t="s">
        <v>6115</v>
      </c>
      <c r="BF730" s="113" t="s">
        <v>6346</v>
      </c>
      <c r="BG730" s="113"/>
      <c r="BH730" s="113" t="s">
        <v>6256</v>
      </c>
      <c r="BI730" s="101" t="s">
        <v>6118</v>
      </c>
      <c r="BJ730" s="113" t="s">
        <v>6346</v>
      </c>
      <c r="BK730" s="113" t="s">
        <v>6346</v>
      </c>
      <c r="BL730" s="101" t="s">
        <v>6118</v>
      </c>
      <c r="BM730" s="113" t="s">
        <v>6346</v>
      </c>
      <c r="BN730" s="113" t="s">
        <v>6346</v>
      </c>
      <c r="BO730" s="101" t="s">
        <v>6115</v>
      </c>
      <c r="BP730" s="113" t="s">
        <v>6346</v>
      </c>
      <c r="BQ730" s="113" t="s">
        <v>6256</v>
      </c>
      <c r="BR730" s="101" t="s">
        <v>6118</v>
      </c>
      <c r="BS730" s="113" t="s">
        <v>6346</v>
      </c>
      <c r="BT730" s="113" t="s">
        <v>6346</v>
      </c>
      <c r="BU730" s="113"/>
      <c r="BV730" s="113"/>
      <c r="BW730" s="113"/>
    </row>
    <row r="731" spans="1:75" x14ac:dyDescent="0.3">
      <c r="A731" s="82" t="s">
        <v>2151</v>
      </c>
      <c r="B731" s="6" t="s">
        <v>1734</v>
      </c>
      <c r="C731" s="57" t="s">
        <v>8296</v>
      </c>
      <c r="D731" s="57" t="s">
        <v>4981</v>
      </c>
      <c r="E731" s="6">
        <v>171953.92000000001</v>
      </c>
      <c r="F731" s="6">
        <v>526118.22</v>
      </c>
      <c r="G731" s="6">
        <v>100456285</v>
      </c>
      <c r="H731" s="57">
        <v>1</v>
      </c>
      <c r="I731" s="6" t="s">
        <v>5806</v>
      </c>
      <c r="J731" s="69" t="s">
        <v>5885</v>
      </c>
      <c r="K731" s="169" t="s">
        <v>4270</v>
      </c>
      <c r="L731" s="6" t="s">
        <v>5692</v>
      </c>
      <c r="M731" s="6" t="s">
        <v>4644</v>
      </c>
      <c r="N731" s="57">
        <v>3.6419999999999999</v>
      </c>
      <c r="O731" s="57">
        <v>7.2839999999999998</v>
      </c>
      <c r="P731" s="57" t="s">
        <v>4522</v>
      </c>
      <c r="Q731" s="57" t="s">
        <v>4522</v>
      </c>
      <c r="R731" s="57" t="s">
        <v>4522</v>
      </c>
      <c r="S731" s="57" t="s">
        <v>4522</v>
      </c>
      <c r="T731" s="57" t="s">
        <v>4522</v>
      </c>
      <c r="U731" s="57" t="s">
        <v>4522</v>
      </c>
      <c r="V731" s="57" t="s">
        <v>4522</v>
      </c>
      <c r="W731" s="99">
        <v>2</v>
      </c>
      <c r="X731" s="99">
        <v>7</v>
      </c>
      <c r="Y731" s="99">
        <v>0</v>
      </c>
      <c r="Z731" s="102" t="s">
        <v>6118</v>
      </c>
      <c r="AA731" s="101" t="s">
        <v>6115</v>
      </c>
      <c r="AB731" s="57" t="s">
        <v>6346</v>
      </c>
      <c r="AC731" s="67" t="s">
        <v>6256</v>
      </c>
      <c r="AD731" s="101" t="s">
        <v>6118</v>
      </c>
      <c r="AE731" s="67" t="s">
        <v>6346</v>
      </c>
      <c r="AF731" s="67" t="s">
        <v>6346</v>
      </c>
      <c r="AG731" s="101" t="s">
        <v>6118</v>
      </c>
      <c r="AH731" s="67" t="s">
        <v>6346</v>
      </c>
      <c r="AI731" s="113" t="s">
        <v>6346</v>
      </c>
      <c r="AJ731" s="101" t="s">
        <v>6119</v>
      </c>
      <c r="AK731" s="67" t="s">
        <v>6230</v>
      </c>
      <c r="AL731" s="67"/>
      <c r="AM731" s="113" t="s">
        <v>6346</v>
      </c>
      <c r="AN731" s="101" t="s">
        <v>6119</v>
      </c>
      <c r="AO731" s="113" t="s">
        <v>6230</v>
      </c>
      <c r="AP731" s="113" t="s">
        <v>6346</v>
      </c>
      <c r="AQ731" s="101" t="s">
        <v>6119</v>
      </c>
      <c r="AR731" s="113" t="s">
        <v>6230</v>
      </c>
      <c r="AS731" s="113" t="s">
        <v>6346</v>
      </c>
      <c r="AT731" s="101" t="s">
        <v>6119</v>
      </c>
      <c r="AU731" s="113" t="s">
        <v>6230</v>
      </c>
      <c r="AV731" s="113" t="s">
        <v>6346</v>
      </c>
      <c r="AW731" s="101" t="s">
        <v>6119</v>
      </c>
      <c r="AX731" s="113" t="s">
        <v>6230</v>
      </c>
      <c r="AY731" s="113"/>
      <c r="AZ731" s="113" t="s">
        <v>6346</v>
      </c>
      <c r="BA731" s="101" t="s">
        <v>6119</v>
      </c>
      <c r="BB731" s="113" t="s">
        <v>6230</v>
      </c>
      <c r="BC731" s="113"/>
      <c r="BD731" s="113" t="s">
        <v>6346</v>
      </c>
      <c r="BE731" s="101" t="s">
        <v>6119</v>
      </c>
      <c r="BF731" s="113" t="s">
        <v>6230</v>
      </c>
      <c r="BG731" s="113"/>
      <c r="BH731" s="113" t="s">
        <v>6346</v>
      </c>
      <c r="BI731" s="101" t="s">
        <v>6118</v>
      </c>
      <c r="BJ731" s="113" t="s">
        <v>6346</v>
      </c>
      <c r="BK731" s="113" t="s">
        <v>6346</v>
      </c>
      <c r="BL731" s="101" t="s">
        <v>6118</v>
      </c>
      <c r="BM731" s="113" t="s">
        <v>6346</v>
      </c>
      <c r="BN731" s="113" t="s">
        <v>6346</v>
      </c>
      <c r="BO731" s="101" t="s">
        <v>6115</v>
      </c>
      <c r="BP731" s="113" t="s">
        <v>6346</v>
      </c>
      <c r="BQ731" s="113" t="s">
        <v>6256</v>
      </c>
      <c r="BR731" s="101" t="s">
        <v>6118</v>
      </c>
      <c r="BS731" s="113" t="s">
        <v>6346</v>
      </c>
      <c r="BT731" s="113" t="s">
        <v>6346</v>
      </c>
      <c r="BU731" s="113"/>
      <c r="BV731" s="113"/>
      <c r="BW731" s="113"/>
    </row>
    <row r="732" spans="1:75" x14ac:dyDescent="0.3">
      <c r="A732" s="82" t="s">
        <v>2151</v>
      </c>
      <c r="B732" s="6" t="s">
        <v>1734</v>
      </c>
      <c r="C732" s="57" t="s">
        <v>8296</v>
      </c>
      <c r="D732" s="57" t="s">
        <v>4981</v>
      </c>
      <c r="E732" s="6">
        <v>172382</v>
      </c>
      <c r="F732" s="6">
        <v>526086</v>
      </c>
      <c r="G732" s="6">
        <v>100067287</v>
      </c>
      <c r="H732" s="57">
        <v>2</v>
      </c>
      <c r="I732" s="6" t="s">
        <v>5802</v>
      </c>
      <c r="J732" s="69" t="s">
        <v>5812</v>
      </c>
      <c r="K732" s="169" t="s">
        <v>4217</v>
      </c>
      <c r="L732" s="6" t="s">
        <v>5692</v>
      </c>
      <c r="M732" s="6" t="s">
        <v>4644</v>
      </c>
      <c r="N732" s="57">
        <v>7.3</v>
      </c>
      <c r="O732" s="57" t="s">
        <v>4522</v>
      </c>
      <c r="P732" s="57" t="s">
        <v>4522</v>
      </c>
      <c r="Q732" s="57" t="s">
        <v>4522</v>
      </c>
      <c r="R732" s="57" t="s">
        <v>4522</v>
      </c>
      <c r="S732" s="57" t="s">
        <v>4522</v>
      </c>
      <c r="T732" s="57" t="s">
        <v>4522</v>
      </c>
      <c r="U732" s="57" t="s">
        <v>4522</v>
      </c>
      <c r="V732" s="57" t="s">
        <v>4522</v>
      </c>
      <c r="W732" s="99">
        <v>2</v>
      </c>
      <c r="X732" s="99">
        <v>9</v>
      </c>
      <c r="Y732" s="99">
        <v>0</v>
      </c>
      <c r="Z732" s="102" t="s">
        <v>6118</v>
      </c>
      <c r="AA732" s="101" t="s">
        <v>6119</v>
      </c>
      <c r="AB732" s="57" t="s">
        <v>6230</v>
      </c>
      <c r="AC732" s="67" t="s">
        <v>6346</v>
      </c>
      <c r="AD732" s="101" t="s">
        <v>6115</v>
      </c>
      <c r="AE732" s="67" t="s">
        <v>6346</v>
      </c>
      <c r="AF732" s="67" t="s">
        <v>6256</v>
      </c>
      <c r="AG732" s="101" t="s">
        <v>6115</v>
      </c>
      <c r="AH732" s="67" t="s">
        <v>6346</v>
      </c>
      <c r="AI732" s="113" t="s">
        <v>6256</v>
      </c>
      <c r="AJ732" s="101" t="s">
        <v>6119</v>
      </c>
      <c r="AK732" s="67" t="s">
        <v>6230</v>
      </c>
      <c r="AL732" s="67"/>
      <c r="AM732" s="113" t="s">
        <v>6346</v>
      </c>
      <c r="AN732" s="101" t="s">
        <v>6119</v>
      </c>
      <c r="AO732" s="113" t="s">
        <v>6230</v>
      </c>
      <c r="AP732" s="113" t="s">
        <v>6346</v>
      </c>
      <c r="AQ732" s="101" t="s">
        <v>6119</v>
      </c>
      <c r="AR732" s="113" t="s">
        <v>6230</v>
      </c>
      <c r="AS732" s="113" t="s">
        <v>6346</v>
      </c>
      <c r="AT732" s="101" t="s">
        <v>6119</v>
      </c>
      <c r="AU732" s="113" t="s">
        <v>6230</v>
      </c>
      <c r="AV732" s="113" t="s">
        <v>6346</v>
      </c>
      <c r="AW732" s="101" t="s">
        <v>6119</v>
      </c>
      <c r="AX732" s="113" t="s">
        <v>6230</v>
      </c>
      <c r="AY732" s="113"/>
      <c r="AZ732" s="113" t="s">
        <v>6346</v>
      </c>
      <c r="BA732" s="101" t="s">
        <v>6119</v>
      </c>
      <c r="BB732" s="113" t="s">
        <v>6230</v>
      </c>
      <c r="BC732" s="113"/>
      <c r="BD732" s="113" t="s">
        <v>6346</v>
      </c>
      <c r="BE732" s="101" t="s">
        <v>6119</v>
      </c>
      <c r="BF732" s="113" t="s">
        <v>6230</v>
      </c>
      <c r="BG732" s="113"/>
      <c r="BH732" s="113" t="s">
        <v>6346</v>
      </c>
      <c r="BI732" s="101" t="s">
        <v>6118</v>
      </c>
      <c r="BJ732" s="113" t="s">
        <v>6346</v>
      </c>
      <c r="BK732" s="113" t="s">
        <v>6346</v>
      </c>
      <c r="BL732" s="101" t="s">
        <v>6118</v>
      </c>
      <c r="BM732" s="113" t="s">
        <v>6346</v>
      </c>
      <c r="BN732" s="113" t="s">
        <v>6346</v>
      </c>
      <c r="BO732" s="101" t="s">
        <v>6119</v>
      </c>
      <c r="BP732" s="113" t="s">
        <v>6230</v>
      </c>
      <c r="BQ732" s="113" t="s">
        <v>6346</v>
      </c>
      <c r="BR732" s="101" t="s">
        <v>6118</v>
      </c>
      <c r="BS732" s="113" t="s">
        <v>6346</v>
      </c>
      <c r="BT732" s="113" t="s">
        <v>6346</v>
      </c>
      <c r="BU732" s="113"/>
      <c r="BV732" s="113"/>
      <c r="BW732" s="113"/>
    </row>
    <row r="733" spans="1:75" x14ac:dyDescent="0.3">
      <c r="A733" s="82" t="s">
        <v>2151</v>
      </c>
      <c r="B733" s="6" t="s">
        <v>1734</v>
      </c>
      <c r="C733" s="57" t="s">
        <v>8296</v>
      </c>
      <c r="D733" s="57" t="s">
        <v>4981</v>
      </c>
      <c r="E733" s="6">
        <v>173649</v>
      </c>
      <c r="F733" s="6">
        <v>527953</v>
      </c>
      <c r="G733" s="6">
        <v>100458522</v>
      </c>
      <c r="H733" s="57">
        <v>1</v>
      </c>
      <c r="I733" s="6" t="s">
        <v>5807</v>
      </c>
      <c r="J733" s="69">
        <v>8422</v>
      </c>
      <c r="K733" s="169" t="s">
        <v>4146</v>
      </c>
      <c r="L733" s="6" t="s">
        <v>5692</v>
      </c>
      <c r="M733" s="6"/>
      <c r="N733" s="57" t="s">
        <v>4522</v>
      </c>
      <c r="O733" s="57" t="s">
        <v>4522</v>
      </c>
      <c r="P733" s="57" t="s">
        <v>4522</v>
      </c>
      <c r="Q733" s="57" t="s">
        <v>4522</v>
      </c>
      <c r="R733" s="57" t="s">
        <v>4522</v>
      </c>
      <c r="S733" s="57" t="s">
        <v>4522</v>
      </c>
      <c r="T733" s="57" t="s">
        <v>4522</v>
      </c>
      <c r="U733" s="57" t="s">
        <v>4522</v>
      </c>
      <c r="V733" s="57" t="s">
        <v>4522</v>
      </c>
      <c r="W733" s="99">
        <v>3</v>
      </c>
      <c r="X733" s="99">
        <v>1</v>
      </c>
      <c r="Y733" s="99">
        <v>0</v>
      </c>
      <c r="Z733" s="102" t="s">
        <v>6118</v>
      </c>
      <c r="AA733" s="101" t="s">
        <v>6118</v>
      </c>
      <c r="AB733" s="57" t="s">
        <v>6346</v>
      </c>
      <c r="AC733" s="67" t="s">
        <v>6346</v>
      </c>
      <c r="AD733" s="101" t="s">
        <v>6118</v>
      </c>
      <c r="AE733" s="67" t="s">
        <v>6346</v>
      </c>
      <c r="AF733" s="67" t="s">
        <v>6346</v>
      </c>
      <c r="AG733" s="101" t="s">
        <v>6118</v>
      </c>
      <c r="AH733" s="67" t="s">
        <v>6346</v>
      </c>
      <c r="AI733" s="113" t="s">
        <v>6346</v>
      </c>
      <c r="AJ733" s="101" t="s">
        <v>6115</v>
      </c>
      <c r="AK733" s="67" t="s">
        <v>6346</v>
      </c>
      <c r="AL733" s="67"/>
      <c r="AM733" s="113" t="s">
        <v>6256</v>
      </c>
      <c r="AN733" s="101" t="s">
        <v>6118</v>
      </c>
      <c r="AO733" s="113" t="s">
        <v>6346</v>
      </c>
      <c r="AP733" s="113" t="s">
        <v>6346</v>
      </c>
      <c r="AQ733" s="101" t="s">
        <v>6118</v>
      </c>
      <c r="AR733" s="113" t="s">
        <v>6346</v>
      </c>
      <c r="AS733" s="113" t="s">
        <v>6346</v>
      </c>
      <c r="AT733" s="101" t="s">
        <v>6119</v>
      </c>
      <c r="AU733" s="113" t="s">
        <v>6230</v>
      </c>
      <c r="AV733" s="113" t="s">
        <v>6346</v>
      </c>
      <c r="AW733" s="101" t="s">
        <v>6115</v>
      </c>
      <c r="AX733" s="113" t="s">
        <v>6346</v>
      </c>
      <c r="AY733" s="113"/>
      <c r="AZ733" s="113" t="s">
        <v>6256</v>
      </c>
      <c r="BA733" s="101" t="s">
        <v>6118</v>
      </c>
      <c r="BB733" s="113" t="s">
        <v>6346</v>
      </c>
      <c r="BC733" s="113"/>
      <c r="BD733" s="113" t="s">
        <v>6346</v>
      </c>
      <c r="BE733" s="101" t="s">
        <v>6115</v>
      </c>
      <c r="BF733" s="113" t="s">
        <v>6346</v>
      </c>
      <c r="BG733" s="113"/>
      <c r="BH733" s="113" t="s">
        <v>6256</v>
      </c>
      <c r="BI733" s="101" t="s">
        <v>6118</v>
      </c>
      <c r="BJ733" s="113" t="s">
        <v>6346</v>
      </c>
      <c r="BK733" s="113" t="s">
        <v>6346</v>
      </c>
      <c r="BL733" s="101" t="s">
        <v>6118</v>
      </c>
      <c r="BM733" s="113" t="s">
        <v>6346</v>
      </c>
      <c r="BN733" s="113" t="s">
        <v>6346</v>
      </c>
      <c r="BO733" s="101" t="s">
        <v>6118</v>
      </c>
      <c r="BP733" s="113" t="s">
        <v>6346</v>
      </c>
      <c r="BQ733" s="113" t="s">
        <v>6346</v>
      </c>
      <c r="BR733" s="101" t="s">
        <v>6118</v>
      </c>
      <c r="BS733" s="113" t="s">
        <v>6346</v>
      </c>
      <c r="BT733" s="113" t="s">
        <v>6346</v>
      </c>
      <c r="BU733" s="113"/>
      <c r="BV733" s="113"/>
      <c r="BW733" s="113"/>
    </row>
    <row r="734" spans="1:75" x14ac:dyDescent="0.3">
      <c r="A734" s="82" t="s">
        <v>4891</v>
      </c>
      <c r="B734" s="6" t="s">
        <v>7512</v>
      </c>
      <c r="C734" s="57" t="s">
        <v>8298</v>
      </c>
      <c r="D734" s="57" t="s">
        <v>4955</v>
      </c>
      <c r="E734" s="6">
        <v>50897</v>
      </c>
      <c r="F734" s="6">
        <v>598586</v>
      </c>
      <c r="G734" s="6">
        <v>100329299</v>
      </c>
      <c r="H734" s="57">
        <v>1</v>
      </c>
      <c r="I734" s="6" t="s">
        <v>5806</v>
      </c>
      <c r="J734" s="69" t="s">
        <v>5849</v>
      </c>
      <c r="K734" s="169" t="s">
        <v>4228</v>
      </c>
      <c r="L734" s="6" t="s">
        <v>5068</v>
      </c>
      <c r="M734" s="6" t="s">
        <v>1734</v>
      </c>
      <c r="N734" s="57" t="s">
        <v>4522</v>
      </c>
      <c r="O734" s="57" t="s">
        <v>4522</v>
      </c>
      <c r="P734" s="57" t="s">
        <v>4522</v>
      </c>
      <c r="Q734" s="57" t="s">
        <v>4522</v>
      </c>
      <c r="R734" s="57" t="s">
        <v>4522</v>
      </c>
      <c r="S734" s="57" t="s">
        <v>4522</v>
      </c>
      <c r="T734" s="57" t="s">
        <v>4522</v>
      </c>
      <c r="U734" s="57" t="s">
        <v>4522</v>
      </c>
      <c r="V734" s="57" t="s">
        <v>4522</v>
      </c>
      <c r="W734" s="99">
        <v>2</v>
      </c>
      <c r="X734" s="99">
        <v>7</v>
      </c>
      <c r="Y734" s="99">
        <v>0</v>
      </c>
      <c r="Z734" s="102" t="s">
        <v>6118</v>
      </c>
      <c r="AA734" s="101" t="s">
        <v>6115</v>
      </c>
      <c r="AB734" s="57" t="s">
        <v>6346</v>
      </c>
      <c r="AC734" s="67" t="s">
        <v>6256</v>
      </c>
      <c r="AD734" s="101" t="s">
        <v>6118</v>
      </c>
      <c r="AE734" s="67" t="s">
        <v>6346</v>
      </c>
      <c r="AF734" s="67" t="s">
        <v>6346</v>
      </c>
      <c r="AG734" s="101" t="s">
        <v>6118</v>
      </c>
      <c r="AH734" s="67" t="s">
        <v>6346</v>
      </c>
      <c r="AI734" s="113" t="s">
        <v>6346</v>
      </c>
      <c r="AJ734" s="101" t="s">
        <v>6119</v>
      </c>
      <c r="AK734" s="67" t="s">
        <v>6230</v>
      </c>
      <c r="AL734" s="67"/>
      <c r="AM734" s="113" t="s">
        <v>6346</v>
      </c>
      <c r="AN734" s="101" t="s">
        <v>6119</v>
      </c>
      <c r="AO734" s="113" t="s">
        <v>6230</v>
      </c>
      <c r="AP734" s="113" t="s">
        <v>6346</v>
      </c>
      <c r="AQ734" s="101" t="s">
        <v>6119</v>
      </c>
      <c r="AR734" s="113" t="s">
        <v>6230</v>
      </c>
      <c r="AS734" s="113" t="s">
        <v>6346</v>
      </c>
      <c r="AT734" s="101" t="s">
        <v>6119</v>
      </c>
      <c r="AU734" s="113" t="s">
        <v>6230</v>
      </c>
      <c r="AV734" s="113" t="s">
        <v>6346</v>
      </c>
      <c r="AW734" s="101" t="s">
        <v>6119</v>
      </c>
      <c r="AX734" s="113" t="s">
        <v>6230</v>
      </c>
      <c r="AY734" s="113"/>
      <c r="AZ734" s="113" t="s">
        <v>6346</v>
      </c>
      <c r="BA734" s="101" t="s">
        <v>6119</v>
      </c>
      <c r="BB734" s="113" t="s">
        <v>6230</v>
      </c>
      <c r="BC734" s="113"/>
      <c r="BD734" s="113" t="s">
        <v>6346</v>
      </c>
      <c r="BE734" s="101" t="s">
        <v>6119</v>
      </c>
      <c r="BF734" s="113" t="s">
        <v>6230</v>
      </c>
      <c r="BG734" s="113"/>
      <c r="BH734" s="113" t="s">
        <v>6346</v>
      </c>
      <c r="BI734" s="101" t="s">
        <v>6118</v>
      </c>
      <c r="BJ734" s="113" t="s">
        <v>6346</v>
      </c>
      <c r="BK734" s="113" t="s">
        <v>6346</v>
      </c>
      <c r="BL734" s="101" t="s">
        <v>6118</v>
      </c>
      <c r="BM734" s="113" t="s">
        <v>6346</v>
      </c>
      <c r="BN734" s="113" t="s">
        <v>6346</v>
      </c>
      <c r="BO734" s="101" t="s">
        <v>6115</v>
      </c>
      <c r="BP734" s="113" t="s">
        <v>6346</v>
      </c>
      <c r="BQ734" s="113" t="s">
        <v>6256</v>
      </c>
      <c r="BR734" s="101" t="s">
        <v>6118</v>
      </c>
      <c r="BS734" s="113" t="s">
        <v>6346</v>
      </c>
      <c r="BT734" s="113" t="s">
        <v>6346</v>
      </c>
      <c r="BU734" s="113"/>
      <c r="BV734" s="113"/>
      <c r="BW734" s="113"/>
    </row>
    <row r="735" spans="1:75" x14ac:dyDescent="0.3">
      <c r="A735" s="82" t="s">
        <v>2417</v>
      </c>
      <c r="B735" s="6" t="s">
        <v>1982</v>
      </c>
      <c r="C735" s="57" t="s">
        <v>8295</v>
      </c>
      <c r="D735" s="57" t="s">
        <v>4968</v>
      </c>
      <c r="E735" s="6">
        <v>325078</v>
      </c>
      <c r="F735" s="6">
        <v>768548</v>
      </c>
      <c r="G735" s="6">
        <v>100720821</v>
      </c>
      <c r="H735" s="57">
        <v>1</v>
      </c>
      <c r="I735" s="6" t="s">
        <v>5805</v>
      </c>
      <c r="J735" s="69" t="s">
        <v>5830</v>
      </c>
      <c r="K735" s="169" t="s">
        <v>3997</v>
      </c>
      <c r="L735" s="6" t="s">
        <v>5321</v>
      </c>
      <c r="M735" s="6" t="s">
        <v>1982</v>
      </c>
      <c r="N735" s="57">
        <v>16.626000000000001</v>
      </c>
      <c r="O735" s="57">
        <v>598.53599999999994</v>
      </c>
      <c r="P735" s="57" t="s">
        <v>4522</v>
      </c>
      <c r="Q735" s="57">
        <v>0.58191000000000004</v>
      </c>
      <c r="R735" s="57">
        <v>8.3129999999999996E-2</v>
      </c>
      <c r="S735" s="57" t="s">
        <v>4522</v>
      </c>
      <c r="T735" s="57" t="s">
        <v>4522</v>
      </c>
      <c r="U735" s="57">
        <v>9.9755999999999997E-2</v>
      </c>
      <c r="V735" s="57">
        <v>4.1564999999999998E-2</v>
      </c>
      <c r="W735" s="99">
        <v>4</v>
      </c>
      <c r="X735" s="99">
        <v>10</v>
      </c>
      <c r="Y735" s="99">
        <v>0</v>
      </c>
      <c r="Z735" s="104" t="s">
        <v>6118</v>
      </c>
      <c r="AA735" s="101" t="s">
        <v>6119</v>
      </c>
      <c r="AB735" s="57" t="s">
        <v>6230</v>
      </c>
      <c r="AC735" s="67" t="s">
        <v>6346</v>
      </c>
      <c r="AD735" s="101" t="s">
        <v>6119</v>
      </c>
      <c r="AE735" s="67" t="s">
        <v>6230</v>
      </c>
      <c r="AF735" s="67" t="s">
        <v>6346</v>
      </c>
      <c r="AG735" s="101" t="s">
        <v>6119</v>
      </c>
      <c r="AH735" s="67" t="s">
        <v>6230</v>
      </c>
      <c r="AI735" s="113" t="s">
        <v>6346</v>
      </c>
      <c r="AJ735" s="101" t="s">
        <v>6119</v>
      </c>
      <c r="AK735" s="67" t="s">
        <v>6230</v>
      </c>
      <c r="AL735" s="67"/>
      <c r="AM735" s="113" t="s">
        <v>6346</v>
      </c>
      <c r="AN735" s="101" t="s">
        <v>6119</v>
      </c>
      <c r="AO735" s="113" t="s">
        <v>6230</v>
      </c>
      <c r="AP735" s="113" t="s">
        <v>6346</v>
      </c>
      <c r="AQ735" s="101" t="s">
        <v>6119</v>
      </c>
      <c r="AR735" s="113" t="s">
        <v>6230</v>
      </c>
      <c r="AS735" s="113" t="s">
        <v>6346</v>
      </c>
      <c r="AT735" s="101" t="s">
        <v>6119</v>
      </c>
      <c r="AU735" s="113" t="s">
        <v>6230</v>
      </c>
      <c r="AV735" s="113" t="s">
        <v>6346</v>
      </c>
      <c r="AW735" s="101" t="s">
        <v>6119</v>
      </c>
      <c r="AX735" s="113" t="s">
        <v>6230</v>
      </c>
      <c r="AY735" s="113"/>
      <c r="AZ735" s="113" t="s">
        <v>6346</v>
      </c>
      <c r="BA735" s="101" t="s">
        <v>6119</v>
      </c>
      <c r="BB735" s="113" t="s">
        <v>6230</v>
      </c>
      <c r="BC735" s="113"/>
      <c r="BD735" s="113" t="s">
        <v>6346</v>
      </c>
      <c r="BE735" s="101" t="s">
        <v>6119</v>
      </c>
      <c r="BF735" s="113" t="s">
        <v>6230</v>
      </c>
      <c r="BG735" s="113"/>
      <c r="BH735" s="113" t="s">
        <v>6346</v>
      </c>
      <c r="BI735" s="101" t="s">
        <v>6115</v>
      </c>
      <c r="BJ735" s="113" t="s">
        <v>6346</v>
      </c>
      <c r="BK735" s="113" t="s">
        <v>6256</v>
      </c>
      <c r="BL735" s="101" t="s">
        <v>6115</v>
      </c>
      <c r="BM735" s="113" t="s">
        <v>6346</v>
      </c>
      <c r="BN735" s="113" t="s">
        <v>6256</v>
      </c>
      <c r="BO735" s="101" t="s">
        <v>6115</v>
      </c>
      <c r="BP735" s="113" t="s">
        <v>6346</v>
      </c>
      <c r="BQ735" s="113" t="s">
        <v>6256</v>
      </c>
      <c r="BR735" s="101" t="s">
        <v>6115</v>
      </c>
      <c r="BS735" s="113" t="s">
        <v>6346</v>
      </c>
      <c r="BT735" s="113" t="s">
        <v>6256</v>
      </c>
      <c r="BU735" s="113"/>
      <c r="BV735" s="113"/>
      <c r="BW735" s="113"/>
    </row>
    <row r="736" spans="1:75" x14ac:dyDescent="0.3">
      <c r="A736" s="82" t="s">
        <v>2422</v>
      </c>
      <c r="B736" s="6" t="s">
        <v>1986</v>
      </c>
      <c r="C736" s="57" t="s">
        <v>8300</v>
      </c>
      <c r="D736" s="57" t="s">
        <v>4971</v>
      </c>
      <c r="E736" s="6">
        <v>307968</v>
      </c>
      <c r="F736" s="6">
        <v>707745</v>
      </c>
      <c r="G736" s="6">
        <v>100643357</v>
      </c>
      <c r="H736" s="57">
        <v>1</v>
      </c>
      <c r="I736" s="6" t="s">
        <v>5802</v>
      </c>
      <c r="J736" s="69" t="s">
        <v>5889</v>
      </c>
      <c r="K736" s="169" t="s">
        <v>4024</v>
      </c>
      <c r="L736" s="6" t="s">
        <v>5601</v>
      </c>
      <c r="M736" s="6" t="s">
        <v>4682</v>
      </c>
      <c r="N736" s="57" t="s">
        <v>4522</v>
      </c>
      <c r="O736" s="57" t="s">
        <v>4522</v>
      </c>
      <c r="P736" s="57" t="s">
        <v>4522</v>
      </c>
      <c r="Q736" s="57" t="s">
        <v>4522</v>
      </c>
      <c r="R736" s="57" t="s">
        <v>4522</v>
      </c>
      <c r="S736" s="57" t="s">
        <v>4522</v>
      </c>
      <c r="T736" s="57" t="s">
        <v>4522</v>
      </c>
      <c r="U736" s="57" t="s">
        <v>4522</v>
      </c>
      <c r="V736" s="57" t="s">
        <v>4522</v>
      </c>
      <c r="W736" s="99">
        <v>2</v>
      </c>
      <c r="X736" s="99">
        <v>9</v>
      </c>
      <c r="Y736" s="99">
        <v>0</v>
      </c>
      <c r="Z736" s="100" t="s">
        <v>6115</v>
      </c>
      <c r="AA736" s="101" t="s">
        <v>6119</v>
      </c>
      <c r="AB736" s="57" t="s">
        <v>6230</v>
      </c>
      <c r="AC736" s="67" t="s">
        <v>6346</v>
      </c>
      <c r="AD736" s="101" t="s">
        <v>6115</v>
      </c>
      <c r="AE736" s="67" t="s">
        <v>6346</v>
      </c>
      <c r="AF736" s="67" t="s">
        <v>6256</v>
      </c>
      <c r="AG736" s="101" t="s">
        <v>6115</v>
      </c>
      <c r="AH736" s="67" t="s">
        <v>6346</v>
      </c>
      <c r="AI736" s="113" t="s">
        <v>6256</v>
      </c>
      <c r="AJ736" s="101" t="s">
        <v>6119</v>
      </c>
      <c r="AK736" s="67" t="s">
        <v>6230</v>
      </c>
      <c r="AL736" s="67"/>
      <c r="AM736" s="113" t="s">
        <v>6346</v>
      </c>
      <c r="AN736" s="101" t="s">
        <v>6119</v>
      </c>
      <c r="AO736" s="113" t="s">
        <v>6230</v>
      </c>
      <c r="AP736" s="113" t="s">
        <v>6346</v>
      </c>
      <c r="AQ736" s="101" t="s">
        <v>6119</v>
      </c>
      <c r="AR736" s="113" t="s">
        <v>6230</v>
      </c>
      <c r="AS736" s="113" t="s">
        <v>6346</v>
      </c>
      <c r="AT736" s="101" t="s">
        <v>6119</v>
      </c>
      <c r="AU736" s="113" t="s">
        <v>6230</v>
      </c>
      <c r="AV736" s="113" t="s">
        <v>6346</v>
      </c>
      <c r="AW736" s="101" t="s">
        <v>6119</v>
      </c>
      <c r="AX736" s="113" t="s">
        <v>6230</v>
      </c>
      <c r="AY736" s="113"/>
      <c r="AZ736" s="113" t="s">
        <v>6346</v>
      </c>
      <c r="BA736" s="101" t="s">
        <v>6119</v>
      </c>
      <c r="BB736" s="113" t="s">
        <v>6230</v>
      </c>
      <c r="BC736" s="113"/>
      <c r="BD736" s="113" t="s">
        <v>6346</v>
      </c>
      <c r="BE736" s="101" t="s">
        <v>6119</v>
      </c>
      <c r="BF736" s="113" t="s">
        <v>6230</v>
      </c>
      <c r="BG736" s="113"/>
      <c r="BH736" s="113" t="s">
        <v>6346</v>
      </c>
      <c r="BI736" s="101" t="s">
        <v>6118</v>
      </c>
      <c r="BJ736" s="113" t="s">
        <v>6346</v>
      </c>
      <c r="BK736" s="113" t="s">
        <v>6346</v>
      </c>
      <c r="BL736" s="101" t="s">
        <v>6118</v>
      </c>
      <c r="BM736" s="113" t="s">
        <v>6346</v>
      </c>
      <c r="BN736" s="113" t="s">
        <v>6346</v>
      </c>
      <c r="BO736" s="101" t="s">
        <v>6119</v>
      </c>
      <c r="BP736" s="113" t="s">
        <v>6230</v>
      </c>
      <c r="BQ736" s="113" t="s">
        <v>6346</v>
      </c>
      <c r="BR736" s="101" t="s">
        <v>6118</v>
      </c>
      <c r="BS736" s="113" t="s">
        <v>6346</v>
      </c>
      <c r="BT736" s="113" t="s">
        <v>6346</v>
      </c>
      <c r="BU736" s="113"/>
      <c r="BV736" s="113"/>
      <c r="BW736" s="113"/>
    </row>
    <row r="737" spans="1:75" x14ac:dyDescent="0.3">
      <c r="A737" s="82" t="s">
        <v>2422</v>
      </c>
      <c r="B737" s="6" t="s">
        <v>1986</v>
      </c>
      <c r="C737" s="57" t="s">
        <v>8300</v>
      </c>
      <c r="D737" s="57" t="s">
        <v>4971</v>
      </c>
      <c r="E737" s="6">
        <v>308109</v>
      </c>
      <c r="F737" s="6">
        <v>708792</v>
      </c>
      <c r="G737" s="6">
        <v>102234531</v>
      </c>
      <c r="H737" s="57">
        <v>1</v>
      </c>
      <c r="I737" s="6" t="s">
        <v>5807</v>
      </c>
      <c r="J737" s="69" t="s">
        <v>5922</v>
      </c>
      <c r="K737" s="169" t="s">
        <v>4340</v>
      </c>
      <c r="L737" s="6" t="s">
        <v>5601</v>
      </c>
      <c r="M737" s="6" t="s">
        <v>4682</v>
      </c>
      <c r="N737" s="57" t="s">
        <v>4522</v>
      </c>
      <c r="O737" s="57" t="s">
        <v>4522</v>
      </c>
      <c r="P737" s="57" t="s">
        <v>4522</v>
      </c>
      <c r="Q737" s="57" t="s">
        <v>4522</v>
      </c>
      <c r="R737" s="57" t="s">
        <v>4522</v>
      </c>
      <c r="S737" s="57" t="s">
        <v>4522</v>
      </c>
      <c r="T737" s="57" t="s">
        <v>4522</v>
      </c>
      <c r="U737" s="57" t="s">
        <v>4522</v>
      </c>
      <c r="V737" s="57" t="s">
        <v>4522</v>
      </c>
      <c r="W737" s="99">
        <v>3</v>
      </c>
      <c r="X737" s="99">
        <v>1</v>
      </c>
      <c r="Y737" s="99">
        <v>0</v>
      </c>
      <c r="Z737" s="100" t="s">
        <v>6115</v>
      </c>
      <c r="AA737" s="101" t="s">
        <v>6118</v>
      </c>
      <c r="AB737" s="57" t="s">
        <v>6346</v>
      </c>
      <c r="AC737" s="67" t="s">
        <v>6346</v>
      </c>
      <c r="AD737" s="101" t="s">
        <v>6118</v>
      </c>
      <c r="AE737" s="67" t="s">
        <v>6346</v>
      </c>
      <c r="AF737" s="67" t="s">
        <v>6346</v>
      </c>
      <c r="AG737" s="101" t="s">
        <v>6118</v>
      </c>
      <c r="AH737" s="67" t="s">
        <v>6346</v>
      </c>
      <c r="AI737" s="113" t="s">
        <v>6346</v>
      </c>
      <c r="AJ737" s="101" t="s">
        <v>6115</v>
      </c>
      <c r="AK737" s="67" t="s">
        <v>6346</v>
      </c>
      <c r="AL737" s="67"/>
      <c r="AM737" s="113" t="s">
        <v>6256</v>
      </c>
      <c r="AN737" s="101" t="s">
        <v>6118</v>
      </c>
      <c r="AO737" s="113" t="s">
        <v>6346</v>
      </c>
      <c r="AP737" s="113" t="s">
        <v>6346</v>
      </c>
      <c r="AQ737" s="101" t="s">
        <v>6118</v>
      </c>
      <c r="AR737" s="113" t="s">
        <v>6346</v>
      </c>
      <c r="AS737" s="113" t="s">
        <v>6346</v>
      </c>
      <c r="AT737" s="101" t="s">
        <v>6119</v>
      </c>
      <c r="AU737" s="113" t="s">
        <v>6230</v>
      </c>
      <c r="AV737" s="113" t="s">
        <v>6346</v>
      </c>
      <c r="AW737" s="101" t="s">
        <v>6115</v>
      </c>
      <c r="AX737" s="113" t="s">
        <v>6346</v>
      </c>
      <c r="AY737" s="113"/>
      <c r="AZ737" s="113" t="s">
        <v>6256</v>
      </c>
      <c r="BA737" s="101" t="s">
        <v>6118</v>
      </c>
      <c r="BB737" s="113" t="s">
        <v>6346</v>
      </c>
      <c r="BC737" s="113"/>
      <c r="BD737" s="113" t="s">
        <v>6346</v>
      </c>
      <c r="BE737" s="101" t="s">
        <v>6115</v>
      </c>
      <c r="BF737" s="113" t="s">
        <v>6346</v>
      </c>
      <c r="BG737" s="113"/>
      <c r="BH737" s="113" t="s">
        <v>6256</v>
      </c>
      <c r="BI737" s="101" t="s">
        <v>6118</v>
      </c>
      <c r="BJ737" s="113" t="s">
        <v>6346</v>
      </c>
      <c r="BK737" s="113" t="s">
        <v>6346</v>
      </c>
      <c r="BL737" s="101" t="s">
        <v>6118</v>
      </c>
      <c r="BM737" s="113" t="s">
        <v>6346</v>
      </c>
      <c r="BN737" s="113" t="s">
        <v>6346</v>
      </c>
      <c r="BO737" s="101" t="s">
        <v>6118</v>
      </c>
      <c r="BP737" s="113" t="s">
        <v>6346</v>
      </c>
      <c r="BQ737" s="113" t="s">
        <v>6346</v>
      </c>
      <c r="BR737" s="101" t="s">
        <v>6118</v>
      </c>
      <c r="BS737" s="113" t="s">
        <v>6346</v>
      </c>
      <c r="BT737" s="113" t="s">
        <v>6346</v>
      </c>
      <c r="BU737" s="113"/>
      <c r="BV737" s="113"/>
      <c r="BW737" s="113"/>
    </row>
    <row r="738" spans="1:75" x14ac:dyDescent="0.3">
      <c r="A738" s="57" t="s">
        <v>2422</v>
      </c>
      <c r="B738" s="6" t="s">
        <v>1986</v>
      </c>
      <c r="C738" s="57" t="s">
        <v>8300</v>
      </c>
      <c r="D738" s="57" t="s">
        <v>4971</v>
      </c>
      <c r="E738" s="6">
        <v>308288</v>
      </c>
      <c r="F738" s="6">
        <v>708891</v>
      </c>
      <c r="G738" s="6">
        <v>102569802</v>
      </c>
      <c r="H738" s="57">
        <v>1</v>
      </c>
      <c r="I738" s="6" t="s">
        <v>5807</v>
      </c>
      <c r="J738" s="69" t="s">
        <v>6103</v>
      </c>
      <c r="K738" s="169" t="s">
        <v>4487</v>
      </c>
      <c r="L738" s="6" t="s">
        <v>5601</v>
      </c>
      <c r="M738" s="6"/>
      <c r="N738" s="57" t="s">
        <v>4522</v>
      </c>
      <c r="O738" s="57" t="s">
        <v>4522</v>
      </c>
      <c r="P738" s="57" t="s">
        <v>4522</v>
      </c>
      <c r="Q738" s="57" t="s">
        <v>4522</v>
      </c>
      <c r="R738" s="57" t="s">
        <v>4522</v>
      </c>
      <c r="S738" s="57" t="s">
        <v>4522</v>
      </c>
      <c r="T738" s="57" t="s">
        <v>4522</v>
      </c>
      <c r="U738" s="57" t="s">
        <v>4522</v>
      </c>
      <c r="V738" s="57" t="s">
        <v>4522</v>
      </c>
      <c r="W738" s="99">
        <v>3</v>
      </c>
      <c r="X738" s="99">
        <v>1</v>
      </c>
      <c r="Y738" s="99">
        <v>0</v>
      </c>
      <c r="Z738" s="100" t="s">
        <v>6115</v>
      </c>
      <c r="AA738" s="101" t="s">
        <v>6118</v>
      </c>
      <c r="AB738" s="57" t="s">
        <v>6346</v>
      </c>
      <c r="AC738" s="67" t="s">
        <v>6346</v>
      </c>
      <c r="AD738" s="101" t="s">
        <v>6118</v>
      </c>
      <c r="AE738" s="67" t="s">
        <v>6346</v>
      </c>
      <c r="AF738" s="67" t="s">
        <v>6346</v>
      </c>
      <c r="AG738" s="101" t="s">
        <v>6118</v>
      </c>
      <c r="AH738" s="67" t="s">
        <v>6346</v>
      </c>
      <c r="AI738" s="113" t="s">
        <v>6346</v>
      </c>
      <c r="AJ738" s="101" t="s">
        <v>6115</v>
      </c>
      <c r="AK738" s="67" t="s">
        <v>6346</v>
      </c>
      <c r="AL738" s="67"/>
      <c r="AM738" s="113" t="s">
        <v>6256</v>
      </c>
      <c r="AN738" s="101" t="s">
        <v>6118</v>
      </c>
      <c r="AO738" s="113" t="s">
        <v>6346</v>
      </c>
      <c r="AP738" s="113" t="s">
        <v>6346</v>
      </c>
      <c r="AQ738" s="101" t="s">
        <v>6118</v>
      </c>
      <c r="AR738" s="113" t="s">
        <v>6346</v>
      </c>
      <c r="AS738" s="113" t="s">
        <v>6346</v>
      </c>
      <c r="AT738" s="101" t="s">
        <v>6119</v>
      </c>
      <c r="AU738" s="113" t="s">
        <v>6230</v>
      </c>
      <c r="AV738" s="113" t="s">
        <v>6346</v>
      </c>
      <c r="AW738" s="101" t="s">
        <v>6115</v>
      </c>
      <c r="AX738" s="113" t="s">
        <v>6346</v>
      </c>
      <c r="AY738" s="113"/>
      <c r="AZ738" s="113" t="s">
        <v>6256</v>
      </c>
      <c r="BA738" s="101" t="s">
        <v>6118</v>
      </c>
      <c r="BB738" s="113" t="s">
        <v>6346</v>
      </c>
      <c r="BC738" s="113"/>
      <c r="BD738" s="113" t="s">
        <v>6346</v>
      </c>
      <c r="BE738" s="101" t="s">
        <v>6115</v>
      </c>
      <c r="BF738" s="113" t="s">
        <v>6346</v>
      </c>
      <c r="BG738" s="113"/>
      <c r="BH738" s="113" t="s">
        <v>6256</v>
      </c>
      <c r="BI738" s="101" t="s">
        <v>6118</v>
      </c>
      <c r="BJ738" s="113" t="s">
        <v>6346</v>
      </c>
      <c r="BK738" s="113" t="s">
        <v>6346</v>
      </c>
      <c r="BL738" s="101" t="s">
        <v>6118</v>
      </c>
      <c r="BM738" s="113" t="s">
        <v>6346</v>
      </c>
      <c r="BN738" s="113" t="s">
        <v>6346</v>
      </c>
      <c r="BO738" s="101" t="s">
        <v>6118</v>
      </c>
      <c r="BP738" s="113" t="s">
        <v>6346</v>
      </c>
      <c r="BQ738" s="113" t="s">
        <v>6346</v>
      </c>
      <c r="BR738" s="101" t="s">
        <v>6118</v>
      </c>
      <c r="BS738" s="113" t="s">
        <v>6346</v>
      </c>
      <c r="BT738" s="113" t="s">
        <v>6346</v>
      </c>
      <c r="BU738" s="113"/>
      <c r="BV738" s="113"/>
      <c r="BW738" s="113"/>
    </row>
    <row r="739" spans="1:75" x14ac:dyDescent="0.3">
      <c r="A739" s="82" t="s">
        <v>2422</v>
      </c>
      <c r="B739" s="6" t="s">
        <v>1986</v>
      </c>
      <c r="C739" s="57" t="s">
        <v>8300</v>
      </c>
      <c r="D739" s="57" t="s">
        <v>4971</v>
      </c>
      <c r="E739" s="6">
        <v>306031</v>
      </c>
      <c r="F739" s="6">
        <v>705933</v>
      </c>
      <c r="G739" s="6">
        <v>100946960</v>
      </c>
      <c r="H739" s="57">
        <v>1</v>
      </c>
      <c r="I739" s="6" t="s">
        <v>5806</v>
      </c>
      <c r="J739" s="69">
        <v>2752</v>
      </c>
      <c r="K739" s="169" t="s">
        <v>4024</v>
      </c>
      <c r="L739" s="6" t="s">
        <v>5601</v>
      </c>
      <c r="M739" s="6"/>
      <c r="N739" s="57">
        <v>17.719000000000001</v>
      </c>
      <c r="O739" s="57" t="s">
        <v>4522</v>
      </c>
      <c r="P739" s="57">
        <v>1.275768</v>
      </c>
      <c r="Q739" s="57">
        <v>0.44297500000000001</v>
      </c>
      <c r="R739" s="57">
        <v>0.88595000000000002</v>
      </c>
      <c r="S739" s="57" t="s">
        <v>4522</v>
      </c>
      <c r="T739" s="57">
        <v>8.8594999999999993E-2</v>
      </c>
      <c r="U739" s="57">
        <v>0.88595000000000002</v>
      </c>
      <c r="V739" s="57">
        <v>1.7719</v>
      </c>
      <c r="W739" s="99">
        <v>2</v>
      </c>
      <c r="X739" s="99">
        <v>7</v>
      </c>
      <c r="Y739" s="99">
        <v>1</v>
      </c>
      <c r="Z739" s="100" t="s">
        <v>6115</v>
      </c>
      <c r="AA739" s="101" t="s">
        <v>6115</v>
      </c>
      <c r="AB739" s="57" t="s">
        <v>6346</v>
      </c>
      <c r="AC739" s="67" t="s">
        <v>6256</v>
      </c>
      <c r="AD739" s="101" t="s">
        <v>6118</v>
      </c>
      <c r="AE739" s="67" t="s">
        <v>6346</v>
      </c>
      <c r="AF739" s="67" t="s">
        <v>6346</v>
      </c>
      <c r="AG739" s="101" t="s">
        <v>6118</v>
      </c>
      <c r="AH739" s="67" t="s">
        <v>6346</v>
      </c>
      <c r="AI739" s="113" t="s">
        <v>6346</v>
      </c>
      <c r="AJ739" s="101" t="s">
        <v>6119</v>
      </c>
      <c r="AK739" s="67" t="s">
        <v>6230</v>
      </c>
      <c r="AL739" s="67"/>
      <c r="AM739" s="113" t="s">
        <v>6346</v>
      </c>
      <c r="AN739" s="101" t="s">
        <v>6119</v>
      </c>
      <c r="AO739" s="113" t="s">
        <v>6230</v>
      </c>
      <c r="AP739" s="113" t="s">
        <v>6346</v>
      </c>
      <c r="AQ739" s="101" t="s">
        <v>6119</v>
      </c>
      <c r="AR739" s="113" t="s">
        <v>6230</v>
      </c>
      <c r="AS739" s="113" t="s">
        <v>6346</v>
      </c>
      <c r="AT739" s="101" t="s">
        <v>6119</v>
      </c>
      <c r="AU739" s="113" t="s">
        <v>6230</v>
      </c>
      <c r="AV739" s="113" t="s">
        <v>6346</v>
      </c>
      <c r="AW739" s="101" t="s">
        <v>6119</v>
      </c>
      <c r="AX739" s="113" t="s">
        <v>6230</v>
      </c>
      <c r="AY739" s="113"/>
      <c r="AZ739" s="113" t="s">
        <v>6346</v>
      </c>
      <c r="BA739" s="101" t="s">
        <v>6119</v>
      </c>
      <c r="BB739" s="113" t="s">
        <v>6230</v>
      </c>
      <c r="BC739" s="113"/>
      <c r="BD739" s="113" t="s">
        <v>6346</v>
      </c>
      <c r="BE739" s="101" t="s">
        <v>6119</v>
      </c>
      <c r="BF739" s="113" t="s">
        <v>6230</v>
      </c>
      <c r="BG739" s="68" t="s">
        <v>6328</v>
      </c>
      <c r="BH739" s="113" t="s">
        <v>6346</v>
      </c>
      <c r="BI739" s="101" t="s">
        <v>6118</v>
      </c>
      <c r="BJ739" s="113" t="s">
        <v>6346</v>
      </c>
      <c r="BK739" s="113" t="s">
        <v>6346</v>
      </c>
      <c r="BL739" s="101" t="s">
        <v>6118</v>
      </c>
      <c r="BM739" s="113" t="s">
        <v>6346</v>
      </c>
      <c r="BN739" s="113" t="s">
        <v>6346</v>
      </c>
      <c r="BO739" s="101" t="s">
        <v>6115</v>
      </c>
      <c r="BP739" s="113" t="s">
        <v>6346</v>
      </c>
      <c r="BQ739" s="113" t="s">
        <v>6256</v>
      </c>
      <c r="BR739" s="101" t="s">
        <v>6118</v>
      </c>
      <c r="BS739" s="113" t="s">
        <v>6346</v>
      </c>
      <c r="BT739" s="113" t="s">
        <v>6346</v>
      </c>
      <c r="BU739" s="113"/>
      <c r="BV739" s="113"/>
      <c r="BW739" s="113"/>
    </row>
    <row r="740" spans="1:75" x14ac:dyDescent="0.3">
      <c r="A740" s="57" t="s">
        <v>2422</v>
      </c>
      <c r="B740" s="6" t="s">
        <v>1986</v>
      </c>
      <c r="C740" s="57" t="s">
        <v>8300</v>
      </c>
      <c r="D740" s="57" t="s">
        <v>4971</v>
      </c>
      <c r="E740" s="6">
        <v>302730</v>
      </c>
      <c r="F740" s="6">
        <v>704868</v>
      </c>
      <c r="G740" s="6">
        <v>100643276</v>
      </c>
      <c r="H740" s="57">
        <v>1</v>
      </c>
      <c r="I740" s="6" t="s">
        <v>5806</v>
      </c>
      <c r="J740" s="69">
        <v>2312</v>
      </c>
      <c r="K740" s="169" t="s">
        <v>4205</v>
      </c>
      <c r="L740" s="6" t="s">
        <v>5601</v>
      </c>
      <c r="M740" s="6"/>
      <c r="N740" s="57">
        <v>71.796999999999997</v>
      </c>
      <c r="O740" s="57" t="s">
        <v>4522</v>
      </c>
      <c r="P740" s="57">
        <v>3.0030000000000001E-2</v>
      </c>
      <c r="Q740" s="57">
        <v>5.28E-3</v>
      </c>
      <c r="R740" s="57">
        <v>4.95E-4</v>
      </c>
      <c r="S740" s="57" t="s">
        <v>4522</v>
      </c>
      <c r="T740" s="57">
        <v>8.2500000000000006E-6</v>
      </c>
      <c r="U740" s="57">
        <v>1.65E-4</v>
      </c>
      <c r="V740" s="57">
        <v>1.98E-3</v>
      </c>
      <c r="W740" s="99">
        <v>2</v>
      </c>
      <c r="X740" s="99">
        <v>7</v>
      </c>
      <c r="Y740" s="99">
        <v>1</v>
      </c>
      <c r="Z740" s="100" t="s">
        <v>6115</v>
      </c>
      <c r="AA740" s="101" t="s">
        <v>6115</v>
      </c>
      <c r="AB740" s="57" t="s">
        <v>6346</v>
      </c>
      <c r="AC740" s="67" t="s">
        <v>6256</v>
      </c>
      <c r="AD740" s="101" t="s">
        <v>6118</v>
      </c>
      <c r="AE740" s="67" t="s">
        <v>6346</v>
      </c>
      <c r="AF740" s="67" t="s">
        <v>6346</v>
      </c>
      <c r="AG740" s="101" t="s">
        <v>6118</v>
      </c>
      <c r="AH740" s="67" t="s">
        <v>6346</v>
      </c>
      <c r="AI740" s="113" t="s">
        <v>6346</v>
      </c>
      <c r="AJ740" s="101" t="s">
        <v>6119</v>
      </c>
      <c r="AK740" s="67" t="s">
        <v>6230</v>
      </c>
      <c r="AL740" s="67"/>
      <c r="AM740" s="113" t="s">
        <v>6346</v>
      </c>
      <c r="AN740" s="101" t="s">
        <v>6119</v>
      </c>
      <c r="AO740" s="113" t="s">
        <v>6230</v>
      </c>
      <c r="AP740" s="113" t="s">
        <v>6346</v>
      </c>
      <c r="AQ740" s="101" t="s">
        <v>6119</v>
      </c>
      <c r="AR740" s="113" t="s">
        <v>6230</v>
      </c>
      <c r="AS740" s="113" t="s">
        <v>6346</v>
      </c>
      <c r="AT740" s="101" t="s">
        <v>6119</v>
      </c>
      <c r="AU740" s="113" t="s">
        <v>6230</v>
      </c>
      <c r="AV740" s="113" t="s">
        <v>6346</v>
      </c>
      <c r="AW740" s="101" t="s">
        <v>6119</v>
      </c>
      <c r="AX740" s="113" t="s">
        <v>6230</v>
      </c>
      <c r="AY740" s="113"/>
      <c r="AZ740" s="113" t="s">
        <v>6346</v>
      </c>
      <c r="BA740" s="101" t="s">
        <v>6119</v>
      </c>
      <c r="BB740" s="113" t="s">
        <v>6230</v>
      </c>
      <c r="BC740" s="113"/>
      <c r="BD740" s="113" t="s">
        <v>6346</v>
      </c>
      <c r="BE740" s="101" t="s">
        <v>6119</v>
      </c>
      <c r="BF740" s="113" t="s">
        <v>6230</v>
      </c>
      <c r="BG740" s="68" t="s">
        <v>6328</v>
      </c>
      <c r="BH740" s="113" t="s">
        <v>6346</v>
      </c>
      <c r="BI740" s="101" t="s">
        <v>6118</v>
      </c>
      <c r="BJ740" s="113" t="s">
        <v>6346</v>
      </c>
      <c r="BK740" s="113" t="s">
        <v>6346</v>
      </c>
      <c r="BL740" s="101" t="s">
        <v>6118</v>
      </c>
      <c r="BM740" s="113" t="s">
        <v>6346</v>
      </c>
      <c r="BN740" s="113" t="s">
        <v>6346</v>
      </c>
      <c r="BO740" s="101" t="s">
        <v>6115</v>
      </c>
      <c r="BP740" s="113" t="s">
        <v>6346</v>
      </c>
      <c r="BQ740" s="113" t="s">
        <v>6256</v>
      </c>
      <c r="BR740" s="101" t="s">
        <v>6118</v>
      </c>
      <c r="BS740" s="113" t="s">
        <v>6346</v>
      </c>
      <c r="BT740" s="113" t="s">
        <v>6346</v>
      </c>
      <c r="BU740" s="113"/>
      <c r="BV740" s="113"/>
      <c r="BW740" s="113"/>
    </row>
    <row r="741" spans="1:75" x14ac:dyDescent="0.3">
      <c r="A741" s="82" t="s">
        <v>2295</v>
      </c>
      <c r="B741" s="6" t="s">
        <v>1862</v>
      </c>
      <c r="C741" s="57" t="s">
        <v>8295</v>
      </c>
      <c r="D741" s="57" t="s">
        <v>4983</v>
      </c>
      <c r="E741" s="6">
        <v>242170</v>
      </c>
      <c r="F741" s="6">
        <v>721341</v>
      </c>
      <c r="G741" s="6">
        <v>102543189</v>
      </c>
      <c r="H741" s="57">
        <v>1</v>
      </c>
      <c r="I741" s="6" t="s">
        <v>5807</v>
      </c>
      <c r="J741" s="69">
        <v>3600</v>
      </c>
      <c r="K741" s="169" t="s">
        <v>3840</v>
      </c>
      <c r="L741" s="6" t="s">
        <v>5955</v>
      </c>
      <c r="M741" s="6"/>
      <c r="N741" s="57">
        <v>16.042000000000002</v>
      </c>
      <c r="O741" s="57">
        <v>1749.54052</v>
      </c>
      <c r="P741" s="57" t="s">
        <v>4522</v>
      </c>
      <c r="Q741" s="57" t="s">
        <v>4522</v>
      </c>
      <c r="R741" s="57" t="s">
        <v>4522</v>
      </c>
      <c r="S741" s="57" t="s">
        <v>4522</v>
      </c>
      <c r="T741" s="57" t="s">
        <v>4522</v>
      </c>
      <c r="U741" s="57" t="s">
        <v>4522</v>
      </c>
      <c r="V741" s="57" t="s">
        <v>4522</v>
      </c>
      <c r="W741" s="99">
        <v>3</v>
      </c>
      <c r="X741" s="99">
        <v>1</v>
      </c>
      <c r="Y741" s="99">
        <v>0</v>
      </c>
      <c r="Z741" s="105" t="s">
        <v>6115</v>
      </c>
      <c r="AA741" s="101" t="s">
        <v>6118</v>
      </c>
      <c r="AB741" s="57" t="s">
        <v>6346</v>
      </c>
      <c r="AC741" s="67" t="s">
        <v>6346</v>
      </c>
      <c r="AD741" s="101" t="s">
        <v>6118</v>
      </c>
      <c r="AE741" s="67" t="s">
        <v>6346</v>
      </c>
      <c r="AF741" s="67" t="s">
        <v>6346</v>
      </c>
      <c r="AG741" s="101" t="s">
        <v>6118</v>
      </c>
      <c r="AH741" s="67" t="s">
        <v>6346</v>
      </c>
      <c r="AI741" s="113" t="s">
        <v>6346</v>
      </c>
      <c r="AJ741" s="101" t="s">
        <v>6115</v>
      </c>
      <c r="AK741" s="67" t="s">
        <v>6346</v>
      </c>
      <c r="AL741" s="67"/>
      <c r="AM741" s="113" t="s">
        <v>6256</v>
      </c>
      <c r="AN741" s="101" t="s">
        <v>6118</v>
      </c>
      <c r="AO741" s="113" t="s">
        <v>6346</v>
      </c>
      <c r="AP741" s="113" t="s">
        <v>6346</v>
      </c>
      <c r="AQ741" s="101" t="s">
        <v>6118</v>
      </c>
      <c r="AR741" s="113" t="s">
        <v>6346</v>
      </c>
      <c r="AS741" s="113" t="s">
        <v>6346</v>
      </c>
      <c r="AT741" s="101" t="s">
        <v>6119</v>
      </c>
      <c r="AU741" s="113" t="s">
        <v>6230</v>
      </c>
      <c r="AV741" s="113" t="s">
        <v>6346</v>
      </c>
      <c r="AW741" s="101" t="s">
        <v>6115</v>
      </c>
      <c r="AX741" s="113" t="s">
        <v>6346</v>
      </c>
      <c r="AY741" s="113"/>
      <c r="AZ741" s="113" t="s">
        <v>6256</v>
      </c>
      <c r="BA741" s="101" t="s">
        <v>6118</v>
      </c>
      <c r="BB741" s="113" t="s">
        <v>6346</v>
      </c>
      <c r="BC741" s="113"/>
      <c r="BD741" s="113" t="s">
        <v>6346</v>
      </c>
      <c r="BE741" s="101" t="s">
        <v>6115</v>
      </c>
      <c r="BF741" s="113" t="s">
        <v>6346</v>
      </c>
      <c r="BG741" s="113"/>
      <c r="BH741" s="113" t="s">
        <v>6256</v>
      </c>
      <c r="BI741" s="101" t="s">
        <v>6118</v>
      </c>
      <c r="BJ741" s="113" t="s">
        <v>6346</v>
      </c>
      <c r="BK741" s="113" t="s">
        <v>6346</v>
      </c>
      <c r="BL741" s="101" t="s">
        <v>6118</v>
      </c>
      <c r="BM741" s="113" t="s">
        <v>6346</v>
      </c>
      <c r="BN741" s="113" t="s">
        <v>6346</v>
      </c>
      <c r="BO741" s="101" t="s">
        <v>6118</v>
      </c>
      <c r="BP741" s="113" t="s">
        <v>6346</v>
      </c>
      <c r="BQ741" s="113" t="s">
        <v>6346</v>
      </c>
      <c r="BR741" s="101" t="s">
        <v>6118</v>
      </c>
      <c r="BS741" s="113" t="s">
        <v>6346</v>
      </c>
      <c r="BT741" s="113" t="s">
        <v>6346</v>
      </c>
      <c r="BU741" s="113"/>
      <c r="BV741" s="113"/>
      <c r="BW741" s="113"/>
    </row>
    <row r="742" spans="1:75" x14ac:dyDescent="0.3">
      <c r="A742" s="82" t="s">
        <v>2228</v>
      </c>
      <c r="B742" s="6" t="s">
        <v>1806</v>
      </c>
      <c r="C742" s="57" t="s">
        <v>8295</v>
      </c>
      <c r="D742" s="57" t="s">
        <v>4983</v>
      </c>
      <c r="E742" s="6">
        <v>294559</v>
      </c>
      <c r="F742" s="6">
        <v>734152</v>
      </c>
      <c r="G742" s="6">
        <v>101446175</v>
      </c>
      <c r="H742" s="57">
        <v>1</v>
      </c>
      <c r="I742" s="6" t="s">
        <v>5804</v>
      </c>
      <c r="J742" s="69" t="s">
        <v>5814</v>
      </c>
      <c r="K742" s="169" t="s">
        <v>3864</v>
      </c>
      <c r="L742" s="6" t="s">
        <v>5105</v>
      </c>
      <c r="M742" s="6" t="s">
        <v>2831</v>
      </c>
      <c r="N742" s="57">
        <v>54.625999999999998</v>
      </c>
      <c r="O742" s="57" t="s">
        <v>4522</v>
      </c>
      <c r="P742" s="57" t="s">
        <v>4522</v>
      </c>
      <c r="Q742" s="57" t="s">
        <v>4522</v>
      </c>
      <c r="R742" s="57" t="s">
        <v>4522</v>
      </c>
      <c r="S742" s="57" t="s">
        <v>4522</v>
      </c>
      <c r="T742" s="57" t="s">
        <v>4522</v>
      </c>
      <c r="U742" s="57" t="s">
        <v>4522</v>
      </c>
      <c r="V742" s="57" t="s">
        <v>4522</v>
      </c>
      <c r="W742" s="99">
        <v>8</v>
      </c>
      <c r="X742" s="99">
        <v>2</v>
      </c>
      <c r="Y742" s="99">
        <v>0</v>
      </c>
      <c r="Z742" s="105" t="s">
        <v>6115</v>
      </c>
      <c r="AA742" s="101" t="s">
        <v>6115</v>
      </c>
      <c r="AB742" s="57" t="s">
        <v>6346</v>
      </c>
      <c r="AC742" s="67" t="s">
        <v>6256</v>
      </c>
      <c r="AD742" s="101" t="s">
        <v>6119</v>
      </c>
      <c r="AE742" s="67" t="s">
        <v>6230</v>
      </c>
      <c r="AF742" s="113" t="s">
        <v>6346</v>
      </c>
      <c r="AG742" s="101" t="s">
        <v>6119</v>
      </c>
      <c r="AH742" s="67" t="s">
        <v>6230</v>
      </c>
      <c r="AI742" s="113" t="s">
        <v>6346</v>
      </c>
      <c r="AJ742" s="101" t="s">
        <v>6115</v>
      </c>
      <c r="AK742" s="67" t="s">
        <v>6346</v>
      </c>
      <c r="AL742" s="67"/>
      <c r="AM742" s="113" t="s">
        <v>6256</v>
      </c>
      <c r="AN742" s="101" t="s">
        <v>6115</v>
      </c>
      <c r="AO742" s="113" t="s">
        <v>6346</v>
      </c>
      <c r="AP742" s="113" t="s">
        <v>6256</v>
      </c>
      <c r="AQ742" s="101" t="s">
        <v>6115</v>
      </c>
      <c r="AR742" s="113" t="s">
        <v>6346</v>
      </c>
      <c r="AS742" s="113" t="s">
        <v>6256</v>
      </c>
      <c r="AT742" s="101" t="s">
        <v>6115</v>
      </c>
      <c r="AU742" s="113" t="s">
        <v>6346</v>
      </c>
      <c r="AV742" s="113" t="s">
        <v>6256</v>
      </c>
      <c r="AW742" s="101" t="s">
        <v>6115</v>
      </c>
      <c r="AX742" s="113" t="s">
        <v>6346</v>
      </c>
      <c r="AY742" s="113"/>
      <c r="AZ742" s="113" t="s">
        <v>6256</v>
      </c>
      <c r="BA742" s="101" t="s">
        <v>6115</v>
      </c>
      <c r="BB742" s="113" t="s">
        <v>6346</v>
      </c>
      <c r="BC742" s="113"/>
      <c r="BD742" s="113" t="s">
        <v>6256</v>
      </c>
      <c r="BE742" s="101" t="s">
        <v>6115</v>
      </c>
      <c r="BF742" s="113" t="s">
        <v>6346</v>
      </c>
      <c r="BG742" s="113"/>
      <c r="BH742" s="113" t="s">
        <v>6256</v>
      </c>
      <c r="BI742" s="101" t="s">
        <v>6118</v>
      </c>
      <c r="BJ742" s="113" t="s">
        <v>6346</v>
      </c>
      <c r="BK742" s="113" t="s">
        <v>6346</v>
      </c>
      <c r="BL742" s="101" t="s">
        <v>6118</v>
      </c>
      <c r="BM742" s="113" t="s">
        <v>6346</v>
      </c>
      <c r="BN742" s="113" t="s">
        <v>6346</v>
      </c>
      <c r="BO742" s="101" t="s">
        <v>6118</v>
      </c>
      <c r="BP742" s="113" t="s">
        <v>6346</v>
      </c>
      <c r="BQ742" s="113" t="s">
        <v>6346</v>
      </c>
      <c r="BR742" s="101" t="s">
        <v>6118</v>
      </c>
      <c r="BS742" s="113" t="s">
        <v>6346</v>
      </c>
      <c r="BT742" s="113" t="s">
        <v>6346</v>
      </c>
      <c r="BU742" s="113"/>
      <c r="BV742" s="113"/>
      <c r="BW742" s="113"/>
    </row>
    <row r="743" spans="1:75" x14ac:dyDescent="0.3">
      <c r="A743" s="82" t="s">
        <v>2228</v>
      </c>
      <c r="B743" s="6" t="s">
        <v>1806</v>
      </c>
      <c r="C743" s="57" t="s">
        <v>8295</v>
      </c>
      <c r="D743" s="57" t="s">
        <v>4983</v>
      </c>
      <c r="E743" s="6">
        <v>294560</v>
      </c>
      <c r="F743" s="6">
        <v>734150</v>
      </c>
      <c r="G743" s="6">
        <v>100795678</v>
      </c>
      <c r="H743" s="57">
        <v>1</v>
      </c>
      <c r="I743" s="6" t="s">
        <v>5801</v>
      </c>
      <c r="J743" s="69" t="s">
        <v>5811</v>
      </c>
      <c r="K743" s="169" t="s">
        <v>4291</v>
      </c>
      <c r="L743" s="6" t="s">
        <v>5105</v>
      </c>
      <c r="M743" s="6" t="s">
        <v>2831</v>
      </c>
      <c r="N743" s="57" t="s">
        <v>4522</v>
      </c>
      <c r="O743" s="57" t="s">
        <v>4522</v>
      </c>
      <c r="P743" s="57" t="s">
        <v>4522</v>
      </c>
      <c r="Q743" s="57" t="s">
        <v>4522</v>
      </c>
      <c r="R743" s="57" t="s">
        <v>4522</v>
      </c>
      <c r="S743" s="57" t="s">
        <v>4522</v>
      </c>
      <c r="T743" s="57" t="s">
        <v>4522</v>
      </c>
      <c r="U743" s="57" t="s">
        <v>4522</v>
      </c>
      <c r="V743" s="57" t="s">
        <v>4522</v>
      </c>
      <c r="W743" s="99">
        <v>7</v>
      </c>
      <c r="X743" s="99">
        <v>0</v>
      </c>
      <c r="Y743" s="99">
        <v>0</v>
      </c>
      <c r="Z743" s="105" t="s">
        <v>6115</v>
      </c>
      <c r="AA743" s="101" t="s">
        <v>6118</v>
      </c>
      <c r="AB743" s="57" t="s">
        <v>6346</v>
      </c>
      <c r="AC743" s="67" t="s">
        <v>6346</v>
      </c>
      <c r="AD743" s="101" t="s">
        <v>6118</v>
      </c>
      <c r="AE743" s="67" t="s">
        <v>6346</v>
      </c>
      <c r="AF743" s="67" t="s">
        <v>6346</v>
      </c>
      <c r="AG743" s="101" t="s">
        <v>6118</v>
      </c>
      <c r="AH743" s="67" t="s">
        <v>6346</v>
      </c>
      <c r="AI743" s="113" t="s">
        <v>6346</v>
      </c>
      <c r="AJ743" s="101" t="s">
        <v>6115</v>
      </c>
      <c r="AK743" s="67" t="s">
        <v>6346</v>
      </c>
      <c r="AL743" s="67"/>
      <c r="AM743" s="113" t="s">
        <v>6256</v>
      </c>
      <c r="AN743" s="101" t="s">
        <v>6118</v>
      </c>
      <c r="AO743" s="113" t="s">
        <v>6346</v>
      </c>
      <c r="AP743" s="113" t="s">
        <v>6346</v>
      </c>
      <c r="AQ743" s="101" t="s">
        <v>6115</v>
      </c>
      <c r="AR743" s="113" t="s">
        <v>6346</v>
      </c>
      <c r="AS743" s="113" t="s">
        <v>6256</v>
      </c>
      <c r="AT743" s="101" t="s">
        <v>6115</v>
      </c>
      <c r="AU743" s="113" t="s">
        <v>6346</v>
      </c>
      <c r="AV743" s="113" t="s">
        <v>6256</v>
      </c>
      <c r="AW743" s="101" t="s">
        <v>6115</v>
      </c>
      <c r="AX743" s="113" t="s">
        <v>6346</v>
      </c>
      <c r="AY743" s="113"/>
      <c r="AZ743" s="113" t="s">
        <v>6256</v>
      </c>
      <c r="BA743" s="101" t="s">
        <v>6115</v>
      </c>
      <c r="BB743" s="113" t="s">
        <v>6346</v>
      </c>
      <c r="BC743" s="113"/>
      <c r="BD743" s="113" t="s">
        <v>6256</v>
      </c>
      <c r="BE743" s="101" t="s">
        <v>6115</v>
      </c>
      <c r="BF743" s="113" t="s">
        <v>6346</v>
      </c>
      <c r="BG743" s="113"/>
      <c r="BH743" s="113" t="s">
        <v>6256</v>
      </c>
      <c r="BI743" s="101" t="s">
        <v>6118</v>
      </c>
      <c r="BJ743" s="113" t="s">
        <v>6346</v>
      </c>
      <c r="BK743" s="113" t="s">
        <v>6346</v>
      </c>
      <c r="BL743" s="101" t="s">
        <v>6118</v>
      </c>
      <c r="BM743" s="113" t="s">
        <v>6346</v>
      </c>
      <c r="BN743" s="113" t="s">
        <v>6346</v>
      </c>
      <c r="BO743" s="101" t="s">
        <v>6115</v>
      </c>
      <c r="BP743" s="113" t="s">
        <v>6346</v>
      </c>
      <c r="BQ743" s="113" t="s">
        <v>6256</v>
      </c>
      <c r="BR743" s="101" t="s">
        <v>6118</v>
      </c>
      <c r="BS743" s="113" t="s">
        <v>6346</v>
      </c>
      <c r="BT743" s="113" t="s">
        <v>6346</v>
      </c>
      <c r="BU743" s="113"/>
      <c r="BV743" s="113"/>
      <c r="BW743" s="113"/>
    </row>
    <row r="744" spans="1:75" x14ac:dyDescent="0.3">
      <c r="A744" s="57" t="s">
        <v>2228</v>
      </c>
      <c r="B744" s="6" t="s">
        <v>1806</v>
      </c>
      <c r="C744" s="57" t="s">
        <v>8295</v>
      </c>
      <c r="D744" s="57" t="s">
        <v>4983</v>
      </c>
      <c r="E744" s="6">
        <v>279213</v>
      </c>
      <c r="F744" s="6">
        <v>736677</v>
      </c>
      <c r="G744" s="6">
        <v>102364366</v>
      </c>
      <c r="H744" s="57">
        <v>1</v>
      </c>
      <c r="I744" s="6" t="s">
        <v>5801</v>
      </c>
      <c r="J744" s="69">
        <v>1072</v>
      </c>
      <c r="K744" s="169" t="s">
        <v>4156</v>
      </c>
      <c r="L744" s="6" t="s">
        <v>5775</v>
      </c>
      <c r="M744" s="6"/>
      <c r="N744" s="57">
        <v>3.629</v>
      </c>
      <c r="O744" s="57" t="s">
        <v>4522</v>
      </c>
      <c r="P744" s="57" t="s">
        <v>4522</v>
      </c>
      <c r="Q744" s="57" t="s">
        <v>4522</v>
      </c>
      <c r="R744" s="57" t="s">
        <v>4522</v>
      </c>
      <c r="S744" s="57" t="s">
        <v>4522</v>
      </c>
      <c r="T744" s="57" t="s">
        <v>4522</v>
      </c>
      <c r="U744" s="57" t="s">
        <v>4522</v>
      </c>
      <c r="V744" s="57" t="s">
        <v>4522</v>
      </c>
      <c r="W744" s="99">
        <v>7</v>
      </c>
      <c r="X744" s="99">
        <v>0</v>
      </c>
      <c r="Y744" s="99">
        <v>0</v>
      </c>
      <c r="Z744" s="105" t="s">
        <v>6115</v>
      </c>
      <c r="AA744" s="101" t="s">
        <v>6118</v>
      </c>
      <c r="AB744" s="57" t="s">
        <v>6346</v>
      </c>
      <c r="AC744" s="67" t="s">
        <v>6346</v>
      </c>
      <c r="AD744" s="101" t="s">
        <v>6118</v>
      </c>
      <c r="AE744" s="67" t="s">
        <v>6346</v>
      </c>
      <c r="AF744" s="67" t="s">
        <v>6346</v>
      </c>
      <c r="AG744" s="101" t="s">
        <v>6118</v>
      </c>
      <c r="AH744" s="67" t="s">
        <v>6346</v>
      </c>
      <c r="AI744" s="113" t="s">
        <v>6346</v>
      </c>
      <c r="AJ744" s="101" t="s">
        <v>6115</v>
      </c>
      <c r="AK744" s="67" t="s">
        <v>6346</v>
      </c>
      <c r="AL744" s="67"/>
      <c r="AM744" s="113" t="s">
        <v>6256</v>
      </c>
      <c r="AN744" s="101" t="s">
        <v>6118</v>
      </c>
      <c r="AO744" s="113" t="s">
        <v>6346</v>
      </c>
      <c r="AP744" s="113" t="s">
        <v>6346</v>
      </c>
      <c r="AQ744" s="101" t="s">
        <v>6115</v>
      </c>
      <c r="AR744" s="113" t="s">
        <v>6346</v>
      </c>
      <c r="AS744" s="113" t="s">
        <v>6256</v>
      </c>
      <c r="AT744" s="101" t="s">
        <v>6115</v>
      </c>
      <c r="AU744" s="113" t="s">
        <v>6346</v>
      </c>
      <c r="AV744" s="113" t="s">
        <v>6256</v>
      </c>
      <c r="AW744" s="101" t="s">
        <v>6115</v>
      </c>
      <c r="AX744" s="113" t="s">
        <v>6346</v>
      </c>
      <c r="AY744" s="113"/>
      <c r="AZ744" s="113" t="s">
        <v>6256</v>
      </c>
      <c r="BA744" s="101" t="s">
        <v>6115</v>
      </c>
      <c r="BB744" s="113" t="s">
        <v>6346</v>
      </c>
      <c r="BC744" s="113"/>
      <c r="BD744" s="113" t="s">
        <v>6256</v>
      </c>
      <c r="BE744" s="101" t="s">
        <v>6115</v>
      </c>
      <c r="BF744" s="113" t="s">
        <v>6346</v>
      </c>
      <c r="BG744" s="113"/>
      <c r="BH744" s="113" t="s">
        <v>6256</v>
      </c>
      <c r="BI744" s="101" t="s">
        <v>6118</v>
      </c>
      <c r="BJ744" s="113" t="s">
        <v>6346</v>
      </c>
      <c r="BK744" s="113" t="s">
        <v>6346</v>
      </c>
      <c r="BL744" s="101" t="s">
        <v>6118</v>
      </c>
      <c r="BM744" s="113" t="s">
        <v>6346</v>
      </c>
      <c r="BN744" s="113" t="s">
        <v>6346</v>
      </c>
      <c r="BO744" s="101" t="s">
        <v>6115</v>
      </c>
      <c r="BP744" s="113" t="s">
        <v>6346</v>
      </c>
      <c r="BQ744" s="113" t="s">
        <v>6256</v>
      </c>
      <c r="BR744" s="101" t="s">
        <v>6118</v>
      </c>
      <c r="BS744" s="113" t="s">
        <v>6346</v>
      </c>
      <c r="BT744" s="113" t="s">
        <v>6346</v>
      </c>
      <c r="BU744" s="113"/>
      <c r="BV744" s="113"/>
      <c r="BW744" s="113"/>
    </row>
    <row r="745" spans="1:75" x14ac:dyDescent="0.3">
      <c r="A745" s="82" t="s">
        <v>2228</v>
      </c>
      <c r="B745" s="6" t="s">
        <v>1806</v>
      </c>
      <c r="C745" s="57" t="s">
        <v>8295</v>
      </c>
      <c r="D745" s="57" t="s">
        <v>4983</v>
      </c>
      <c r="E745" s="6">
        <v>284694</v>
      </c>
      <c r="F745" s="6">
        <v>737304</v>
      </c>
      <c r="G745" s="6">
        <v>100435040</v>
      </c>
      <c r="H745" s="57">
        <v>1</v>
      </c>
      <c r="I745" s="6" t="s">
        <v>5802</v>
      </c>
      <c r="J745" s="69">
        <v>2540</v>
      </c>
      <c r="K745" s="169" t="s">
        <v>4379</v>
      </c>
      <c r="L745" s="6" t="s">
        <v>5620</v>
      </c>
      <c r="M745" s="6" t="s">
        <v>6194</v>
      </c>
      <c r="N745" s="57">
        <v>8.7550000000000008</v>
      </c>
      <c r="O745" s="57" t="s">
        <v>4522</v>
      </c>
      <c r="P745" s="57">
        <v>11.2064</v>
      </c>
      <c r="Q745" s="57">
        <v>1.076865</v>
      </c>
      <c r="R745" s="57" t="s">
        <v>4522</v>
      </c>
      <c r="S745" s="57" t="s">
        <v>4522</v>
      </c>
      <c r="T745" s="57" t="s">
        <v>4522</v>
      </c>
      <c r="U745" s="57" t="s">
        <v>4522</v>
      </c>
      <c r="V745" s="57" t="s">
        <v>4522</v>
      </c>
      <c r="W745" s="99">
        <v>2</v>
      </c>
      <c r="X745" s="99">
        <v>9</v>
      </c>
      <c r="Y745" s="99">
        <v>0</v>
      </c>
      <c r="Z745" s="105" t="s">
        <v>6115</v>
      </c>
      <c r="AA745" s="101" t="s">
        <v>6119</v>
      </c>
      <c r="AB745" s="57" t="s">
        <v>6230</v>
      </c>
      <c r="AC745" s="67" t="s">
        <v>6346</v>
      </c>
      <c r="AD745" s="101" t="s">
        <v>6115</v>
      </c>
      <c r="AE745" s="67" t="s">
        <v>6346</v>
      </c>
      <c r="AF745" s="67" t="s">
        <v>6256</v>
      </c>
      <c r="AG745" s="101" t="s">
        <v>6115</v>
      </c>
      <c r="AH745" s="67" t="s">
        <v>6346</v>
      </c>
      <c r="AI745" s="113" t="s">
        <v>6256</v>
      </c>
      <c r="AJ745" s="101" t="s">
        <v>6119</v>
      </c>
      <c r="AK745" s="67" t="s">
        <v>6230</v>
      </c>
      <c r="AL745" s="67"/>
      <c r="AM745" s="113" t="s">
        <v>6346</v>
      </c>
      <c r="AN745" s="101" t="s">
        <v>6119</v>
      </c>
      <c r="AO745" s="113" t="s">
        <v>6230</v>
      </c>
      <c r="AP745" s="113" t="s">
        <v>6346</v>
      </c>
      <c r="AQ745" s="101" t="s">
        <v>6119</v>
      </c>
      <c r="AR745" s="113" t="s">
        <v>6230</v>
      </c>
      <c r="AS745" s="113" t="s">
        <v>6346</v>
      </c>
      <c r="AT745" s="101" t="s">
        <v>6119</v>
      </c>
      <c r="AU745" s="113" t="s">
        <v>6230</v>
      </c>
      <c r="AV745" s="113" t="s">
        <v>6346</v>
      </c>
      <c r="AW745" s="101" t="s">
        <v>6119</v>
      </c>
      <c r="AX745" s="113" t="s">
        <v>6230</v>
      </c>
      <c r="AY745" s="113"/>
      <c r="AZ745" s="113" t="s">
        <v>6346</v>
      </c>
      <c r="BA745" s="101" t="s">
        <v>6119</v>
      </c>
      <c r="BB745" s="113" t="s">
        <v>6230</v>
      </c>
      <c r="BC745" s="113"/>
      <c r="BD745" s="113" t="s">
        <v>6346</v>
      </c>
      <c r="BE745" s="101" t="s">
        <v>6119</v>
      </c>
      <c r="BF745" s="113" t="s">
        <v>6230</v>
      </c>
      <c r="BG745" s="113"/>
      <c r="BH745" s="113" t="s">
        <v>6346</v>
      </c>
      <c r="BI745" s="101" t="s">
        <v>6118</v>
      </c>
      <c r="BJ745" s="113" t="s">
        <v>6346</v>
      </c>
      <c r="BK745" s="113" t="s">
        <v>6346</v>
      </c>
      <c r="BL745" s="101" t="s">
        <v>6118</v>
      </c>
      <c r="BM745" s="113" t="s">
        <v>6346</v>
      </c>
      <c r="BN745" s="113" t="s">
        <v>6346</v>
      </c>
      <c r="BO745" s="101" t="s">
        <v>6119</v>
      </c>
      <c r="BP745" s="113" t="s">
        <v>6230</v>
      </c>
      <c r="BQ745" s="113" t="s">
        <v>6346</v>
      </c>
      <c r="BR745" s="101" t="s">
        <v>6118</v>
      </c>
      <c r="BS745" s="113" t="s">
        <v>6346</v>
      </c>
      <c r="BT745" s="113" t="s">
        <v>6346</v>
      </c>
      <c r="BU745" s="113"/>
      <c r="BV745" s="113"/>
      <c r="BW745" s="113"/>
    </row>
    <row r="746" spans="1:75" ht="27" x14ac:dyDescent="0.3">
      <c r="A746" s="82" t="s">
        <v>2228</v>
      </c>
      <c r="B746" s="6" t="s">
        <v>1806</v>
      </c>
      <c r="C746" s="57" t="s">
        <v>8295</v>
      </c>
      <c r="D746" s="57" t="s">
        <v>4983</v>
      </c>
      <c r="E746" s="6">
        <v>285347</v>
      </c>
      <c r="F746" s="6">
        <v>736384</v>
      </c>
      <c r="G746" s="6">
        <v>101006289</v>
      </c>
      <c r="H746" s="57">
        <v>1</v>
      </c>
      <c r="I746" s="6" t="s">
        <v>5802</v>
      </c>
      <c r="J746" s="69" t="s">
        <v>5902</v>
      </c>
      <c r="K746" s="169" t="s">
        <v>4079</v>
      </c>
      <c r="L746" s="6" t="s">
        <v>5620</v>
      </c>
      <c r="M746" s="6" t="s">
        <v>2639</v>
      </c>
      <c r="N746" s="57">
        <v>77.731999999999999</v>
      </c>
      <c r="O746" s="57">
        <v>1243.712</v>
      </c>
      <c r="P746" s="57" t="s">
        <v>4522</v>
      </c>
      <c r="Q746" s="57">
        <v>0</v>
      </c>
      <c r="R746" s="57">
        <v>0</v>
      </c>
      <c r="S746" s="57">
        <v>0</v>
      </c>
      <c r="T746" s="57">
        <v>0</v>
      </c>
      <c r="U746" s="57">
        <v>0</v>
      </c>
      <c r="V746" s="57">
        <v>0</v>
      </c>
      <c r="W746" s="99">
        <v>2</v>
      </c>
      <c r="X746" s="99">
        <v>9</v>
      </c>
      <c r="Y746" s="99">
        <v>0</v>
      </c>
      <c r="Z746" s="105" t="s">
        <v>6115</v>
      </c>
      <c r="AA746" s="102" t="s">
        <v>6119</v>
      </c>
      <c r="AB746" s="57" t="s">
        <v>6230</v>
      </c>
      <c r="AC746" s="67" t="s">
        <v>6346</v>
      </c>
      <c r="AD746" s="101" t="s">
        <v>6115</v>
      </c>
      <c r="AE746" s="67" t="s">
        <v>6346</v>
      </c>
      <c r="AF746" s="67" t="s">
        <v>6256</v>
      </c>
      <c r="AG746" s="101" t="s">
        <v>6115</v>
      </c>
      <c r="AH746" s="67" t="s">
        <v>6346</v>
      </c>
      <c r="AI746" s="113" t="s">
        <v>6256</v>
      </c>
      <c r="AJ746" s="101" t="s">
        <v>6119</v>
      </c>
      <c r="AK746" s="67" t="s">
        <v>6230</v>
      </c>
      <c r="AL746" s="67"/>
      <c r="AM746" s="113" t="s">
        <v>6346</v>
      </c>
      <c r="AN746" s="101" t="s">
        <v>6119</v>
      </c>
      <c r="AO746" s="113" t="s">
        <v>6230</v>
      </c>
      <c r="AP746" s="113" t="s">
        <v>6346</v>
      </c>
      <c r="AQ746" s="101" t="s">
        <v>6119</v>
      </c>
      <c r="AR746" s="113" t="s">
        <v>6230</v>
      </c>
      <c r="AS746" s="113" t="s">
        <v>6346</v>
      </c>
      <c r="AT746" s="101" t="s">
        <v>6119</v>
      </c>
      <c r="AU746" s="113" t="s">
        <v>6230</v>
      </c>
      <c r="AV746" s="113" t="s">
        <v>6346</v>
      </c>
      <c r="AW746" s="101" t="s">
        <v>6119</v>
      </c>
      <c r="AX746" s="113" t="s">
        <v>6230</v>
      </c>
      <c r="AY746" s="113"/>
      <c r="AZ746" s="113" t="s">
        <v>6346</v>
      </c>
      <c r="BA746" s="101" t="s">
        <v>6119</v>
      </c>
      <c r="BB746" s="113" t="s">
        <v>6230</v>
      </c>
      <c r="BC746" s="113"/>
      <c r="BD746" s="113" t="s">
        <v>6346</v>
      </c>
      <c r="BE746" s="101" t="s">
        <v>6119</v>
      </c>
      <c r="BF746" s="113" t="s">
        <v>6230</v>
      </c>
      <c r="BG746" s="113"/>
      <c r="BH746" s="113" t="s">
        <v>6346</v>
      </c>
      <c r="BI746" s="101" t="s">
        <v>6118</v>
      </c>
      <c r="BJ746" s="113" t="s">
        <v>6346</v>
      </c>
      <c r="BK746" s="113" t="s">
        <v>6346</v>
      </c>
      <c r="BL746" s="101" t="s">
        <v>6118</v>
      </c>
      <c r="BM746" s="113" t="s">
        <v>6346</v>
      </c>
      <c r="BN746" s="113" t="s">
        <v>6346</v>
      </c>
      <c r="BO746" s="101" t="s">
        <v>6119</v>
      </c>
      <c r="BP746" s="113" t="s">
        <v>6230</v>
      </c>
      <c r="BQ746" s="113" t="s">
        <v>6346</v>
      </c>
      <c r="BR746" s="101" t="s">
        <v>6118</v>
      </c>
      <c r="BS746" s="113" t="s">
        <v>6346</v>
      </c>
      <c r="BT746" s="113" t="s">
        <v>6346</v>
      </c>
      <c r="BU746" s="113"/>
      <c r="BV746" s="113"/>
      <c r="BW746" s="113"/>
    </row>
    <row r="747" spans="1:75" x14ac:dyDescent="0.3">
      <c r="A747" s="82" t="s">
        <v>4856</v>
      </c>
      <c r="B747" s="6" t="s">
        <v>4759</v>
      </c>
      <c r="C747" s="57" t="s">
        <v>8295</v>
      </c>
      <c r="D747" s="57" t="s">
        <v>4983</v>
      </c>
      <c r="E747" s="6">
        <v>270371</v>
      </c>
      <c r="F747" s="6">
        <v>732157</v>
      </c>
      <c r="G747" s="6">
        <v>100329451</v>
      </c>
      <c r="H747" s="57">
        <v>1</v>
      </c>
      <c r="I747" s="6" t="s">
        <v>5805</v>
      </c>
      <c r="J747" s="69">
        <v>3511</v>
      </c>
      <c r="K747" s="169" t="s">
        <v>3986</v>
      </c>
      <c r="L747" s="6" t="s">
        <v>5783</v>
      </c>
      <c r="M747" s="6"/>
      <c r="N747" s="57">
        <v>859.31</v>
      </c>
      <c r="O747" s="57">
        <v>20604.6574</v>
      </c>
      <c r="P747" s="57" t="s">
        <v>4522</v>
      </c>
      <c r="Q747" s="57" t="s">
        <v>4522</v>
      </c>
      <c r="R747" s="57" t="s">
        <v>4522</v>
      </c>
      <c r="S747" s="57" t="s">
        <v>4522</v>
      </c>
      <c r="T747" s="57" t="s">
        <v>4522</v>
      </c>
      <c r="U747" s="57" t="s">
        <v>4522</v>
      </c>
      <c r="V747" s="57" t="s">
        <v>4522</v>
      </c>
      <c r="W747" s="99">
        <v>4</v>
      </c>
      <c r="X747" s="99">
        <v>10</v>
      </c>
      <c r="Y747" s="99">
        <v>0</v>
      </c>
      <c r="Z747" s="104" t="s">
        <v>6118</v>
      </c>
      <c r="AA747" s="101" t="s">
        <v>6119</v>
      </c>
      <c r="AB747" s="57" t="s">
        <v>6230</v>
      </c>
      <c r="AC747" s="67" t="s">
        <v>6346</v>
      </c>
      <c r="AD747" s="101" t="s">
        <v>6119</v>
      </c>
      <c r="AE747" s="67" t="s">
        <v>6230</v>
      </c>
      <c r="AF747" s="67" t="s">
        <v>6346</v>
      </c>
      <c r="AG747" s="101" t="s">
        <v>6119</v>
      </c>
      <c r="AH747" s="67" t="s">
        <v>6230</v>
      </c>
      <c r="AI747" s="113" t="s">
        <v>6346</v>
      </c>
      <c r="AJ747" s="101" t="s">
        <v>6119</v>
      </c>
      <c r="AK747" s="67" t="s">
        <v>6230</v>
      </c>
      <c r="AL747" s="67"/>
      <c r="AM747" s="113" t="s">
        <v>6346</v>
      </c>
      <c r="AN747" s="101" t="s">
        <v>6119</v>
      </c>
      <c r="AO747" s="113" t="s">
        <v>6230</v>
      </c>
      <c r="AP747" s="113" t="s">
        <v>6346</v>
      </c>
      <c r="AQ747" s="101" t="s">
        <v>6119</v>
      </c>
      <c r="AR747" s="113" t="s">
        <v>6230</v>
      </c>
      <c r="AS747" s="113" t="s">
        <v>6346</v>
      </c>
      <c r="AT747" s="101" t="s">
        <v>6119</v>
      </c>
      <c r="AU747" s="113" t="s">
        <v>6230</v>
      </c>
      <c r="AV747" s="113" t="s">
        <v>6346</v>
      </c>
      <c r="AW747" s="101" t="s">
        <v>6119</v>
      </c>
      <c r="AX747" s="113" t="s">
        <v>6230</v>
      </c>
      <c r="AY747" s="113"/>
      <c r="AZ747" s="113" t="s">
        <v>6346</v>
      </c>
      <c r="BA747" s="101" t="s">
        <v>6119</v>
      </c>
      <c r="BB747" s="113" t="s">
        <v>6230</v>
      </c>
      <c r="BC747" s="113"/>
      <c r="BD747" s="113" t="s">
        <v>6346</v>
      </c>
      <c r="BE747" s="101" t="s">
        <v>6119</v>
      </c>
      <c r="BF747" s="113" t="s">
        <v>6230</v>
      </c>
      <c r="BG747" s="113"/>
      <c r="BH747" s="113" t="s">
        <v>6346</v>
      </c>
      <c r="BI747" s="101" t="s">
        <v>6115</v>
      </c>
      <c r="BJ747" s="113" t="s">
        <v>6346</v>
      </c>
      <c r="BK747" s="113" t="s">
        <v>6256</v>
      </c>
      <c r="BL747" s="101" t="s">
        <v>6115</v>
      </c>
      <c r="BM747" s="113" t="s">
        <v>6346</v>
      </c>
      <c r="BN747" s="113" t="s">
        <v>6256</v>
      </c>
      <c r="BO747" s="101" t="s">
        <v>6115</v>
      </c>
      <c r="BP747" s="113" t="s">
        <v>6346</v>
      </c>
      <c r="BQ747" s="113" t="s">
        <v>6256</v>
      </c>
      <c r="BR747" s="101" t="s">
        <v>6115</v>
      </c>
      <c r="BS747" s="113" t="s">
        <v>6346</v>
      </c>
      <c r="BT747" s="113" t="s">
        <v>6256</v>
      </c>
      <c r="BU747" s="113"/>
      <c r="BV747" s="113"/>
      <c r="BW747" s="113"/>
    </row>
    <row r="748" spans="1:75" x14ac:dyDescent="0.3">
      <c r="A748" s="82" t="s">
        <v>2176</v>
      </c>
      <c r="B748" s="6" t="s">
        <v>1759</v>
      </c>
      <c r="C748" s="57" t="s">
        <v>8295</v>
      </c>
      <c r="D748" s="57" t="s">
        <v>4958</v>
      </c>
      <c r="E748" s="6">
        <v>305500</v>
      </c>
      <c r="F748" s="6">
        <v>830310</v>
      </c>
      <c r="G748" s="6">
        <v>100720197</v>
      </c>
      <c r="H748" s="57"/>
      <c r="I748" s="6" t="s">
        <v>6224</v>
      </c>
      <c r="J748" s="57" t="s">
        <v>5816</v>
      </c>
      <c r="K748" s="169" t="s">
        <v>6195</v>
      </c>
      <c r="L748" s="6" t="s">
        <v>6196</v>
      </c>
      <c r="M748" s="6" t="s">
        <v>6197</v>
      </c>
      <c r="N748" s="57" t="s">
        <v>4522</v>
      </c>
      <c r="O748" s="57" t="s">
        <v>4522</v>
      </c>
      <c r="P748" s="57" t="s">
        <v>4522</v>
      </c>
      <c r="Q748" s="57" t="s">
        <v>4522</v>
      </c>
      <c r="R748" s="57" t="s">
        <v>4522</v>
      </c>
      <c r="S748" s="57" t="s">
        <v>4522</v>
      </c>
      <c r="T748" s="57" t="s">
        <v>4522</v>
      </c>
      <c r="U748" s="57" t="s">
        <v>4522</v>
      </c>
      <c r="V748" s="57" t="s">
        <v>4522</v>
      </c>
      <c r="W748" s="99">
        <v>5</v>
      </c>
      <c r="X748" s="99">
        <v>3</v>
      </c>
      <c r="Y748" s="99">
        <v>1</v>
      </c>
      <c r="Z748" s="104" t="s">
        <v>6118</v>
      </c>
      <c r="AA748" s="101" t="s">
        <v>6118</v>
      </c>
      <c r="AB748" s="57" t="s">
        <v>6346</v>
      </c>
      <c r="AC748" s="67" t="s">
        <v>6346</v>
      </c>
      <c r="AD748" s="101" t="s">
        <v>6118</v>
      </c>
      <c r="AE748" s="67" t="s">
        <v>6346</v>
      </c>
      <c r="AF748" s="67" t="s">
        <v>6346</v>
      </c>
      <c r="AG748" s="101" t="s">
        <v>6118</v>
      </c>
      <c r="AH748" s="67" t="s">
        <v>6346</v>
      </c>
      <c r="AI748" s="113" t="s">
        <v>6346</v>
      </c>
      <c r="AJ748" s="101" t="s">
        <v>6115</v>
      </c>
      <c r="AK748" s="67" t="s">
        <v>6346</v>
      </c>
      <c r="AL748" s="67"/>
      <c r="AM748" s="113" t="s">
        <v>6256</v>
      </c>
      <c r="AN748" s="101" t="s">
        <v>6115</v>
      </c>
      <c r="AO748" s="113" t="s">
        <v>6346</v>
      </c>
      <c r="AP748" s="113" t="s">
        <v>6256</v>
      </c>
      <c r="AQ748" s="101" t="s">
        <v>6115</v>
      </c>
      <c r="AR748" s="113" t="s">
        <v>6346</v>
      </c>
      <c r="AS748" s="113" t="s">
        <v>6256</v>
      </c>
      <c r="AT748" s="101" t="s">
        <v>6115</v>
      </c>
      <c r="AU748" s="113" t="s">
        <v>6346</v>
      </c>
      <c r="AV748" s="113" t="s">
        <v>6256</v>
      </c>
      <c r="AW748" s="101" t="s">
        <v>6119</v>
      </c>
      <c r="AX748" s="113" t="s">
        <v>6230</v>
      </c>
      <c r="AY748" s="113"/>
      <c r="AZ748" s="113" t="s">
        <v>6346</v>
      </c>
      <c r="BA748" s="101" t="s">
        <v>6119</v>
      </c>
      <c r="BB748" s="113" t="s">
        <v>6230</v>
      </c>
      <c r="BC748" s="68"/>
      <c r="BD748" s="113" t="s">
        <v>6256</v>
      </c>
      <c r="BE748" s="101" t="s">
        <v>6119</v>
      </c>
      <c r="BF748" s="113" t="s">
        <v>6230</v>
      </c>
      <c r="BG748" s="68" t="s">
        <v>6328</v>
      </c>
      <c r="BH748" s="113" t="s">
        <v>6346</v>
      </c>
      <c r="BI748" s="101" t="s">
        <v>6118</v>
      </c>
      <c r="BJ748" s="113" t="s">
        <v>6346</v>
      </c>
      <c r="BK748" s="113" t="s">
        <v>6346</v>
      </c>
      <c r="BL748" s="101" t="s">
        <v>6118</v>
      </c>
      <c r="BM748" s="113" t="s">
        <v>6346</v>
      </c>
      <c r="BN748" s="113" t="s">
        <v>6346</v>
      </c>
      <c r="BO748" s="101" t="s">
        <v>6118</v>
      </c>
      <c r="BP748" s="113" t="s">
        <v>6346</v>
      </c>
      <c r="BQ748" s="113" t="s">
        <v>6346</v>
      </c>
      <c r="BR748" s="101" t="s">
        <v>6118</v>
      </c>
      <c r="BS748" s="113" t="s">
        <v>6346</v>
      </c>
      <c r="BT748" s="113" t="s">
        <v>6346</v>
      </c>
      <c r="BU748" s="113"/>
      <c r="BV748" s="113"/>
      <c r="BW748" s="113"/>
    </row>
    <row r="749" spans="1:75" x14ac:dyDescent="0.3">
      <c r="A749" s="57" t="s">
        <v>2176</v>
      </c>
      <c r="B749" s="6" t="s">
        <v>1759</v>
      </c>
      <c r="C749" s="57" t="s">
        <v>8295</v>
      </c>
      <c r="D749" s="57" t="s">
        <v>4958</v>
      </c>
      <c r="E749" s="6">
        <v>300442</v>
      </c>
      <c r="F749" s="6">
        <v>823456</v>
      </c>
      <c r="G749" s="6">
        <v>100741642</v>
      </c>
      <c r="H749" s="57">
        <v>1</v>
      </c>
      <c r="I749" s="6" t="s">
        <v>5807</v>
      </c>
      <c r="J749" s="69" t="s">
        <v>5838</v>
      </c>
      <c r="K749" s="169" t="s">
        <v>3835</v>
      </c>
      <c r="L749" s="6" t="s">
        <v>5722</v>
      </c>
      <c r="M749" s="6"/>
      <c r="N749" s="57" t="s">
        <v>4522</v>
      </c>
      <c r="O749" s="57" t="s">
        <v>4522</v>
      </c>
      <c r="P749" s="57" t="s">
        <v>4522</v>
      </c>
      <c r="Q749" s="57" t="s">
        <v>4522</v>
      </c>
      <c r="R749" s="57" t="s">
        <v>4522</v>
      </c>
      <c r="S749" s="57" t="s">
        <v>4522</v>
      </c>
      <c r="T749" s="57" t="s">
        <v>4522</v>
      </c>
      <c r="U749" s="57" t="s">
        <v>4522</v>
      </c>
      <c r="V749" s="57" t="s">
        <v>4522</v>
      </c>
      <c r="W749" s="99">
        <v>3</v>
      </c>
      <c r="X749" s="99">
        <v>1</v>
      </c>
      <c r="Y749" s="99">
        <v>0</v>
      </c>
      <c r="Z749" s="104" t="s">
        <v>6118</v>
      </c>
      <c r="AA749" s="101" t="s">
        <v>6118</v>
      </c>
      <c r="AB749" s="57" t="s">
        <v>6346</v>
      </c>
      <c r="AC749" s="67" t="s">
        <v>6346</v>
      </c>
      <c r="AD749" s="101" t="s">
        <v>6118</v>
      </c>
      <c r="AE749" s="67" t="s">
        <v>6346</v>
      </c>
      <c r="AF749" s="67" t="s">
        <v>6346</v>
      </c>
      <c r="AG749" s="101" t="s">
        <v>6118</v>
      </c>
      <c r="AH749" s="67" t="s">
        <v>6346</v>
      </c>
      <c r="AI749" s="113" t="s">
        <v>6346</v>
      </c>
      <c r="AJ749" s="101" t="s">
        <v>6115</v>
      </c>
      <c r="AK749" s="67" t="s">
        <v>6346</v>
      </c>
      <c r="AL749" s="67"/>
      <c r="AM749" s="113" t="s">
        <v>6256</v>
      </c>
      <c r="AN749" s="101" t="s">
        <v>6118</v>
      </c>
      <c r="AO749" s="113" t="s">
        <v>6346</v>
      </c>
      <c r="AP749" s="113" t="s">
        <v>6346</v>
      </c>
      <c r="AQ749" s="101" t="s">
        <v>6118</v>
      </c>
      <c r="AR749" s="113" t="s">
        <v>6346</v>
      </c>
      <c r="AS749" s="113" t="s">
        <v>6346</v>
      </c>
      <c r="AT749" s="101" t="s">
        <v>6119</v>
      </c>
      <c r="AU749" s="113" t="s">
        <v>6230</v>
      </c>
      <c r="AV749" s="113" t="s">
        <v>6346</v>
      </c>
      <c r="AW749" s="101" t="s">
        <v>6115</v>
      </c>
      <c r="AX749" s="113" t="s">
        <v>6346</v>
      </c>
      <c r="AY749" s="113"/>
      <c r="AZ749" s="113" t="s">
        <v>6256</v>
      </c>
      <c r="BA749" s="101" t="s">
        <v>6118</v>
      </c>
      <c r="BB749" s="113" t="s">
        <v>6346</v>
      </c>
      <c r="BC749" s="68"/>
      <c r="BD749" s="113" t="s">
        <v>6346</v>
      </c>
      <c r="BE749" s="101" t="s">
        <v>6115</v>
      </c>
      <c r="BF749" s="113" t="s">
        <v>6346</v>
      </c>
      <c r="BG749" s="113"/>
      <c r="BH749" s="113" t="s">
        <v>6256</v>
      </c>
      <c r="BI749" s="101" t="s">
        <v>6118</v>
      </c>
      <c r="BJ749" s="113" t="s">
        <v>6346</v>
      </c>
      <c r="BK749" s="113" t="s">
        <v>6346</v>
      </c>
      <c r="BL749" s="101" t="s">
        <v>6118</v>
      </c>
      <c r="BM749" s="113" t="s">
        <v>6346</v>
      </c>
      <c r="BN749" s="113" t="s">
        <v>6346</v>
      </c>
      <c r="BO749" s="101" t="s">
        <v>6118</v>
      </c>
      <c r="BP749" s="113" t="s">
        <v>6346</v>
      </c>
      <c r="BQ749" s="113" t="s">
        <v>6346</v>
      </c>
      <c r="BR749" s="101" t="s">
        <v>6118</v>
      </c>
      <c r="BS749" s="113" t="s">
        <v>6346</v>
      </c>
      <c r="BT749" s="113" t="s">
        <v>6346</v>
      </c>
      <c r="BU749" s="113"/>
      <c r="BV749" s="113"/>
      <c r="BW749" s="113"/>
    </row>
    <row r="750" spans="1:75" x14ac:dyDescent="0.3">
      <c r="A750" s="82" t="s">
        <v>2176</v>
      </c>
      <c r="B750" s="6" t="s">
        <v>1759</v>
      </c>
      <c r="C750" s="57" t="s">
        <v>8295</v>
      </c>
      <c r="D750" s="57" t="s">
        <v>4958</v>
      </c>
      <c r="E750" s="6">
        <v>306047</v>
      </c>
      <c r="F750" s="6">
        <v>830717</v>
      </c>
      <c r="G750" s="6">
        <v>101307290</v>
      </c>
      <c r="H750" s="57"/>
      <c r="I750" s="6" t="s">
        <v>6224</v>
      </c>
      <c r="J750" s="57" t="s">
        <v>5816</v>
      </c>
      <c r="K750" s="169" t="s">
        <v>6198</v>
      </c>
      <c r="L750" s="6" t="s">
        <v>6199</v>
      </c>
      <c r="M750" s="6" t="s">
        <v>6200</v>
      </c>
      <c r="N750" s="57" t="s">
        <v>4522</v>
      </c>
      <c r="O750" s="57" t="s">
        <v>4522</v>
      </c>
      <c r="P750" s="57" t="s">
        <v>4522</v>
      </c>
      <c r="Q750" s="57" t="s">
        <v>4522</v>
      </c>
      <c r="R750" s="57" t="s">
        <v>4522</v>
      </c>
      <c r="S750" s="57" t="s">
        <v>4522</v>
      </c>
      <c r="T750" s="57" t="s">
        <v>4522</v>
      </c>
      <c r="U750" s="57" t="s">
        <v>4522</v>
      </c>
      <c r="V750" s="57" t="s">
        <v>4522</v>
      </c>
      <c r="W750" s="99">
        <v>5</v>
      </c>
      <c r="X750" s="99">
        <v>3</v>
      </c>
      <c r="Y750" s="99">
        <v>1</v>
      </c>
      <c r="Z750" s="104" t="s">
        <v>6118</v>
      </c>
      <c r="AA750" s="101" t="s">
        <v>6118</v>
      </c>
      <c r="AB750" s="57" t="s">
        <v>6346</v>
      </c>
      <c r="AC750" s="67" t="s">
        <v>6346</v>
      </c>
      <c r="AD750" s="101" t="s">
        <v>6118</v>
      </c>
      <c r="AE750" s="67" t="s">
        <v>6346</v>
      </c>
      <c r="AF750" s="67" t="s">
        <v>6346</v>
      </c>
      <c r="AG750" s="101" t="s">
        <v>6118</v>
      </c>
      <c r="AH750" s="67" t="s">
        <v>6346</v>
      </c>
      <c r="AI750" s="113" t="s">
        <v>6346</v>
      </c>
      <c r="AJ750" s="101" t="s">
        <v>6115</v>
      </c>
      <c r="AK750" s="67" t="s">
        <v>6346</v>
      </c>
      <c r="AL750" s="67"/>
      <c r="AM750" s="113" t="s">
        <v>6256</v>
      </c>
      <c r="AN750" s="101" t="s">
        <v>6115</v>
      </c>
      <c r="AO750" s="113" t="s">
        <v>6346</v>
      </c>
      <c r="AP750" s="113" t="s">
        <v>6256</v>
      </c>
      <c r="AQ750" s="101" t="s">
        <v>6115</v>
      </c>
      <c r="AR750" s="113" t="s">
        <v>6346</v>
      </c>
      <c r="AS750" s="113" t="s">
        <v>6256</v>
      </c>
      <c r="AT750" s="101" t="s">
        <v>6115</v>
      </c>
      <c r="AU750" s="113" t="s">
        <v>6346</v>
      </c>
      <c r="AV750" s="113" t="s">
        <v>6256</v>
      </c>
      <c r="AW750" s="101" t="s">
        <v>6119</v>
      </c>
      <c r="AX750" s="113" t="s">
        <v>6230</v>
      </c>
      <c r="AY750" s="113"/>
      <c r="AZ750" s="113" t="s">
        <v>6346</v>
      </c>
      <c r="BA750" s="101" t="s">
        <v>6119</v>
      </c>
      <c r="BB750" s="113" t="s">
        <v>6230</v>
      </c>
      <c r="BC750" s="68"/>
      <c r="BD750" s="113" t="s">
        <v>6256</v>
      </c>
      <c r="BE750" s="101" t="s">
        <v>6119</v>
      </c>
      <c r="BF750" s="113" t="s">
        <v>6230</v>
      </c>
      <c r="BG750" s="68" t="s">
        <v>6328</v>
      </c>
      <c r="BH750" s="113" t="s">
        <v>6346</v>
      </c>
      <c r="BI750" s="101" t="s">
        <v>6118</v>
      </c>
      <c r="BJ750" s="113" t="s">
        <v>6346</v>
      </c>
      <c r="BK750" s="113" t="s">
        <v>6346</v>
      </c>
      <c r="BL750" s="101" t="s">
        <v>6118</v>
      </c>
      <c r="BM750" s="113" t="s">
        <v>6346</v>
      </c>
      <c r="BN750" s="113" t="s">
        <v>6346</v>
      </c>
      <c r="BO750" s="101" t="s">
        <v>6118</v>
      </c>
      <c r="BP750" s="113" t="s">
        <v>6346</v>
      </c>
      <c r="BQ750" s="113" t="s">
        <v>6346</v>
      </c>
      <c r="BR750" s="101" t="s">
        <v>6118</v>
      </c>
      <c r="BS750" s="113" t="s">
        <v>6346</v>
      </c>
      <c r="BT750" s="113" t="s">
        <v>6346</v>
      </c>
      <c r="BU750" s="113"/>
      <c r="BV750" s="113"/>
      <c r="BW750" s="113"/>
    </row>
    <row r="751" spans="1:75" x14ac:dyDescent="0.3">
      <c r="A751" s="82" t="s">
        <v>2319</v>
      </c>
      <c r="B751" s="6" t="s">
        <v>1887</v>
      </c>
      <c r="C751" s="57" t="s">
        <v>8297</v>
      </c>
      <c r="D751" s="57" t="s">
        <v>4969</v>
      </c>
      <c r="E751" s="6">
        <v>101907</v>
      </c>
      <c r="F751" s="6">
        <v>733845</v>
      </c>
      <c r="G751" s="6">
        <v>100452357</v>
      </c>
      <c r="H751" s="57">
        <v>1</v>
      </c>
      <c r="I751" s="6" t="s">
        <v>5806</v>
      </c>
      <c r="J751" s="69">
        <v>3299</v>
      </c>
      <c r="K751" s="169" t="s">
        <v>4069</v>
      </c>
      <c r="L751" s="6" t="s">
        <v>5656</v>
      </c>
      <c r="M751" s="6"/>
      <c r="N751" s="57">
        <v>3.42</v>
      </c>
      <c r="O751" s="57" t="s">
        <v>4522</v>
      </c>
      <c r="P751" s="57" t="s">
        <v>4522</v>
      </c>
      <c r="Q751" s="57" t="s">
        <v>4522</v>
      </c>
      <c r="R751" s="57" t="s">
        <v>4522</v>
      </c>
      <c r="S751" s="57" t="s">
        <v>4522</v>
      </c>
      <c r="T751" s="57" t="s">
        <v>4522</v>
      </c>
      <c r="U751" s="57" t="s">
        <v>4522</v>
      </c>
      <c r="V751" s="57" t="s">
        <v>4522</v>
      </c>
      <c r="W751" s="99">
        <v>2</v>
      </c>
      <c r="X751" s="99">
        <v>7</v>
      </c>
      <c r="Y751" s="99">
        <v>0</v>
      </c>
      <c r="Z751" s="102" t="s">
        <v>6118</v>
      </c>
      <c r="AA751" s="101" t="s">
        <v>6115</v>
      </c>
      <c r="AB751" s="57" t="s">
        <v>6346</v>
      </c>
      <c r="AC751" s="67" t="s">
        <v>6256</v>
      </c>
      <c r="AD751" s="101" t="s">
        <v>6118</v>
      </c>
      <c r="AE751" s="67" t="s">
        <v>6346</v>
      </c>
      <c r="AF751" s="67" t="s">
        <v>6346</v>
      </c>
      <c r="AG751" s="101" t="s">
        <v>6118</v>
      </c>
      <c r="AH751" s="67" t="s">
        <v>6346</v>
      </c>
      <c r="AI751" s="113" t="s">
        <v>6346</v>
      </c>
      <c r="AJ751" s="101" t="s">
        <v>6119</v>
      </c>
      <c r="AK751" s="67" t="s">
        <v>6230</v>
      </c>
      <c r="AL751" s="67"/>
      <c r="AM751" s="113" t="s">
        <v>6346</v>
      </c>
      <c r="AN751" s="101" t="s">
        <v>6119</v>
      </c>
      <c r="AO751" s="113" t="s">
        <v>6230</v>
      </c>
      <c r="AP751" s="113" t="s">
        <v>6346</v>
      </c>
      <c r="AQ751" s="101" t="s">
        <v>6119</v>
      </c>
      <c r="AR751" s="113" t="s">
        <v>6230</v>
      </c>
      <c r="AS751" s="113" t="s">
        <v>6346</v>
      </c>
      <c r="AT751" s="101" t="s">
        <v>6119</v>
      </c>
      <c r="AU751" s="113" t="s">
        <v>6230</v>
      </c>
      <c r="AV751" s="113" t="s">
        <v>6346</v>
      </c>
      <c r="AW751" s="101" t="s">
        <v>6119</v>
      </c>
      <c r="AX751" s="113" t="s">
        <v>6230</v>
      </c>
      <c r="AY751" s="113"/>
      <c r="AZ751" s="113" t="s">
        <v>6346</v>
      </c>
      <c r="BA751" s="101" t="s">
        <v>6119</v>
      </c>
      <c r="BB751" s="113" t="s">
        <v>6230</v>
      </c>
      <c r="BC751" s="113"/>
      <c r="BD751" s="113" t="s">
        <v>6346</v>
      </c>
      <c r="BE751" s="101" t="s">
        <v>6119</v>
      </c>
      <c r="BF751" s="113" t="s">
        <v>6230</v>
      </c>
      <c r="BG751" s="113"/>
      <c r="BH751" s="113" t="s">
        <v>6346</v>
      </c>
      <c r="BI751" s="101" t="s">
        <v>6118</v>
      </c>
      <c r="BJ751" s="113" t="s">
        <v>6346</v>
      </c>
      <c r="BK751" s="113" t="s">
        <v>6346</v>
      </c>
      <c r="BL751" s="101" t="s">
        <v>6118</v>
      </c>
      <c r="BM751" s="113" t="s">
        <v>6346</v>
      </c>
      <c r="BN751" s="113" t="s">
        <v>6346</v>
      </c>
      <c r="BO751" s="101" t="s">
        <v>6115</v>
      </c>
      <c r="BP751" s="113" t="s">
        <v>6346</v>
      </c>
      <c r="BQ751" s="113" t="s">
        <v>6256</v>
      </c>
      <c r="BR751" s="101" t="s">
        <v>6118</v>
      </c>
      <c r="BS751" s="113" t="s">
        <v>6346</v>
      </c>
      <c r="BT751" s="113" t="s">
        <v>6346</v>
      </c>
      <c r="BU751" s="113"/>
      <c r="BV751" s="113"/>
      <c r="BW751" s="113"/>
    </row>
    <row r="752" spans="1:75" x14ac:dyDescent="0.3">
      <c r="A752" s="82" t="s">
        <v>2319</v>
      </c>
      <c r="B752" s="6" t="s">
        <v>1887</v>
      </c>
      <c r="C752" s="57" t="s">
        <v>8297</v>
      </c>
      <c r="D752" s="57" t="s">
        <v>4969</v>
      </c>
      <c r="E752" s="6">
        <v>101768</v>
      </c>
      <c r="F752" s="6">
        <v>732914</v>
      </c>
      <c r="G752" s="6">
        <v>100296197</v>
      </c>
      <c r="H752" s="57">
        <v>1</v>
      </c>
      <c r="I752" s="6" t="s">
        <v>5806</v>
      </c>
      <c r="J752" s="69">
        <v>2451</v>
      </c>
      <c r="K752" s="169" t="s">
        <v>4136</v>
      </c>
      <c r="L752" s="6" t="s">
        <v>5656</v>
      </c>
      <c r="M752" s="6"/>
      <c r="N752" s="57">
        <v>12</v>
      </c>
      <c r="O752" s="57" t="s">
        <v>4522</v>
      </c>
      <c r="P752" s="57" t="s">
        <v>4522</v>
      </c>
      <c r="Q752" s="57" t="s">
        <v>4522</v>
      </c>
      <c r="R752" s="57" t="s">
        <v>4522</v>
      </c>
      <c r="S752" s="57" t="s">
        <v>4522</v>
      </c>
      <c r="T752" s="57" t="s">
        <v>4522</v>
      </c>
      <c r="U752" s="57" t="s">
        <v>4522</v>
      </c>
      <c r="V752" s="57" t="s">
        <v>4522</v>
      </c>
      <c r="W752" s="99">
        <v>2</v>
      </c>
      <c r="X752" s="99">
        <v>7</v>
      </c>
      <c r="Y752" s="99">
        <v>0</v>
      </c>
      <c r="Z752" s="102" t="s">
        <v>6118</v>
      </c>
      <c r="AA752" s="101" t="s">
        <v>6115</v>
      </c>
      <c r="AB752" s="57" t="s">
        <v>6346</v>
      </c>
      <c r="AC752" s="67" t="s">
        <v>6256</v>
      </c>
      <c r="AD752" s="101" t="s">
        <v>6118</v>
      </c>
      <c r="AE752" s="67" t="s">
        <v>6346</v>
      </c>
      <c r="AF752" s="67" t="s">
        <v>6346</v>
      </c>
      <c r="AG752" s="101" t="s">
        <v>6118</v>
      </c>
      <c r="AH752" s="67" t="s">
        <v>6346</v>
      </c>
      <c r="AI752" s="113" t="s">
        <v>6346</v>
      </c>
      <c r="AJ752" s="101" t="s">
        <v>6119</v>
      </c>
      <c r="AK752" s="67" t="s">
        <v>6230</v>
      </c>
      <c r="AL752" s="67"/>
      <c r="AM752" s="113" t="s">
        <v>6346</v>
      </c>
      <c r="AN752" s="101" t="s">
        <v>6119</v>
      </c>
      <c r="AO752" s="113" t="s">
        <v>6230</v>
      </c>
      <c r="AP752" s="113" t="s">
        <v>6346</v>
      </c>
      <c r="AQ752" s="101" t="s">
        <v>6119</v>
      </c>
      <c r="AR752" s="113" t="s">
        <v>6230</v>
      </c>
      <c r="AS752" s="113" t="s">
        <v>6346</v>
      </c>
      <c r="AT752" s="101" t="s">
        <v>6119</v>
      </c>
      <c r="AU752" s="113" t="s">
        <v>6230</v>
      </c>
      <c r="AV752" s="113" t="s">
        <v>6346</v>
      </c>
      <c r="AW752" s="101" t="s">
        <v>6119</v>
      </c>
      <c r="AX752" s="113" t="s">
        <v>6230</v>
      </c>
      <c r="AY752" s="113"/>
      <c r="AZ752" s="113" t="s">
        <v>6346</v>
      </c>
      <c r="BA752" s="101" t="s">
        <v>6119</v>
      </c>
      <c r="BB752" s="113" t="s">
        <v>6230</v>
      </c>
      <c r="BC752" s="113"/>
      <c r="BD752" s="113" t="s">
        <v>6346</v>
      </c>
      <c r="BE752" s="101" t="s">
        <v>6119</v>
      </c>
      <c r="BF752" s="113" t="s">
        <v>6230</v>
      </c>
      <c r="BG752" s="113"/>
      <c r="BH752" s="113" t="s">
        <v>6346</v>
      </c>
      <c r="BI752" s="101" t="s">
        <v>6118</v>
      </c>
      <c r="BJ752" s="113" t="s">
        <v>6346</v>
      </c>
      <c r="BK752" s="113" t="s">
        <v>6346</v>
      </c>
      <c r="BL752" s="101" t="s">
        <v>6118</v>
      </c>
      <c r="BM752" s="113" t="s">
        <v>6346</v>
      </c>
      <c r="BN752" s="113" t="s">
        <v>6346</v>
      </c>
      <c r="BO752" s="101" t="s">
        <v>6115</v>
      </c>
      <c r="BP752" s="113" t="s">
        <v>6346</v>
      </c>
      <c r="BQ752" s="113" t="s">
        <v>6256</v>
      </c>
      <c r="BR752" s="101" t="s">
        <v>6118</v>
      </c>
      <c r="BS752" s="113" t="s">
        <v>6346</v>
      </c>
      <c r="BT752" s="113" t="s">
        <v>6346</v>
      </c>
      <c r="BU752" s="113"/>
      <c r="BV752" s="113"/>
      <c r="BW752" s="113"/>
    </row>
    <row r="753" spans="1:75" x14ac:dyDescent="0.3">
      <c r="A753" s="82" t="s">
        <v>2319</v>
      </c>
      <c r="B753" s="6" t="s">
        <v>1887</v>
      </c>
      <c r="C753" s="57" t="s">
        <v>8297</v>
      </c>
      <c r="D753" s="57" t="s">
        <v>4969</v>
      </c>
      <c r="E753" s="6">
        <v>106069</v>
      </c>
      <c r="F753" s="6">
        <v>739317</v>
      </c>
      <c r="G753" s="6">
        <v>102677978</v>
      </c>
      <c r="H753" s="57">
        <v>1</v>
      </c>
      <c r="I753" s="6" t="s">
        <v>5806</v>
      </c>
      <c r="J753" s="69">
        <v>4622</v>
      </c>
      <c r="K753" s="169" t="s">
        <v>4321</v>
      </c>
      <c r="L753" s="6" t="s">
        <v>5013</v>
      </c>
      <c r="M753" s="6"/>
      <c r="N753" s="57">
        <v>253.59100000000001</v>
      </c>
      <c r="O753" s="57" t="s">
        <v>4522</v>
      </c>
      <c r="P753" s="57" t="s">
        <v>4522</v>
      </c>
      <c r="Q753" s="57" t="s">
        <v>4522</v>
      </c>
      <c r="R753" s="57" t="s">
        <v>4522</v>
      </c>
      <c r="S753" s="57" t="s">
        <v>4522</v>
      </c>
      <c r="T753" s="57" t="s">
        <v>4522</v>
      </c>
      <c r="U753" s="57" t="s">
        <v>4522</v>
      </c>
      <c r="V753" s="57" t="s">
        <v>4522</v>
      </c>
      <c r="W753" s="99">
        <v>2</v>
      </c>
      <c r="X753" s="99">
        <v>7</v>
      </c>
      <c r="Y753" s="99">
        <v>2</v>
      </c>
      <c r="Z753" s="106" t="s">
        <v>6119</v>
      </c>
      <c r="AA753" s="57" t="s">
        <v>6115</v>
      </c>
      <c r="AB753" s="57" t="s">
        <v>6346</v>
      </c>
      <c r="AC753" s="67" t="s">
        <v>6256</v>
      </c>
      <c r="AD753" s="101" t="s">
        <v>6118</v>
      </c>
      <c r="AE753" s="67" t="s">
        <v>6346</v>
      </c>
      <c r="AF753" s="67" t="s">
        <v>6346</v>
      </c>
      <c r="AG753" s="101" t="s">
        <v>6118</v>
      </c>
      <c r="AH753" s="67" t="s">
        <v>6346</v>
      </c>
      <c r="AI753" s="113" t="s">
        <v>6346</v>
      </c>
      <c r="AJ753" s="101" t="s">
        <v>6119</v>
      </c>
      <c r="AK753" s="67" t="s">
        <v>6230</v>
      </c>
      <c r="AL753" s="68" t="s">
        <v>6328</v>
      </c>
      <c r="AM753" s="113" t="s">
        <v>6346</v>
      </c>
      <c r="AN753" s="101" t="s">
        <v>6119</v>
      </c>
      <c r="AO753" s="113" t="s">
        <v>6230</v>
      </c>
      <c r="AP753" s="113" t="s">
        <v>6346</v>
      </c>
      <c r="AQ753" s="101" t="s">
        <v>6119</v>
      </c>
      <c r="AR753" s="113" t="s">
        <v>6230</v>
      </c>
      <c r="AS753" s="113" t="s">
        <v>6346</v>
      </c>
      <c r="AT753" s="101" t="s">
        <v>6119</v>
      </c>
      <c r="AU753" s="113" t="s">
        <v>6230</v>
      </c>
      <c r="AV753" s="113" t="s">
        <v>6346</v>
      </c>
      <c r="AW753" s="101" t="s">
        <v>6119</v>
      </c>
      <c r="AX753" s="113" t="s">
        <v>6230</v>
      </c>
      <c r="AY753" s="113"/>
      <c r="AZ753" s="113" t="s">
        <v>6346</v>
      </c>
      <c r="BA753" s="101" t="s">
        <v>6119</v>
      </c>
      <c r="BB753" s="113" t="s">
        <v>6230</v>
      </c>
      <c r="BC753" s="68" t="s">
        <v>6328</v>
      </c>
      <c r="BD753" s="113" t="s">
        <v>6346</v>
      </c>
      <c r="BE753" s="101" t="s">
        <v>6119</v>
      </c>
      <c r="BF753" s="113" t="s">
        <v>6230</v>
      </c>
      <c r="BG753" s="113"/>
      <c r="BH753" s="113" t="s">
        <v>6346</v>
      </c>
      <c r="BI753" s="101" t="s">
        <v>6118</v>
      </c>
      <c r="BJ753" s="113" t="s">
        <v>6346</v>
      </c>
      <c r="BK753" s="113" t="s">
        <v>6346</v>
      </c>
      <c r="BL753" s="101" t="s">
        <v>6118</v>
      </c>
      <c r="BM753" s="113" t="s">
        <v>6346</v>
      </c>
      <c r="BN753" s="113" t="s">
        <v>6346</v>
      </c>
      <c r="BO753" s="101" t="s">
        <v>6115</v>
      </c>
      <c r="BP753" s="113" t="s">
        <v>6346</v>
      </c>
      <c r="BQ753" s="113" t="s">
        <v>6256</v>
      </c>
      <c r="BR753" s="101" t="s">
        <v>6118</v>
      </c>
      <c r="BS753" s="113" t="s">
        <v>6346</v>
      </c>
      <c r="BT753" s="113" t="s">
        <v>6346</v>
      </c>
      <c r="BU753" s="113"/>
      <c r="BV753" s="113"/>
      <c r="BW753" s="113"/>
    </row>
    <row r="754" spans="1:75" x14ac:dyDescent="0.3">
      <c r="A754" s="82" t="s">
        <v>2319</v>
      </c>
      <c r="B754" s="6" t="s">
        <v>1887</v>
      </c>
      <c r="C754" s="57" t="s">
        <v>8297</v>
      </c>
      <c r="D754" s="57" t="s">
        <v>4969</v>
      </c>
      <c r="E754" s="6">
        <v>106078</v>
      </c>
      <c r="F754" s="6">
        <v>739054</v>
      </c>
      <c r="G754" s="6">
        <v>100308168</v>
      </c>
      <c r="H754" s="57">
        <v>1</v>
      </c>
      <c r="I754" s="6" t="s">
        <v>5803</v>
      </c>
      <c r="J754" s="69" t="s">
        <v>5836</v>
      </c>
      <c r="K754" s="169" t="s">
        <v>3958</v>
      </c>
      <c r="L754" s="6" t="s">
        <v>5013</v>
      </c>
      <c r="M754" s="6" t="s">
        <v>4567</v>
      </c>
      <c r="N754" s="57">
        <v>6.96</v>
      </c>
      <c r="O754" s="57">
        <v>988.32</v>
      </c>
      <c r="P754" s="57" t="s">
        <v>4522</v>
      </c>
      <c r="Q754" s="57" t="s">
        <v>4522</v>
      </c>
      <c r="R754" s="57" t="s">
        <v>4522</v>
      </c>
      <c r="S754" s="57" t="s">
        <v>4522</v>
      </c>
      <c r="T754" s="57" t="s">
        <v>4522</v>
      </c>
      <c r="U754" s="57" t="s">
        <v>4522</v>
      </c>
      <c r="V754" s="57" t="s">
        <v>4522</v>
      </c>
      <c r="W754" s="99">
        <v>0</v>
      </c>
      <c r="X754" s="99">
        <v>10</v>
      </c>
      <c r="Y754" s="99">
        <v>0</v>
      </c>
      <c r="Z754" s="102" t="s">
        <v>6118</v>
      </c>
      <c r="AA754" s="101" t="s">
        <v>6119</v>
      </c>
      <c r="AB754" s="57" t="s">
        <v>6230</v>
      </c>
      <c r="AC754" s="67" t="s">
        <v>6346</v>
      </c>
      <c r="AD754" s="101" t="s">
        <v>6119</v>
      </c>
      <c r="AE754" s="67" t="s">
        <v>6230</v>
      </c>
      <c r="AF754" s="67" t="s">
        <v>6346</v>
      </c>
      <c r="AG754" s="101" t="s">
        <v>6119</v>
      </c>
      <c r="AH754" s="67" t="s">
        <v>6230</v>
      </c>
      <c r="AI754" s="113" t="s">
        <v>6346</v>
      </c>
      <c r="AJ754" s="101" t="s">
        <v>6119</v>
      </c>
      <c r="AK754" s="67" t="s">
        <v>6230</v>
      </c>
      <c r="AL754" s="67"/>
      <c r="AM754" s="113" t="s">
        <v>6346</v>
      </c>
      <c r="AN754" s="101" t="s">
        <v>6119</v>
      </c>
      <c r="AO754" s="113" t="s">
        <v>6230</v>
      </c>
      <c r="AP754" s="113" t="s">
        <v>6346</v>
      </c>
      <c r="AQ754" s="101" t="s">
        <v>6119</v>
      </c>
      <c r="AR754" s="113" t="s">
        <v>6230</v>
      </c>
      <c r="AS754" s="113" t="s">
        <v>6346</v>
      </c>
      <c r="AT754" s="101" t="s">
        <v>6119</v>
      </c>
      <c r="AU754" s="113" t="s">
        <v>6230</v>
      </c>
      <c r="AV754" s="113" t="s">
        <v>6346</v>
      </c>
      <c r="AW754" s="101" t="s">
        <v>6119</v>
      </c>
      <c r="AX754" s="113" t="s">
        <v>6230</v>
      </c>
      <c r="AY754" s="113"/>
      <c r="AZ754" s="113" t="s">
        <v>6346</v>
      </c>
      <c r="BA754" s="101" t="s">
        <v>6119</v>
      </c>
      <c r="BB754" s="113" t="s">
        <v>6230</v>
      </c>
      <c r="BC754" s="113"/>
      <c r="BD754" s="113" t="s">
        <v>6346</v>
      </c>
      <c r="BE754" s="101" t="s">
        <v>6119</v>
      </c>
      <c r="BF754" s="113" t="s">
        <v>6230</v>
      </c>
      <c r="BG754" s="113"/>
      <c r="BH754" s="113" t="s">
        <v>6346</v>
      </c>
      <c r="BI754" s="101" t="s">
        <v>6118</v>
      </c>
      <c r="BJ754" s="113" t="s">
        <v>6346</v>
      </c>
      <c r="BK754" s="113" t="s">
        <v>6346</v>
      </c>
      <c r="BL754" s="101" t="s">
        <v>6118</v>
      </c>
      <c r="BM754" s="113" t="s">
        <v>6346</v>
      </c>
      <c r="BN754" s="113" t="s">
        <v>6346</v>
      </c>
      <c r="BO754" s="101" t="s">
        <v>6118</v>
      </c>
      <c r="BP754" s="113" t="s">
        <v>6346</v>
      </c>
      <c r="BQ754" s="113" t="s">
        <v>6346</v>
      </c>
      <c r="BR754" s="101" t="s">
        <v>6118</v>
      </c>
      <c r="BS754" s="113" t="s">
        <v>6346</v>
      </c>
      <c r="BT754" s="113" t="s">
        <v>6346</v>
      </c>
      <c r="BU754" s="113"/>
      <c r="BV754" s="113"/>
      <c r="BW754" s="113"/>
    </row>
    <row r="755" spans="1:75" x14ac:dyDescent="0.3">
      <c r="A755" s="57" t="s">
        <v>2319</v>
      </c>
      <c r="B755" s="6" t="s">
        <v>1887</v>
      </c>
      <c r="C755" s="57" t="s">
        <v>8297</v>
      </c>
      <c r="D755" s="57" t="s">
        <v>4969</v>
      </c>
      <c r="E755" s="6">
        <v>107758</v>
      </c>
      <c r="F755" s="6">
        <v>738242</v>
      </c>
      <c r="G755" s="6">
        <v>100317218</v>
      </c>
      <c r="H755" s="57">
        <v>1</v>
      </c>
      <c r="I755" s="6" t="s">
        <v>5803</v>
      </c>
      <c r="J755" s="69" t="s">
        <v>5813</v>
      </c>
      <c r="K755" s="169" t="s">
        <v>6211</v>
      </c>
      <c r="L755" s="6" t="s">
        <v>5013</v>
      </c>
      <c r="M755" s="6"/>
      <c r="N755" s="57" t="s">
        <v>4522</v>
      </c>
      <c r="O755" s="57" t="s">
        <v>4522</v>
      </c>
      <c r="P755" s="57" t="s">
        <v>4522</v>
      </c>
      <c r="Q755" s="57" t="s">
        <v>4522</v>
      </c>
      <c r="R755" s="57" t="s">
        <v>4522</v>
      </c>
      <c r="S755" s="57" t="s">
        <v>4522</v>
      </c>
      <c r="T755" s="57" t="s">
        <v>4522</v>
      </c>
      <c r="U755" s="57" t="s">
        <v>4522</v>
      </c>
      <c r="V755" s="57" t="s">
        <v>4522</v>
      </c>
      <c r="W755" s="99">
        <v>0</v>
      </c>
      <c r="X755" s="99">
        <v>10</v>
      </c>
      <c r="Y755" s="99">
        <v>0</v>
      </c>
      <c r="Z755" s="102" t="s">
        <v>6118</v>
      </c>
      <c r="AA755" s="101" t="s">
        <v>6119</v>
      </c>
      <c r="AB755" s="57" t="s">
        <v>6230</v>
      </c>
      <c r="AC755" s="67" t="s">
        <v>6346</v>
      </c>
      <c r="AD755" s="101" t="s">
        <v>6119</v>
      </c>
      <c r="AE755" s="67" t="s">
        <v>6230</v>
      </c>
      <c r="AF755" s="67" t="s">
        <v>6346</v>
      </c>
      <c r="AG755" s="101" t="s">
        <v>6119</v>
      </c>
      <c r="AH755" s="67" t="s">
        <v>6230</v>
      </c>
      <c r="AI755" s="113" t="s">
        <v>6346</v>
      </c>
      <c r="AJ755" s="101" t="s">
        <v>6119</v>
      </c>
      <c r="AK755" s="67" t="s">
        <v>6230</v>
      </c>
      <c r="AL755" s="67"/>
      <c r="AM755" s="113" t="s">
        <v>6346</v>
      </c>
      <c r="AN755" s="101" t="s">
        <v>6119</v>
      </c>
      <c r="AO755" s="113" t="s">
        <v>6230</v>
      </c>
      <c r="AP755" s="113" t="s">
        <v>6346</v>
      </c>
      <c r="AQ755" s="101" t="s">
        <v>6119</v>
      </c>
      <c r="AR755" s="113" t="s">
        <v>6230</v>
      </c>
      <c r="AS755" s="113" t="s">
        <v>6346</v>
      </c>
      <c r="AT755" s="101" t="s">
        <v>6119</v>
      </c>
      <c r="AU755" s="113" t="s">
        <v>6230</v>
      </c>
      <c r="AV755" s="113" t="s">
        <v>6346</v>
      </c>
      <c r="AW755" s="101" t="s">
        <v>6119</v>
      </c>
      <c r="AX755" s="113" t="s">
        <v>6230</v>
      </c>
      <c r="AY755" s="113"/>
      <c r="AZ755" s="113" t="s">
        <v>6346</v>
      </c>
      <c r="BA755" s="101" t="s">
        <v>6119</v>
      </c>
      <c r="BB755" s="113" t="s">
        <v>6230</v>
      </c>
      <c r="BC755" s="113"/>
      <c r="BD755" s="113" t="s">
        <v>6346</v>
      </c>
      <c r="BE755" s="101" t="s">
        <v>6119</v>
      </c>
      <c r="BF755" s="113" t="s">
        <v>6230</v>
      </c>
      <c r="BG755" s="113"/>
      <c r="BH755" s="113" t="s">
        <v>6346</v>
      </c>
      <c r="BI755" s="101" t="s">
        <v>6118</v>
      </c>
      <c r="BJ755" s="113" t="s">
        <v>6346</v>
      </c>
      <c r="BK755" s="113" t="s">
        <v>6346</v>
      </c>
      <c r="BL755" s="101" t="s">
        <v>6118</v>
      </c>
      <c r="BM755" s="113" t="s">
        <v>6346</v>
      </c>
      <c r="BN755" s="113" t="s">
        <v>6346</v>
      </c>
      <c r="BO755" s="101" t="s">
        <v>6118</v>
      </c>
      <c r="BP755" s="113" t="s">
        <v>6346</v>
      </c>
      <c r="BQ755" s="113" t="s">
        <v>6346</v>
      </c>
      <c r="BR755" s="101" t="s">
        <v>6118</v>
      </c>
      <c r="BS755" s="113" t="s">
        <v>6346</v>
      </c>
      <c r="BT755" s="113" t="s">
        <v>6346</v>
      </c>
      <c r="BU755" s="113"/>
      <c r="BV755" s="113"/>
      <c r="BW755" s="113"/>
    </row>
    <row r="756" spans="1:75" x14ac:dyDescent="0.3">
      <c r="A756" s="82" t="s">
        <v>2319</v>
      </c>
      <c r="B756" s="6" t="s">
        <v>1887</v>
      </c>
      <c r="C756" s="57" t="s">
        <v>8297</v>
      </c>
      <c r="D756" s="57" t="s">
        <v>4969</v>
      </c>
      <c r="E756" s="6">
        <v>108676</v>
      </c>
      <c r="F756" s="6">
        <v>738949</v>
      </c>
      <c r="G756" s="6">
        <v>102115414</v>
      </c>
      <c r="H756" s="57">
        <v>1</v>
      </c>
      <c r="I756" s="6" t="s">
        <v>5809</v>
      </c>
      <c r="J756" s="69" t="s">
        <v>5851</v>
      </c>
      <c r="K756" s="169" t="s">
        <v>4368</v>
      </c>
      <c r="L756" s="6" t="s">
        <v>5013</v>
      </c>
      <c r="M756" s="6"/>
      <c r="N756" s="57">
        <v>66.39</v>
      </c>
      <c r="O756" s="57" t="s">
        <v>4522</v>
      </c>
      <c r="P756" s="57" t="s">
        <v>4522</v>
      </c>
      <c r="Q756" s="57" t="s">
        <v>4522</v>
      </c>
      <c r="R756" s="57" t="s">
        <v>4522</v>
      </c>
      <c r="S756" s="57" t="s">
        <v>4522</v>
      </c>
      <c r="T756" s="57" t="s">
        <v>4522</v>
      </c>
      <c r="U756" s="57" t="s">
        <v>4522</v>
      </c>
      <c r="V756" s="57" t="s">
        <v>4522</v>
      </c>
      <c r="W756" s="99">
        <v>2</v>
      </c>
      <c r="X756" s="99">
        <v>6</v>
      </c>
      <c r="Y756" s="99">
        <v>1</v>
      </c>
      <c r="Z756" s="100" t="s">
        <v>6115</v>
      </c>
      <c r="AA756" s="57" t="s">
        <v>6118</v>
      </c>
      <c r="AB756" s="57" t="s">
        <v>6346</v>
      </c>
      <c r="AC756" s="67" t="s">
        <v>6346</v>
      </c>
      <c r="AD756" s="101" t="s">
        <v>6118</v>
      </c>
      <c r="AE756" s="67" t="s">
        <v>6346</v>
      </c>
      <c r="AF756" s="67" t="s">
        <v>6346</v>
      </c>
      <c r="AG756" s="101" t="s">
        <v>6118</v>
      </c>
      <c r="AH756" s="67" t="s">
        <v>6346</v>
      </c>
      <c r="AI756" s="113" t="s">
        <v>6346</v>
      </c>
      <c r="AJ756" s="101" t="s">
        <v>6119</v>
      </c>
      <c r="AK756" s="67" t="s">
        <v>6230</v>
      </c>
      <c r="AL756" s="68" t="s">
        <v>6328</v>
      </c>
      <c r="AM756" s="113" t="s">
        <v>6346</v>
      </c>
      <c r="AN756" s="101" t="s">
        <v>6119</v>
      </c>
      <c r="AO756" s="113" t="s">
        <v>6230</v>
      </c>
      <c r="AP756" s="113" t="s">
        <v>6346</v>
      </c>
      <c r="AQ756" s="101" t="s">
        <v>6119</v>
      </c>
      <c r="AR756" s="113" t="s">
        <v>6230</v>
      </c>
      <c r="AS756" s="113" t="s">
        <v>6346</v>
      </c>
      <c r="AT756" s="101" t="s">
        <v>6119</v>
      </c>
      <c r="AU756" s="113" t="s">
        <v>6230</v>
      </c>
      <c r="AV756" s="113" t="s">
        <v>6346</v>
      </c>
      <c r="AW756" s="101" t="s">
        <v>6119</v>
      </c>
      <c r="AX756" s="113" t="s">
        <v>6230</v>
      </c>
      <c r="AY756" s="113"/>
      <c r="AZ756" s="113" t="s">
        <v>6346</v>
      </c>
      <c r="BA756" s="101" t="s">
        <v>6118</v>
      </c>
      <c r="BB756" s="113" t="s">
        <v>6346</v>
      </c>
      <c r="BC756" s="113"/>
      <c r="BD756" s="113" t="s">
        <v>6346</v>
      </c>
      <c r="BE756" s="101" t="s">
        <v>6119</v>
      </c>
      <c r="BF756" s="113" t="s">
        <v>6230</v>
      </c>
      <c r="BG756" s="113"/>
      <c r="BH756" s="113" t="s">
        <v>6346</v>
      </c>
      <c r="BI756" s="101" t="s">
        <v>6118</v>
      </c>
      <c r="BJ756" s="113" t="s">
        <v>6346</v>
      </c>
      <c r="BK756" s="113" t="s">
        <v>6346</v>
      </c>
      <c r="BL756" s="101" t="s">
        <v>6118</v>
      </c>
      <c r="BM756" s="113" t="s">
        <v>6346</v>
      </c>
      <c r="BN756" s="113" t="s">
        <v>6346</v>
      </c>
      <c r="BO756" s="101" t="s">
        <v>6115</v>
      </c>
      <c r="BP756" s="113" t="s">
        <v>6346</v>
      </c>
      <c r="BQ756" s="113" t="s">
        <v>6256</v>
      </c>
      <c r="BR756" s="101" t="s">
        <v>6115</v>
      </c>
      <c r="BS756" s="113" t="s">
        <v>6346</v>
      </c>
      <c r="BT756" s="113" t="s">
        <v>6256</v>
      </c>
      <c r="BU756" s="113"/>
      <c r="BV756" s="113"/>
      <c r="BW756" s="113"/>
    </row>
    <row r="757" spans="1:75" x14ac:dyDescent="0.3">
      <c r="A757" s="57" t="s">
        <v>2319</v>
      </c>
      <c r="B757" s="6" t="s">
        <v>1887</v>
      </c>
      <c r="C757" s="57" t="s">
        <v>8297</v>
      </c>
      <c r="D757" s="57" t="s">
        <v>4969</v>
      </c>
      <c r="E757" s="6">
        <v>100058</v>
      </c>
      <c r="F757" s="6">
        <v>733063</v>
      </c>
      <c r="G757" s="6">
        <v>100312408</v>
      </c>
      <c r="H757" s="57">
        <v>1</v>
      </c>
      <c r="I757" s="6" t="s">
        <v>5801</v>
      </c>
      <c r="J757" s="69">
        <v>1013</v>
      </c>
      <c r="K757" s="169" t="s">
        <v>6212</v>
      </c>
      <c r="L757" s="6" t="s">
        <v>5656</v>
      </c>
      <c r="M757" s="6"/>
      <c r="N757" s="57">
        <v>698.91200000000003</v>
      </c>
      <c r="O757" s="57" t="s">
        <v>4522</v>
      </c>
      <c r="P757" s="57" t="s">
        <v>4522</v>
      </c>
      <c r="Q757" s="57" t="s">
        <v>4522</v>
      </c>
      <c r="R757" s="57" t="s">
        <v>4522</v>
      </c>
      <c r="S757" s="57" t="s">
        <v>4522</v>
      </c>
      <c r="T757" s="57" t="s">
        <v>4522</v>
      </c>
      <c r="U757" s="57" t="s">
        <v>4522</v>
      </c>
      <c r="V757" s="57" t="s">
        <v>4522</v>
      </c>
      <c r="W757" s="99">
        <v>7</v>
      </c>
      <c r="X757" s="99">
        <v>0</v>
      </c>
      <c r="Y757" s="99">
        <v>0</v>
      </c>
      <c r="Z757" s="102" t="s">
        <v>6118</v>
      </c>
      <c r="AA757" s="101" t="s">
        <v>6118</v>
      </c>
      <c r="AB757" s="57" t="s">
        <v>6346</v>
      </c>
      <c r="AC757" s="67" t="s">
        <v>6346</v>
      </c>
      <c r="AD757" s="101" t="s">
        <v>6118</v>
      </c>
      <c r="AE757" s="67" t="s">
        <v>6346</v>
      </c>
      <c r="AF757" s="67" t="s">
        <v>6346</v>
      </c>
      <c r="AG757" s="101" t="s">
        <v>6118</v>
      </c>
      <c r="AH757" s="67" t="s">
        <v>6346</v>
      </c>
      <c r="AI757" s="113" t="s">
        <v>6346</v>
      </c>
      <c r="AJ757" s="101" t="s">
        <v>6115</v>
      </c>
      <c r="AK757" s="67" t="s">
        <v>6346</v>
      </c>
      <c r="AL757" s="67"/>
      <c r="AM757" s="113" t="s">
        <v>6256</v>
      </c>
      <c r="AN757" s="101" t="s">
        <v>6118</v>
      </c>
      <c r="AO757" s="113" t="s">
        <v>6346</v>
      </c>
      <c r="AP757" s="113" t="s">
        <v>6346</v>
      </c>
      <c r="AQ757" s="101" t="s">
        <v>6115</v>
      </c>
      <c r="AR757" s="113" t="s">
        <v>6346</v>
      </c>
      <c r="AS757" s="113" t="s">
        <v>6256</v>
      </c>
      <c r="AT757" s="101" t="s">
        <v>6115</v>
      </c>
      <c r="AU757" s="113" t="s">
        <v>6346</v>
      </c>
      <c r="AV757" s="113" t="s">
        <v>6256</v>
      </c>
      <c r="AW757" s="101" t="s">
        <v>6115</v>
      </c>
      <c r="AX757" s="113" t="s">
        <v>6346</v>
      </c>
      <c r="AY757" s="113"/>
      <c r="AZ757" s="113" t="s">
        <v>6256</v>
      </c>
      <c r="BA757" s="101" t="s">
        <v>6115</v>
      </c>
      <c r="BB757" s="113" t="s">
        <v>6346</v>
      </c>
      <c r="BC757" s="113"/>
      <c r="BD757" s="113" t="s">
        <v>6256</v>
      </c>
      <c r="BE757" s="101" t="s">
        <v>6115</v>
      </c>
      <c r="BF757" s="113" t="s">
        <v>6346</v>
      </c>
      <c r="BG757" s="113"/>
      <c r="BH757" s="113" t="s">
        <v>6256</v>
      </c>
      <c r="BI757" s="101" t="s">
        <v>6118</v>
      </c>
      <c r="BJ757" s="113" t="s">
        <v>6346</v>
      </c>
      <c r="BK757" s="113" t="s">
        <v>6346</v>
      </c>
      <c r="BL757" s="101" t="s">
        <v>6118</v>
      </c>
      <c r="BM757" s="113" t="s">
        <v>6346</v>
      </c>
      <c r="BN757" s="113" t="s">
        <v>6346</v>
      </c>
      <c r="BO757" s="101" t="s">
        <v>6115</v>
      </c>
      <c r="BP757" s="113" t="s">
        <v>6346</v>
      </c>
      <c r="BQ757" s="113" t="s">
        <v>6256</v>
      </c>
      <c r="BR757" s="101" t="s">
        <v>6118</v>
      </c>
      <c r="BS757" s="113" t="s">
        <v>6346</v>
      </c>
      <c r="BT757" s="113" t="s">
        <v>6346</v>
      </c>
      <c r="BU757" s="113"/>
      <c r="BV757" s="113"/>
      <c r="BW757" s="113"/>
    </row>
    <row r="758" spans="1:75" x14ac:dyDescent="0.3">
      <c r="A758" s="57" t="s">
        <v>2319</v>
      </c>
      <c r="B758" s="6" t="s">
        <v>1887</v>
      </c>
      <c r="C758" s="57" t="s">
        <v>8297</v>
      </c>
      <c r="D758" s="57" t="s">
        <v>4969</v>
      </c>
      <c r="E758" s="6">
        <v>101952</v>
      </c>
      <c r="F758" s="6">
        <v>735669</v>
      </c>
      <c r="G758" s="6">
        <v>100404080</v>
      </c>
      <c r="H758" s="57">
        <v>1</v>
      </c>
      <c r="I758" s="6" t="s">
        <v>5801</v>
      </c>
      <c r="J758" s="69">
        <v>1013</v>
      </c>
      <c r="K758" s="169" t="s">
        <v>6213</v>
      </c>
      <c r="L758" s="6" t="s">
        <v>5656</v>
      </c>
      <c r="M758" s="6"/>
      <c r="N758" s="57">
        <v>67.108000000000004</v>
      </c>
      <c r="O758" s="57" t="s">
        <v>4522</v>
      </c>
      <c r="P758" s="57" t="s">
        <v>4522</v>
      </c>
      <c r="Q758" s="57" t="s">
        <v>4522</v>
      </c>
      <c r="R758" s="57" t="s">
        <v>4522</v>
      </c>
      <c r="S758" s="57" t="s">
        <v>4522</v>
      </c>
      <c r="T758" s="57" t="s">
        <v>4522</v>
      </c>
      <c r="U758" s="57" t="s">
        <v>4522</v>
      </c>
      <c r="V758" s="57" t="s">
        <v>4522</v>
      </c>
      <c r="W758" s="99">
        <v>7</v>
      </c>
      <c r="X758" s="99">
        <v>0</v>
      </c>
      <c r="Y758" s="99">
        <v>0</v>
      </c>
      <c r="Z758" s="102" t="s">
        <v>6118</v>
      </c>
      <c r="AA758" s="101" t="s">
        <v>6118</v>
      </c>
      <c r="AB758" s="57" t="s">
        <v>6346</v>
      </c>
      <c r="AC758" s="67" t="s">
        <v>6346</v>
      </c>
      <c r="AD758" s="101" t="s">
        <v>6118</v>
      </c>
      <c r="AE758" s="67" t="s">
        <v>6346</v>
      </c>
      <c r="AF758" s="67" t="s">
        <v>6346</v>
      </c>
      <c r="AG758" s="101" t="s">
        <v>6118</v>
      </c>
      <c r="AH758" s="67" t="s">
        <v>6346</v>
      </c>
      <c r="AI758" s="113" t="s">
        <v>6346</v>
      </c>
      <c r="AJ758" s="101" t="s">
        <v>6115</v>
      </c>
      <c r="AK758" s="67" t="s">
        <v>6346</v>
      </c>
      <c r="AL758" s="67"/>
      <c r="AM758" s="113" t="s">
        <v>6256</v>
      </c>
      <c r="AN758" s="101" t="s">
        <v>6118</v>
      </c>
      <c r="AO758" s="113" t="s">
        <v>6346</v>
      </c>
      <c r="AP758" s="113" t="s">
        <v>6346</v>
      </c>
      <c r="AQ758" s="101" t="s">
        <v>6115</v>
      </c>
      <c r="AR758" s="113" t="s">
        <v>6346</v>
      </c>
      <c r="AS758" s="113" t="s">
        <v>6256</v>
      </c>
      <c r="AT758" s="101" t="s">
        <v>6115</v>
      </c>
      <c r="AU758" s="113" t="s">
        <v>6346</v>
      </c>
      <c r="AV758" s="113" t="s">
        <v>6256</v>
      </c>
      <c r="AW758" s="101" t="s">
        <v>6115</v>
      </c>
      <c r="AX758" s="113" t="s">
        <v>6346</v>
      </c>
      <c r="AY758" s="113"/>
      <c r="AZ758" s="113" t="s">
        <v>6256</v>
      </c>
      <c r="BA758" s="101" t="s">
        <v>6115</v>
      </c>
      <c r="BB758" s="113" t="s">
        <v>6346</v>
      </c>
      <c r="BC758" s="113"/>
      <c r="BD758" s="113" t="s">
        <v>6256</v>
      </c>
      <c r="BE758" s="101" t="s">
        <v>6115</v>
      </c>
      <c r="BF758" s="113" t="s">
        <v>6346</v>
      </c>
      <c r="BG758" s="113"/>
      <c r="BH758" s="113" t="s">
        <v>6256</v>
      </c>
      <c r="BI758" s="101" t="s">
        <v>6118</v>
      </c>
      <c r="BJ758" s="113" t="s">
        <v>6346</v>
      </c>
      <c r="BK758" s="113" t="s">
        <v>6346</v>
      </c>
      <c r="BL758" s="101" t="s">
        <v>6118</v>
      </c>
      <c r="BM758" s="113" t="s">
        <v>6346</v>
      </c>
      <c r="BN758" s="113" t="s">
        <v>6346</v>
      </c>
      <c r="BO758" s="101" t="s">
        <v>6115</v>
      </c>
      <c r="BP758" s="113" t="s">
        <v>6346</v>
      </c>
      <c r="BQ758" s="113" t="s">
        <v>6256</v>
      </c>
      <c r="BR758" s="101" t="s">
        <v>6118</v>
      </c>
      <c r="BS758" s="113" t="s">
        <v>6346</v>
      </c>
      <c r="BT758" s="113" t="s">
        <v>6346</v>
      </c>
      <c r="BU758" s="113"/>
      <c r="BV758" s="113"/>
      <c r="BW758" s="113"/>
    </row>
    <row r="759" spans="1:75" x14ac:dyDescent="0.3">
      <c r="A759" s="82" t="s">
        <v>2319</v>
      </c>
      <c r="B759" s="6" t="s">
        <v>1887</v>
      </c>
      <c r="C759" s="57" t="s">
        <v>8297</v>
      </c>
      <c r="D759" s="57" t="s">
        <v>4969</v>
      </c>
      <c r="E759" s="6">
        <v>106075</v>
      </c>
      <c r="F759" s="6">
        <v>736611</v>
      </c>
      <c r="G759" s="6">
        <v>102678012</v>
      </c>
      <c r="H759" s="57">
        <v>1</v>
      </c>
      <c r="I759" s="6" t="s">
        <v>5801</v>
      </c>
      <c r="J759" s="69" t="s">
        <v>5851</v>
      </c>
      <c r="K759" s="169" t="s">
        <v>4405</v>
      </c>
      <c r="L759" s="6" t="s">
        <v>5656</v>
      </c>
      <c r="M759" s="6" t="s">
        <v>6210</v>
      </c>
      <c r="N759" s="57" t="s">
        <v>4522</v>
      </c>
      <c r="O759" s="57" t="s">
        <v>4522</v>
      </c>
      <c r="P759" s="57" t="s">
        <v>4522</v>
      </c>
      <c r="Q759" s="57" t="s">
        <v>4522</v>
      </c>
      <c r="R759" s="57" t="s">
        <v>4522</v>
      </c>
      <c r="S759" s="57" t="s">
        <v>4522</v>
      </c>
      <c r="T759" s="57" t="s">
        <v>4522</v>
      </c>
      <c r="U759" s="57" t="s">
        <v>4522</v>
      </c>
      <c r="V759" s="57" t="s">
        <v>4522</v>
      </c>
      <c r="W759" s="99">
        <v>7</v>
      </c>
      <c r="X759" s="99">
        <v>0</v>
      </c>
      <c r="Y759" s="99">
        <v>0</v>
      </c>
      <c r="Z759" s="100" t="s">
        <v>6115</v>
      </c>
      <c r="AA759" s="57" t="s">
        <v>6118</v>
      </c>
      <c r="AB759" s="57" t="s">
        <v>6346</v>
      </c>
      <c r="AC759" s="67" t="s">
        <v>6346</v>
      </c>
      <c r="AD759" s="101" t="s">
        <v>6118</v>
      </c>
      <c r="AE759" s="67" t="s">
        <v>6346</v>
      </c>
      <c r="AF759" s="67" t="s">
        <v>6346</v>
      </c>
      <c r="AG759" s="101" t="s">
        <v>6118</v>
      </c>
      <c r="AH759" s="67" t="s">
        <v>6346</v>
      </c>
      <c r="AI759" s="113" t="s">
        <v>6346</v>
      </c>
      <c r="AJ759" s="101" t="s">
        <v>6115</v>
      </c>
      <c r="AK759" s="67" t="s">
        <v>6346</v>
      </c>
      <c r="AL759" s="67"/>
      <c r="AM759" s="113" t="s">
        <v>6256</v>
      </c>
      <c r="AN759" s="101" t="s">
        <v>6118</v>
      </c>
      <c r="AO759" s="113" t="s">
        <v>6346</v>
      </c>
      <c r="AP759" s="113" t="s">
        <v>6346</v>
      </c>
      <c r="AQ759" s="101" t="s">
        <v>6115</v>
      </c>
      <c r="AR759" s="113" t="s">
        <v>6346</v>
      </c>
      <c r="AS759" s="113" t="s">
        <v>6256</v>
      </c>
      <c r="AT759" s="101" t="s">
        <v>6115</v>
      </c>
      <c r="AU759" s="113" t="s">
        <v>6346</v>
      </c>
      <c r="AV759" s="113" t="s">
        <v>6256</v>
      </c>
      <c r="AW759" s="101" t="s">
        <v>6115</v>
      </c>
      <c r="AX759" s="113" t="s">
        <v>6346</v>
      </c>
      <c r="AY759" s="113"/>
      <c r="AZ759" s="113" t="s">
        <v>6256</v>
      </c>
      <c r="BA759" s="101" t="s">
        <v>6115</v>
      </c>
      <c r="BB759" s="113" t="s">
        <v>6346</v>
      </c>
      <c r="BC759" s="113"/>
      <c r="BD759" s="113" t="s">
        <v>6256</v>
      </c>
      <c r="BE759" s="101" t="s">
        <v>6115</v>
      </c>
      <c r="BF759" s="113" t="s">
        <v>6346</v>
      </c>
      <c r="BG759" s="113"/>
      <c r="BH759" s="113" t="s">
        <v>6256</v>
      </c>
      <c r="BI759" s="101" t="s">
        <v>6118</v>
      </c>
      <c r="BJ759" s="113" t="s">
        <v>6346</v>
      </c>
      <c r="BK759" s="113" t="s">
        <v>6346</v>
      </c>
      <c r="BL759" s="101" t="s">
        <v>6118</v>
      </c>
      <c r="BM759" s="113" t="s">
        <v>6346</v>
      </c>
      <c r="BN759" s="113" t="s">
        <v>6346</v>
      </c>
      <c r="BO759" s="101" t="s">
        <v>6115</v>
      </c>
      <c r="BP759" s="113" t="s">
        <v>6346</v>
      </c>
      <c r="BQ759" s="113" t="s">
        <v>6256</v>
      </c>
      <c r="BR759" s="101" t="s">
        <v>6118</v>
      </c>
      <c r="BS759" s="113" t="s">
        <v>6346</v>
      </c>
      <c r="BT759" s="113" t="s">
        <v>6346</v>
      </c>
      <c r="BU759" s="113"/>
      <c r="BV759" s="113"/>
      <c r="BW759" s="113"/>
    </row>
    <row r="760" spans="1:75" x14ac:dyDescent="0.3">
      <c r="A760" s="82" t="s">
        <v>2319</v>
      </c>
      <c r="B760" s="6" t="s">
        <v>1887</v>
      </c>
      <c r="C760" s="57" t="s">
        <v>8297</v>
      </c>
      <c r="D760" s="57" t="s">
        <v>4969</v>
      </c>
      <c r="E760" s="6">
        <v>107132</v>
      </c>
      <c r="F760" s="6">
        <v>737183</v>
      </c>
      <c r="G760" s="6">
        <v>102678023</v>
      </c>
      <c r="H760" s="57">
        <v>1</v>
      </c>
      <c r="I760" s="6" t="s">
        <v>5801</v>
      </c>
      <c r="J760" s="69" t="s">
        <v>5851</v>
      </c>
      <c r="K760" s="169" t="s">
        <v>4406</v>
      </c>
      <c r="L760" s="6" t="s">
        <v>5656</v>
      </c>
      <c r="M760" s="6"/>
      <c r="N760" s="57" t="s">
        <v>4522</v>
      </c>
      <c r="O760" s="57" t="s">
        <v>4522</v>
      </c>
      <c r="P760" s="57" t="s">
        <v>4522</v>
      </c>
      <c r="Q760" s="57" t="s">
        <v>4522</v>
      </c>
      <c r="R760" s="57" t="s">
        <v>4522</v>
      </c>
      <c r="S760" s="57" t="s">
        <v>4522</v>
      </c>
      <c r="T760" s="57" t="s">
        <v>4522</v>
      </c>
      <c r="U760" s="57" t="s">
        <v>4522</v>
      </c>
      <c r="V760" s="57" t="s">
        <v>4522</v>
      </c>
      <c r="W760" s="99">
        <v>7</v>
      </c>
      <c r="X760" s="99">
        <v>0</v>
      </c>
      <c r="Y760" s="99">
        <v>0</v>
      </c>
      <c r="Z760" s="100" t="s">
        <v>6115</v>
      </c>
      <c r="AA760" s="57" t="s">
        <v>6118</v>
      </c>
      <c r="AB760" s="57" t="s">
        <v>6346</v>
      </c>
      <c r="AC760" s="67" t="s">
        <v>6346</v>
      </c>
      <c r="AD760" s="101" t="s">
        <v>6118</v>
      </c>
      <c r="AE760" s="67" t="s">
        <v>6346</v>
      </c>
      <c r="AF760" s="67" t="s">
        <v>6346</v>
      </c>
      <c r="AG760" s="101" t="s">
        <v>6118</v>
      </c>
      <c r="AH760" s="67" t="s">
        <v>6346</v>
      </c>
      <c r="AI760" s="113" t="s">
        <v>6346</v>
      </c>
      <c r="AJ760" s="101" t="s">
        <v>6115</v>
      </c>
      <c r="AK760" s="67" t="s">
        <v>6346</v>
      </c>
      <c r="AL760" s="67"/>
      <c r="AM760" s="113" t="s">
        <v>6256</v>
      </c>
      <c r="AN760" s="101" t="s">
        <v>6118</v>
      </c>
      <c r="AO760" s="113" t="s">
        <v>6346</v>
      </c>
      <c r="AP760" s="113" t="s">
        <v>6346</v>
      </c>
      <c r="AQ760" s="101" t="s">
        <v>6115</v>
      </c>
      <c r="AR760" s="113" t="s">
        <v>6346</v>
      </c>
      <c r="AS760" s="113" t="s">
        <v>6256</v>
      </c>
      <c r="AT760" s="101" t="s">
        <v>6115</v>
      </c>
      <c r="AU760" s="113" t="s">
        <v>6346</v>
      </c>
      <c r="AV760" s="113" t="s">
        <v>6256</v>
      </c>
      <c r="AW760" s="101" t="s">
        <v>6115</v>
      </c>
      <c r="AX760" s="113" t="s">
        <v>6346</v>
      </c>
      <c r="AY760" s="113"/>
      <c r="AZ760" s="113" t="s">
        <v>6256</v>
      </c>
      <c r="BA760" s="101" t="s">
        <v>6115</v>
      </c>
      <c r="BB760" s="113" t="s">
        <v>6346</v>
      </c>
      <c r="BC760" s="113"/>
      <c r="BD760" s="113" t="s">
        <v>6256</v>
      </c>
      <c r="BE760" s="101" t="s">
        <v>6115</v>
      </c>
      <c r="BF760" s="113" t="s">
        <v>6346</v>
      </c>
      <c r="BG760" s="113"/>
      <c r="BH760" s="113" t="s">
        <v>6256</v>
      </c>
      <c r="BI760" s="101" t="s">
        <v>6118</v>
      </c>
      <c r="BJ760" s="113" t="s">
        <v>6346</v>
      </c>
      <c r="BK760" s="113" t="s">
        <v>6346</v>
      </c>
      <c r="BL760" s="101" t="s">
        <v>6118</v>
      </c>
      <c r="BM760" s="113" t="s">
        <v>6346</v>
      </c>
      <c r="BN760" s="113" t="s">
        <v>6346</v>
      </c>
      <c r="BO760" s="101" t="s">
        <v>6115</v>
      </c>
      <c r="BP760" s="113" t="s">
        <v>6346</v>
      </c>
      <c r="BQ760" s="113" t="s">
        <v>6256</v>
      </c>
      <c r="BR760" s="101" t="s">
        <v>6118</v>
      </c>
      <c r="BS760" s="113" t="s">
        <v>6346</v>
      </c>
      <c r="BT760" s="113" t="s">
        <v>6346</v>
      </c>
      <c r="BU760" s="113"/>
      <c r="BV760" s="113"/>
      <c r="BW760" s="113"/>
    </row>
    <row r="761" spans="1:75" x14ac:dyDescent="0.3">
      <c r="A761" s="57" t="s">
        <v>2319</v>
      </c>
      <c r="B761" s="6" t="s">
        <v>1887</v>
      </c>
      <c r="C761" s="57" t="s">
        <v>8297</v>
      </c>
      <c r="D761" s="57" t="s">
        <v>4969</v>
      </c>
      <c r="E761" s="6">
        <v>99971</v>
      </c>
      <c r="F761" s="6">
        <v>734640</v>
      </c>
      <c r="G761" s="6">
        <v>100358417</v>
      </c>
      <c r="H761" s="57">
        <v>1</v>
      </c>
      <c r="I761" s="6" t="s">
        <v>5801</v>
      </c>
      <c r="J761" s="57" t="s">
        <v>6100</v>
      </c>
      <c r="K761" s="169" t="s">
        <v>6215</v>
      </c>
      <c r="L761" s="6" t="s">
        <v>5656</v>
      </c>
      <c r="M761" s="6"/>
      <c r="N761" s="57" t="s">
        <v>4522</v>
      </c>
      <c r="O761" s="57" t="s">
        <v>4522</v>
      </c>
      <c r="P761" s="57" t="s">
        <v>4522</v>
      </c>
      <c r="Q761" s="57" t="s">
        <v>4522</v>
      </c>
      <c r="R761" s="57" t="s">
        <v>4522</v>
      </c>
      <c r="S761" s="57" t="s">
        <v>4522</v>
      </c>
      <c r="T761" s="57" t="s">
        <v>4522</v>
      </c>
      <c r="U761" s="57" t="s">
        <v>4522</v>
      </c>
      <c r="V761" s="57" t="s">
        <v>4522</v>
      </c>
      <c r="W761" s="99">
        <v>7</v>
      </c>
      <c r="X761" s="99">
        <v>0</v>
      </c>
      <c r="Y761" s="99">
        <v>0</v>
      </c>
      <c r="Z761" s="100" t="s">
        <v>6115</v>
      </c>
      <c r="AA761" s="57" t="s">
        <v>6118</v>
      </c>
      <c r="AB761" s="57" t="s">
        <v>6346</v>
      </c>
      <c r="AC761" s="67" t="s">
        <v>6346</v>
      </c>
      <c r="AD761" s="101" t="s">
        <v>6118</v>
      </c>
      <c r="AE761" s="67" t="s">
        <v>6346</v>
      </c>
      <c r="AF761" s="67" t="s">
        <v>6346</v>
      </c>
      <c r="AG761" s="101" t="s">
        <v>6118</v>
      </c>
      <c r="AH761" s="67" t="s">
        <v>6346</v>
      </c>
      <c r="AI761" s="113" t="s">
        <v>6346</v>
      </c>
      <c r="AJ761" s="101" t="s">
        <v>6115</v>
      </c>
      <c r="AK761" s="67" t="s">
        <v>6346</v>
      </c>
      <c r="AL761" s="67"/>
      <c r="AM761" s="113" t="s">
        <v>6256</v>
      </c>
      <c r="AN761" s="101" t="s">
        <v>6118</v>
      </c>
      <c r="AO761" s="113" t="s">
        <v>6346</v>
      </c>
      <c r="AP761" s="113" t="s">
        <v>6346</v>
      </c>
      <c r="AQ761" s="101" t="s">
        <v>6115</v>
      </c>
      <c r="AR761" s="113" t="s">
        <v>6346</v>
      </c>
      <c r="AS761" s="113" t="s">
        <v>6256</v>
      </c>
      <c r="AT761" s="101" t="s">
        <v>6115</v>
      </c>
      <c r="AU761" s="113" t="s">
        <v>6346</v>
      </c>
      <c r="AV761" s="113" t="s">
        <v>6256</v>
      </c>
      <c r="AW761" s="101" t="s">
        <v>6115</v>
      </c>
      <c r="AX761" s="113" t="s">
        <v>6346</v>
      </c>
      <c r="AY761" s="113"/>
      <c r="AZ761" s="113" t="s">
        <v>6256</v>
      </c>
      <c r="BA761" s="101" t="s">
        <v>6115</v>
      </c>
      <c r="BB761" s="113" t="s">
        <v>6346</v>
      </c>
      <c r="BC761" s="113"/>
      <c r="BD761" s="113" t="s">
        <v>6256</v>
      </c>
      <c r="BE761" s="101" t="s">
        <v>6115</v>
      </c>
      <c r="BF761" s="113" t="s">
        <v>6346</v>
      </c>
      <c r="BG761" s="113"/>
      <c r="BH761" s="113" t="s">
        <v>6256</v>
      </c>
      <c r="BI761" s="101" t="s">
        <v>6118</v>
      </c>
      <c r="BJ761" s="113" t="s">
        <v>6346</v>
      </c>
      <c r="BK761" s="113" t="s">
        <v>6346</v>
      </c>
      <c r="BL761" s="101" t="s">
        <v>6118</v>
      </c>
      <c r="BM761" s="113" t="s">
        <v>6346</v>
      </c>
      <c r="BN761" s="113" t="s">
        <v>6346</v>
      </c>
      <c r="BO761" s="101" t="s">
        <v>6115</v>
      </c>
      <c r="BP761" s="113" t="s">
        <v>6346</v>
      </c>
      <c r="BQ761" s="113" t="s">
        <v>6256</v>
      </c>
      <c r="BR761" s="101" t="s">
        <v>6118</v>
      </c>
      <c r="BS761" s="113" t="s">
        <v>6346</v>
      </c>
      <c r="BT761" s="113" t="s">
        <v>6346</v>
      </c>
      <c r="BU761" s="113"/>
      <c r="BV761" s="113"/>
      <c r="BW761" s="113"/>
    </row>
    <row r="762" spans="1:75" x14ac:dyDescent="0.3">
      <c r="A762" s="82" t="s">
        <v>2319</v>
      </c>
      <c r="B762" s="6" t="s">
        <v>1887</v>
      </c>
      <c r="C762" s="57" t="s">
        <v>8297</v>
      </c>
      <c r="D762" s="57" t="s">
        <v>4969</v>
      </c>
      <c r="E762" s="6">
        <v>99324</v>
      </c>
      <c r="F762" s="6">
        <v>734268</v>
      </c>
      <c r="G762" s="6">
        <v>100496443</v>
      </c>
      <c r="H762" s="57">
        <v>1</v>
      </c>
      <c r="I762" s="6" t="s">
        <v>5807</v>
      </c>
      <c r="J762" s="69" t="s">
        <v>5838</v>
      </c>
      <c r="K762" s="169" t="s">
        <v>3836</v>
      </c>
      <c r="L762" s="6" t="s">
        <v>5656</v>
      </c>
      <c r="M762" s="6"/>
      <c r="N762" s="57" t="s">
        <v>4522</v>
      </c>
      <c r="O762" s="57" t="s">
        <v>4522</v>
      </c>
      <c r="P762" s="57" t="s">
        <v>4522</v>
      </c>
      <c r="Q762" s="57" t="s">
        <v>4522</v>
      </c>
      <c r="R762" s="57" t="s">
        <v>4522</v>
      </c>
      <c r="S762" s="57" t="s">
        <v>4522</v>
      </c>
      <c r="T762" s="57" t="s">
        <v>4522</v>
      </c>
      <c r="U762" s="57" t="s">
        <v>4522</v>
      </c>
      <c r="V762" s="57" t="s">
        <v>4522</v>
      </c>
      <c r="W762" s="99">
        <v>3</v>
      </c>
      <c r="X762" s="99">
        <v>1</v>
      </c>
      <c r="Y762" s="99">
        <v>0</v>
      </c>
      <c r="Z762" s="102" t="s">
        <v>6118</v>
      </c>
      <c r="AA762" s="101" t="s">
        <v>6118</v>
      </c>
      <c r="AB762" s="57" t="s">
        <v>6346</v>
      </c>
      <c r="AC762" s="67" t="s">
        <v>6346</v>
      </c>
      <c r="AD762" s="101" t="s">
        <v>6118</v>
      </c>
      <c r="AE762" s="67" t="s">
        <v>6346</v>
      </c>
      <c r="AF762" s="67" t="s">
        <v>6346</v>
      </c>
      <c r="AG762" s="101" t="s">
        <v>6118</v>
      </c>
      <c r="AH762" s="67" t="s">
        <v>6346</v>
      </c>
      <c r="AI762" s="113" t="s">
        <v>6346</v>
      </c>
      <c r="AJ762" s="101" t="s">
        <v>6115</v>
      </c>
      <c r="AK762" s="67" t="s">
        <v>6346</v>
      </c>
      <c r="AL762" s="67"/>
      <c r="AM762" s="113" t="s">
        <v>6256</v>
      </c>
      <c r="AN762" s="101" t="s">
        <v>6118</v>
      </c>
      <c r="AO762" s="113" t="s">
        <v>6346</v>
      </c>
      <c r="AP762" s="113" t="s">
        <v>6346</v>
      </c>
      <c r="AQ762" s="101" t="s">
        <v>6118</v>
      </c>
      <c r="AR762" s="113" t="s">
        <v>6346</v>
      </c>
      <c r="AS762" s="113" t="s">
        <v>6346</v>
      </c>
      <c r="AT762" s="101" t="s">
        <v>6119</v>
      </c>
      <c r="AU762" s="113" t="s">
        <v>6230</v>
      </c>
      <c r="AV762" s="113" t="s">
        <v>6346</v>
      </c>
      <c r="AW762" s="101" t="s">
        <v>6115</v>
      </c>
      <c r="AX762" s="113" t="s">
        <v>6346</v>
      </c>
      <c r="AY762" s="113"/>
      <c r="AZ762" s="113" t="s">
        <v>6256</v>
      </c>
      <c r="BA762" s="101" t="s">
        <v>6118</v>
      </c>
      <c r="BB762" s="113" t="s">
        <v>6346</v>
      </c>
      <c r="BC762" s="113"/>
      <c r="BD762" s="113" t="s">
        <v>6346</v>
      </c>
      <c r="BE762" s="101" t="s">
        <v>6115</v>
      </c>
      <c r="BF762" s="113" t="s">
        <v>6346</v>
      </c>
      <c r="BG762" s="113"/>
      <c r="BH762" s="113" t="s">
        <v>6256</v>
      </c>
      <c r="BI762" s="101" t="s">
        <v>6118</v>
      </c>
      <c r="BJ762" s="113" t="s">
        <v>6346</v>
      </c>
      <c r="BK762" s="113" t="s">
        <v>6346</v>
      </c>
      <c r="BL762" s="101" t="s">
        <v>6118</v>
      </c>
      <c r="BM762" s="113" t="s">
        <v>6346</v>
      </c>
      <c r="BN762" s="113" t="s">
        <v>6346</v>
      </c>
      <c r="BO762" s="101" t="s">
        <v>6118</v>
      </c>
      <c r="BP762" s="113" t="s">
        <v>6346</v>
      </c>
      <c r="BQ762" s="113" t="s">
        <v>6346</v>
      </c>
      <c r="BR762" s="101" t="s">
        <v>6118</v>
      </c>
      <c r="BS762" s="113" t="s">
        <v>6346</v>
      </c>
      <c r="BT762" s="113" t="s">
        <v>6346</v>
      </c>
      <c r="BU762" s="113"/>
      <c r="BV762" s="113"/>
      <c r="BW762" s="113"/>
    </row>
    <row r="763" spans="1:75" x14ac:dyDescent="0.3">
      <c r="A763" s="82" t="s">
        <v>2319</v>
      </c>
      <c r="B763" s="6" t="s">
        <v>1887</v>
      </c>
      <c r="C763" s="57" t="s">
        <v>8297</v>
      </c>
      <c r="D763" s="57" t="s">
        <v>4969</v>
      </c>
      <c r="E763" s="6">
        <v>99324</v>
      </c>
      <c r="F763" s="6">
        <v>734268</v>
      </c>
      <c r="G763" s="6">
        <v>100496432</v>
      </c>
      <c r="H763" s="57">
        <v>1</v>
      </c>
      <c r="I763" s="6" t="s">
        <v>5807</v>
      </c>
      <c r="J763" s="69" t="s">
        <v>5838</v>
      </c>
      <c r="K763" s="169" t="s">
        <v>3837</v>
      </c>
      <c r="L763" s="6" t="s">
        <v>5656</v>
      </c>
      <c r="M763" s="6"/>
      <c r="N763" s="57" t="s">
        <v>4522</v>
      </c>
      <c r="O763" s="57" t="s">
        <v>4522</v>
      </c>
      <c r="P763" s="57" t="s">
        <v>4522</v>
      </c>
      <c r="Q763" s="57" t="s">
        <v>4522</v>
      </c>
      <c r="R763" s="57" t="s">
        <v>4522</v>
      </c>
      <c r="S763" s="57" t="s">
        <v>4522</v>
      </c>
      <c r="T763" s="57" t="s">
        <v>4522</v>
      </c>
      <c r="U763" s="57" t="s">
        <v>4522</v>
      </c>
      <c r="V763" s="57" t="s">
        <v>4522</v>
      </c>
      <c r="W763" s="99">
        <v>3</v>
      </c>
      <c r="X763" s="99">
        <v>1</v>
      </c>
      <c r="Y763" s="99">
        <v>0</v>
      </c>
      <c r="Z763" s="102" t="s">
        <v>6118</v>
      </c>
      <c r="AA763" s="101" t="s">
        <v>6118</v>
      </c>
      <c r="AB763" s="57" t="s">
        <v>6346</v>
      </c>
      <c r="AC763" s="67" t="s">
        <v>6346</v>
      </c>
      <c r="AD763" s="101" t="s">
        <v>6118</v>
      </c>
      <c r="AE763" s="67" t="s">
        <v>6346</v>
      </c>
      <c r="AF763" s="67" t="s">
        <v>6346</v>
      </c>
      <c r="AG763" s="101" t="s">
        <v>6118</v>
      </c>
      <c r="AH763" s="67" t="s">
        <v>6346</v>
      </c>
      <c r="AI763" s="113" t="s">
        <v>6346</v>
      </c>
      <c r="AJ763" s="101" t="s">
        <v>6115</v>
      </c>
      <c r="AK763" s="67" t="s">
        <v>6346</v>
      </c>
      <c r="AL763" s="67"/>
      <c r="AM763" s="113" t="s">
        <v>6256</v>
      </c>
      <c r="AN763" s="101" t="s">
        <v>6118</v>
      </c>
      <c r="AO763" s="113" t="s">
        <v>6346</v>
      </c>
      <c r="AP763" s="113" t="s">
        <v>6346</v>
      </c>
      <c r="AQ763" s="101" t="s">
        <v>6118</v>
      </c>
      <c r="AR763" s="113" t="s">
        <v>6346</v>
      </c>
      <c r="AS763" s="113" t="s">
        <v>6346</v>
      </c>
      <c r="AT763" s="101" t="s">
        <v>6119</v>
      </c>
      <c r="AU763" s="113" t="s">
        <v>6230</v>
      </c>
      <c r="AV763" s="113" t="s">
        <v>6346</v>
      </c>
      <c r="AW763" s="101" t="s">
        <v>6115</v>
      </c>
      <c r="AX763" s="113" t="s">
        <v>6346</v>
      </c>
      <c r="AY763" s="113"/>
      <c r="AZ763" s="113" t="s">
        <v>6256</v>
      </c>
      <c r="BA763" s="101" t="s">
        <v>6118</v>
      </c>
      <c r="BB763" s="113" t="s">
        <v>6346</v>
      </c>
      <c r="BC763" s="113"/>
      <c r="BD763" s="113" t="s">
        <v>6346</v>
      </c>
      <c r="BE763" s="101" t="s">
        <v>6115</v>
      </c>
      <c r="BF763" s="113" t="s">
        <v>6346</v>
      </c>
      <c r="BG763" s="113"/>
      <c r="BH763" s="113" t="s">
        <v>6256</v>
      </c>
      <c r="BI763" s="101" t="s">
        <v>6118</v>
      </c>
      <c r="BJ763" s="113" t="s">
        <v>6346</v>
      </c>
      <c r="BK763" s="113" t="s">
        <v>6346</v>
      </c>
      <c r="BL763" s="101" t="s">
        <v>6118</v>
      </c>
      <c r="BM763" s="113" t="s">
        <v>6346</v>
      </c>
      <c r="BN763" s="113" t="s">
        <v>6346</v>
      </c>
      <c r="BO763" s="101" t="s">
        <v>6118</v>
      </c>
      <c r="BP763" s="113" t="s">
        <v>6346</v>
      </c>
      <c r="BQ763" s="113" t="s">
        <v>6346</v>
      </c>
      <c r="BR763" s="101" t="s">
        <v>6118</v>
      </c>
      <c r="BS763" s="113" t="s">
        <v>6346</v>
      </c>
      <c r="BT763" s="113" t="s">
        <v>6346</v>
      </c>
      <c r="BU763" s="113"/>
      <c r="BV763" s="113"/>
      <c r="BW763" s="113"/>
    </row>
    <row r="764" spans="1:75" x14ac:dyDescent="0.3">
      <c r="A764" s="82" t="s">
        <v>2319</v>
      </c>
      <c r="B764" s="6" t="s">
        <v>1887</v>
      </c>
      <c r="C764" s="57" t="s">
        <v>8297</v>
      </c>
      <c r="D764" s="57" t="s">
        <v>4969</v>
      </c>
      <c r="E764" s="6">
        <v>102050</v>
      </c>
      <c r="F764" s="6">
        <v>734051</v>
      </c>
      <c r="G764" s="6">
        <v>100640035</v>
      </c>
      <c r="H764" s="57">
        <v>1</v>
      </c>
      <c r="I764" s="6" t="s">
        <v>5807</v>
      </c>
      <c r="J764" s="69" t="s">
        <v>5910</v>
      </c>
      <c r="K764" s="169" t="s">
        <v>4070</v>
      </c>
      <c r="L764" s="6" t="s">
        <v>5656</v>
      </c>
      <c r="M764" s="6"/>
      <c r="N764" s="57" t="s">
        <v>4522</v>
      </c>
      <c r="O764" s="57" t="s">
        <v>4522</v>
      </c>
      <c r="P764" s="57" t="s">
        <v>4522</v>
      </c>
      <c r="Q764" s="57" t="s">
        <v>4522</v>
      </c>
      <c r="R764" s="57" t="s">
        <v>4522</v>
      </c>
      <c r="S764" s="57" t="s">
        <v>4522</v>
      </c>
      <c r="T764" s="57" t="s">
        <v>4522</v>
      </c>
      <c r="U764" s="57" t="s">
        <v>4522</v>
      </c>
      <c r="V764" s="57" t="s">
        <v>4522</v>
      </c>
      <c r="W764" s="99">
        <v>3</v>
      </c>
      <c r="X764" s="99">
        <v>1</v>
      </c>
      <c r="Y764" s="99">
        <v>0</v>
      </c>
      <c r="Z764" s="102" t="s">
        <v>6118</v>
      </c>
      <c r="AA764" s="101" t="s">
        <v>6118</v>
      </c>
      <c r="AB764" s="57" t="s">
        <v>6346</v>
      </c>
      <c r="AC764" s="67" t="s">
        <v>6346</v>
      </c>
      <c r="AD764" s="101" t="s">
        <v>6118</v>
      </c>
      <c r="AE764" s="67" t="s">
        <v>6346</v>
      </c>
      <c r="AF764" s="67" t="s">
        <v>6346</v>
      </c>
      <c r="AG764" s="101" t="s">
        <v>6118</v>
      </c>
      <c r="AH764" s="67" t="s">
        <v>6346</v>
      </c>
      <c r="AI764" s="113" t="s">
        <v>6346</v>
      </c>
      <c r="AJ764" s="101" t="s">
        <v>6115</v>
      </c>
      <c r="AK764" s="67" t="s">
        <v>6346</v>
      </c>
      <c r="AL764" s="67"/>
      <c r="AM764" s="113" t="s">
        <v>6256</v>
      </c>
      <c r="AN764" s="101" t="s">
        <v>6118</v>
      </c>
      <c r="AO764" s="113" t="s">
        <v>6346</v>
      </c>
      <c r="AP764" s="113" t="s">
        <v>6346</v>
      </c>
      <c r="AQ764" s="101" t="s">
        <v>6118</v>
      </c>
      <c r="AR764" s="113" t="s">
        <v>6346</v>
      </c>
      <c r="AS764" s="113" t="s">
        <v>6346</v>
      </c>
      <c r="AT764" s="101" t="s">
        <v>6119</v>
      </c>
      <c r="AU764" s="113" t="s">
        <v>6230</v>
      </c>
      <c r="AV764" s="113" t="s">
        <v>6346</v>
      </c>
      <c r="AW764" s="101" t="s">
        <v>6115</v>
      </c>
      <c r="AX764" s="113" t="s">
        <v>6346</v>
      </c>
      <c r="AY764" s="113"/>
      <c r="AZ764" s="113" t="s">
        <v>6256</v>
      </c>
      <c r="BA764" s="101" t="s">
        <v>6118</v>
      </c>
      <c r="BB764" s="113" t="s">
        <v>6346</v>
      </c>
      <c r="BC764" s="113"/>
      <c r="BD764" s="113" t="s">
        <v>6346</v>
      </c>
      <c r="BE764" s="101" t="s">
        <v>6115</v>
      </c>
      <c r="BF764" s="113" t="s">
        <v>6346</v>
      </c>
      <c r="BG764" s="113"/>
      <c r="BH764" s="113" t="s">
        <v>6256</v>
      </c>
      <c r="BI764" s="101" t="s">
        <v>6118</v>
      </c>
      <c r="BJ764" s="113" t="s">
        <v>6346</v>
      </c>
      <c r="BK764" s="113" t="s">
        <v>6346</v>
      </c>
      <c r="BL764" s="101" t="s">
        <v>6118</v>
      </c>
      <c r="BM764" s="113" t="s">
        <v>6346</v>
      </c>
      <c r="BN764" s="113" t="s">
        <v>6346</v>
      </c>
      <c r="BO764" s="101" t="s">
        <v>6118</v>
      </c>
      <c r="BP764" s="113" t="s">
        <v>6346</v>
      </c>
      <c r="BQ764" s="113" t="s">
        <v>6346</v>
      </c>
      <c r="BR764" s="101" t="s">
        <v>6118</v>
      </c>
      <c r="BS764" s="113" t="s">
        <v>6346</v>
      </c>
      <c r="BT764" s="113" t="s">
        <v>6346</v>
      </c>
      <c r="BU764" s="113"/>
      <c r="BV764" s="113"/>
      <c r="BW764" s="113"/>
    </row>
    <row r="765" spans="1:75" x14ac:dyDescent="0.3">
      <c r="A765" s="82" t="s">
        <v>2319</v>
      </c>
      <c r="B765" s="6" t="s">
        <v>1887</v>
      </c>
      <c r="C765" s="57" t="s">
        <v>8297</v>
      </c>
      <c r="D765" s="57" t="s">
        <v>4969</v>
      </c>
      <c r="E765" s="6">
        <v>106436</v>
      </c>
      <c r="F765" s="6">
        <v>736322</v>
      </c>
      <c r="G765" s="6">
        <v>101771985</v>
      </c>
      <c r="H765" s="57">
        <v>1</v>
      </c>
      <c r="I765" s="6" t="s">
        <v>5804</v>
      </c>
      <c r="J765" s="69" t="s">
        <v>5851</v>
      </c>
      <c r="K765" s="169" t="s">
        <v>4320</v>
      </c>
      <c r="L765" s="6" t="s">
        <v>5013</v>
      </c>
      <c r="M765" s="6" t="s">
        <v>4650</v>
      </c>
      <c r="N765" s="57" t="s">
        <v>4522</v>
      </c>
      <c r="O765" s="57" t="s">
        <v>4522</v>
      </c>
      <c r="P765" s="57" t="s">
        <v>4522</v>
      </c>
      <c r="Q765" s="57" t="s">
        <v>4522</v>
      </c>
      <c r="R765" s="57" t="s">
        <v>4522</v>
      </c>
      <c r="S765" s="57" t="s">
        <v>4522</v>
      </c>
      <c r="T765" s="57" t="s">
        <v>4522</v>
      </c>
      <c r="U765" s="57" t="s">
        <v>4522</v>
      </c>
      <c r="V765" s="57" t="s">
        <v>4522</v>
      </c>
      <c r="W765" s="99">
        <v>8</v>
      </c>
      <c r="X765" s="99">
        <v>2</v>
      </c>
      <c r="Y765" s="99">
        <v>0</v>
      </c>
      <c r="Z765" s="100" t="s">
        <v>6115</v>
      </c>
      <c r="AA765" s="101" t="s">
        <v>6115</v>
      </c>
      <c r="AB765" s="57" t="s">
        <v>6346</v>
      </c>
      <c r="AC765" s="67" t="s">
        <v>6256</v>
      </c>
      <c r="AD765" s="101" t="s">
        <v>6119</v>
      </c>
      <c r="AE765" s="67" t="s">
        <v>6230</v>
      </c>
      <c r="AF765" s="113" t="s">
        <v>6346</v>
      </c>
      <c r="AG765" s="101" t="s">
        <v>6119</v>
      </c>
      <c r="AH765" s="67" t="s">
        <v>6230</v>
      </c>
      <c r="AI765" s="113" t="s">
        <v>6346</v>
      </c>
      <c r="AJ765" s="101" t="s">
        <v>6115</v>
      </c>
      <c r="AK765" s="67" t="s">
        <v>6346</v>
      </c>
      <c r="AL765" s="67"/>
      <c r="AM765" s="113" t="s">
        <v>6256</v>
      </c>
      <c r="AN765" s="101" t="s">
        <v>6115</v>
      </c>
      <c r="AO765" s="113" t="s">
        <v>6346</v>
      </c>
      <c r="AP765" s="113" t="s">
        <v>6256</v>
      </c>
      <c r="AQ765" s="101" t="s">
        <v>6115</v>
      </c>
      <c r="AR765" s="113" t="s">
        <v>6346</v>
      </c>
      <c r="AS765" s="113" t="s">
        <v>6256</v>
      </c>
      <c r="AT765" s="101" t="s">
        <v>6115</v>
      </c>
      <c r="AU765" s="113" t="s">
        <v>6346</v>
      </c>
      <c r="AV765" s="113" t="s">
        <v>6256</v>
      </c>
      <c r="AW765" s="101" t="s">
        <v>6115</v>
      </c>
      <c r="AX765" s="113" t="s">
        <v>6346</v>
      </c>
      <c r="AY765" s="113"/>
      <c r="AZ765" s="113" t="s">
        <v>6256</v>
      </c>
      <c r="BA765" s="101" t="s">
        <v>6115</v>
      </c>
      <c r="BB765" s="113" t="s">
        <v>6346</v>
      </c>
      <c r="BC765" s="113"/>
      <c r="BD765" s="113" t="s">
        <v>6256</v>
      </c>
      <c r="BE765" s="101" t="s">
        <v>6115</v>
      </c>
      <c r="BF765" s="113" t="s">
        <v>6346</v>
      </c>
      <c r="BG765" s="113"/>
      <c r="BH765" s="113" t="s">
        <v>6256</v>
      </c>
      <c r="BI765" s="101" t="s">
        <v>6118</v>
      </c>
      <c r="BJ765" s="113" t="s">
        <v>6346</v>
      </c>
      <c r="BK765" s="113" t="s">
        <v>6346</v>
      </c>
      <c r="BL765" s="101" t="s">
        <v>6118</v>
      </c>
      <c r="BM765" s="113" t="s">
        <v>6346</v>
      </c>
      <c r="BN765" s="113" t="s">
        <v>6346</v>
      </c>
      <c r="BO765" s="101" t="s">
        <v>6118</v>
      </c>
      <c r="BP765" s="113" t="s">
        <v>6346</v>
      </c>
      <c r="BQ765" s="113" t="s">
        <v>6346</v>
      </c>
      <c r="BR765" s="101" t="s">
        <v>6118</v>
      </c>
      <c r="BS765" s="113" t="s">
        <v>6346</v>
      </c>
      <c r="BT765" s="113" t="s">
        <v>6346</v>
      </c>
      <c r="BU765" s="113"/>
      <c r="BV765" s="113"/>
      <c r="BW765" s="113"/>
    </row>
    <row r="766" spans="1:75" x14ac:dyDescent="0.3">
      <c r="A766" s="82" t="s">
        <v>2319</v>
      </c>
      <c r="B766" s="6" t="s">
        <v>1887</v>
      </c>
      <c r="C766" s="57" t="s">
        <v>8297</v>
      </c>
      <c r="D766" s="57" t="s">
        <v>4969</v>
      </c>
      <c r="E766" s="6">
        <v>151720</v>
      </c>
      <c r="F766" s="6">
        <v>737558</v>
      </c>
      <c r="G766" s="6">
        <v>102016281</v>
      </c>
      <c r="H766" s="57">
        <v>1</v>
      </c>
      <c r="I766" s="6" t="s">
        <v>5804</v>
      </c>
      <c r="J766" s="69" t="s">
        <v>5838</v>
      </c>
      <c r="K766" s="169" t="s">
        <v>4332</v>
      </c>
      <c r="L766" s="6" t="s">
        <v>5131</v>
      </c>
      <c r="M766" s="6" t="s">
        <v>2596</v>
      </c>
      <c r="N766" s="57" t="s">
        <v>4522</v>
      </c>
      <c r="O766" s="57" t="s">
        <v>4522</v>
      </c>
      <c r="P766" s="57" t="s">
        <v>4522</v>
      </c>
      <c r="Q766" s="57" t="s">
        <v>4522</v>
      </c>
      <c r="R766" s="57" t="s">
        <v>4522</v>
      </c>
      <c r="S766" s="57" t="s">
        <v>4522</v>
      </c>
      <c r="T766" s="57" t="s">
        <v>4522</v>
      </c>
      <c r="U766" s="57" t="s">
        <v>4522</v>
      </c>
      <c r="V766" s="57" t="s">
        <v>4522</v>
      </c>
      <c r="W766" s="99">
        <v>8</v>
      </c>
      <c r="X766" s="99">
        <v>2</v>
      </c>
      <c r="Y766" s="99">
        <v>0</v>
      </c>
      <c r="Z766" s="100" t="s">
        <v>6115</v>
      </c>
      <c r="AA766" s="101" t="s">
        <v>6115</v>
      </c>
      <c r="AB766" s="57" t="s">
        <v>6346</v>
      </c>
      <c r="AC766" s="67" t="s">
        <v>6256</v>
      </c>
      <c r="AD766" s="101" t="s">
        <v>6119</v>
      </c>
      <c r="AE766" s="67" t="s">
        <v>6230</v>
      </c>
      <c r="AF766" s="113" t="s">
        <v>6346</v>
      </c>
      <c r="AG766" s="101" t="s">
        <v>6119</v>
      </c>
      <c r="AH766" s="67" t="s">
        <v>6230</v>
      </c>
      <c r="AI766" s="113" t="s">
        <v>6346</v>
      </c>
      <c r="AJ766" s="101" t="s">
        <v>6115</v>
      </c>
      <c r="AK766" s="67" t="s">
        <v>6346</v>
      </c>
      <c r="AL766" s="67"/>
      <c r="AM766" s="113" t="s">
        <v>6256</v>
      </c>
      <c r="AN766" s="101" t="s">
        <v>6115</v>
      </c>
      <c r="AO766" s="113" t="s">
        <v>6346</v>
      </c>
      <c r="AP766" s="113" t="s">
        <v>6256</v>
      </c>
      <c r="AQ766" s="101" t="s">
        <v>6115</v>
      </c>
      <c r="AR766" s="113" t="s">
        <v>6346</v>
      </c>
      <c r="AS766" s="113" t="s">
        <v>6256</v>
      </c>
      <c r="AT766" s="101" t="s">
        <v>6115</v>
      </c>
      <c r="AU766" s="113" t="s">
        <v>6346</v>
      </c>
      <c r="AV766" s="113" t="s">
        <v>6256</v>
      </c>
      <c r="AW766" s="101" t="s">
        <v>6115</v>
      </c>
      <c r="AX766" s="113" t="s">
        <v>6346</v>
      </c>
      <c r="AY766" s="113"/>
      <c r="AZ766" s="113" t="s">
        <v>6256</v>
      </c>
      <c r="BA766" s="101" t="s">
        <v>6115</v>
      </c>
      <c r="BB766" s="113" t="s">
        <v>6346</v>
      </c>
      <c r="BC766" s="113"/>
      <c r="BD766" s="113" t="s">
        <v>6256</v>
      </c>
      <c r="BE766" s="101" t="s">
        <v>6115</v>
      </c>
      <c r="BF766" s="113" t="s">
        <v>6346</v>
      </c>
      <c r="BG766" s="113"/>
      <c r="BH766" s="113" t="s">
        <v>6256</v>
      </c>
      <c r="BI766" s="101" t="s">
        <v>6118</v>
      </c>
      <c r="BJ766" s="113" t="s">
        <v>6346</v>
      </c>
      <c r="BK766" s="113" t="s">
        <v>6346</v>
      </c>
      <c r="BL766" s="101" t="s">
        <v>6118</v>
      </c>
      <c r="BM766" s="113" t="s">
        <v>6346</v>
      </c>
      <c r="BN766" s="113" t="s">
        <v>6346</v>
      </c>
      <c r="BO766" s="101" t="s">
        <v>6118</v>
      </c>
      <c r="BP766" s="113" t="s">
        <v>6346</v>
      </c>
      <c r="BQ766" s="113" t="s">
        <v>6346</v>
      </c>
      <c r="BR766" s="101" t="s">
        <v>6118</v>
      </c>
      <c r="BS766" s="113" t="s">
        <v>6346</v>
      </c>
      <c r="BT766" s="113" t="s">
        <v>6346</v>
      </c>
      <c r="BU766" s="113"/>
      <c r="BV766" s="113"/>
      <c r="BW766" s="113"/>
    </row>
    <row r="767" spans="1:75" x14ac:dyDescent="0.3">
      <c r="A767" s="82" t="s">
        <v>2319</v>
      </c>
      <c r="B767" s="6" t="s">
        <v>1887</v>
      </c>
      <c r="C767" s="57" t="s">
        <v>8297</v>
      </c>
      <c r="D767" s="57" t="s">
        <v>4969</v>
      </c>
      <c r="E767" s="6">
        <v>100638</v>
      </c>
      <c r="F767" s="6">
        <v>735283</v>
      </c>
      <c r="G767" s="6">
        <v>102017691</v>
      </c>
      <c r="H767" s="57">
        <v>1</v>
      </c>
      <c r="I767" s="6" t="s">
        <v>5804</v>
      </c>
      <c r="J767" s="69" t="s">
        <v>5830</v>
      </c>
      <c r="K767" s="169" t="s">
        <v>4333</v>
      </c>
      <c r="L767" s="6" t="s">
        <v>5656</v>
      </c>
      <c r="M767" s="6" t="s">
        <v>2596</v>
      </c>
      <c r="N767" s="57" t="s">
        <v>4522</v>
      </c>
      <c r="O767" s="57" t="s">
        <v>4522</v>
      </c>
      <c r="P767" s="57" t="s">
        <v>4522</v>
      </c>
      <c r="Q767" s="57" t="s">
        <v>4522</v>
      </c>
      <c r="R767" s="57" t="s">
        <v>4522</v>
      </c>
      <c r="S767" s="57" t="s">
        <v>4522</v>
      </c>
      <c r="T767" s="57" t="s">
        <v>4522</v>
      </c>
      <c r="U767" s="57" t="s">
        <v>4522</v>
      </c>
      <c r="V767" s="57" t="s">
        <v>4522</v>
      </c>
      <c r="W767" s="99">
        <v>8</v>
      </c>
      <c r="X767" s="99">
        <v>2</v>
      </c>
      <c r="Y767" s="99">
        <v>0</v>
      </c>
      <c r="Z767" s="106" t="s">
        <v>6119</v>
      </c>
      <c r="AA767" s="101" t="s">
        <v>6115</v>
      </c>
      <c r="AB767" s="57" t="s">
        <v>6346</v>
      </c>
      <c r="AC767" s="67" t="s">
        <v>6256</v>
      </c>
      <c r="AD767" s="101" t="s">
        <v>6119</v>
      </c>
      <c r="AE767" s="67" t="s">
        <v>6230</v>
      </c>
      <c r="AF767" s="113" t="s">
        <v>6346</v>
      </c>
      <c r="AG767" s="101" t="s">
        <v>6119</v>
      </c>
      <c r="AH767" s="67" t="s">
        <v>6230</v>
      </c>
      <c r="AI767" s="113" t="s">
        <v>6346</v>
      </c>
      <c r="AJ767" s="101" t="s">
        <v>6115</v>
      </c>
      <c r="AK767" s="67" t="s">
        <v>6346</v>
      </c>
      <c r="AL767" s="67"/>
      <c r="AM767" s="113" t="s">
        <v>6256</v>
      </c>
      <c r="AN767" s="101" t="s">
        <v>6115</v>
      </c>
      <c r="AO767" s="113" t="s">
        <v>6346</v>
      </c>
      <c r="AP767" s="113" t="s">
        <v>6256</v>
      </c>
      <c r="AQ767" s="101" t="s">
        <v>6115</v>
      </c>
      <c r="AR767" s="113" t="s">
        <v>6346</v>
      </c>
      <c r="AS767" s="113" t="s">
        <v>6256</v>
      </c>
      <c r="AT767" s="101" t="s">
        <v>6115</v>
      </c>
      <c r="AU767" s="113" t="s">
        <v>6346</v>
      </c>
      <c r="AV767" s="113" t="s">
        <v>6256</v>
      </c>
      <c r="AW767" s="101" t="s">
        <v>6115</v>
      </c>
      <c r="AX767" s="113" t="s">
        <v>6346</v>
      </c>
      <c r="AY767" s="113"/>
      <c r="AZ767" s="113" t="s">
        <v>6256</v>
      </c>
      <c r="BA767" s="101" t="s">
        <v>6115</v>
      </c>
      <c r="BB767" s="113" t="s">
        <v>6346</v>
      </c>
      <c r="BC767" s="113"/>
      <c r="BD767" s="113" t="s">
        <v>6256</v>
      </c>
      <c r="BE767" s="101" t="s">
        <v>6115</v>
      </c>
      <c r="BF767" s="113" t="s">
        <v>6346</v>
      </c>
      <c r="BG767" s="113"/>
      <c r="BH767" s="113" t="s">
        <v>6256</v>
      </c>
      <c r="BI767" s="101" t="s">
        <v>6118</v>
      </c>
      <c r="BJ767" s="113" t="s">
        <v>6346</v>
      </c>
      <c r="BK767" s="113" t="s">
        <v>6346</v>
      </c>
      <c r="BL767" s="101" t="s">
        <v>6118</v>
      </c>
      <c r="BM767" s="113" t="s">
        <v>6346</v>
      </c>
      <c r="BN767" s="113" t="s">
        <v>6346</v>
      </c>
      <c r="BO767" s="101" t="s">
        <v>6118</v>
      </c>
      <c r="BP767" s="113" t="s">
        <v>6346</v>
      </c>
      <c r="BQ767" s="113" t="s">
        <v>6346</v>
      </c>
      <c r="BR767" s="101" t="s">
        <v>6118</v>
      </c>
      <c r="BS767" s="113" t="s">
        <v>6346</v>
      </c>
      <c r="BT767" s="113" t="s">
        <v>6346</v>
      </c>
      <c r="BU767" s="113"/>
      <c r="BV767" s="113"/>
      <c r="BW767" s="113"/>
    </row>
    <row r="768" spans="1:75" x14ac:dyDescent="0.3">
      <c r="A768" s="82" t="s">
        <v>2319</v>
      </c>
      <c r="B768" s="6" t="s">
        <v>1887</v>
      </c>
      <c r="C768" s="57" t="s">
        <v>8297</v>
      </c>
      <c r="D768" s="57" t="s">
        <v>4969</v>
      </c>
      <c r="E768" s="6">
        <v>108616</v>
      </c>
      <c r="F768" s="6">
        <v>737822</v>
      </c>
      <c r="G768" s="6">
        <v>100349541</v>
      </c>
      <c r="H768" s="57">
        <v>1</v>
      </c>
      <c r="I768" s="6" t="s">
        <v>5804</v>
      </c>
      <c r="J768" s="69" t="s">
        <v>5855</v>
      </c>
      <c r="K768" s="169" t="s">
        <v>3967</v>
      </c>
      <c r="L768" s="6" t="s">
        <v>5013</v>
      </c>
      <c r="M768" s="6" t="s">
        <v>4567</v>
      </c>
      <c r="N768" s="57" t="s">
        <v>4522</v>
      </c>
      <c r="O768" s="57" t="s">
        <v>4522</v>
      </c>
      <c r="P768" s="57" t="s">
        <v>4522</v>
      </c>
      <c r="Q768" s="57" t="s">
        <v>4522</v>
      </c>
      <c r="R768" s="57" t="s">
        <v>4522</v>
      </c>
      <c r="S768" s="57" t="s">
        <v>4522</v>
      </c>
      <c r="T768" s="57" t="s">
        <v>4522</v>
      </c>
      <c r="U768" s="57" t="s">
        <v>4522</v>
      </c>
      <c r="V768" s="57" t="s">
        <v>4522</v>
      </c>
      <c r="W768" s="99">
        <v>8</v>
      </c>
      <c r="X768" s="99">
        <v>2</v>
      </c>
      <c r="Y768" s="99">
        <v>0</v>
      </c>
      <c r="Z768" s="102" t="s">
        <v>6118</v>
      </c>
      <c r="AA768" s="101" t="s">
        <v>6115</v>
      </c>
      <c r="AB768" s="57" t="s">
        <v>6346</v>
      </c>
      <c r="AC768" s="67" t="s">
        <v>6256</v>
      </c>
      <c r="AD768" s="101" t="s">
        <v>6119</v>
      </c>
      <c r="AE768" s="67" t="s">
        <v>6230</v>
      </c>
      <c r="AF768" s="113" t="s">
        <v>6346</v>
      </c>
      <c r="AG768" s="101" t="s">
        <v>6119</v>
      </c>
      <c r="AH768" s="67" t="s">
        <v>6230</v>
      </c>
      <c r="AI768" s="113" t="s">
        <v>6346</v>
      </c>
      <c r="AJ768" s="101" t="s">
        <v>6115</v>
      </c>
      <c r="AK768" s="67" t="s">
        <v>6346</v>
      </c>
      <c r="AL768" s="67"/>
      <c r="AM768" s="113" t="s">
        <v>6256</v>
      </c>
      <c r="AN768" s="101" t="s">
        <v>6115</v>
      </c>
      <c r="AO768" s="113" t="s">
        <v>6346</v>
      </c>
      <c r="AP768" s="113" t="s">
        <v>6256</v>
      </c>
      <c r="AQ768" s="101" t="s">
        <v>6115</v>
      </c>
      <c r="AR768" s="113" t="s">
        <v>6346</v>
      </c>
      <c r="AS768" s="113" t="s">
        <v>6256</v>
      </c>
      <c r="AT768" s="101" t="s">
        <v>6115</v>
      </c>
      <c r="AU768" s="113" t="s">
        <v>6346</v>
      </c>
      <c r="AV768" s="113" t="s">
        <v>6256</v>
      </c>
      <c r="AW768" s="101" t="s">
        <v>6115</v>
      </c>
      <c r="AX768" s="113" t="s">
        <v>6346</v>
      </c>
      <c r="AY768" s="113"/>
      <c r="AZ768" s="113" t="s">
        <v>6256</v>
      </c>
      <c r="BA768" s="101" t="s">
        <v>6115</v>
      </c>
      <c r="BB768" s="113" t="s">
        <v>6346</v>
      </c>
      <c r="BC768" s="113"/>
      <c r="BD768" s="113" t="s">
        <v>6256</v>
      </c>
      <c r="BE768" s="101" t="s">
        <v>6115</v>
      </c>
      <c r="BF768" s="113" t="s">
        <v>6346</v>
      </c>
      <c r="BG768" s="113"/>
      <c r="BH768" s="113" t="s">
        <v>6256</v>
      </c>
      <c r="BI768" s="101" t="s">
        <v>6118</v>
      </c>
      <c r="BJ768" s="113" t="s">
        <v>6346</v>
      </c>
      <c r="BK768" s="113" t="s">
        <v>6346</v>
      </c>
      <c r="BL768" s="101" t="s">
        <v>6118</v>
      </c>
      <c r="BM768" s="113" t="s">
        <v>6346</v>
      </c>
      <c r="BN768" s="113" t="s">
        <v>6346</v>
      </c>
      <c r="BO768" s="101" t="s">
        <v>6118</v>
      </c>
      <c r="BP768" s="113" t="s">
        <v>6346</v>
      </c>
      <c r="BQ768" s="113" t="s">
        <v>6346</v>
      </c>
      <c r="BR768" s="101" t="s">
        <v>6118</v>
      </c>
      <c r="BS768" s="113" t="s">
        <v>6346</v>
      </c>
      <c r="BT768" s="113" t="s">
        <v>6346</v>
      </c>
      <c r="BU768" s="113"/>
      <c r="BV768" s="113"/>
      <c r="BW768" s="113"/>
    </row>
    <row r="769" spans="1:75" x14ac:dyDescent="0.3">
      <c r="A769" s="82" t="s">
        <v>2319</v>
      </c>
      <c r="B769" s="6" t="s">
        <v>1887</v>
      </c>
      <c r="C769" s="57" t="s">
        <v>8297</v>
      </c>
      <c r="D769" s="57" t="s">
        <v>4969</v>
      </c>
      <c r="E769" s="6">
        <v>108808</v>
      </c>
      <c r="F769" s="6">
        <v>738855</v>
      </c>
      <c r="G769" s="6">
        <v>101996153</v>
      </c>
      <c r="H769" s="57">
        <v>6</v>
      </c>
      <c r="I769" s="6" t="s">
        <v>5804</v>
      </c>
      <c r="J769" s="69" t="s">
        <v>5825</v>
      </c>
      <c r="K769" s="169" t="s">
        <v>4116</v>
      </c>
      <c r="L769" s="6" t="s">
        <v>5013</v>
      </c>
      <c r="M769" s="6" t="s">
        <v>4614</v>
      </c>
      <c r="N769" s="57">
        <v>146.58699999999999</v>
      </c>
      <c r="O769" s="57" t="s">
        <v>4522</v>
      </c>
      <c r="P769" s="57" t="s">
        <v>4522</v>
      </c>
      <c r="Q769" s="57" t="s">
        <v>4522</v>
      </c>
      <c r="R769" s="57" t="s">
        <v>4522</v>
      </c>
      <c r="S769" s="57" t="s">
        <v>4522</v>
      </c>
      <c r="T769" s="57" t="s">
        <v>4522</v>
      </c>
      <c r="U769" s="57" t="s">
        <v>4522</v>
      </c>
      <c r="V769" s="57" t="s">
        <v>4522</v>
      </c>
      <c r="W769" s="99">
        <v>8</v>
      </c>
      <c r="X769" s="99">
        <v>2</v>
      </c>
      <c r="Y769" s="99">
        <v>0</v>
      </c>
      <c r="Z769" s="102" t="s">
        <v>6118</v>
      </c>
      <c r="AA769" s="101" t="s">
        <v>6115</v>
      </c>
      <c r="AB769" s="57" t="s">
        <v>6346</v>
      </c>
      <c r="AC769" s="67" t="s">
        <v>6256</v>
      </c>
      <c r="AD769" s="101" t="s">
        <v>6119</v>
      </c>
      <c r="AE769" s="67" t="s">
        <v>6230</v>
      </c>
      <c r="AF769" s="113" t="s">
        <v>6346</v>
      </c>
      <c r="AG769" s="101" t="s">
        <v>6119</v>
      </c>
      <c r="AH769" s="67" t="s">
        <v>6230</v>
      </c>
      <c r="AI769" s="113" t="s">
        <v>6346</v>
      </c>
      <c r="AJ769" s="101" t="s">
        <v>6115</v>
      </c>
      <c r="AK769" s="67" t="s">
        <v>6346</v>
      </c>
      <c r="AL769" s="67"/>
      <c r="AM769" s="113" t="s">
        <v>6256</v>
      </c>
      <c r="AN769" s="101" t="s">
        <v>6115</v>
      </c>
      <c r="AO769" s="113" t="s">
        <v>6346</v>
      </c>
      <c r="AP769" s="113" t="s">
        <v>6256</v>
      </c>
      <c r="AQ769" s="101" t="s">
        <v>6115</v>
      </c>
      <c r="AR769" s="113" t="s">
        <v>6346</v>
      </c>
      <c r="AS769" s="113" t="s">
        <v>6256</v>
      </c>
      <c r="AT769" s="101" t="s">
        <v>6115</v>
      </c>
      <c r="AU769" s="113" t="s">
        <v>6346</v>
      </c>
      <c r="AV769" s="113" t="s">
        <v>6256</v>
      </c>
      <c r="AW769" s="101" t="s">
        <v>6115</v>
      </c>
      <c r="AX769" s="113" t="s">
        <v>6346</v>
      </c>
      <c r="AY769" s="113"/>
      <c r="AZ769" s="113" t="s">
        <v>6256</v>
      </c>
      <c r="BA769" s="101" t="s">
        <v>6115</v>
      </c>
      <c r="BB769" s="113" t="s">
        <v>6346</v>
      </c>
      <c r="BC769" s="113"/>
      <c r="BD769" s="113" t="s">
        <v>6256</v>
      </c>
      <c r="BE769" s="101" t="s">
        <v>6115</v>
      </c>
      <c r="BF769" s="113" t="s">
        <v>6346</v>
      </c>
      <c r="BG769" s="113"/>
      <c r="BH769" s="113" t="s">
        <v>6256</v>
      </c>
      <c r="BI769" s="101" t="s">
        <v>6118</v>
      </c>
      <c r="BJ769" s="113" t="s">
        <v>6346</v>
      </c>
      <c r="BK769" s="113" t="s">
        <v>6346</v>
      </c>
      <c r="BL769" s="101" t="s">
        <v>6118</v>
      </c>
      <c r="BM769" s="113" t="s">
        <v>6346</v>
      </c>
      <c r="BN769" s="113" t="s">
        <v>6346</v>
      </c>
      <c r="BO769" s="101" t="s">
        <v>6118</v>
      </c>
      <c r="BP769" s="113" t="s">
        <v>6346</v>
      </c>
      <c r="BQ769" s="113" t="s">
        <v>6346</v>
      </c>
      <c r="BR769" s="101" t="s">
        <v>6118</v>
      </c>
      <c r="BS769" s="113" t="s">
        <v>6346</v>
      </c>
      <c r="BT769" s="113" t="s">
        <v>6346</v>
      </c>
      <c r="BU769" s="113"/>
      <c r="BV769" s="113"/>
      <c r="BW769" s="113"/>
    </row>
    <row r="770" spans="1:75" x14ac:dyDescent="0.3">
      <c r="A770" s="82" t="s">
        <v>2319</v>
      </c>
      <c r="B770" s="6" t="s">
        <v>1887</v>
      </c>
      <c r="C770" s="57" t="s">
        <v>8297</v>
      </c>
      <c r="D770" s="57" t="s">
        <v>4969</v>
      </c>
      <c r="E770" s="6">
        <v>101203</v>
      </c>
      <c r="F770" s="6">
        <v>735590</v>
      </c>
      <c r="G770" s="6">
        <v>101499746</v>
      </c>
      <c r="H770" s="57">
        <v>2</v>
      </c>
      <c r="I770" s="6" t="s">
        <v>5804</v>
      </c>
      <c r="J770" s="69" t="s">
        <v>5814</v>
      </c>
      <c r="K770" s="169" t="s">
        <v>4214</v>
      </c>
      <c r="L770" s="6" t="s">
        <v>5656</v>
      </c>
      <c r="M770" s="6"/>
      <c r="N770" s="57">
        <v>439.05700000000002</v>
      </c>
      <c r="O770" s="57">
        <v>43905.7</v>
      </c>
      <c r="P770" s="57" t="s">
        <v>4522</v>
      </c>
      <c r="Q770" s="57" t="s">
        <v>4522</v>
      </c>
      <c r="R770" s="57" t="s">
        <v>4522</v>
      </c>
      <c r="S770" s="57" t="s">
        <v>4522</v>
      </c>
      <c r="T770" s="57" t="s">
        <v>4522</v>
      </c>
      <c r="U770" s="57" t="s">
        <v>4522</v>
      </c>
      <c r="V770" s="57" t="s">
        <v>4522</v>
      </c>
      <c r="W770" s="99">
        <v>8</v>
      </c>
      <c r="X770" s="99">
        <v>2</v>
      </c>
      <c r="Y770" s="99">
        <v>0</v>
      </c>
      <c r="Z770" s="102" t="s">
        <v>6118</v>
      </c>
      <c r="AA770" s="101" t="s">
        <v>6115</v>
      </c>
      <c r="AB770" s="57" t="s">
        <v>6346</v>
      </c>
      <c r="AC770" s="67" t="s">
        <v>6256</v>
      </c>
      <c r="AD770" s="101" t="s">
        <v>6119</v>
      </c>
      <c r="AE770" s="67" t="s">
        <v>6230</v>
      </c>
      <c r="AF770" s="113" t="s">
        <v>6346</v>
      </c>
      <c r="AG770" s="101" t="s">
        <v>6119</v>
      </c>
      <c r="AH770" s="67" t="s">
        <v>6230</v>
      </c>
      <c r="AI770" s="113" t="s">
        <v>6346</v>
      </c>
      <c r="AJ770" s="101" t="s">
        <v>6115</v>
      </c>
      <c r="AK770" s="67" t="s">
        <v>6346</v>
      </c>
      <c r="AL770" s="67"/>
      <c r="AM770" s="113" t="s">
        <v>6256</v>
      </c>
      <c r="AN770" s="101" t="s">
        <v>6115</v>
      </c>
      <c r="AO770" s="113" t="s">
        <v>6346</v>
      </c>
      <c r="AP770" s="113" t="s">
        <v>6256</v>
      </c>
      <c r="AQ770" s="101" t="s">
        <v>6115</v>
      </c>
      <c r="AR770" s="113" t="s">
        <v>6346</v>
      </c>
      <c r="AS770" s="113" t="s">
        <v>6256</v>
      </c>
      <c r="AT770" s="101" t="s">
        <v>6115</v>
      </c>
      <c r="AU770" s="113" t="s">
        <v>6346</v>
      </c>
      <c r="AV770" s="113" t="s">
        <v>6256</v>
      </c>
      <c r="AW770" s="101" t="s">
        <v>6115</v>
      </c>
      <c r="AX770" s="113" t="s">
        <v>6346</v>
      </c>
      <c r="AY770" s="113"/>
      <c r="AZ770" s="113" t="s">
        <v>6256</v>
      </c>
      <c r="BA770" s="101" t="s">
        <v>6115</v>
      </c>
      <c r="BB770" s="113" t="s">
        <v>6346</v>
      </c>
      <c r="BC770" s="113"/>
      <c r="BD770" s="113" t="s">
        <v>6256</v>
      </c>
      <c r="BE770" s="101" t="s">
        <v>6115</v>
      </c>
      <c r="BF770" s="113" t="s">
        <v>6346</v>
      </c>
      <c r="BG770" s="113"/>
      <c r="BH770" s="113" t="s">
        <v>6256</v>
      </c>
      <c r="BI770" s="101" t="s">
        <v>6118</v>
      </c>
      <c r="BJ770" s="113" t="s">
        <v>6346</v>
      </c>
      <c r="BK770" s="113" t="s">
        <v>6346</v>
      </c>
      <c r="BL770" s="101" t="s">
        <v>6118</v>
      </c>
      <c r="BM770" s="113" t="s">
        <v>6346</v>
      </c>
      <c r="BN770" s="113" t="s">
        <v>6346</v>
      </c>
      <c r="BO770" s="101" t="s">
        <v>6118</v>
      </c>
      <c r="BP770" s="113" t="s">
        <v>6346</v>
      </c>
      <c r="BQ770" s="113" t="s">
        <v>6346</v>
      </c>
      <c r="BR770" s="101" t="s">
        <v>6118</v>
      </c>
      <c r="BS770" s="113" t="s">
        <v>6346</v>
      </c>
      <c r="BT770" s="113" t="s">
        <v>6346</v>
      </c>
      <c r="BU770" s="113"/>
      <c r="BV770" s="113"/>
      <c r="BW770" s="113"/>
    </row>
    <row r="771" spans="1:75" x14ac:dyDescent="0.3">
      <c r="A771" s="82" t="s">
        <v>2319</v>
      </c>
      <c r="B771" s="6" t="s">
        <v>1887</v>
      </c>
      <c r="C771" s="57" t="s">
        <v>8297</v>
      </c>
      <c r="D771" s="57" t="s">
        <v>4969</v>
      </c>
      <c r="E771" s="6">
        <v>130195</v>
      </c>
      <c r="F771" s="6">
        <v>738612</v>
      </c>
      <c r="G771" s="6">
        <v>102040150</v>
      </c>
      <c r="H771" s="57">
        <v>1</v>
      </c>
      <c r="I771" s="6" t="s">
        <v>5804</v>
      </c>
      <c r="J771" s="69" t="s">
        <v>5919</v>
      </c>
      <c r="K771" s="169" t="s">
        <v>4167</v>
      </c>
      <c r="L771" s="6" t="s">
        <v>5448</v>
      </c>
      <c r="M771" s="6" t="s">
        <v>4639</v>
      </c>
      <c r="N771" s="57">
        <v>16</v>
      </c>
      <c r="O771" s="57" t="s">
        <v>4522</v>
      </c>
      <c r="P771" s="57" t="s">
        <v>4522</v>
      </c>
      <c r="Q771" s="57" t="s">
        <v>4522</v>
      </c>
      <c r="R771" s="57" t="s">
        <v>4522</v>
      </c>
      <c r="S771" s="57" t="s">
        <v>4522</v>
      </c>
      <c r="T771" s="57" t="s">
        <v>4522</v>
      </c>
      <c r="U771" s="57" t="s">
        <v>4522</v>
      </c>
      <c r="V771" s="57" t="s">
        <v>4522</v>
      </c>
      <c r="W771" s="99">
        <v>8</v>
      </c>
      <c r="X771" s="99">
        <v>2</v>
      </c>
      <c r="Y771" s="99">
        <v>0</v>
      </c>
      <c r="Z771" s="102" t="s">
        <v>6118</v>
      </c>
      <c r="AA771" s="101" t="s">
        <v>6115</v>
      </c>
      <c r="AB771" s="57" t="s">
        <v>6346</v>
      </c>
      <c r="AC771" s="67" t="s">
        <v>6256</v>
      </c>
      <c r="AD771" s="101" t="s">
        <v>6119</v>
      </c>
      <c r="AE771" s="67" t="s">
        <v>6230</v>
      </c>
      <c r="AF771" s="113" t="s">
        <v>6346</v>
      </c>
      <c r="AG771" s="101" t="s">
        <v>6119</v>
      </c>
      <c r="AH771" s="67" t="s">
        <v>6230</v>
      </c>
      <c r="AI771" s="113" t="s">
        <v>6346</v>
      </c>
      <c r="AJ771" s="101" t="s">
        <v>6115</v>
      </c>
      <c r="AK771" s="67" t="s">
        <v>6346</v>
      </c>
      <c r="AL771" s="67"/>
      <c r="AM771" s="113" t="s">
        <v>6256</v>
      </c>
      <c r="AN771" s="101" t="s">
        <v>6115</v>
      </c>
      <c r="AO771" s="113" t="s">
        <v>6346</v>
      </c>
      <c r="AP771" s="113" t="s">
        <v>6256</v>
      </c>
      <c r="AQ771" s="101" t="s">
        <v>6115</v>
      </c>
      <c r="AR771" s="113" t="s">
        <v>6346</v>
      </c>
      <c r="AS771" s="113" t="s">
        <v>6256</v>
      </c>
      <c r="AT771" s="101" t="s">
        <v>6115</v>
      </c>
      <c r="AU771" s="113" t="s">
        <v>6346</v>
      </c>
      <c r="AV771" s="113" t="s">
        <v>6256</v>
      </c>
      <c r="AW771" s="101" t="s">
        <v>6115</v>
      </c>
      <c r="AX771" s="113" t="s">
        <v>6346</v>
      </c>
      <c r="AY771" s="113"/>
      <c r="AZ771" s="113" t="s">
        <v>6256</v>
      </c>
      <c r="BA771" s="101" t="s">
        <v>6115</v>
      </c>
      <c r="BB771" s="113" t="s">
        <v>6346</v>
      </c>
      <c r="BC771" s="113"/>
      <c r="BD771" s="113" t="s">
        <v>6256</v>
      </c>
      <c r="BE771" s="101" t="s">
        <v>6115</v>
      </c>
      <c r="BF771" s="113" t="s">
        <v>6346</v>
      </c>
      <c r="BG771" s="113"/>
      <c r="BH771" s="113" t="s">
        <v>6256</v>
      </c>
      <c r="BI771" s="101" t="s">
        <v>6118</v>
      </c>
      <c r="BJ771" s="113" t="s">
        <v>6346</v>
      </c>
      <c r="BK771" s="113" t="s">
        <v>6346</v>
      </c>
      <c r="BL771" s="101" t="s">
        <v>6118</v>
      </c>
      <c r="BM771" s="113" t="s">
        <v>6346</v>
      </c>
      <c r="BN771" s="113" t="s">
        <v>6346</v>
      </c>
      <c r="BO771" s="101" t="s">
        <v>6118</v>
      </c>
      <c r="BP771" s="113" t="s">
        <v>6346</v>
      </c>
      <c r="BQ771" s="113" t="s">
        <v>6346</v>
      </c>
      <c r="BR771" s="101" t="s">
        <v>6118</v>
      </c>
      <c r="BS771" s="113" t="s">
        <v>6346</v>
      </c>
      <c r="BT771" s="113" t="s">
        <v>6346</v>
      </c>
      <c r="BU771" s="113"/>
      <c r="BV771" s="113"/>
      <c r="BW771" s="113"/>
    </row>
    <row r="772" spans="1:75" x14ac:dyDescent="0.3">
      <c r="A772" s="82" t="s">
        <v>2319</v>
      </c>
      <c r="B772" s="6" t="s">
        <v>1887</v>
      </c>
      <c r="C772" s="57" t="s">
        <v>8297</v>
      </c>
      <c r="D772" s="57" t="s">
        <v>4969</v>
      </c>
      <c r="E772" s="6">
        <v>106436</v>
      </c>
      <c r="F772" s="6">
        <v>736322</v>
      </c>
      <c r="G772" s="6">
        <v>100332864</v>
      </c>
      <c r="H772" s="57">
        <v>3</v>
      </c>
      <c r="I772" s="6" t="s">
        <v>5804</v>
      </c>
      <c r="J772" s="69" t="s">
        <v>5851</v>
      </c>
      <c r="K772" s="169" t="s">
        <v>4058</v>
      </c>
      <c r="L772" s="6" t="s">
        <v>5656</v>
      </c>
      <c r="M772" s="6" t="s">
        <v>4650</v>
      </c>
      <c r="N772" s="57" t="s">
        <v>4522</v>
      </c>
      <c r="O772" s="57" t="s">
        <v>4522</v>
      </c>
      <c r="P772" s="57" t="s">
        <v>4522</v>
      </c>
      <c r="Q772" s="57" t="s">
        <v>4522</v>
      </c>
      <c r="R772" s="57" t="s">
        <v>4522</v>
      </c>
      <c r="S772" s="57" t="s">
        <v>4522</v>
      </c>
      <c r="T772" s="57" t="s">
        <v>4522</v>
      </c>
      <c r="U772" s="57" t="s">
        <v>4522</v>
      </c>
      <c r="V772" s="57" t="s">
        <v>4522</v>
      </c>
      <c r="W772" s="99">
        <v>8</v>
      </c>
      <c r="X772" s="99">
        <v>2</v>
      </c>
      <c r="Y772" s="99">
        <v>0</v>
      </c>
      <c r="Z772" s="102" t="s">
        <v>6118</v>
      </c>
      <c r="AA772" s="101" t="s">
        <v>6115</v>
      </c>
      <c r="AB772" s="57" t="s">
        <v>6346</v>
      </c>
      <c r="AC772" s="67" t="s">
        <v>6256</v>
      </c>
      <c r="AD772" s="101" t="s">
        <v>6119</v>
      </c>
      <c r="AE772" s="67" t="s">
        <v>6230</v>
      </c>
      <c r="AF772" s="113" t="s">
        <v>6346</v>
      </c>
      <c r="AG772" s="101" t="s">
        <v>6119</v>
      </c>
      <c r="AH772" s="67" t="s">
        <v>6230</v>
      </c>
      <c r="AI772" s="113" t="s">
        <v>6346</v>
      </c>
      <c r="AJ772" s="101" t="s">
        <v>6115</v>
      </c>
      <c r="AK772" s="67" t="s">
        <v>6346</v>
      </c>
      <c r="AL772" s="67"/>
      <c r="AM772" s="113" t="s">
        <v>6256</v>
      </c>
      <c r="AN772" s="101" t="s">
        <v>6115</v>
      </c>
      <c r="AO772" s="113" t="s">
        <v>6346</v>
      </c>
      <c r="AP772" s="113" t="s">
        <v>6256</v>
      </c>
      <c r="AQ772" s="101" t="s">
        <v>6115</v>
      </c>
      <c r="AR772" s="113" t="s">
        <v>6346</v>
      </c>
      <c r="AS772" s="113" t="s">
        <v>6256</v>
      </c>
      <c r="AT772" s="101" t="s">
        <v>6115</v>
      </c>
      <c r="AU772" s="113" t="s">
        <v>6346</v>
      </c>
      <c r="AV772" s="113" t="s">
        <v>6256</v>
      </c>
      <c r="AW772" s="101" t="s">
        <v>6115</v>
      </c>
      <c r="AX772" s="113" t="s">
        <v>6346</v>
      </c>
      <c r="AY772" s="113"/>
      <c r="AZ772" s="113" t="s">
        <v>6256</v>
      </c>
      <c r="BA772" s="101" t="s">
        <v>6115</v>
      </c>
      <c r="BB772" s="113" t="s">
        <v>6346</v>
      </c>
      <c r="BC772" s="113"/>
      <c r="BD772" s="113" t="s">
        <v>6256</v>
      </c>
      <c r="BE772" s="101" t="s">
        <v>6115</v>
      </c>
      <c r="BF772" s="113" t="s">
        <v>6346</v>
      </c>
      <c r="BG772" s="113"/>
      <c r="BH772" s="113" t="s">
        <v>6256</v>
      </c>
      <c r="BI772" s="101" t="s">
        <v>6118</v>
      </c>
      <c r="BJ772" s="113" t="s">
        <v>6346</v>
      </c>
      <c r="BK772" s="113" t="s">
        <v>6346</v>
      </c>
      <c r="BL772" s="101" t="s">
        <v>6118</v>
      </c>
      <c r="BM772" s="113" t="s">
        <v>6346</v>
      </c>
      <c r="BN772" s="113" t="s">
        <v>6346</v>
      </c>
      <c r="BO772" s="101" t="s">
        <v>6118</v>
      </c>
      <c r="BP772" s="113" t="s">
        <v>6346</v>
      </c>
      <c r="BQ772" s="113" t="s">
        <v>6346</v>
      </c>
      <c r="BR772" s="101" t="s">
        <v>6118</v>
      </c>
      <c r="BS772" s="113" t="s">
        <v>6346</v>
      </c>
      <c r="BT772" s="113" t="s">
        <v>6346</v>
      </c>
      <c r="BU772" s="113"/>
      <c r="BV772" s="113"/>
      <c r="BW772" s="113"/>
    </row>
    <row r="773" spans="1:75" x14ac:dyDescent="0.3">
      <c r="A773" s="82" t="s">
        <v>2319</v>
      </c>
      <c r="B773" s="6" t="s">
        <v>1887</v>
      </c>
      <c r="C773" s="57" t="s">
        <v>8297</v>
      </c>
      <c r="D773" s="57" t="s">
        <v>4969</v>
      </c>
      <c r="E773" s="6">
        <v>106966</v>
      </c>
      <c r="F773" s="6">
        <v>736255</v>
      </c>
      <c r="G773" s="6">
        <v>101542994</v>
      </c>
      <c r="H773" s="57">
        <v>6</v>
      </c>
      <c r="I773" s="6" t="s">
        <v>5804</v>
      </c>
      <c r="J773" s="69" t="s">
        <v>5851</v>
      </c>
      <c r="K773" s="169" t="s">
        <v>4231</v>
      </c>
      <c r="L773" s="6" t="s">
        <v>5656</v>
      </c>
      <c r="M773" s="6" t="s">
        <v>4650</v>
      </c>
      <c r="N773" s="57" t="s">
        <v>4522</v>
      </c>
      <c r="O773" s="57" t="s">
        <v>4522</v>
      </c>
      <c r="P773" s="57" t="s">
        <v>4522</v>
      </c>
      <c r="Q773" s="57" t="s">
        <v>4522</v>
      </c>
      <c r="R773" s="57" t="s">
        <v>4522</v>
      </c>
      <c r="S773" s="57" t="s">
        <v>4522</v>
      </c>
      <c r="T773" s="57" t="s">
        <v>4522</v>
      </c>
      <c r="U773" s="57" t="s">
        <v>4522</v>
      </c>
      <c r="V773" s="57" t="s">
        <v>4522</v>
      </c>
      <c r="W773" s="99">
        <v>8</v>
      </c>
      <c r="X773" s="99">
        <v>2</v>
      </c>
      <c r="Y773" s="99">
        <v>0</v>
      </c>
      <c r="Z773" s="102" t="s">
        <v>6118</v>
      </c>
      <c r="AA773" s="101" t="s">
        <v>6115</v>
      </c>
      <c r="AB773" s="57" t="s">
        <v>6346</v>
      </c>
      <c r="AC773" s="67" t="s">
        <v>6256</v>
      </c>
      <c r="AD773" s="101" t="s">
        <v>6119</v>
      </c>
      <c r="AE773" s="67" t="s">
        <v>6230</v>
      </c>
      <c r="AF773" s="113" t="s">
        <v>6346</v>
      </c>
      <c r="AG773" s="101" t="s">
        <v>6119</v>
      </c>
      <c r="AH773" s="67" t="s">
        <v>6230</v>
      </c>
      <c r="AI773" s="113" t="s">
        <v>6346</v>
      </c>
      <c r="AJ773" s="101" t="s">
        <v>6115</v>
      </c>
      <c r="AK773" s="67" t="s">
        <v>6346</v>
      </c>
      <c r="AL773" s="67"/>
      <c r="AM773" s="113" t="s">
        <v>6256</v>
      </c>
      <c r="AN773" s="101" t="s">
        <v>6115</v>
      </c>
      <c r="AO773" s="113" t="s">
        <v>6346</v>
      </c>
      <c r="AP773" s="113" t="s">
        <v>6256</v>
      </c>
      <c r="AQ773" s="101" t="s">
        <v>6115</v>
      </c>
      <c r="AR773" s="113" t="s">
        <v>6346</v>
      </c>
      <c r="AS773" s="113" t="s">
        <v>6256</v>
      </c>
      <c r="AT773" s="101" t="s">
        <v>6115</v>
      </c>
      <c r="AU773" s="113" t="s">
        <v>6346</v>
      </c>
      <c r="AV773" s="113" t="s">
        <v>6256</v>
      </c>
      <c r="AW773" s="101" t="s">
        <v>6115</v>
      </c>
      <c r="AX773" s="113" t="s">
        <v>6346</v>
      </c>
      <c r="AY773" s="113"/>
      <c r="AZ773" s="113" t="s">
        <v>6256</v>
      </c>
      <c r="BA773" s="101" t="s">
        <v>6115</v>
      </c>
      <c r="BB773" s="113" t="s">
        <v>6346</v>
      </c>
      <c r="BC773" s="113"/>
      <c r="BD773" s="113" t="s">
        <v>6256</v>
      </c>
      <c r="BE773" s="101" t="s">
        <v>6115</v>
      </c>
      <c r="BF773" s="113" t="s">
        <v>6346</v>
      </c>
      <c r="BG773" s="113"/>
      <c r="BH773" s="113" t="s">
        <v>6256</v>
      </c>
      <c r="BI773" s="101" t="s">
        <v>6118</v>
      </c>
      <c r="BJ773" s="113" t="s">
        <v>6346</v>
      </c>
      <c r="BK773" s="113" t="s">
        <v>6346</v>
      </c>
      <c r="BL773" s="101" t="s">
        <v>6118</v>
      </c>
      <c r="BM773" s="113" t="s">
        <v>6346</v>
      </c>
      <c r="BN773" s="113" t="s">
        <v>6346</v>
      </c>
      <c r="BO773" s="101" t="s">
        <v>6118</v>
      </c>
      <c r="BP773" s="113" t="s">
        <v>6346</v>
      </c>
      <c r="BQ773" s="113" t="s">
        <v>6346</v>
      </c>
      <c r="BR773" s="101" t="s">
        <v>6118</v>
      </c>
      <c r="BS773" s="113" t="s">
        <v>6346</v>
      </c>
      <c r="BT773" s="113" t="s">
        <v>6346</v>
      </c>
      <c r="BU773" s="113"/>
      <c r="BV773" s="113"/>
      <c r="BW773" s="113"/>
    </row>
    <row r="774" spans="1:75" x14ac:dyDescent="0.3">
      <c r="A774" s="82" t="s">
        <v>2319</v>
      </c>
      <c r="B774" s="6" t="s">
        <v>1887</v>
      </c>
      <c r="C774" s="57" t="s">
        <v>8297</v>
      </c>
      <c r="D774" s="57" t="s">
        <v>4969</v>
      </c>
      <c r="E774" s="6">
        <v>107767</v>
      </c>
      <c r="F774" s="6">
        <v>734230</v>
      </c>
      <c r="G774" s="6">
        <v>102431565</v>
      </c>
      <c r="H774" s="57">
        <v>1</v>
      </c>
      <c r="I774" s="6" t="s">
        <v>5808</v>
      </c>
      <c r="J774" s="69">
        <v>3821</v>
      </c>
      <c r="K774" s="169" t="s">
        <v>4382</v>
      </c>
      <c r="L774" s="6" t="s">
        <v>5656</v>
      </c>
      <c r="M774" s="6"/>
      <c r="N774" s="57">
        <v>63.015999999999998</v>
      </c>
      <c r="O774" s="57" t="s">
        <v>4522</v>
      </c>
      <c r="P774" s="57" t="s">
        <v>4522</v>
      </c>
      <c r="Q774" s="57">
        <v>6.2139E-2</v>
      </c>
      <c r="R774" s="57" t="s">
        <v>4522</v>
      </c>
      <c r="S774" s="57" t="s">
        <v>4522</v>
      </c>
      <c r="T774" s="57" t="s">
        <v>4522</v>
      </c>
      <c r="U774" s="57" t="s">
        <v>4522</v>
      </c>
      <c r="V774" s="57" t="s">
        <v>4522</v>
      </c>
      <c r="W774" s="99">
        <v>0</v>
      </c>
      <c r="X774" s="99">
        <v>14</v>
      </c>
      <c r="Y774" s="99">
        <v>2</v>
      </c>
      <c r="Z774" s="100" t="s">
        <v>6115</v>
      </c>
      <c r="AA774" s="57" t="s">
        <v>6119</v>
      </c>
      <c r="AB774" s="57" t="s">
        <v>6230</v>
      </c>
      <c r="AC774" s="67" t="s">
        <v>6346</v>
      </c>
      <c r="AD774" s="101" t="s">
        <v>6119</v>
      </c>
      <c r="AE774" s="67" t="s">
        <v>6230</v>
      </c>
      <c r="AF774" s="67" t="s">
        <v>6346</v>
      </c>
      <c r="AG774" s="101" t="s">
        <v>6119</v>
      </c>
      <c r="AH774" s="67" t="s">
        <v>6230</v>
      </c>
      <c r="AI774" s="113" t="s">
        <v>6346</v>
      </c>
      <c r="AJ774" s="101" t="s">
        <v>6119</v>
      </c>
      <c r="AK774" s="67" t="s">
        <v>6230</v>
      </c>
      <c r="AL774" s="68" t="s">
        <v>6328</v>
      </c>
      <c r="AM774" s="113" t="s">
        <v>6346</v>
      </c>
      <c r="AN774" s="101" t="s">
        <v>6119</v>
      </c>
      <c r="AO774" s="113" t="s">
        <v>6230</v>
      </c>
      <c r="AP774" s="113" t="s">
        <v>6346</v>
      </c>
      <c r="AQ774" s="101" t="s">
        <v>6119</v>
      </c>
      <c r="AR774" s="113" t="s">
        <v>6230</v>
      </c>
      <c r="AS774" s="113" t="s">
        <v>6346</v>
      </c>
      <c r="AT774" s="101" t="s">
        <v>6119</v>
      </c>
      <c r="AU774" s="113" t="s">
        <v>6230</v>
      </c>
      <c r="AV774" s="113" t="s">
        <v>6346</v>
      </c>
      <c r="AW774" s="101" t="s">
        <v>6119</v>
      </c>
      <c r="AX774" s="113" t="s">
        <v>6230</v>
      </c>
      <c r="AY774" s="113"/>
      <c r="AZ774" s="113" t="s">
        <v>6346</v>
      </c>
      <c r="BA774" s="101" t="s">
        <v>6119</v>
      </c>
      <c r="BB774" s="113" t="s">
        <v>6230</v>
      </c>
      <c r="BC774" s="68" t="s">
        <v>6328</v>
      </c>
      <c r="BD774" s="113" t="s">
        <v>6346</v>
      </c>
      <c r="BE774" s="101" t="s">
        <v>6119</v>
      </c>
      <c r="BF774" s="113" t="s">
        <v>6230</v>
      </c>
      <c r="BG774" s="113"/>
      <c r="BH774" s="113" t="s">
        <v>6346</v>
      </c>
      <c r="BI774" s="101" t="s">
        <v>6119</v>
      </c>
      <c r="BJ774" s="113" t="s">
        <v>6230</v>
      </c>
      <c r="BK774" s="113" t="s">
        <v>6346</v>
      </c>
      <c r="BL774" s="101" t="s">
        <v>6119</v>
      </c>
      <c r="BM774" s="113" t="s">
        <v>6230</v>
      </c>
      <c r="BN774" s="113" t="s">
        <v>6346</v>
      </c>
      <c r="BO774" s="101" t="s">
        <v>6119</v>
      </c>
      <c r="BP774" s="113" t="s">
        <v>6230</v>
      </c>
      <c r="BQ774" s="113" t="s">
        <v>6346</v>
      </c>
      <c r="BR774" s="101" t="s">
        <v>6119</v>
      </c>
      <c r="BS774" s="113" t="s">
        <v>6230</v>
      </c>
      <c r="BT774" s="113" t="s">
        <v>6346</v>
      </c>
      <c r="BU774" s="113"/>
      <c r="BV774" s="113"/>
      <c r="BW774" s="113"/>
    </row>
    <row r="775" spans="1:75" x14ac:dyDescent="0.3">
      <c r="A775" s="82" t="s">
        <v>2367</v>
      </c>
      <c r="B775" s="6" t="s">
        <v>1933</v>
      </c>
      <c r="C775" s="57" t="s">
        <v>8295</v>
      </c>
      <c r="D775" s="57" t="s">
        <v>4963</v>
      </c>
      <c r="E775" s="6">
        <v>286775</v>
      </c>
      <c r="F775" s="6">
        <v>801710</v>
      </c>
      <c r="G775" s="6">
        <v>100327594</v>
      </c>
      <c r="H775" s="57">
        <v>2</v>
      </c>
      <c r="I775" s="6" t="s">
        <v>5805</v>
      </c>
      <c r="J775" s="69" t="s">
        <v>5819</v>
      </c>
      <c r="K775" s="169" t="s">
        <v>3983</v>
      </c>
      <c r="L775" s="6" t="s">
        <v>5730</v>
      </c>
      <c r="M775" s="6" t="s">
        <v>2596</v>
      </c>
      <c r="N775" s="57" t="s">
        <v>4522</v>
      </c>
      <c r="O775" s="57" t="s">
        <v>4522</v>
      </c>
      <c r="P775" s="57" t="s">
        <v>4522</v>
      </c>
      <c r="Q775" s="57" t="s">
        <v>4522</v>
      </c>
      <c r="R775" s="57" t="s">
        <v>4522</v>
      </c>
      <c r="S775" s="57" t="s">
        <v>4522</v>
      </c>
      <c r="T775" s="57" t="s">
        <v>4522</v>
      </c>
      <c r="U775" s="57" t="s">
        <v>4522</v>
      </c>
      <c r="V775" s="57" t="s">
        <v>4522</v>
      </c>
      <c r="W775" s="99">
        <v>4</v>
      </c>
      <c r="X775" s="99">
        <v>10</v>
      </c>
      <c r="Y775" s="99">
        <v>0</v>
      </c>
      <c r="Z775" s="104" t="s">
        <v>6118</v>
      </c>
      <c r="AA775" s="101" t="s">
        <v>6119</v>
      </c>
      <c r="AB775" s="57" t="s">
        <v>6230</v>
      </c>
      <c r="AC775" s="67" t="s">
        <v>6346</v>
      </c>
      <c r="AD775" s="101" t="s">
        <v>6119</v>
      </c>
      <c r="AE775" s="67" t="s">
        <v>6230</v>
      </c>
      <c r="AF775" s="67" t="s">
        <v>6346</v>
      </c>
      <c r="AG775" s="101" t="s">
        <v>6119</v>
      </c>
      <c r="AH775" s="67" t="s">
        <v>6230</v>
      </c>
      <c r="AI775" s="113" t="s">
        <v>6346</v>
      </c>
      <c r="AJ775" s="101" t="s">
        <v>6119</v>
      </c>
      <c r="AK775" s="67" t="s">
        <v>6230</v>
      </c>
      <c r="AL775" s="67"/>
      <c r="AM775" s="113" t="s">
        <v>6346</v>
      </c>
      <c r="AN775" s="101" t="s">
        <v>6119</v>
      </c>
      <c r="AO775" s="113" t="s">
        <v>6230</v>
      </c>
      <c r="AP775" s="113" t="s">
        <v>6346</v>
      </c>
      <c r="AQ775" s="101" t="s">
        <v>6119</v>
      </c>
      <c r="AR775" s="113" t="s">
        <v>6230</v>
      </c>
      <c r="AS775" s="113" t="s">
        <v>6346</v>
      </c>
      <c r="AT775" s="101" t="s">
        <v>6119</v>
      </c>
      <c r="AU775" s="113" t="s">
        <v>6230</v>
      </c>
      <c r="AV775" s="113" t="s">
        <v>6346</v>
      </c>
      <c r="AW775" s="101" t="s">
        <v>6119</v>
      </c>
      <c r="AX775" s="113" t="s">
        <v>6230</v>
      </c>
      <c r="AY775" s="113"/>
      <c r="AZ775" s="113" t="s">
        <v>6346</v>
      </c>
      <c r="BA775" s="101" t="s">
        <v>6119</v>
      </c>
      <c r="BB775" s="113" t="s">
        <v>6230</v>
      </c>
      <c r="BC775" s="113"/>
      <c r="BD775" s="113" t="s">
        <v>6346</v>
      </c>
      <c r="BE775" s="101" t="s">
        <v>6119</v>
      </c>
      <c r="BF775" s="113" t="s">
        <v>6230</v>
      </c>
      <c r="BG775" s="113"/>
      <c r="BH775" s="113" t="s">
        <v>6346</v>
      </c>
      <c r="BI775" s="101" t="s">
        <v>6115</v>
      </c>
      <c r="BJ775" s="113" t="s">
        <v>6346</v>
      </c>
      <c r="BK775" s="113" t="s">
        <v>6256</v>
      </c>
      <c r="BL775" s="101" t="s">
        <v>6115</v>
      </c>
      <c r="BM775" s="113" t="s">
        <v>6346</v>
      </c>
      <c r="BN775" s="113" t="s">
        <v>6256</v>
      </c>
      <c r="BO775" s="101" t="s">
        <v>6115</v>
      </c>
      <c r="BP775" s="113" t="s">
        <v>6346</v>
      </c>
      <c r="BQ775" s="113" t="s">
        <v>6256</v>
      </c>
      <c r="BR775" s="101" t="s">
        <v>6115</v>
      </c>
      <c r="BS775" s="113" t="s">
        <v>6346</v>
      </c>
      <c r="BT775" s="113" t="s">
        <v>6256</v>
      </c>
      <c r="BU775" s="113"/>
      <c r="BV775" s="113"/>
      <c r="BW775" s="113"/>
    </row>
    <row r="776" spans="1:75" x14ac:dyDescent="0.3">
      <c r="A776" s="82" t="s">
        <v>2367</v>
      </c>
      <c r="B776" s="6" t="s">
        <v>1933</v>
      </c>
      <c r="C776" s="57" t="s">
        <v>8295</v>
      </c>
      <c r="D776" s="57" t="s">
        <v>4963</v>
      </c>
      <c r="E776" s="6">
        <v>287506</v>
      </c>
      <c r="F776" s="6">
        <v>801813</v>
      </c>
      <c r="G776" s="6">
        <v>102319414</v>
      </c>
      <c r="H776" s="57">
        <v>1</v>
      </c>
      <c r="I776" s="6" t="s">
        <v>5805</v>
      </c>
      <c r="J776" s="69" t="s">
        <v>5819</v>
      </c>
      <c r="K776" s="169" t="s">
        <v>3978</v>
      </c>
      <c r="L776" s="6" t="s">
        <v>6078</v>
      </c>
      <c r="M776" s="6" t="s">
        <v>4575</v>
      </c>
      <c r="N776" s="57" t="s">
        <v>4522</v>
      </c>
      <c r="O776" s="57" t="s">
        <v>4522</v>
      </c>
      <c r="P776" s="57" t="s">
        <v>4522</v>
      </c>
      <c r="Q776" s="57" t="s">
        <v>4522</v>
      </c>
      <c r="R776" s="57" t="s">
        <v>4522</v>
      </c>
      <c r="S776" s="57" t="s">
        <v>4522</v>
      </c>
      <c r="T776" s="57" t="s">
        <v>4522</v>
      </c>
      <c r="U776" s="57" t="s">
        <v>4522</v>
      </c>
      <c r="V776" s="57" t="s">
        <v>4522</v>
      </c>
      <c r="W776" s="99">
        <v>4</v>
      </c>
      <c r="X776" s="99">
        <v>10</v>
      </c>
      <c r="Y776" s="99">
        <v>0</v>
      </c>
      <c r="Z776" s="104" t="s">
        <v>6118</v>
      </c>
      <c r="AA776" s="101" t="s">
        <v>6119</v>
      </c>
      <c r="AB776" s="57" t="s">
        <v>6230</v>
      </c>
      <c r="AC776" s="67" t="s">
        <v>6346</v>
      </c>
      <c r="AD776" s="101" t="s">
        <v>6119</v>
      </c>
      <c r="AE776" s="67" t="s">
        <v>6230</v>
      </c>
      <c r="AF776" s="67" t="s">
        <v>6346</v>
      </c>
      <c r="AG776" s="101" t="s">
        <v>6119</v>
      </c>
      <c r="AH776" s="67" t="s">
        <v>6230</v>
      </c>
      <c r="AI776" s="113" t="s">
        <v>6346</v>
      </c>
      <c r="AJ776" s="101" t="s">
        <v>6119</v>
      </c>
      <c r="AK776" s="67" t="s">
        <v>6230</v>
      </c>
      <c r="AL776" s="67"/>
      <c r="AM776" s="113" t="s">
        <v>6346</v>
      </c>
      <c r="AN776" s="101" t="s">
        <v>6119</v>
      </c>
      <c r="AO776" s="113" t="s">
        <v>6230</v>
      </c>
      <c r="AP776" s="113" t="s">
        <v>6346</v>
      </c>
      <c r="AQ776" s="101" t="s">
        <v>6119</v>
      </c>
      <c r="AR776" s="113" t="s">
        <v>6230</v>
      </c>
      <c r="AS776" s="113" t="s">
        <v>6346</v>
      </c>
      <c r="AT776" s="101" t="s">
        <v>6119</v>
      </c>
      <c r="AU776" s="113" t="s">
        <v>6230</v>
      </c>
      <c r="AV776" s="113" t="s">
        <v>6346</v>
      </c>
      <c r="AW776" s="101" t="s">
        <v>6119</v>
      </c>
      <c r="AX776" s="113" t="s">
        <v>6230</v>
      </c>
      <c r="AY776" s="113"/>
      <c r="AZ776" s="113" t="s">
        <v>6346</v>
      </c>
      <c r="BA776" s="101" t="s">
        <v>6119</v>
      </c>
      <c r="BB776" s="113" t="s">
        <v>6230</v>
      </c>
      <c r="BC776" s="113"/>
      <c r="BD776" s="113" t="s">
        <v>6346</v>
      </c>
      <c r="BE776" s="101" t="s">
        <v>6119</v>
      </c>
      <c r="BF776" s="113" t="s">
        <v>6230</v>
      </c>
      <c r="BG776" s="113"/>
      <c r="BH776" s="113" t="s">
        <v>6346</v>
      </c>
      <c r="BI776" s="101" t="s">
        <v>6115</v>
      </c>
      <c r="BJ776" s="113" t="s">
        <v>6346</v>
      </c>
      <c r="BK776" s="113" t="s">
        <v>6256</v>
      </c>
      <c r="BL776" s="101" t="s">
        <v>6115</v>
      </c>
      <c r="BM776" s="113" t="s">
        <v>6346</v>
      </c>
      <c r="BN776" s="113" t="s">
        <v>6256</v>
      </c>
      <c r="BO776" s="101" t="s">
        <v>6115</v>
      </c>
      <c r="BP776" s="113" t="s">
        <v>6346</v>
      </c>
      <c r="BQ776" s="113" t="s">
        <v>6256</v>
      </c>
      <c r="BR776" s="101" t="s">
        <v>6115</v>
      </c>
      <c r="BS776" s="113" t="s">
        <v>6346</v>
      </c>
      <c r="BT776" s="113" t="s">
        <v>6256</v>
      </c>
      <c r="BU776" s="113"/>
      <c r="BV776" s="113"/>
      <c r="BW776" s="113"/>
    </row>
    <row r="777" spans="1:75" x14ac:dyDescent="0.3">
      <c r="A777" s="82" t="s">
        <v>2367</v>
      </c>
      <c r="B777" s="6" t="s">
        <v>1933</v>
      </c>
      <c r="C777" s="57" t="s">
        <v>8295</v>
      </c>
      <c r="D777" s="57" t="s">
        <v>4963</v>
      </c>
      <c r="E777" s="6">
        <v>300445</v>
      </c>
      <c r="F777" s="6">
        <v>818358</v>
      </c>
      <c r="G777" s="6">
        <v>101356999</v>
      </c>
      <c r="H777" s="57">
        <v>1</v>
      </c>
      <c r="I777" s="6" t="s">
        <v>5807</v>
      </c>
      <c r="J777" s="69" t="s">
        <v>5896</v>
      </c>
      <c r="K777" s="169" t="s">
        <v>4310</v>
      </c>
      <c r="L777" s="6" t="s">
        <v>5722</v>
      </c>
      <c r="M777" s="6" t="s">
        <v>2596</v>
      </c>
      <c r="N777" s="57" t="s">
        <v>4522</v>
      </c>
      <c r="O777" s="57" t="s">
        <v>4522</v>
      </c>
      <c r="P777" s="57" t="s">
        <v>4522</v>
      </c>
      <c r="Q777" s="57" t="s">
        <v>4522</v>
      </c>
      <c r="R777" s="57" t="s">
        <v>4522</v>
      </c>
      <c r="S777" s="57" t="s">
        <v>4522</v>
      </c>
      <c r="T777" s="57" t="s">
        <v>4522</v>
      </c>
      <c r="U777" s="57" t="s">
        <v>4522</v>
      </c>
      <c r="V777" s="57" t="s">
        <v>4522</v>
      </c>
      <c r="W777" s="99">
        <v>3</v>
      </c>
      <c r="X777" s="99">
        <v>1</v>
      </c>
      <c r="Y777" s="99">
        <v>0</v>
      </c>
      <c r="Z777" s="105" t="s">
        <v>6115</v>
      </c>
      <c r="AA777" s="101" t="s">
        <v>6118</v>
      </c>
      <c r="AB777" s="57" t="s">
        <v>6346</v>
      </c>
      <c r="AC777" s="67" t="s">
        <v>6346</v>
      </c>
      <c r="AD777" s="101" t="s">
        <v>6118</v>
      </c>
      <c r="AE777" s="67" t="s">
        <v>6346</v>
      </c>
      <c r="AF777" s="67" t="s">
        <v>6346</v>
      </c>
      <c r="AG777" s="101" t="s">
        <v>6118</v>
      </c>
      <c r="AH777" s="67" t="s">
        <v>6346</v>
      </c>
      <c r="AI777" s="113" t="s">
        <v>6346</v>
      </c>
      <c r="AJ777" s="101" t="s">
        <v>6115</v>
      </c>
      <c r="AK777" s="67" t="s">
        <v>6346</v>
      </c>
      <c r="AL777" s="67"/>
      <c r="AM777" s="113" t="s">
        <v>6256</v>
      </c>
      <c r="AN777" s="101" t="s">
        <v>6118</v>
      </c>
      <c r="AO777" s="113" t="s">
        <v>6346</v>
      </c>
      <c r="AP777" s="113" t="s">
        <v>6346</v>
      </c>
      <c r="AQ777" s="101" t="s">
        <v>6118</v>
      </c>
      <c r="AR777" s="113" t="s">
        <v>6346</v>
      </c>
      <c r="AS777" s="113" t="s">
        <v>6346</v>
      </c>
      <c r="AT777" s="101" t="s">
        <v>6119</v>
      </c>
      <c r="AU777" s="113" t="s">
        <v>6230</v>
      </c>
      <c r="AV777" s="113" t="s">
        <v>6346</v>
      </c>
      <c r="AW777" s="101" t="s">
        <v>6115</v>
      </c>
      <c r="AX777" s="113" t="s">
        <v>6346</v>
      </c>
      <c r="AY777" s="113"/>
      <c r="AZ777" s="113" t="s">
        <v>6256</v>
      </c>
      <c r="BA777" s="101" t="s">
        <v>6118</v>
      </c>
      <c r="BB777" s="113" t="s">
        <v>6346</v>
      </c>
      <c r="BC777" s="113"/>
      <c r="BD777" s="113" t="s">
        <v>6346</v>
      </c>
      <c r="BE777" s="101" t="s">
        <v>6115</v>
      </c>
      <c r="BF777" s="113" t="s">
        <v>6346</v>
      </c>
      <c r="BG777" s="113"/>
      <c r="BH777" s="113" t="s">
        <v>6256</v>
      </c>
      <c r="BI777" s="101" t="s">
        <v>6118</v>
      </c>
      <c r="BJ777" s="113" t="s">
        <v>6346</v>
      </c>
      <c r="BK777" s="113" t="s">
        <v>6346</v>
      </c>
      <c r="BL777" s="101" t="s">
        <v>6118</v>
      </c>
      <c r="BM777" s="113" t="s">
        <v>6346</v>
      </c>
      <c r="BN777" s="113" t="s">
        <v>6346</v>
      </c>
      <c r="BO777" s="101" t="s">
        <v>6118</v>
      </c>
      <c r="BP777" s="113" t="s">
        <v>6346</v>
      </c>
      <c r="BQ777" s="113" t="s">
        <v>6346</v>
      </c>
      <c r="BR777" s="101" t="s">
        <v>6118</v>
      </c>
      <c r="BS777" s="113" t="s">
        <v>6346</v>
      </c>
      <c r="BT777" s="113" t="s">
        <v>6346</v>
      </c>
      <c r="BU777" s="113"/>
      <c r="BV777" s="113"/>
      <c r="BW777" s="113"/>
    </row>
    <row r="778" spans="1:75" x14ac:dyDescent="0.3">
      <c r="A778" s="82" t="s">
        <v>2367</v>
      </c>
      <c r="B778" s="6" t="s">
        <v>1933</v>
      </c>
      <c r="C778" s="57" t="s">
        <v>8295</v>
      </c>
      <c r="D778" s="57" t="s">
        <v>4963</v>
      </c>
      <c r="E778" s="6">
        <v>279490</v>
      </c>
      <c r="F778" s="6">
        <v>788900</v>
      </c>
      <c r="G778" s="6">
        <v>102037172</v>
      </c>
      <c r="H778" s="57">
        <v>1</v>
      </c>
      <c r="I778" s="6" t="s">
        <v>5804</v>
      </c>
      <c r="J778" s="69" t="s">
        <v>5814</v>
      </c>
      <c r="K778" s="169" t="s">
        <v>3858</v>
      </c>
      <c r="L778" s="6" t="s">
        <v>5439</v>
      </c>
      <c r="M778" s="6" t="s">
        <v>2770</v>
      </c>
      <c r="N778" s="57">
        <v>125.057</v>
      </c>
      <c r="O778" s="57" t="s">
        <v>4522</v>
      </c>
      <c r="P778" s="57" t="s">
        <v>4522</v>
      </c>
      <c r="Q778" s="57" t="s">
        <v>4522</v>
      </c>
      <c r="R778" s="57" t="s">
        <v>4522</v>
      </c>
      <c r="S778" s="57" t="s">
        <v>4522</v>
      </c>
      <c r="T778" s="57" t="s">
        <v>4522</v>
      </c>
      <c r="U778" s="57" t="s">
        <v>4522</v>
      </c>
      <c r="V778" s="57" t="s">
        <v>4522</v>
      </c>
      <c r="W778" s="99">
        <v>8</v>
      </c>
      <c r="X778" s="99">
        <v>2</v>
      </c>
      <c r="Y778" s="99">
        <v>0</v>
      </c>
      <c r="Z778" s="104" t="s">
        <v>6118</v>
      </c>
      <c r="AA778" s="57" t="s">
        <v>6115</v>
      </c>
      <c r="AB778" s="57" t="s">
        <v>6346</v>
      </c>
      <c r="AC778" s="67" t="s">
        <v>6256</v>
      </c>
      <c r="AD778" s="101" t="s">
        <v>6119</v>
      </c>
      <c r="AE778" s="67" t="s">
        <v>6230</v>
      </c>
      <c r="AF778" s="113" t="s">
        <v>6346</v>
      </c>
      <c r="AG778" s="101" t="s">
        <v>6119</v>
      </c>
      <c r="AH778" s="67" t="s">
        <v>6230</v>
      </c>
      <c r="AI778" s="113" t="s">
        <v>6346</v>
      </c>
      <c r="AJ778" s="101" t="s">
        <v>6115</v>
      </c>
      <c r="AK778" s="67" t="s">
        <v>6346</v>
      </c>
      <c r="AL778" s="67"/>
      <c r="AM778" s="113" t="s">
        <v>6256</v>
      </c>
      <c r="AN778" s="101" t="s">
        <v>6115</v>
      </c>
      <c r="AO778" s="113" t="s">
        <v>6346</v>
      </c>
      <c r="AP778" s="113" t="s">
        <v>6256</v>
      </c>
      <c r="AQ778" s="101" t="s">
        <v>6115</v>
      </c>
      <c r="AR778" s="113" t="s">
        <v>6346</v>
      </c>
      <c r="AS778" s="113" t="s">
        <v>6256</v>
      </c>
      <c r="AT778" s="101" t="s">
        <v>6115</v>
      </c>
      <c r="AU778" s="113" t="s">
        <v>6346</v>
      </c>
      <c r="AV778" s="113" t="s">
        <v>6256</v>
      </c>
      <c r="AW778" s="101" t="s">
        <v>6115</v>
      </c>
      <c r="AX778" s="113" t="s">
        <v>6346</v>
      </c>
      <c r="AY778" s="113"/>
      <c r="AZ778" s="113" t="s">
        <v>6256</v>
      </c>
      <c r="BA778" s="101" t="s">
        <v>6115</v>
      </c>
      <c r="BB778" s="113" t="s">
        <v>6346</v>
      </c>
      <c r="BC778" s="113"/>
      <c r="BD778" s="113" t="s">
        <v>6256</v>
      </c>
      <c r="BE778" s="101" t="s">
        <v>6115</v>
      </c>
      <c r="BF778" s="113" t="s">
        <v>6346</v>
      </c>
      <c r="BG778" s="113"/>
      <c r="BH778" s="113" t="s">
        <v>6256</v>
      </c>
      <c r="BI778" s="101" t="s">
        <v>6118</v>
      </c>
      <c r="BJ778" s="113" t="s">
        <v>6346</v>
      </c>
      <c r="BK778" s="113" t="s">
        <v>6346</v>
      </c>
      <c r="BL778" s="101" t="s">
        <v>6118</v>
      </c>
      <c r="BM778" s="113" t="s">
        <v>6346</v>
      </c>
      <c r="BN778" s="113" t="s">
        <v>6346</v>
      </c>
      <c r="BO778" s="101" t="s">
        <v>6118</v>
      </c>
      <c r="BP778" s="113" t="s">
        <v>6346</v>
      </c>
      <c r="BQ778" s="113" t="s">
        <v>6346</v>
      </c>
      <c r="BR778" s="101" t="s">
        <v>6118</v>
      </c>
      <c r="BS778" s="113" t="s">
        <v>6346</v>
      </c>
      <c r="BT778" s="113" t="s">
        <v>6346</v>
      </c>
      <c r="BU778" s="113"/>
      <c r="BV778" s="113"/>
      <c r="BW778" s="113"/>
    </row>
    <row r="779" spans="1:75" x14ac:dyDescent="0.3">
      <c r="A779" s="82" t="s">
        <v>2367</v>
      </c>
      <c r="B779" s="6" t="s">
        <v>1933</v>
      </c>
      <c r="C779" s="57" t="s">
        <v>8295</v>
      </c>
      <c r="D779" s="57" t="s">
        <v>4963</v>
      </c>
      <c r="E779" s="6">
        <v>289829</v>
      </c>
      <c r="F779" s="6">
        <v>799566</v>
      </c>
      <c r="G779" s="6">
        <v>101296662</v>
      </c>
      <c r="H779" s="57">
        <v>2</v>
      </c>
      <c r="I779" s="6" t="s">
        <v>5804</v>
      </c>
      <c r="J779" s="69" t="s">
        <v>5814</v>
      </c>
      <c r="K779" s="169" t="s">
        <v>3858</v>
      </c>
      <c r="L779" s="6" t="s">
        <v>5730</v>
      </c>
      <c r="M779" s="6" t="s">
        <v>4514</v>
      </c>
      <c r="N779" s="57">
        <v>324.05099999999999</v>
      </c>
      <c r="O779" s="57">
        <v>2106.3314999999998</v>
      </c>
      <c r="P779" s="57" t="s">
        <v>4522</v>
      </c>
      <c r="Q779" s="57" t="s">
        <v>4522</v>
      </c>
      <c r="R779" s="57" t="s">
        <v>4522</v>
      </c>
      <c r="S779" s="57" t="s">
        <v>4522</v>
      </c>
      <c r="T779" s="57" t="s">
        <v>4522</v>
      </c>
      <c r="U779" s="57" t="s">
        <v>4522</v>
      </c>
      <c r="V779" s="57" t="s">
        <v>4522</v>
      </c>
      <c r="W779" s="99">
        <v>8</v>
      </c>
      <c r="X779" s="99">
        <v>2</v>
      </c>
      <c r="Y779" s="99">
        <v>0</v>
      </c>
      <c r="Z779" s="104" t="s">
        <v>6118</v>
      </c>
      <c r="AA779" s="57" t="s">
        <v>6115</v>
      </c>
      <c r="AB779" s="57" t="s">
        <v>6346</v>
      </c>
      <c r="AC779" s="67" t="s">
        <v>6256</v>
      </c>
      <c r="AD779" s="101" t="s">
        <v>6119</v>
      </c>
      <c r="AE779" s="67" t="s">
        <v>6230</v>
      </c>
      <c r="AF779" s="113" t="s">
        <v>6346</v>
      </c>
      <c r="AG779" s="101" t="s">
        <v>6119</v>
      </c>
      <c r="AH779" s="67" t="s">
        <v>6230</v>
      </c>
      <c r="AI779" s="113" t="s">
        <v>6346</v>
      </c>
      <c r="AJ779" s="101" t="s">
        <v>6115</v>
      </c>
      <c r="AK779" s="67" t="s">
        <v>6346</v>
      </c>
      <c r="AL779" s="67"/>
      <c r="AM779" s="113" t="s">
        <v>6256</v>
      </c>
      <c r="AN779" s="101" t="s">
        <v>6115</v>
      </c>
      <c r="AO779" s="113" t="s">
        <v>6346</v>
      </c>
      <c r="AP779" s="113" t="s">
        <v>6256</v>
      </c>
      <c r="AQ779" s="101" t="s">
        <v>6115</v>
      </c>
      <c r="AR779" s="113" t="s">
        <v>6346</v>
      </c>
      <c r="AS779" s="113" t="s">
        <v>6256</v>
      </c>
      <c r="AT779" s="101" t="s">
        <v>6115</v>
      </c>
      <c r="AU779" s="113" t="s">
        <v>6346</v>
      </c>
      <c r="AV779" s="113" t="s">
        <v>6256</v>
      </c>
      <c r="AW779" s="101" t="s">
        <v>6115</v>
      </c>
      <c r="AX779" s="113" t="s">
        <v>6346</v>
      </c>
      <c r="AY779" s="113"/>
      <c r="AZ779" s="113" t="s">
        <v>6256</v>
      </c>
      <c r="BA779" s="101" t="s">
        <v>6115</v>
      </c>
      <c r="BB779" s="113" t="s">
        <v>6346</v>
      </c>
      <c r="BC779" s="113"/>
      <c r="BD779" s="113" t="s">
        <v>6256</v>
      </c>
      <c r="BE779" s="101" t="s">
        <v>6115</v>
      </c>
      <c r="BF779" s="113" t="s">
        <v>6346</v>
      </c>
      <c r="BG779" s="113"/>
      <c r="BH779" s="113" t="s">
        <v>6256</v>
      </c>
      <c r="BI779" s="101" t="s">
        <v>6118</v>
      </c>
      <c r="BJ779" s="113" t="s">
        <v>6346</v>
      </c>
      <c r="BK779" s="113" t="s">
        <v>6346</v>
      </c>
      <c r="BL779" s="101" t="s">
        <v>6118</v>
      </c>
      <c r="BM779" s="113" t="s">
        <v>6346</v>
      </c>
      <c r="BN779" s="113" t="s">
        <v>6346</v>
      </c>
      <c r="BO779" s="101" t="s">
        <v>6118</v>
      </c>
      <c r="BP779" s="113" t="s">
        <v>6346</v>
      </c>
      <c r="BQ779" s="113" t="s">
        <v>6346</v>
      </c>
      <c r="BR779" s="101" t="s">
        <v>6118</v>
      </c>
      <c r="BS779" s="113" t="s">
        <v>6346</v>
      </c>
      <c r="BT779" s="113" t="s">
        <v>6346</v>
      </c>
      <c r="BU779" s="113"/>
      <c r="BV779" s="113"/>
      <c r="BW779" s="113"/>
    </row>
    <row r="780" spans="1:75" x14ac:dyDescent="0.3">
      <c r="A780" s="82" t="s">
        <v>2367</v>
      </c>
      <c r="B780" s="6" t="s">
        <v>1933</v>
      </c>
      <c r="C780" s="57" t="s">
        <v>8295</v>
      </c>
      <c r="D780" s="57" t="s">
        <v>4963</v>
      </c>
      <c r="E780" s="6">
        <v>264937</v>
      </c>
      <c r="F780" s="6">
        <v>793472</v>
      </c>
      <c r="G780" s="6">
        <v>100239459</v>
      </c>
      <c r="H780" s="57">
        <v>1</v>
      </c>
      <c r="I780" s="6" t="s">
        <v>5804</v>
      </c>
      <c r="J780" s="69" t="s">
        <v>5814</v>
      </c>
      <c r="K780" s="169" t="s">
        <v>3867</v>
      </c>
      <c r="L780" s="6" t="s">
        <v>5714</v>
      </c>
      <c r="M780" s="6" t="s">
        <v>4516</v>
      </c>
      <c r="N780" s="57" t="s">
        <v>4522</v>
      </c>
      <c r="O780" s="57" t="s">
        <v>4522</v>
      </c>
      <c r="P780" s="57" t="s">
        <v>4522</v>
      </c>
      <c r="Q780" s="57" t="s">
        <v>4522</v>
      </c>
      <c r="R780" s="57" t="s">
        <v>4522</v>
      </c>
      <c r="S780" s="57" t="s">
        <v>4522</v>
      </c>
      <c r="T780" s="57" t="s">
        <v>4522</v>
      </c>
      <c r="U780" s="57" t="s">
        <v>4522</v>
      </c>
      <c r="V780" s="57" t="s">
        <v>4522</v>
      </c>
      <c r="W780" s="99">
        <v>8</v>
      </c>
      <c r="X780" s="99">
        <v>2</v>
      </c>
      <c r="Y780" s="99">
        <v>0</v>
      </c>
      <c r="Z780" s="104" t="s">
        <v>6118</v>
      </c>
      <c r="AA780" s="57" t="s">
        <v>6115</v>
      </c>
      <c r="AB780" s="57" t="s">
        <v>6346</v>
      </c>
      <c r="AC780" s="67" t="s">
        <v>6256</v>
      </c>
      <c r="AD780" s="101" t="s">
        <v>6119</v>
      </c>
      <c r="AE780" s="67" t="s">
        <v>6230</v>
      </c>
      <c r="AF780" s="113" t="s">
        <v>6346</v>
      </c>
      <c r="AG780" s="101" t="s">
        <v>6119</v>
      </c>
      <c r="AH780" s="67" t="s">
        <v>6230</v>
      </c>
      <c r="AI780" s="113" t="s">
        <v>6346</v>
      </c>
      <c r="AJ780" s="101" t="s">
        <v>6115</v>
      </c>
      <c r="AK780" s="67" t="s">
        <v>6346</v>
      </c>
      <c r="AL780" s="67"/>
      <c r="AM780" s="113" t="s">
        <v>6256</v>
      </c>
      <c r="AN780" s="101" t="s">
        <v>6115</v>
      </c>
      <c r="AO780" s="113" t="s">
        <v>6346</v>
      </c>
      <c r="AP780" s="113" t="s">
        <v>6256</v>
      </c>
      <c r="AQ780" s="101" t="s">
        <v>6115</v>
      </c>
      <c r="AR780" s="113" t="s">
        <v>6346</v>
      </c>
      <c r="AS780" s="113" t="s">
        <v>6256</v>
      </c>
      <c r="AT780" s="101" t="s">
        <v>6115</v>
      </c>
      <c r="AU780" s="113" t="s">
        <v>6346</v>
      </c>
      <c r="AV780" s="113" t="s">
        <v>6256</v>
      </c>
      <c r="AW780" s="101" t="s">
        <v>6115</v>
      </c>
      <c r="AX780" s="113" t="s">
        <v>6346</v>
      </c>
      <c r="AY780" s="113"/>
      <c r="AZ780" s="113" t="s">
        <v>6256</v>
      </c>
      <c r="BA780" s="101" t="s">
        <v>6115</v>
      </c>
      <c r="BB780" s="113" t="s">
        <v>6346</v>
      </c>
      <c r="BC780" s="113"/>
      <c r="BD780" s="113" t="s">
        <v>6256</v>
      </c>
      <c r="BE780" s="101" t="s">
        <v>6115</v>
      </c>
      <c r="BF780" s="113" t="s">
        <v>6346</v>
      </c>
      <c r="BG780" s="113"/>
      <c r="BH780" s="113" t="s">
        <v>6256</v>
      </c>
      <c r="BI780" s="101" t="s">
        <v>6118</v>
      </c>
      <c r="BJ780" s="113" t="s">
        <v>6346</v>
      </c>
      <c r="BK780" s="113" t="s">
        <v>6346</v>
      </c>
      <c r="BL780" s="101" t="s">
        <v>6118</v>
      </c>
      <c r="BM780" s="113" t="s">
        <v>6346</v>
      </c>
      <c r="BN780" s="113" t="s">
        <v>6346</v>
      </c>
      <c r="BO780" s="101" t="s">
        <v>6118</v>
      </c>
      <c r="BP780" s="113" t="s">
        <v>6346</v>
      </c>
      <c r="BQ780" s="113" t="s">
        <v>6346</v>
      </c>
      <c r="BR780" s="101" t="s">
        <v>6118</v>
      </c>
      <c r="BS780" s="113" t="s">
        <v>6346</v>
      </c>
      <c r="BT780" s="113" t="s">
        <v>6346</v>
      </c>
      <c r="BU780" s="113"/>
      <c r="BV780" s="113"/>
      <c r="BW780" s="113"/>
    </row>
    <row r="781" spans="1:75" x14ac:dyDescent="0.3">
      <c r="A781" s="82" t="s">
        <v>2367</v>
      </c>
      <c r="B781" s="6" t="s">
        <v>1933</v>
      </c>
      <c r="C781" s="57" t="s">
        <v>8295</v>
      </c>
      <c r="D781" s="57" t="s">
        <v>4963</v>
      </c>
      <c r="E781" s="6">
        <v>267651</v>
      </c>
      <c r="F781" s="6">
        <v>796184</v>
      </c>
      <c r="G781" s="6">
        <v>100240019</v>
      </c>
      <c r="H781" s="57">
        <v>1</v>
      </c>
      <c r="I781" s="6" t="s">
        <v>5804</v>
      </c>
      <c r="J781" s="69" t="s">
        <v>5816</v>
      </c>
      <c r="K781" s="169" t="s">
        <v>4039</v>
      </c>
      <c r="L781" s="6" t="s">
        <v>5714</v>
      </c>
      <c r="M781" s="6" t="s">
        <v>4610</v>
      </c>
      <c r="N781" s="57">
        <v>294.59399999999999</v>
      </c>
      <c r="O781" s="57">
        <v>5016.9358199999997</v>
      </c>
      <c r="P781" s="57" t="s">
        <v>4522</v>
      </c>
      <c r="Q781" s="57" t="s">
        <v>4522</v>
      </c>
      <c r="R781" s="57" t="s">
        <v>4522</v>
      </c>
      <c r="S781" s="57" t="s">
        <v>4522</v>
      </c>
      <c r="T781" s="57" t="s">
        <v>4522</v>
      </c>
      <c r="U781" s="57" t="s">
        <v>4522</v>
      </c>
      <c r="V781" s="57" t="s">
        <v>4522</v>
      </c>
      <c r="W781" s="99">
        <v>8</v>
      </c>
      <c r="X781" s="99">
        <v>2</v>
      </c>
      <c r="Y781" s="99">
        <v>0</v>
      </c>
      <c r="Z781" s="104" t="s">
        <v>6118</v>
      </c>
      <c r="AA781" s="57" t="s">
        <v>6115</v>
      </c>
      <c r="AB781" s="57" t="s">
        <v>6346</v>
      </c>
      <c r="AC781" s="67" t="s">
        <v>6256</v>
      </c>
      <c r="AD781" s="101" t="s">
        <v>6119</v>
      </c>
      <c r="AE781" s="67" t="s">
        <v>6230</v>
      </c>
      <c r="AF781" s="113" t="s">
        <v>6346</v>
      </c>
      <c r="AG781" s="101" t="s">
        <v>6119</v>
      </c>
      <c r="AH781" s="67" t="s">
        <v>6230</v>
      </c>
      <c r="AI781" s="113" t="s">
        <v>6346</v>
      </c>
      <c r="AJ781" s="101" t="s">
        <v>6115</v>
      </c>
      <c r="AK781" s="67" t="s">
        <v>6346</v>
      </c>
      <c r="AL781" s="67"/>
      <c r="AM781" s="113" t="s">
        <v>6256</v>
      </c>
      <c r="AN781" s="101" t="s">
        <v>6115</v>
      </c>
      <c r="AO781" s="113" t="s">
        <v>6346</v>
      </c>
      <c r="AP781" s="113" t="s">
        <v>6256</v>
      </c>
      <c r="AQ781" s="101" t="s">
        <v>6115</v>
      </c>
      <c r="AR781" s="113" t="s">
        <v>6346</v>
      </c>
      <c r="AS781" s="113" t="s">
        <v>6256</v>
      </c>
      <c r="AT781" s="101" t="s">
        <v>6115</v>
      </c>
      <c r="AU781" s="113" t="s">
        <v>6346</v>
      </c>
      <c r="AV781" s="113" t="s">
        <v>6256</v>
      </c>
      <c r="AW781" s="101" t="s">
        <v>6115</v>
      </c>
      <c r="AX781" s="113" t="s">
        <v>6346</v>
      </c>
      <c r="AY781" s="113"/>
      <c r="AZ781" s="113" t="s">
        <v>6256</v>
      </c>
      <c r="BA781" s="101" t="s">
        <v>6115</v>
      </c>
      <c r="BB781" s="113" t="s">
        <v>6346</v>
      </c>
      <c r="BC781" s="113"/>
      <c r="BD781" s="113" t="s">
        <v>6256</v>
      </c>
      <c r="BE781" s="101" t="s">
        <v>6115</v>
      </c>
      <c r="BF781" s="113" t="s">
        <v>6346</v>
      </c>
      <c r="BG781" s="113"/>
      <c r="BH781" s="113" t="s">
        <v>6256</v>
      </c>
      <c r="BI781" s="101" t="s">
        <v>6118</v>
      </c>
      <c r="BJ781" s="113" t="s">
        <v>6346</v>
      </c>
      <c r="BK781" s="113" t="s">
        <v>6346</v>
      </c>
      <c r="BL781" s="101" t="s">
        <v>6118</v>
      </c>
      <c r="BM781" s="113" t="s">
        <v>6346</v>
      </c>
      <c r="BN781" s="113" t="s">
        <v>6346</v>
      </c>
      <c r="BO781" s="101" t="s">
        <v>6118</v>
      </c>
      <c r="BP781" s="113" t="s">
        <v>6346</v>
      </c>
      <c r="BQ781" s="113" t="s">
        <v>6346</v>
      </c>
      <c r="BR781" s="101" t="s">
        <v>6118</v>
      </c>
      <c r="BS781" s="113" t="s">
        <v>6346</v>
      </c>
      <c r="BT781" s="113" t="s">
        <v>6346</v>
      </c>
      <c r="BU781" s="113"/>
      <c r="BV781" s="113"/>
      <c r="BW781" s="113"/>
    </row>
    <row r="782" spans="1:75" x14ac:dyDescent="0.3">
      <c r="A782" s="82" t="s">
        <v>2367</v>
      </c>
      <c r="B782" s="6" t="s">
        <v>1933</v>
      </c>
      <c r="C782" s="57" t="s">
        <v>8295</v>
      </c>
      <c r="D782" s="57" t="s">
        <v>4963</v>
      </c>
      <c r="E782" s="6">
        <v>284256.38512699999</v>
      </c>
      <c r="F782" s="6">
        <v>800817.10016000003</v>
      </c>
      <c r="G782" s="6">
        <v>100412328</v>
      </c>
      <c r="H782" s="57">
        <v>1</v>
      </c>
      <c r="I782" s="6" t="s">
        <v>5806</v>
      </c>
      <c r="J782" s="69" t="s">
        <v>5848</v>
      </c>
      <c r="K782" s="169" t="s">
        <v>3969</v>
      </c>
      <c r="L782" s="6" t="s">
        <v>5730</v>
      </c>
      <c r="M782" s="6" t="s">
        <v>2596</v>
      </c>
      <c r="N782" s="57">
        <v>407.60300000000001</v>
      </c>
      <c r="O782" s="57">
        <v>599.12260000000003</v>
      </c>
      <c r="P782" s="57" t="s">
        <v>4522</v>
      </c>
      <c r="Q782" s="57" t="s">
        <v>4522</v>
      </c>
      <c r="R782" s="57">
        <v>3.0570225</v>
      </c>
      <c r="S782" s="57" t="s">
        <v>4522</v>
      </c>
      <c r="T782" s="57" t="s">
        <v>4522</v>
      </c>
      <c r="U782" s="57" t="s">
        <v>4522</v>
      </c>
      <c r="V782" s="57" t="s">
        <v>4522</v>
      </c>
      <c r="W782" s="99">
        <v>2</v>
      </c>
      <c r="X782" s="99">
        <v>7</v>
      </c>
      <c r="Y782" s="99">
        <v>0</v>
      </c>
      <c r="Z782" s="104" t="s">
        <v>6118</v>
      </c>
      <c r="AA782" s="101" t="s">
        <v>6115</v>
      </c>
      <c r="AB782" s="57" t="s">
        <v>6346</v>
      </c>
      <c r="AC782" s="67" t="s">
        <v>6256</v>
      </c>
      <c r="AD782" s="101" t="s">
        <v>6118</v>
      </c>
      <c r="AE782" s="67" t="s">
        <v>6346</v>
      </c>
      <c r="AF782" s="67" t="s">
        <v>6346</v>
      </c>
      <c r="AG782" s="101" t="s">
        <v>6118</v>
      </c>
      <c r="AH782" s="67" t="s">
        <v>6346</v>
      </c>
      <c r="AI782" s="113" t="s">
        <v>6346</v>
      </c>
      <c r="AJ782" s="101" t="s">
        <v>6119</v>
      </c>
      <c r="AK782" s="67" t="s">
        <v>6230</v>
      </c>
      <c r="AL782" s="67"/>
      <c r="AM782" s="113" t="s">
        <v>6346</v>
      </c>
      <c r="AN782" s="101" t="s">
        <v>6119</v>
      </c>
      <c r="AO782" s="113" t="s">
        <v>6230</v>
      </c>
      <c r="AP782" s="113" t="s">
        <v>6346</v>
      </c>
      <c r="AQ782" s="101" t="s">
        <v>6119</v>
      </c>
      <c r="AR782" s="113" t="s">
        <v>6230</v>
      </c>
      <c r="AS782" s="113" t="s">
        <v>6346</v>
      </c>
      <c r="AT782" s="101" t="s">
        <v>6119</v>
      </c>
      <c r="AU782" s="113" t="s">
        <v>6230</v>
      </c>
      <c r="AV782" s="113" t="s">
        <v>6346</v>
      </c>
      <c r="AW782" s="101" t="s">
        <v>6119</v>
      </c>
      <c r="AX782" s="113" t="s">
        <v>6230</v>
      </c>
      <c r="AY782" s="113"/>
      <c r="AZ782" s="113" t="s">
        <v>6346</v>
      </c>
      <c r="BA782" s="101" t="s">
        <v>6119</v>
      </c>
      <c r="BB782" s="113" t="s">
        <v>6230</v>
      </c>
      <c r="BC782" s="113"/>
      <c r="BD782" s="113" t="s">
        <v>6346</v>
      </c>
      <c r="BE782" s="101" t="s">
        <v>6119</v>
      </c>
      <c r="BF782" s="113" t="s">
        <v>6230</v>
      </c>
      <c r="BG782" s="113"/>
      <c r="BH782" s="113" t="s">
        <v>6346</v>
      </c>
      <c r="BI782" s="101" t="s">
        <v>6118</v>
      </c>
      <c r="BJ782" s="113" t="s">
        <v>6346</v>
      </c>
      <c r="BK782" s="113" t="s">
        <v>6346</v>
      </c>
      <c r="BL782" s="101" t="s">
        <v>6118</v>
      </c>
      <c r="BM782" s="113" t="s">
        <v>6346</v>
      </c>
      <c r="BN782" s="113" t="s">
        <v>6346</v>
      </c>
      <c r="BO782" s="101" t="s">
        <v>6115</v>
      </c>
      <c r="BP782" s="113" t="s">
        <v>6346</v>
      </c>
      <c r="BQ782" s="113" t="s">
        <v>6256</v>
      </c>
      <c r="BR782" s="101" t="s">
        <v>6118</v>
      </c>
      <c r="BS782" s="113" t="s">
        <v>6346</v>
      </c>
      <c r="BT782" s="113" t="s">
        <v>6346</v>
      </c>
      <c r="BU782" s="113"/>
      <c r="BV782" s="113"/>
      <c r="BW782" s="113"/>
    </row>
    <row r="783" spans="1:75" x14ac:dyDescent="0.3">
      <c r="A783" s="82" t="s">
        <v>2367</v>
      </c>
      <c r="B783" s="6" t="s">
        <v>1933</v>
      </c>
      <c r="C783" s="57" t="s">
        <v>8295</v>
      </c>
      <c r="D783" s="57" t="s">
        <v>4963</v>
      </c>
      <c r="E783" s="6">
        <v>284256.38512699999</v>
      </c>
      <c r="F783" s="6">
        <v>800817.10016000003</v>
      </c>
      <c r="G783" s="6">
        <v>100319728</v>
      </c>
      <c r="H783" s="57">
        <v>5</v>
      </c>
      <c r="I783" s="6" t="s">
        <v>5803</v>
      </c>
      <c r="J783" s="69" t="s">
        <v>5813</v>
      </c>
      <c r="K783" s="169" t="s">
        <v>3970</v>
      </c>
      <c r="L783" s="6" t="s">
        <v>5730</v>
      </c>
      <c r="M783" s="6" t="s">
        <v>2596</v>
      </c>
      <c r="N783" s="57">
        <v>7.1379999999999999</v>
      </c>
      <c r="O783" s="57">
        <v>129.91159999999999</v>
      </c>
      <c r="P783" s="57">
        <v>0.38238265999999999</v>
      </c>
      <c r="Q783" s="57">
        <v>8.9774625999999996E-2</v>
      </c>
      <c r="R783" s="57">
        <v>9.0010179999999995E-2</v>
      </c>
      <c r="S783" s="57">
        <v>0.27838200000000002</v>
      </c>
      <c r="T783" s="57">
        <v>2.9265799999999998E-3</v>
      </c>
      <c r="U783" s="57">
        <v>7.3592779999999997E-2</v>
      </c>
      <c r="V783" s="57">
        <v>0.13155333999999999</v>
      </c>
      <c r="W783" s="99">
        <v>0</v>
      </c>
      <c r="X783" s="99">
        <v>10</v>
      </c>
      <c r="Y783" s="99">
        <v>1</v>
      </c>
      <c r="Z783" s="104" t="s">
        <v>6118</v>
      </c>
      <c r="AA783" s="102" t="s">
        <v>6119</v>
      </c>
      <c r="AB783" s="57" t="s">
        <v>6230</v>
      </c>
      <c r="AC783" s="67" t="s">
        <v>6346</v>
      </c>
      <c r="AD783" s="101" t="s">
        <v>6119</v>
      </c>
      <c r="AE783" s="67" t="s">
        <v>6230</v>
      </c>
      <c r="AF783" s="67" t="s">
        <v>6346</v>
      </c>
      <c r="AG783" s="101" t="s">
        <v>6119</v>
      </c>
      <c r="AH783" s="67" t="s">
        <v>6230</v>
      </c>
      <c r="AI783" s="113" t="s">
        <v>6346</v>
      </c>
      <c r="AJ783" s="101" t="s">
        <v>6119</v>
      </c>
      <c r="AK783" s="67" t="s">
        <v>6230</v>
      </c>
      <c r="AL783" s="67"/>
      <c r="AM783" s="113" t="s">
        <v>6346</v>
      </c>
      <c r="AN783" s="101" t="s">
        <v>6119</v>
      </c>
      <c r="AO783" s="113" t="s">
        <v>6230</v>
      </c>
      <c r="AP783" s="113" t="s">
        <v>6346</v>
      </c>
      <c r="AQ783" s="101" t="s">
        <v>6119</v>
      </c>
      <c r="AR783" s="113" t="s">
        <v>6230</v>
      </c>
      <c r="AS783" s="113" t="s">
        <v>6346</v>
      </c>
      <c r="AT783" s="101" t="s">
        <v>6119</v>
      </c>
      <c r="AU783" s="113" t="s">
        <v>6230</v>
      </c>
      <c r="AV783" s="113" t="s">
        <v>6346</v>
      </c>
      <c r="AW783" s="101" t="s">
        <v>6119</v>
      </c>
      <c r="AX783" s="113" t="s">
        <v>6230</v>
      </c>
      <c r="AY783" s="68" t="s">
        <v>6328</v>
      </c>
      <c r="AZ783" s="113" t="s">
        <v>6346</v>
      </c>
      <c r="BA783" s="101" t="s">
        <v>6119</v>
      </c>
      <c r="BB783" s="113" t="s">
        <v>6230</v>
      </c>
      <c r="BC783" s="113"/>
      <c r="BD783" s="113" t="s">
        <v>6346</v>
      </c>
      <c r="BE783" s="101" t="s">
        <v>6119</v>
      </c>
      <c r="BF783" s="113" t="s">
        <v>6230</v>
      </c>
      <c r="BG783" s="113"/>
      <c r="BH783" s="113" t="s">
        <v>6346</v>
      </c>
      <c r="BI783" s="101" t="s">
        <v>6118</v>
      </c>
      <c r="BJ783" s="113" t="s">
        <v>6346</v>
      </c>
      <c r="BK783" s="113" t="s">
        <v>6346</v>
      </c>
      <c r="BL783" s="101" t="s">
        <v>6118</v>
      </c>
      <c r="BM783" s="113" t="s">
        <v>6346</v>
      </c>
      <c r="BN783" s="113" t="s">
        <v>6346</v>
      </c>
      <c r="BO783" s="101" t="s">
        <v>6118</v>
      </c>
      <c r="BP783" s="113" t="s">
        <v>6346</v>
      </c>
      <c r="BQ783" s="113" t="s">
        <v>6346</v>
      </c>
      <c r="BR783" s="101" t="s">
        <v>6118</v>
      </c>
      <c r="BS783" s="113" t="s">
        <v>6346</v>
      </c>
      <c r="BT783" s="113" t="s">
        <v>6346</v>
      </c>
      <c r="BU783" s="113"/>
      <c r="BV783" s="113"/>
      <c r="BW783" s="113"/>
    </row>
    <row r="784" spans="1:75" ht="27" x14ac:dyDescent="0.3">
      <c r="A784" s="82" t="s">
        <v>2367</v>
      </c>
      <c r="B784" s="6" t="s">
        <v>1933</v>
      </c>
      <c r="C784" s="57" t="s">
        <v>8295</v>
      </c>
      <c r="D784" s="57" t="s">
        <v>4963</v>
      </c>
      <c r="E784" s="6">
        <v>287160</v>
      </c>
      <c r="F784" s="6">
        <v>785900</v>
      </c>
      <c r="G784" s="6">
        <v>100811576</v>
      </c>
      <c r="H784" s="57">
        <v>1</v>
      </c>
      <c r="I784" s="6" t="s">
        <v>5808</v>
      </c>
      <c r="J784" s="69">
        <v>3821</v>
      </c>
      <c r="K784" s="169" t="s">
        <v>4402</v>
      </c>
      <c r="L784" s="6" t="s">
        <v>5941</v>
      </c>
      <c r="M784" s="6"/>
      <c r="N784" s="57">
        <v>23.398</v>
      </c>
      <c r="O784" s="57" t="s">
        <v>4522</v>
      </c>
      <c r="P784" s="57">
        <v>4.7965900000000001</v>
      </c>
      <c r="Q784" s="57">
        <v>1.3336859999999999</v>
      </c>
      <c r="R784" s="57">
        <v>13.547442</v>
      </c>
      <c r="S784" s="57">
        <v>4.6795999999999997E-2</v>
      </c>
      <c r="T784" s="57">
        <v>1.1698999999999999E-2</v>
      </c>
      <c r="U784" s="57">
        <v>4.4222219999999997</v>
      </c>
      <c r="V784" s="57">
        <v>0.105291</v>
      </c>
      <c r="W784" s="99">
        <v>0</v>
      </c>
      <c r="X784" s="99">
        <v>14</v>
      </c>
      <c r="Y784" s="99">
        <v>2</v>
      </c>
      <c r="Z784" s="105" t="s">
        <v>6115</v>
      </c>
      <c r="AA784" s="102" t="s">
        <v>6119</v>
      </c>
      <c r="AB784" s="57" t="s">
        <v>6230</v>
      </c>
      <c r="AC784" s="67" t="s">
        <v>6346</v>
      </c>
      <c r="AD784" s="101" t="s">
        <v>6119</v>
      </c>
      <c r="AE784" s="67" t="s">
        <v>6230</v>
      </c>
      <c r="AF784" s="67" t="s">
        <v>6346</v>
      </c>
      <c r="AG784" s="101" t="s">
        <v>6119</v>
      </c>
      <c r="AH784" s="67" t="s">
        <v>6230</v>
      </c>
      <c r="AI784" s="113" t="s">
        <v>6346</v>
      </c>
      <c r="AJ784" s="101" t="s">
        <v>6119</v>
      </c>
      <c r="AK784" s="67" t="s">
        <v>6230</v>
      </c>
      <c r="AL784" s="67"/>
      <c r="AM784" s="113" t="s">
        <v>6346</v>
      </c>
      <c r="AN784" s="101" t="s">
        <v>6119</v>
      </c>
      <c r="AO784" s="113" t="s">
        <v>6230</v>
      </c>
      <c r="AP784" s="113" t="s">
        <v>6346</v>
      </c>
      <c r="AQ784" s="101" t="s">
        <v>6119</v>
      </c>
      <c r="AR784" s="113" t="s">
        <v>6230</v>
      </c>
      <c r="AS784" s="113" t="s">
        <v>6346</v>
      </c>
      <c r="AT784" s="101" t="s">
        <v>6119</v>
      </c>
      <c r="AU784" s="113" t="s">
        <v>6230</v>
      </c>
      <c r="AV784" s="113" t="s">
        <v>6346</v>
      </c>
      <c r="AW784" s="101" t="s">
        <v>6119</v>
      </c>
      <c r="AX784" s="113" t="s">
        <v>6230</v>
      </c>
      <c r="AY784" s="68" t="s">
        <v>6328</v>
      </c>
      <c r="AZ784" s="113" t="s">
        <v>6346</v>
      </c>
      <c r="BA784" s="101" t="s">
        <v>6119</v>
      </c>
      <c r="BB784" s="113" t="s">
        <v>6230</v>
      </c>
      <c r="BC784" s="68" t="s">
        <v>6328</v>
      </c>
      <c r="BD784" s="113" t="s">
        <v>6346</v>
      </c>
      <c r="BE784" s="101" t="s">
        <v>6119</v>
      </c>
      <c r="BF784" s="113" t="s">
        <v>6230</v>
      </c>
      <c r="BG784" s="113"/>
      <c r="BH784" s="113" t="s">
        <v>6346</v>
      </c>
      <c r="BI784" s="101" t="s">
        <v>6119</v>
      </c>
      <c r="BJ784" s="113" t="s">
        <v>6230</v>
      </c>
      <c r="BK784" s="113" t="s">
        <v>6346</v>
      </c>
      <c r="BL784" s="101" t="s">
        <v>6119</v>
      </c>
      <c r="BM784" s="113" t="s">
        <v>6230</v>
      </c>
      <c r="BN784" s="113" t="s">
        <v>6346</v>
      </c>
      <c r="BO784" s="101" t="s">
        <v>6119</v>
      </c>
      <c r="BP784" s="113" t="s">
        <v>6230</v>
      </c>
      <c r="BQ784" s="113" t="s">
        <v>6346</v>
      </c>
      <c r="BR784" s="101" t="s">
        <v>6119</v>
      </c>
      <c r="BS784" s="113" t="s">
        <v>6230</v>
      </c>
      <c r="BT784" s="113" t="s">
        <v>6346</v>
      </c>
      <c r="BU784" s="113"/>
      <c r="BV784" s="113"/>
      <c r="BW784" s="113"/>
    </row>
    <row r="785" spans="1:75" x14ac:dyDescent="0.3">
      <c r="A785" s="82" t="s">
        <v>2113</v>
      </c>
      <c r="B785" s="6" t="s">
        <v>1700</v>
      </c>
      <c r="C785" s="57" t="s">
        <v>8305</v>
      </c>
      <c r="D785" s="57" t="s">
        <v>4973</v>
      </c>
      <c r="E785" s="6">
        <v>183018</v>
      </c>
      <c r="F785" s="6">
        <v>741870</v>
      </c>
      <c r="G785" s="6">
        <v>100690982</v>
      </c>
      <c r="H785" s="57">
        <v>1</v>
      </c>
      <c r="I785" s="6" t="s">
        <v>5806</v>
      </c>
      <c r="J785" s="69" t="s">
        <v>5892</v>
      </c>
      <c r="K785" s="169" t="s">
        <v>4016</v>
      </c>
      <c r="L785" s="6" t="s">
        <v>5718</v>
      </c>
      <c r="M785" s="6" t="s">
        <v>2895</v>
      </c>
      <c r="N785" s="57">
        <v>33.595999999999997</v>
      </c>
      <c r="O785" s="57" t="s">
        <v>4522</v>
      </c>
      <c r="P785" s="57" t="s">
        <v>4522</v>
      </c>
      <c r="Q785" s="57" t="s">
        <v>4522</v>
      </c>
      <c r="R785" s="57" t="s">
        <v>4522</v>
      </c>
      <c r="S785" s="57" t="s">
        <v>4522</v>
      </c>
      <c r="T785" s="57" t="s">
        <v>4522</v>
      </c>
      <c r="U785" s="57" t="s">
        <v>4522</v>
      </c>
      <c r="V785" s="57" t="s">
        <v>4522</v>
      </c>
      <c r="W785" s="99">
        <v>2</v>
      </c>
      <c r="X785" s="99">
        <v>7</v>
      </c>
      <c r="Y785" s="99">
        <v>0</v>
      </c>
      <c r="Z785" s="102" t="s">
        <v>6118</v>
      </c>
      <c r="AA785" s="101" t="s">
        <v>6115</v>
      </c>
      <c r="AB785" s="57" t="s">
        <v>6346</v>
      </c>
      <c r="AC785" s="67" t="s">
        <v>6256</v>
      </c>
      <c r="AD785" s="101" t="s">
        <v>6118</v>
      </c>
      <c r="AE785" s="67" t="s">
        <v>6346</v>
      </c>
      <c r="AF785" s="67" t="s">
        <v>6346</v>
      </c>
      <c r="AG785" s="101" t="s">
        <v>6118</v>
      </c>
      <c r="AH785" s="67" t="s">
        <v>6346</v>
      </c>
      <c r="AI785" s="113" t="s">
        <v>6346</v>
      </c>
      <c r="AJ785" s="101" t="s">
        <v>6119</v>
      </c>
      <c r="AK785" s="67" t="s">
        <v>6230</v>
      </c>
      <c r="AL785" s="67"/>
      <c r="AM785" s="113" t="s">
        <v>6346</v>
      </c>
      <c r="AN785" s="101" t="s">
        <v>6119</v>
      </c>
      <c r="AO785" s="113" t="s">
        <v>6230</v>
      </c>
      <c r="AP785" s="113" t="s">
        <v>6346</v>
      </c>
      <c r="AQ785" s="101" t="s">
        <v>6119</v>
      </c>
      <c r="AR785" s="113" t="s">
        <v>6230</v>
      </c>
      <c r="AS785" s="113" t="s">
        <v>6346</v>
      </c>
      <c r="AT785" s="101" t="s">
        <v>6119</v>
      </c>
      <c r="AU785" s="113" t="s">
        <v>6230</v>
      </c>
      <c r="AV785" s="113" t="s">
        <v>6346</v>
      </c>
      <c r="AW785" s="101" t="s">
        <v>6119</v>
      </c>
      <c r="AX785" s="113" t="s">
        <v>6230</v>
      </c>
      <c r="AY785" s="113"/>
      <c r="AZ785" s="113" t="s">
        <v>6346</v>
      </c>
      <c r="BA785" s="101" t="s">
        <v>6119</v>
      </c>
      <c r="BB785" s="113" t="s">
        <v>6230</v>
      </c>
      <c r="BC785" s="113"/>
      <c r="BD785" s="113" t="s">
        <v>6346</v>
      </c>
      <c r="BE785" s="101" t="s">
        <v>6119</v>
      </c>
      <c r="BF785" s="113" t="s">
        <v>6230</v>
      </c>
      <c r="BG785" s="113"/>
      <c r="BH785" s="113" t="s">
        <v>6346</v>
      </c>
      <c r="BI785" s="101" t="s">
        <v>6118</v>
      </c>
      <c r="BJ785" s="113" t="s">
        <v>6346</v>
      </c>
      <c r="BK785" s="113" t="s">
        <v>6346</v>
      </c>
      <c r="BL785" s="101" t="s">
        <v>6118</v>
      </c>
      <c r="BM785" s="113" t="s">
        <v>6346</v>
      </c>
      <c r="BN785" s="113" t="s">
        <v>6346</v>
      </c>
      <c r="BO785" s="101" t="s">
        <v>6115</v>
      </c>
      <c r="BP785" s="113" t="s">
        <v>6346</v>
      </c>
      <c r="BQ785" s="113" t="s">
        <v>6256</v>
      </c>
      <c r="BR785" s="101" t="s">
        <v>6118</v>
      </c>
      <c r="BS785" s="113" t="s">
        <v>6346</v>
      </c>
      <c r="BT785" s="113" t="s">
        <v>6346</v>
      </c>
      <c r="BU785" s="113"/>
      <c r="BV785" s="113"/>
      <c r="BW785" s="113"/>
    </row>
    <row r="786" spans="1:75" x14ac:dyDescent="0.3">
      <c r="A786" s="82" t="s">
        <v>2113</v>
      </c>
      <c r="B786" s="6" t="s">
        <v>1700</v>
      </c>
      <c r="C786" s="57" t="s">
        <v>8305</v>
      </c>
      <c r="D786" s="57" t="s">
        <v>4973</v>
      </c>
      <c r="E786" s="6">
        <v>198523</v>
      </c>
      <c r="F786" s="6">
        <v>734724</v>
      </c>
      <c r="G786" s="6">
        <v>100333012</v>
      </c>
      <c r="H786" s="57">
        <v>1</v>
      </c>
      <c r="I786" s="6" t="s">
        <v>5806</v>
      </c>
      <c r="J786" s="69" t="s">
        <v>5852</v>
      </c>
      <c r="K786" s="169" t="s">
        <v>4091</v>
      </c>
      <c r="L786" s="6" t="s">
        <v>5678</v>
      </c>
      <c r="M786" s="6" t="s">
        <v>2596</v>
      </c>
      <c r="N786" s="57">
        <v>1654.914</v>
      </c>
      <c r="O786" s="57">
        <v>43011.21486</v>
      </c>
      <c r="P786" s="57" t="s">
        <v>4522</v>
      </c>
      <c r="Q786" s="57" t="s">
        <v>4522</v>
      </c>
      <c r="R786" s="57" t="s">
        <v>4522</v>
      </c>
      <c r="S786" s="57" t="s">
        <v>4522</v>
      </c>
      <c r="T786" s="57" t="s">
        <v>4522</v>
      </c>
      <c r="U786" s="57" t="s">
        <v>4522</v>
      </c>
      <c r="V786" s="57" t="s">
        <v>4522</v>
      </c>
      <c r="W786" s="99">
        <v>2</v>
      </c>
      <c r="X786" s="99">
        <v>7</v>
      </c>
      <c r="Y786" s="99">
        <v>0</v>
      </c>
      <c r="Z786" s="102" t="s">
        <v>6118</v>
      </c>
      <c r="AA786" s="101" t="s">
        <v>6115</v>
      </c>
      <c r="AB786" s="57" t="s">
        <v>6346</v>
      </c>
      <c r="AC786" s="67" t="s">
        <v>6256</v>
      </c>
      <c r="AD786" s="101" t="s">
        <v>6118</v>
      </c>
      <c r="AE786" s="67" t="s">
        <v>6346</v>
      </c>
      <c r="AF786" s="67" t="s">
        <v>6346</v>
      </c>
      <c r="AG786" s="101" t="s">
        <v>6118</v>
      </c>
      <c r="AH786" s="67" t="s">
        <v>6346</v>
      </c>
      <c r="AI786" s="113" t="s">
        <v>6346</v>
      </c>
      <c r="AJ786" s="101" t="s">
        <v>6119</v>
      </c>
      <c r="AK786" s="67" t="s">
        <v>6230</v>
      </c>
      <c r="AL786" s="67"/>
      <c r="AM786" s="113" t="s">
        <v>6346</v>
      </c>
      <c r="AN786" s="101" t="s">
        <v>6119</v>
      </c>
      <c r="AO786" s="113" t="s">
        <v>6230</v>
      </c>
      <c r="AP786" s="113" t="s">
        <v>6346</v>
      </c>
      <c r="AQ786" s="101" t="s">
        <v>6119</v>
      </c>
      <c r="AR786" s="113" t="s">
        <v>6230</v>
      </c>
      <c r="AS786" s="113" t="s">
        <v>6346</v>
      </c>
      <c r="AT786" s="101" t="s">
        <v>6119</v>
      </c>
      <c r="AU786" s="113" t="s">
        <v>6230</v>
      </c>
      <c r="AV786" s="113" t="s">
        <v>6346</v>
      </c>
      <c r="AW786" s="101" t="s">
        <v>6119</v>
      </c>
      <c r="AX786" s="113" t="s">
        <v>6230</v>
      </c>
      <c r="AY786" s="113"/>
      <c r="AZ786" s="113" t="s">
        <v>6346</v>
      </c>
      <c r="BA786" s="101" t="s">
        <v>6119</v>
      </c>
      <c r="BB786" s="113" t="s">
        <v>6230</v>
      </c>
      <c r="BC786" s="113"/>
      <c r="BD786" s="113" t="s">
        <v>6346</v>
      </c>
      <c r="BE786" s="101" t="s">
        <v>6119</v>
      </c>
      <c r="BF786" s="113" t="s">
        <v>6230</v>
      </c>
      <c r="BG786" s="113"/>
      <c r="BH786" s="113" t="s">
        <v>6346</v>
      </c>
      <c r="BI786" s="101" t="s">
        <v>6118</v>
      </c>
      <c r="BJ786" s="113" t="s">
        <v>6346</v>
      </c>
      <c r="BK786" s="113" t="s">
        <v>6346</v>
      </c>
      <c r="BL786" s="101" t="s">
        <v>6118</v>
      </c>
      <c r="BM786" s="113" t="s">
        <v>6346</v>
      </c>
      <c r="BN786" s="113" t="s">
        <v>6346</v>
      </c>
      <c r="BO786" s="101" t="s">
        <v>6115</v>
      </c>
      <c r="BP786" s="113" t="s">
        <v>6346</v>
      </c>
      <c r="BQ786" s="113" t="s">
        <v>6256</v>
      </c>
      <c r="BR786" s="101" t="s">
        <v>6118</v>
      </c>
      <c r="BS786" s="113" t="s">
        <v>6346</v>
      </c>
      <c r="BT786" s="113" t="s">
        <v>6346</v>
      </c>
      <c r="BU786" s="113"/>
      <c r="BV786" s="113"/>
      <c r="BW786" s="113"/>
    </row>
    <row r="787" spans="1:75" x14ac:dyDescent="0.3">
      <c r="A787" s="82" t="s">
        <v>2113</v>
      </c>
      <c r="B787" s="6" t="s">
        <v>1700</v>
      </c>
      <c r="C787" s="57" t="s">
        <v>8305</v>
      </c>
      <c r="D787" s="57" t="s">
        <v>4973</v>
      </c>
      <c r="E787" s="6">
        <v>199243</v>
      </c>
      <c r="F787" s="6">
        <v>735062</v>
      </c>
      <c r="G787" s="6">
        <v>101465110</v>
      </c>
      <c r="H787" s="57">
        <v>1</v>
      </c>
      <c r="I787" s="6" t="s">
        <v>5806</v>
      </c>
      <c r="J787" s="69" t="s">
        <v>5865</v>
      </c>
      <c r="K787" s="169" t="s">
        <v>4169</v>
      </c>
      <c r="L787" s="6" t="s">
        <v>5678</v>
      </c>
      <c r="M787" s="6" t="s">
        <v>2596</v>
      </c>
      <c r="N787" s="57">
        <v>29.195</v>
      </c>
      <c r="O787" s="57">
        <v>392.96469999999999</v>
      </c>
      <c r="P787" s="57" t="s">
        <v>4522</v>
      </c>
      <c r="Q787" s="57" t="s">
        <v>4522</v>
      </c>
      <c r="R787" s="57" t="s">
        <v>4522</v>
      </c>
      <c r="S787" s="57" t="s">
        <v>4522</v>
      </c>
      <c r="T787" s="57" t="s">
        <v>4522</v>
      </c>
      <c r="U787" s="57" t="s">
        <v>4522</v>
      </c>
      <c r="V787" s="57" t="s">
        <v>4522</v>
      </c>
      <c r="W787" s="99">
        <v>2</v>
      </c>
      <c r="X787" s="99">
        <v>7</v>
      </c>
      <c r="Y787" s="99">
        <v>0</v>
      </c>
      <c r="Z787" s="102" t="s">
        <v>6118</v>
      </c>
      <c r="AA787" s="101" t="s">
        <v>6115</v>
      </c>
      <c r="AB787" s="57" t="s">
        <v>6346</v>
      </c>
      <c r="AC787" s="67" t="s">
        <v>6256</v>
      </c>
      <c r="AD787" s="101" t="s">
        <v>6118</v>
      </c>
      <c r="AE787" s="67" t="s">
        <v>6346</v>
      </c>
      <c r="AF787" s="67" t="s">
        <v>6346</v>
      </c>
      <c r="AG787" s="101" t="s">
        <v>6118</v>
      </c>
      <c r="AH787" s="67" t="s">
        <v>6346</v>
      </c>
      <c r="AI787" s="113" t="s">
        <v>6346</v>
      </c>
      <c r="AJ787" s="101" t="s">
        <v>6119</v>
      </c>
      <c r="AK787" s="67" t="s">
        <v>6230</v>
      </c>
      <c r="AL787" s="67"/>
      <c r="AM787" s="113" t="s">
        <v>6346</v>
      </c>
      <c r="AN787" s="101" t="s">
        <v>6119</v>
      </c>
      <c r="AO787" s="113" t="s">
        <v>6230</v>
      </c>
      <c r="AP787" s="113" t="s">
        <v>6346</v>
      </c>
      <c r="AQ787" s="101" t="s">
        <v>6119</v>
      </c>
      <c r="AR787" s="113" t="s">
        <v>6230</v>
      </c>
      <c r="AS787" s="113" t="s">
        <v>6346</v>
      </c>
      <c r="AT787" s="101" t="s">
        <v>6119</v>
      </c>
      <c r="AU787" s="113" t="s">
        <v>6230</v>
      </c>
      <c r="AV787" s="113" t="s">
        <v>6346</v>
      </c>
      <c r="AW787" s="101" t="s">
        <v>6119</v>
      </c>
      <c r="AX787" s="113" t="s">
        <v>6230</v>
      </c>
      <c r="AY787" s="113"/>
      <c r="AZ787" s="113" t="s">
        <v>6346</v>
      </c>
      <c r="BA787" s="101" t="s">
        <v>6119</v>
      </c>
      <c r="BB787" s="113" t="s">
        <v>6230</v>
      </c>
      <c r="BC787" s="113"/>
      <c r="BD787" s="113" t="s">
        <v>6346</v>
      </c>
      <c r="BE787" s="101" t="s">
        <v>6119</v>
      </c>
      <c r="BF787" s="113" t="s">
        <v>6230</v>
      </c>
      <c r="BG787" s="113"/>
      <c r="BH787" s="113" t="s">
        <v>6346</v>
      </c>
      <c r="BI787" s="101" t="s">
        <v>6118</v>
      </c>
      <c r="BJ787" s="113" t="s">
        <v>6346</v>
      </c>
      <c r="BK787" s="113" t="s">
        <v>6346</v>
      </c>
      <c r="BL787" s="101" t="s">
        <v>6118</v>
      </c>
      <c r="BM787" s="113" t="s">
        <v>6346</v>
      </c>
      <c r="BN787" s="113" t="s">
        <v>6346</v>
      </c>
      <c r="BO787" s="101" t="s">
        <v>6115</v>
      </c>
      <c r="BP787" s="113" t="s">
        <v>6346</v>
      </c>
      <c r="BQ787" s="113" t="s">
        <v>6256</v>
      </c>
      <c r="BR787" s="101" t="s">
        <v>6118</v>
      </c>
      <c r="BS787" s="113" t="s">
        <v>6346</v>
      </c>
      <c r="BT787" s="113" t="s">
        <v>6346</v>
      </c>
      <c r="BU787" s="113"/>
      <c r="BV787" s="113"/>
      <c r="BW787" s="113"/>
    </row>
    <row r="788" spans="1:75" x14ac:dyDescent="0.3">
      <c r="A788" s="82" t="s">
        <v>2113</v>
      </c>
      <c r="B788" s="6" t="s">
        <v>1700</v>
      </c>
      <c r="C788" s="57" t="s">
        <v>8305</v>
      </c>
      <c r="D788" s="57" t="s">
        <v>4973</v>
      </c>
      <c r="E788" s="6">
        <v>189270</v>
      </c>
      <c r="F788" s="6">
        <v>743992</v>
      </c>
      <c r="G788" s="6">
        <v>100326726</v>
      </c>
      <c r="H788" s="57">
        <v>1</v>
      </c>
      <c r="I788" s="6" t="s">
        <v>5801</v>
      </c>
      <c r="J788" s="69" t="s">
        <v>5845</v>
      </c>
      <c r="K788" s="169" t="s">
        <v>4005</v>
      </c>
      <c r="L788" s="6" t="s">
        <v>5424</v>
      </c>
      <c r="M788" s="6" t="s">
        <v>2596</v>
      </c>
      <c r="N788" s="57">
        <v>333.67099999999999</v>
      </c>
      <c r="O788" s="57">
        <v>23724.008099999999</v>
      </c>
      <c r="P788" s="57" t="s">
        <v>4522</v>
      </c>
      <c r="Q788" s="57" t="s">
        <v>4522</v>
      </c>
      <c r="R788" s="57" t="s">
        <v>4522</v>
      </c>
      <c r="S788" s="57" t="s">
        <v>4522</v>
      </c>
      <c r="T788" s="57" t="s">
        <v>4522</v>
      </c>
      <c r="U788" s="57" t="s">
        <v>4522</v>
      </c>
      <c r="V788" s="57" t="s">
        <v>4522</v>
      </c>
      <c r="W788" s="99">
        <v>7</v>
      </c>
      <c r="X788" s="99">
        <v>0</v>
      </c>
      <c r="Y788" s="99">
        <v>0</v>
      </c>
      <c r="Z788" s="102" t="s">
        <v>6118</v>
      </c>
      <c r="AA788" s="101" t="s">
        <v>6118</v>
      </c>
      <c r="AB788" s="57" t="s">
        <v>6346</v>
      </c>
      <c r="AC788" s="67" t="s">
        <v>6346</v>
      </c>
      <c r="AD788" s="101" t="s">
        <v>6118</v>
      </c>
      <c r="AE788" s="67" t="s">
        <v>6346</v>
      </c>
      <c r="AF788" s="67" t="s">
        <v>6346</v>
      </c>
      <c r="AG788" s="101" t="s">
        <v>6118</v>
      </c>
      <c r="AH788" s="67" t="s">
        <v>6346</v>
      </c>
      <c r="AI788" s="113" t="s">
        <v>6346</v>
      </c>
      <c r="AJ788" s="101" t="s">
        <v>6115</v>
      </c>
      <c r="AK788" s="67" t="s">
        <v>6346</v>
      </c>
      <c r="AL788" s="67"/>
      <c r="AM788" s="113" t="s">
        <v>6256</v>
      </c>
      <c r="AN788" s="101" t="s">
        <v>6118</v>
      </c>
      <c r="AO788" s="113" t="s">
        <v>6346</v>
      </c>
      <c r="AP788" s="113" t="s">
        <v>6346</v>
      </c>
      <c r="AQ788" s="101" t="s">
        <v>6115</v>
      </c>
      <c r="AR788" s="113" t="s">
        <v>6346</v>
      </c>
      <c r="AS788" s="113" t="s">
        <v>6256</v>
      </c>
      <c r="AT788" s="101" t="s">
        <v>6115</v>
      </c>
      <c r="AU788" s="113" t="s">
        <v>6346</v>
      </c>
      <c r="AV788" s="113" t="s">
        <v>6256</v>
      </c>
      <c r="AW788" s="101" t="s">
        <v>6115</v>
      </c>
      <c r="AX788" s="113" t="s">
        <v>6346</v>
      </c>
      <c r="AY788" s="113"/>
      <c r="AZ788" s="113" t="s">
        <v>6256</v>
      </c>
      <c r="BA788" s="101" t="s">
        <v>6115</v>
      </c>
      <c r="BB788" s="113" t="s">
        <v>6346</v>
      </c>
      <c r="BC788" s="113"/>
      <c r="BD788" s="113" t="s">
        <v>6256</v>
      </c>
      <c r="BE788" s="101" t="s">
        <v>6115</v>
      </c>
      <c r="BF788" s="113" t="s">
        <v>6346</v>
      </c>
      <c r="BG788" s="113"/>
      <c r="BH788" s="113" t="s">
        <v>6256</v>
      </c>
      <c r="BI788" s="101" t="s">
        <v>6118</v>
      </c>
      <c r="BJ788" s="113" t="s">
        <v>6346</v>
      </c>
      <c r="BK788" s="113" t="s">
        <v>6346</v>
      </c>
      <c r="BL788" s="101" t="s">
        <v>6118</v>
      </c>
      <c r="BM788" s="113" t="s">
        <v>6346</v>
      </c>
      <c r="BN788" s="113" t="s">
        <v>6346</v>
      </c>
      <c r="BO788" s="101" t="s">
        <v>6115</v>
      </c>
      <c r="BP788" s="113" t="s">
        <v>6346</v>
      </c>
      <c r="BQ788" s="113" t="s">
        <v>6256</v>
      </c>
      <c r="BR788" s="101" t="s">
        <v>6118</v>
      </c>
      <c r="BS788" s="113" t="s">
        <v>6346</v>
      </c>
      <c r="BT788" s="113" t="s">
        <v>6346</v>
      </c>
      <c r="BU788" s="113"/>
      <c r="BV788" s="113"/>
      <c r="BW788" s="113"/>
    </row>
    <row r="789" spans="1:75" x14ac:dyDescent="0.3">
      <c r="A789" s="82" t="s">
        <v>2113</v>
      </c>
      <c r="B789" s="6" t="s">
        <v>1700</v>
      </c>
      <c r="C789" s="57" t="s">
        <v>8305</v>
      </c>
      <c r="D789" s="57" t="s">
        <v>4973</v>
      </c>
      <c r="E789" s="6">
        <v>158355</v>
      </c>
      <c r="F789" s="6">
        <v>725903</v>
      </c>
      <c r="G789" s="6">
        <v>100452313</v>
      </c>
      <c r="H789" s="57">
        <v>1</v>
      </c>
      <c r="I789" s="6" t="s">
        <v>5801</v>
      </c>
      <c r="J789" s="69">
        <v>1092</v>
      </c>
      <c r="K789" s="169" t="s">
        <v>4055</v>
      </c>
      <c r="L789" s="6" t="s">
        <v>5131</v>
      </c>
      <c r="M789" s="6"/>
      <c r="N789" s="57">
        <v>23.812999999999999</v>
      </c>
      <c r="O789" s="57" t="s">
        <v>4522</v>
      </c>
      <c r="P789" s="57" t="s">
        <v>4522</v>
      </c>
      <c r="Q789" s="57" t="s">
        <v>4522</v>
      </c>
      <c r="R789" s="57" t="s">
        <v>4522</v>
      </c>
      <c r="S789" s="57" t="s">
        <v>4522</v>
      </c>
      <c r="T789" s="57" t="s">
        <v>4522</v>
      </c>
      <c r="U789" s="57" t="s">
        <v>4522</v>
      </c>
      <c r="V789" s="57" t="s">
        <v>4522</v>
      </c>
      <c r="W789" s="99">
        <v>7</v>
      </c>
      <c r="X789" s="99">
        <v>0</v>
      </c>
      <c r="Y789" s="99">
        <v>0</v>
      </c>
      <c r="Z789" s="102" t="s">
        <v>6118</v>
      </c>
      <c r="AA789" s="101" t="s">
        <v>6118</v>
      </c>
      <c r="AB789" s="57" t="s">
        <v>6346</v>
      </c>
      <c r="AC789" s="67" t="s">
        <v>6346</v>
      </c>
      <c r="AD789" s="101" t="s">
        <v>6118</v>
      </c>
      <c r="AE789" s="67" t="s">
        <v>6346</v>
      </c>
      <c r="AF789" s="67" t="s">
        <v>6346</v>
      </c>
      <c r="AG789" s="101" t="s">
        <v>6118</v>
      </c>
      <c r="AH789" s="67" t="s">
        <v>6346</v>
      </c>
      <c r="AI789" s="113" t="s">
        <v>6346</v>
      </c>
      <c r="AJ789" s="101" t="s">
        <v>6115</v>
      </c>
      <c r="AK789" s="67" t="s">
        <v>6346</v>
      </c>
      <c r="AL789" s="67"/>
      <c r="AM789" s="113" t="s">
        <v>6256</v>
      </c>
      <c r="AN789" s="101" t="s">
        <v>6118</v>
      </c>
      <c r="AO789" s="113" t="s">
        <v>6346</v>
      </c>
      <c r="AP789" s="113" t="s">
        <v>6346</v>
      </c>
      <c r="AQ789" s="101" t="s">
        <v>6115</v>
      </c>
      <c r="AR789" s="113" t="s">
        <v>6346</v>
      </c>
      <c r="AS789" s="113" t="s">
        <v>6256</v>
      </c>
      <c r="AT789" s="101" t="s">
        <v>6115</v>
      </c>
      <c r="AU789" s="113" t="s">
        <v>6346</v>
      </c>
      <c r="AV789" s="113" t="s">
        <v>6256</v>
      </c>
      <c r="AW789" s="101" t="s">
        <v>6115</v>
      </c>
      <c r="AX789" s="113" t="s">
        <v>6346</v>
      </c>
      <c r="AY789" s="113"/>
      <c r="AZ789" s="113" t="s">
        <v>6256</v>
      </c>
      <c r="BA789" s="101" t="s">
        <v>6115</v>
      </c>
      <c r="BB789" s="113" t="s">
        <v>6346</v>
      </c>
      <c r="BC789" s="113"/>
      <c r="BD789" s="113" t="s">
        <v>6256</v>
      </c>
      <c r="BE789" s="101" t="s">
        <v>6115</v>
      </c>
      <c r="BF789" s="113" t="s">
        <v>6346</v>
      </c>
      <c r="BG789" s="113"/>
      <c r="BH789" s="113" t="s">
        <v>6256</v>
      </c>
      <c r="BI789" s="101" t="s">
        <v>6118</v>
      </c>
      <c r="BJ789" s="113" t="s">
        <v>6346</v>
      </c>
      <c r="BK789" s="113" t="s">
        <v>6346</v>
      </c>
      <c r="BL789" s="101" t="s">
        <v>6118</v>
      </c>
      <c r="BM789" s="113" t="s">
        <v>6346</v>
      </c>
      <c r="BN789" s="113" t="s">
        <v>6346</v>
      </c>
      <c r="BO789" s="101" t="s">
        <v>6115</v>
      </c>
      <c r="BP789" s="113" t="s">
        <v>6346</v>
      </c>
      <c r="BQ789" s="113" t="s">
        <v>6256</v>
      </c>
      <c r="BR789" s="101" t="s">
        <v>6118</v>
      </c>
      <c r="BS789" s="113" t="s">
        <v>6346</v>
      </c>
      <c r="BT789" s="113" t="s">
        <v>6346</v>
      </c>
      <c r="BU789" s="113"/>
      <c r="BV789" s="113"/>
      <c r="BW789" s="113"/>
    </row>
    <row r="790" spans="1:75" x14ac:dyDescent="0.3">
      <c r="A790" s="82" t="s">
        <v>2113</v>
      </c>
      <c r="B790" s="6" t="s">
        <v>1700</v>
      </c>
      <c r="C790" s="57" t="s">
        <v>8305</v>
      </c>
      <c r="D790" s="57" t="s">
        <v>4973</v>
      </c>
      <c r="E790" s="6">
        <v>202002</v>
      </c>
      <c r="F790" s="6">
        <v>735879</v>
      </c>
      <c r="G790" s="6">
        <v>100621296</v>
      </c>
      <c r="H790" s="57">
        <v>1</v>
      </c>
      <c r="I790" s="6" t="s">
        <v>5801</v>
      </c>
      <c r="J790" s="69" t="s">
        <v>5835</v>
      </c>
      <c r="K790" s="169" t="s">
        <v>4064</v>
      </c>
      <c r="L790" s="6" t="s">
        <v>5678</v>
      </c>
      <c r="M790" s="6" t="s">
        <v>2596</v>
      </c>
      <c r="N790" s="57">
        <v>20.757000000000001</v>
      </c>
      <c r="O790" s="57">
        <v>103.785</v>
      </c>
      <c r="P790" s="57" t="s">
        <v>4522</v>
      </c>
      <c r="Q790" s="57" t="s">
        <v>4522</v>
      </c>
      <c r="R790" s="57" t="s">
        <v>4522</v>
      </c>
      <c r="S790" s="57" t="s">
        <v>4522</v>
      </c>
      <c r="T790" s="57" t="s">
        <v>4522</v>
      </c>
      <c r="U790" s="57" t="s">
        <v>4522</v>
      </c>
      <c r="V790" s="57" t="s">
        <v>4522</v>
      </c>
      <c r="W790" s="99">
        <v>7</v>
      </c>
      <c r="X790" s="99">
        <v>0</v>
      </c>
      <c r="Y790" s="99">
        <v>0</v>
      </c>
      <c r="Z790" s="102" t="s">
        <v>6118</v>
      </c>
      <c r="AA790" s="101" t="s">
        <v>6118</v>
      </c>
      <c r="AB790" s="57" t="s">
        <v>6346</v>
      </c>
      <c r="AC790" s="67" t="s">
        <v>6346</v>
      </c>
      <c r="AD790" s="101" t="s">
        <v>6118</v>
      </c>
      <c r="AE790" s="67" t="s">
        <v>6346</v>
      </c>
      <c r="AF790" s="67" t="s">
        <v>6346</v>
      </c>
      <c r="AG790" s="101" t="s">
        <v>6118</v>
      </c>
      <c r="AH790" s="67" t="s">
        <v>6346</v>
      </c>
      <c r="AI790" s="113" t="s">
        <v>6346</v>
      </c>
      <c r="AJ790" s="101" t="s">
        <v>6115</v>
      </c>
      <c r="AK790" s="67" t="s">
        <v>6346</v>
      </c>
      <c r="AL790" s="67"/>
      <c r="AM790" s="113" t="s">
        <v>6256</v>
      </c>
      <c r="AN790" s="101" t="s">
        <v>6118</v>
      </c>
      <c r="AO790" s="113" t="s">
        <v>6346</v>
      </c>
      <c r="AP790" s="113" t="s">
        <v>6346</v>
      </c>
      <c r="AQ790" s="101" t="s">
        <v>6115</v>
      </c>
      <c r="AR790" s="113" t="s">
        <v>6346</v>
      </c>
      <c r="AS790" s="113" t="s">
        <v>6256</v>
      </c>
      <c r="AT790" s="101" t="s">
        <v>6115</v>
      </c>
      <c r="AU790" s="113" t="s">
        <v>6346</v>
      </c>
      <c r="AV790" s="113" t="s">
        <v>6256</v>
      </c>
      <c r="AW790" s="101" t="s">
        <v>6115</v>
      </c>
      <c r="AX790" s="113" t="s">
        <v>6346</v>
      </c>
      <c r="AY790" s="113"/>
      <c r="AZ790" s="113" t="s">
        <v>6256</v>
      </c>
      <c r="BA790" s="101" t="s">
        <v>6115</v>
      </c>
      <c r="BB790" s="113" t="s">
        <v>6346</v>
      </c>
      <c r="BC790" s="113"/>
      <c r="BD790" s="113" t="s">
        <v>6256</v>
      </c>
      <c r="BE790" s="101" t="s">
        <v>6115</v>
      </c>
      <c r="BF790" s="113" t="s">
        <v>6346</v>
      </c>
      <c r="BG790" s="113"/>
      <c r="BH790" s="113" t="s">
        <v>6256</v>
      </c>
      <c r="BI790" s="101" t="s">
        <v>6118</v>
      </c>
      <c r="BJ790" s="113" t="s">
        <v>6346</v>
      </c>
      <c r="BK790" s="113" t="s">
        <v>6346</v>
      </c>
      <c r="BL790" s="101" t="s">
        <v>6118</v>
      </c>
      <c r="BM790" s="113" t="s">
        <v>6346</v>
      </c>
      <c r="BN790" s="113" t="s">
        <v>6346</v>
      </c>
      <c r="BO790" s="101" t="s">
        <v>6115</v>
      </c>
      <c r="BP790" s="113" t="s">
        <v>6346</v>
      </c>
      <c r="BQ790" s="113" t="s">
        <v>6256</v>
      </c>
      <c r="BR790" s="101" t="s">
        <v>6118</v>
      </c>
      <c r="BS790" s="113" t="s">
        <v>6346</v>
      </c>
      <c r="BT790" s="113" t="s">
        <v>6346</v>
      </c>
      <c r="BU790" s="113"/>
      <c r="BV790" s="113"/>
      <c r="BW790" s="113"/>
    </row>
    <row r="791" spans="1:75" x14ac:dyDescent="0.3">
      <c r="A791" s="82" t="s">
        <v>2113</v>
      </c>
      <c r="B791" s="6" t="s">
        <v>1700</v>
      </c>
      <c r="C791" s="57" t="s">
        <v>8305</v>
      </c>
      <c r="D791" s="57" t="s">
        <v>4973</v>
      </c>
      <c r="E791" s="6">
        <v>242653</v>
      </c>
      <c r="F791" s="6">
        <v>730487</v>
      </c>
      <c r="G791" s="6">
        <v>100247074</v>
      </c>
      <c r="H791" s="57">
        <v>1</v>
      </c>
      <c r="I791" s="6" t="s">
        <v>5801</v>
      </c>
      <c r="J791" s="69" t="s">
        <v>5817</v>
      </c>
      <c r="K791" s="169" t="s">
        <v>4080</v>
      </c>
      <c r="L791" s="6" t="s">
        <v>5294</v>
      </c>
      <c r="M791" s="6" t="s">
        <v>4557</v>
      </c>
      <c r="N791" s="57" t="s">
        <v>4522</v>
      </c>
      <c r="O791" s="57" t="s">
        <v>4522</v>
      </c>
      <c r="P791" s="57" t="s">
        <v>4522</v>
      </c>
      <c r="Q791" s="57" t="s">
        <v>4522</v>
      </c>
      <c r="R791" s="57" t="s">
        <v>4522</v>
      </c>
      <c r="S791" s="57" t="s">
        <v>4522</v>
      </c>
      <c r="T791" s="57" t="s">
        <v>4522</v>
      </c>
      <c r="U791" s="57" t="s">
        <v>4522</v>
      </c>
      <c r="V791" s="57" t="s">
        <v>4522</v>
      </c>
      <c r="W791" s="99">
        <v>7</v>
      </c>
      <c r="X791" s="99">
        <v>0</v>
      </c>
      <c r="Y791" s="99">
        <v>0</v>
      </c>
      <c r="Z791" s="102" t="s">
        <v>6118</v>
      </c>
      <c r="AA791" s="101" t="s">
        <v>6118</v>
      </c>
      <c r="AB791" s="57" t="s">
        <v>6346</v>
      </c>
      <c r="AC791" s="67" t="s">
        <v>6346</v>
      </c>
      <c r="AD791" s="101" t="s">
        <v>6118</v>
      </c>
      <c r="AE791" s="67" t="s">
        <v>6346</v>
      </c>
      <c r="AF791" s="67" t="s">
        <v>6346</v>
      </c>
      <c r="AG791" s="101" t="s">
        <v>6118</v>
      </c>
      <c r="AH791" s="67" t="s">
        <v>6346</v>
      </c>
      <c r="AI791" s="113" t="s">
        <v>6346</v>
      </c>
      <c r="AJ791" s="101" t="s">
        <v>6115</v>
      </c>
      <c r="AK791" s="67" t="s">
        <v>6346</v>
      </c>
      <c r="AL791" s="67"/>
      <c r="AM791" s="113" t="s">
        <v>6256</v>
      </c>
      <c r="AN791" s="101" t="s">
        <v>6118</v>
      </c>
      <c r="AO791" s="113" t="s">
        <v>6346</v>
      </c>
      <c r="AP791" s="113" t="s">
        <v>6346</v>
      </c>
      <c r="AQ791" s="101" t="s">
        <v>6115</v>
      </c>
      <c r="AR791" s="113" t="s">
        <v>6346</v>
      </c>
      <c r="AS791" s="113" t="s">
        <v>6256</v>
      </c>
      <c r="AT791" s="101" t="s">
        <v>6115</v>
      </c>
      <c r="AU791" s="113" t="s">
        <v>6346</v>
      </c>
      <c r="AV791" s="113" t="s">
        <v>6256</v>
      </c>
      <c r="AW791" s="101" t="s">
        <v>6115</v>
      </c>
      <c r="AX791" s="113" t="s">
        <v>6346</v>
      </c>
      <c r="AY791" s="113"/>
      <c r="AZ791" s="113" t="s">
        <v>6256</v>
      </c>
      <c r="BA791" s="101" t="s">
        <v>6115</v>
      </c>
      <c r="BB791" s="113" t="s">
        <v>6346</v>
      </c>
      <c r="BC791" s="113"/>
      <c r="BD791" s="113" t="s">
        <v>6256</v>
      </c>
      <c r="BE791" s="101" t="s">
        <v>6115</v>
      </c>
      <c r="BF791" s="113" t="s">
        <v>6346</v>
      </c>
      <c r="BG791" s="113"/>
      <c r="BH791" s="113" t="s">
        <v>6256</v>
      </c>
      <c r="BI791" s="101" t="s">
        <v>6118</v>
      </c>
      <c r="BJ791" s="113" t="s">
        <v>6346</v>
      </c>
      <c r="BK791" s="113" t="s">
        <v>6346</v>
      </c>
      <c r="BL791" s="101" t="s">
        <v>6118</v>
      </c>
      <c r="BM791" s="113" t="s">
        <v>6346</v>
      </c>
      <c r="BN791" s="113" t="s">
        <v>6346</v>
      </c>
      <c r="BO791" s="101" t="s">
        <v>6115</v>
      </c>
      <c r="BP791" s="113" t="s">
        <v>6346</v>
      </c>
      <c r="BQ791" s="113" t="s">
        <v>6256</v>
      </c>
      <c r="BR791" s="101" t="s">
        <v>6118</v>
      </c>
      <c r="BS791" s="113" t="s">
        <v>6346</v>
      </c>
      <c r="BT791" s="113" t="s">
        <v>6346</v>
      </c>
      <c r="BU791" s="113"/>
      <c r="BV791" s="113"/>
      <c r="BW791" s="113"/>
    </row>
    <row r="792" spans="1:75" x14ac:dyDescent="0.3">
      <c r="A792" s="82" t="s">
        <v>2113</v>
      </c>
      <c r="B792" s="6" t="s">
        <v>1700</v>
      </c>
      <c r="C792" s="57" t="s">
        <v>8305</v>
      </c>
      <c r="D792" s="57" t="s">
        <v>4973</v>
      </c>
      <c r="E792" s="6">
        <v>203645</v>
      </c>
      <c r="F792" s="6">
        <v>737605</v>
      </c>
      <c r="G792" s="6">
        <v>101856765</v>
      </c>
      <c r="H792" s="57">
        <v>1</v>
      </c>
      <c r="I792" s="6" t="s">
        <v>5804</v>
      </c>
      <c r="J792" s="69" t="s">
        <v>5916</v>
      </c>
      <c r="K792" s="169" t="s">
        <v>4290</v>
      </c>
      <c r="L792" s="6" t="s">
        <v>5678</v>
      </c>
      <c r="M792" s="6" t="s">
        <v>2596</v>
      </c>
      <c r="N792" s="57" t="s">
        <v>4522</v>
      </c>
      <c r="O792" s="57" t="s">
        <v>4522</v>
      </c>
      <c r="P792" s="57" t="s">
        <v>4522</v>
      </c>
      <c r="Q792" s="57" t="s">
        <v>4522</v>
      </c>
      <c r="R792" s="57" t="s">
        <v>4522</v>
      </c>
      <c r="S792" s="57" t="s">
        <v>4522</v>
      </c>
      <c r="T792" s="57" t="s">
        <v>4522</v>
      </c>
      <c r="U792" s="57" t="s">
        <v>4522</v>
      </c>
      <c r="V792" s="57" t="s">
        <v>4522</v>
      </c>
      <c r="W792" s="99">
        <v>8</v>
      </c>
      <c r="X792" s="99">
        <v>2</v>
      </c>
      <c r="Y792" s="99">
        <v>0</v>
      </c>
      <c r="Z792" s="100" t="s">
        <v>6115</v>
      </c>
      <c r="AA792" s="101" t="s">
        <v>6115</v>
      </c>
      <c r="AB792" s="57" t="s">
        <v>6346</v>
      </c>
      <c r="AC792" s="67" t="s">
        <v>6256</v>
      </c>
      <c r="AD792" s="101" t="s">
        <v>6119</v>
      </c>
      <c r="AE792" s="67" t="s">
        <v>6230</v>
      </c>
      <c r="AF792" s="113" t="s">
        <v>6346</v>
      </c>
      <c r="AG792" s="101" t="s">
        <v>6119</v>
      </c>
      <c r="AH792" s="67" t="s">
        <v>6230</v>
      </c>
      <c r="AI792" s="113" t="s">
        <v>6346</v>
      </c>
      <c r="AJ792" s="101" t="s">
        <v>6115</v>
      </c>
      <c r="AK792" s="67" t="s">
        <v>6346</v>
      </c>
      <c r="AL792" s="67"/>
      <c r="AM792" s="113" t="s">
        <v>6256</v>
      </c>
      <c r="AN792" s="101" t="s">
        <v>6115</v>
      </c>
      <c r="AO792" s="113" t="s">
        <v>6346</v>
      </c>
      <c r="AP792" s="113" t="s">
        <v>6256</v>
      </c>
      <c r="AQ792" s="101" t="s">
        <v>6115</v>
      </c>
      <c r="AR792" s="113" t="s">
        <v>6346</v>
      </c>
      <c r="AS792" s="113" t="s">
        <v>6256</v>
      </c>
      <c r="AT792" s="101" t="s">
        <v>6115</v>
      </c>
      <c r="AU792" s="113" t="s">
        <v>6346</v>
      </c>
      <c r="AV792" s="113" t="s">
        <v>6256</v>
      </c>
      <c r="AW792" s="101" t="s">
        <v>6115</v>
      </c>
      <c r="AX792" s="113" t="s">
        <v>6346</v>
      </c>
      <c r="AY792" s="113"/>
      <c r="AZ792" s="113" t="s">
        <v>6256</v>
      </c>
      <c r="BA792" s="101" t="s">
        <v>6115</v>
      </c>
      <c r="BB792" s="113" t="s">
        <v>6346</v>
      </c>
      <c r="BC792" s="113"/>
      <c r="BD792" s="113" t="s">
        <v>6256</v>
      </c>
      <c r="BE792" s="101" t="s">
        <v>6115</v>
      </c>
      <c r="BF792" s="113" t="s">
        <v>6346</v>
      </c>
      <c r="BG792" s="113"/>
      <c r="BH792" s="113" t="s">
        <v>6256</v>
      </c>
      <c r="BI792" s="101" t="s">
        <v>6118</v>
      </c>
      <c r="BJ792" s="113" t="s">
        <v>6346</v>
      </c>
      <c r="BK792" s="113" t="s">
        <v>6346</v>
      </c>
      <c r="BL792" s="101" t="s">
        <v>6118</v>
      </c>
      <c r="BM792" s="113" t="s">
        <v>6346</v>
      </c>
      <c r="BN792" s="113" t="s">
        <v>6346</v>
      </c>
      <c r="BO792" s="101" t="s">
        <v>6118</v>
      </c>
      <c r="BP792" s="113" t="s">
        <v>6346</v>
      </c>
      <c r="BQ792" s="113" t="s">
        <v>6346</v>
      </c>
      <c r="BR792" s="101" t="s">
        <v>6118</v>
      </c>
      <c r="BS792" s="113" t="s">
        <v>6346</v>
      </c>
      <c r="BT792" s="113" t="s">
        <v>6346</v>
      </c>
      <c r="BU792" s="113"/>
      <c r="BV792" s="113"/>
      <c r="BW792" s="113"/>
    </row>
    <row r="793" spans="1:75" x14ac:dyDescent="0.3">
      <c r="A793" s="82" t="s">
        <v>2113</v>
      </c>
      <c r="B793" s="6" t="s">
        <v>1700</v>
      </c>
      <c r="C793" s="57" t="s">
        <v>8305</v>
      </c>
      <c r="D793" s="57" t="s">
        <v>4973</v>
      </c>
      <c r="E793" s="6">
        <v>173280</v>
      </c>
      <c r="F793" s="6">
        <v>726340</v>
      </c>
      <c r="G793" s="6">
        <v>102380193</v>
      </c>
      <c r="H793" s="57">
        <v>1</v>
      </c>
      <c r="I793" s="6" t="s">
        <v>5804</v>
      </c>
      <c r="J793" s="69" t="s">
        <v>5814</v>
      </c>
      <c r="K793" s="169" t="s">
        <v>3954</v>
      </c>
      <c r="L793" s="6" t="s">
        <v>5720</v>
      </c>
      <c r="M793" s="6" t="s">
        <v>4724</v>
      </c>
      <c r="N793" s="57" t="s">
        <v>4522</v>
      </c>
      <c r="O793" s="57" t="s">
        <v>4522</v>
      </c>
      <c r="P793" s="57" t="s">
        <v>4522</v>
      </c>
      <c r="Q793" s="57" t="s">
        <v>4522</v>
      </c>
      <c r="R793" s="57" t="s">
        <v>4522</v>
      </c>
      <c r="S793" s="57" t="s">
        <v>4522</v>
      </c>
      <c r="T793" s="57" t="s">
        <v>4522</v>
      </c>
      <c r="U793" s="57" t="s">
        <v>4522</v>
      </c>
      <c r="V793" s="57" t="s">
        <v>4522</v>
      </c>
      <c r="W793" s="99">
        <v>8</v>
      </c>
      <c r="X793" s="99">
        <v>2</v>
      </c>
      <c r="Y793" s="99">
        <v>0</v>
      </c>
      <c r="Z793" s="100" t="s">
        <v>6115</v>
      </c>
      <c r="AA793" s="101" t="s">
        <v>6115</v>
      </c>
      <c r="AB793" s="57" t="s">
        <v>6346</v>
      </c>
      <c r="AC793" s="67" t="s">
        <v>6256</v>
      </c>
      <c r="AD793" s="101" t="s">
        <v>6119</v>
      </c>
      <c r="AE793" s="67" t="s">
        <v>6230</v>
      </c>
      <c r="AF793" s="113" t="s">
        <v>6346</v>
      </c>
      <c r="AG793" s="101" t="s">
        <v>6119</v>
      </c>
      <c r="AH793" s="67" t="s">
        <v>6230</v>
      </c>
      <c r="AI793" s="113" t="s">
        <v>6346</v>
      </c>
      <c r="AJ793" s="101" t="s">
        <v>6115</v>
      </c>
      <c r="AK793" s="67" t="s">
        <v>6346</v>
      </c>
      <c r="AL793" s="67"/>
      <c r="AM793" s="113" t="s">
        <v>6256</v>
      </c>
      <c r="AN793" s="101" t="s">
        <v>6115</v>
      </c>
      <c r="AO793" s="113" t="s">
        <v>6346</v>
      </c>
      <c r="AP793" s="113" t="s">
        <v>6256</v>
      </c>
      <c r="AQ793" s="101" t="s">
        <v>6115</v>
      </c>
      <c r="AR793" s="113" t="s">
        <v>6346</v>
      </c>
      <c r="AS793" s="113" t="s">
        <v>6256</v>
      </c>
      <c r="AT793" s="101" t="s">
        <v>6115</v>
      </c>
      <c r="AU793" s="113" t="s">
        <v>6346</v>
      </c>
      <c r="AV793" s="113" t="s">
        <v>6256</v>
      </c>
      <c r="AW793" s="101" t="s">
        <v>6115</v>
      </c>
      <c r="AX793" s="113" t="s">
        <v>6346</v>
      </c>
      <c r="AY793" s="113"/>
      <c r="AZ793" s="113" t="s">
        <v>6256</v>
      </c>
      <c r="BA793" s="101" t="s">
        <v>6115</v>
      </c>
      <c r="BB793" s="113" t="s">
        <v>6346</v>
      </c>
      <c r="BC793" s="113"/>
      <c r="BD793" s="113" t="s">
        <v>6256</v>
      </c>
      <c r="BE793" s="101" t="s">
        <v>6115</v>
      </c>
      <c r="BF793" s="113" t="s">
        <v>6346</v>
      </c>
      <c r="BG793" s="113"/>
      <c r="BH793" s="113" t="s">
        <v>6256</v>
      </c>
      <c r="BI793" s="101" t="s">
        <v>6118</v>
      </c>
      <c r="BJ793" s="113" t="s">
        <v>6346</v>
      </c>
      <c r="BK793" s="113" t="s">
        <v>6346</v>
      </c>
      <c r="BL793" s="101" t="s">
        <v>6118</v>
      </c>
      <c r="BM793" s="113" t="s">
        <v>6346</v>
      </c>
      <c r="BN793" s="113" t="s">
        <v>6346</v>
      </c>
      <c r="BO793" s="101" t="s">
        <v>6118</v>
      </c>
      <c r="BP793" s="113" t="s">
        <v>6346</v>
      </c>
      <c r="BQ793" s="113" t="s">
        <v>6346</v>
      </c>
      <c r="BR793" s="101" t="s">
        <v>6118</v>
      </c>
      <c r="BS793" s="113" t="s">
        <v>6346</v>
      </c>
      <c r="BT793" s="113" t="s">
        <v>6346</v>
      </c>
      <c r="BU793" s="113"/>
      <c r="BV793" s="113"/>
      <c r="BW793" s="113"/>
    </row>
    <row r="794" spans="1:75" x14ac:dyDescent="0.3">
      <c r="A794" s="82" t="s">
        <v>2113</v>
      </c>
      <c r="B794" s="6" t="s">
        <v>1700</v>
      </c>
      <c r="C794" s="57" t="s">
        <v>8305</v>
      </c>
      <c r="D794" s="57" t="s">
        <v>4973</v>
      </c>
      <c r="E794" s="6">
        <v>203743</v>
      </c>
      <c r="F794" s="6">
        <v>737171</v>
      </c>
      <c r="G794" s="6">
        <v>100440103</v>
      </c>
      <c r="H794" s="57">
        <v>1</v>
      </c>
      <c r="I794" s="6" t="s">
        <v>5804</v>
      </c>
      <c r="J794" s="69">
        <v>5510</v>
      </c>
      <c r="K794" s="169" t="s">
        <v>4065</v>
      </c>
      <c r="L794" s="6" t="s">
        <v>5678</v>
      </c>
      <c r="M794" s="6"/>
      <c r="N794" s="57">
        <v>85.197999999999993</v>
      </c>
      <c r="O794" s="57" t="s">
        <v>4522</v>
      </c>
      <c r="P794" s="57" t="s">
        <v>4522</v>
      </c>
      <c r="Q794" s="57" t="s">
        <v>4522</v>
      </c>
      <c r="R794" s="57" t="s">
        <v>4522</v>
      </c>
      <c r="S794" s="57" t="s">
        <v>4522</v>
      </c>
      <c r="T794" s="57" t="s">
        <v>4522</v>
      </c>
      <c r="U794" s="57" t="s">
        <v>4522</v>
      </c>
      <c r="V794" s="57" t="s">
        <v>4522</v>
      </c>
      <c r="W794" s="99">
        <v>8</v>
      </c>
      <c r="X794" s="99">
        <v>2</v>
      </c>
      <c r="Y794" s="99">
        <v>0</v>
      </c>
      <c r="Z794" s="100" t="s">
        <v>6115</v>
      </c>
      <c r="AA794" s="101" t="s">
        <v>6115</v>
      </c>
      <c r="AB794" s="57" t="s">
        <v>6346</v>
      </c>
      <c r="AC794" s="67" t="s">
        <v>6256</v>
      </c>
      <c r="AD794" s="101" t="s">
        <v>6119</v>
      </c>
      <c r="AE794" s="67" t="s">
        <v>6230</v>
      </c>
      <c r="AF794" s="113" t="s">
        <v>6346</v>
      </c>
      <c r="AG794" s="101" t="s">
        <v>6119</v>
      </c>
      <c r="AH794" s="67" t="s">
        <v>6230</v>
      </c>
      <c r="AI794" s="113" t="s">
        <v>6346</v>
      </c>
      <c r="AJ794" s="101" t="s">
        <v>6115</v>
      </c>
      <c r="AK794" s="67" t="s">
        <v>6346</v>
      </c>
      <c r="AL794" s="67"/>
      <c r="AM794" s="113" t="s">
        <v>6256</v>
      </c>
      <c r="AN794" s="101" t="s">
        <v>6115</v>
      </c>
      <c r="AO794" s="113" t="s">
        <v>6346</v>
      </c>
      <c r="AP794" s="113" t="s">
        <v>6256</v>
      </c>
      <c r="AQ794" s="101" t="s">
        <v>6115</v>
      </c>
      <c r="AR794" s="113" t="s">
        <v>6346</v>
      </c>
      <c r="AS794" s="113" t="s">
        <v>6256</v>
      </c>
      <c r="AT794" s="101" t="s">
        <v>6115</v>
      </c>
      <c r="AU794" s="113" t="s">
        <v>6346</v>
      </c>
      <c r="AV794" s="113" t="s">
        <v>6256</v>
      </c>
      <c r="AW794" s="101" t="s">
        <v>6115</v>
      </c>
      <c r="AX794" s="113" t="s">
        <v>6346</v>
      </c>
      <c r="AY794" s="113"/>
      <c r="AZ794" s="113" t="s">
        <v>6256</v>
      </c>
      <c r="BA794" s="101" t="s">
        <v>6115</v>
      </c>
      <c r="BB794" s="113" t="s">
        <v>6346</v>
      </c>
      <c r="BC794" s="113"/>
      <c r="BD794" s="113" t="s">
        <v>6256</v>
      </c>
      <c r="BE794" s="101" t="s">
        <v>6115</v>
      </c>
      <c r="BF794" s="113" t="s">
        <v>6346</v>
      </c>
      <c r="BG794" s="113"/>
      <c r="BH794" s="113" t="s">
        <v>6256</v>
      </c>
      <c r="BI794" s="101" t="s">
        <v>6118</v>
      </c>
      <c r="BJ794" s="113" t="s">
        <v>6346</v>
      </c>
      <c r="BK794" s="113" t="s">
        <v>6346</v>
      </c>
      <c r="BL794" s="101" t="s">
        <v>6118</v>
      </c>
      <c r="BM794" s="113" t="s">
        <v>6346</v>
      </c>
      <c r="BN794" s="113" t="s">
        <v>6346</v>
      </c>
      <c r="BO794" s="101" t="s">
        <v>6118</v>
      </c>
      <c r="BP794" s="113" t="s">
        <v>6346</v>
      </c>
      <c r="BQ794" s="113" t="s">
        <v>6346</v>
      </c>
      <c r="BR794" s="101" t="s">
        <v>6118</v>
      </c>
      <c r="BS794" s="113" t="s">
        <v>6346</v>
      </c>
      <c r="BT794" s="113" t="s">
        <v>6346</v>
      </c>
      <c r="BU794" s="113"/>
      <c r="BV794" s="113"/>
      <c r="BW794" s="113"/>
    </row>
    <row r="795" spans="1:75" x14ac:dyDescent="0.3">
      <c r="A795" s="82" t="s">
        <v>2113</v>
      </c>
      <c r="B795" s="6" t="s">
        <v>1700</v>
      </c>
      <c r="C795" s="57" t="s">
        <v>8305</v>
      </c>
      <c r="D795" s="57" t="s">
        <v>4973</v>
      </c>
      <c r="E795" s="6">
        <v>203935</v>
      </c>
      <c r="F795" s="6">
        <v>738279</v>
      </c>
      <c r="G795" s="6">
        <v>100316277</v>
      </c>
      <c r="H795" s="57">
        <v>1</v>
      </c>
      <c r="I795" s="6" t="s">
        <v>5807</v>
      </c>
      <c r="J795" s="69" t="s">
        <v>5838</v>
      </c>
      <c r="K795" s="169" t="s">
        <v>4065</v>
      </c>
      <c r="L795" s="6" t="s">
        <v>5678</v>
      </c>
      <c r="M795" s="6" t="s">
        <v>2596</v>
      </c>
      <c r="N795" s="57">
        <v>180.291</v>
      </c>
      <c r="O795" s="57" t="s">
        <v>4522</v>
      </c>
      <c r="P795" s="57" t="s">
        <v>4522</v>
      </c>
      <c r="Q795" s="57" t="s">
        <v>4522</v>
      </c>
      <c r="R795" s="57" t="s">
        <v>4522</v>
      </c>
      <c r="S795" s="57" t="s">
        <v>4522</v>
      </c>
      <c r="T795" s="57" t="s">
        <v>4522</v>
      </c>
      <c r="U795" s="57" t="s">
        <v>4522</v>
      </c>
      <c r="V795" s="57" t="s">
        <v>4522</v>
      </c>
      <c r="W795" s="99">
        <v>3</v>
      </c>
      <c r="X795" s="99">
        <v>1</v>
      </c>
      <c r="Y795" s="99">
        <v>0</v>
      </c>
      <c r="Z795" s="102" t="s">
        <v>6118</v>
      </c>
      <c r="AA795" s="101" t="s">
        <v>6118</v>
      </c>
      <c r="AB795" s="57" t="s">
        <v>6346</v>
      </c>
      <c r="AC795" s="67" t="s">
        <v>6346</v>
      </c>
      <c r="AD795" s="101" t="s">
        <v>6118</v>
      </c>
      <c r="AE795" s="67" t="s">
        <v>6346</v>
      </c>
      <c r="AF795" s="67" t="s">
        <v>6346</v>
      </c>
      <c r="AG795" s="101" t="s">
        <v>6118</v>
      </c>
      <c r="AH795" s="67" t="s">
        <v>6346</v>
      </c>
      <c r="AI795" s="113" t="s">
        <v>6346</v>
      </c>
      <c r="AJ795" s="101" t="s">
        <v>6115</v>
      </c>
      <c r="AK795" s="67" t="s">
        <v>6346</v>
      </c>
      <c r="AL795" s="67"/>
      <c r="AM795" s="113" t="s">
        <v>6256</v>
      </c>
      <c r="AN795" s="101" t="s">
        <v>6118</v>
      </c>
      <c r="AO795" s="113" t="s">
        <v>6346</v>
      </c>
      <c r="AP795" s="113" t="s">
        <v>6346</v>
      </c>
      <c r="AQ795" s="101" t="s">
        <v>6118</v>
      </c>
      <c r="AR795" s="113" t="s">
        <v>6346</v>
      </c>
      <c r="AS795" s="113" t="s">
        <v>6346</v>
      </c>
      <c r="AT795" s="101" t="s">
        <v>6119</v>
      </c>
      <c r="AU795" s="113" t="s">
        <v>6230</v>
      </c>
      <c r="AV795" s="113" t="s">
        <v>6346</v>
      </c>
      <c r="AW795" s="101" t="s">
        <v>6115</v>
      </c>
      <c r="AX795" s="113" t="s">
        <v>6346</v>
      </c>
      <c r="AY795" s="113"/>
      <c r="AZ795" s="113" t="s">
        <v>6256</v>
      </c>
      <c r="BA795" s="101" t="s">
        <v>6118</v>
      </c>
      <c r="BB795" s="113" t="s">
        <v>6346</v>
      </c>
      <c r="BC795" s="113"/>
      <c r="BD795" s="113" t="s">
        <v>6346</v>
      </c>
      <c r="BE795" s="101" t="s">
        <v>6115</v>
      </c>
      <c r="BF795" s="113" t="s">
        <v>6346</v>
      </c>
      <c r="BG795" s="113"/>
      <c r="BH795" s="113" t="s">
        <v>6256</v>
      </c>
      <c r="BI795" s="101" t="s">
        <v>6118</v>
      </c>
      <c r="BJ795" s="113" t="s">
        <v>6346</v>
      </c>
      <c r="BK795" s="113" t="s">
        <v>6346</v>
      </c>
      <c r="BL795" s="101" t="s">
        <v>6118</v>
      </c>
      <c r="BM795" s="113" t="s">
        <v>6346</v>
      </c>
      <c r="BN795" s="113" t="s">
        <v>6346</v>
      </c>
      <c r="BO795" s="101" t="s">
        <v>6118</v>
      </c>
      <c r="BP795" s="113" t="s">
        <v>6346</v>
      </c>
      <c r="BQ795" s="113" t="s">
        <v>6346</v>
      </c>
      <c r="BR795" s="101" t="s">
        <v>6118</v>
      </c>
      <c r="BS795" s="113" t="s">
        <v>6346</v>
      </c>
      <c r="BT795" s="113" t="s">
        <v>6346</v>
      </c>
      <c r="BU795" s="113"/>
      <c r="BV795" s="113"/>
      <c r="BW795" s="113"/>
    </row>
    <row r="796" spans="1:75" x14ac:dyDescent="0.3">
      <c r="A796" s="82" t="s">
        <v>2113</v>
      </c>
      <c r="B796" s="6" t="s">
        <v>1700</v>
      </c>
      <c r="C796" s="57" t="s">
        <v>8305</v>
      </c>
      <c r="D796" s="57" t="s">
        <v>4973</v>
      </c>
      <c r="E796" s="6">
        <v>187164</v>
      </c>
      <c r="F796" s="6">
        <v>744150</v>
      </c>
      <c r="G796" s="6">
        <v>100343125</v>
      </c>
      <c r="H796" s="57">
        <v>1</v>
      </c>
      <c r="I796" s="6" t="s">
        <v>5807</v>
      </c>
      <c r="J796" s="69" t="s">
        <v>5838</v>
      </c>
      <c r="K796" s="169" t="s">
        <v>4237</v>
      </c>
      <c r="L796" s="6" t="s">
        <v>5424</v>
      </c>
      <c r="M796" s="6" t="s">
        <v>2596</v>
      </c>
      <c r="N796" s="57">
        <v>37.31</v>
      </c>
      <c r="O796" s="57">
        <v>874.39715999999999</v>
      </c>
      <c r="P796" s="57" t="s">
        <v>4522</v>
      </c>
      <c r="Q796" s="57" t="s">
        <v>4522</v>
      </c>
      <c r="R796" s="57" t="s">
        <v>4522</v>
      </c>
      <c r="S796" s="57" t="s">
        <v>4522</v>
      </c>
      <c r="T796" s="57" t="s">
        <v>4522</v>
      </c>
      <c r="U796" s="57" t="s">
        <v>4522</v>
      </c>
      <c r="V796" s="57" t="s">
        <v>4522</v>
      </c>
      <c r="W796" s="99">
        <v>3</v>
      </c>
      <c r="X796" s="99">
        <v>1</v>
      </c>
      <c r="Y796" s="99">
        <v>0</v>
      </c>
      <c r="Z796" s="102" t="s">
        <v>6118</v>
      </c>
      <c r="AA796" s="101" t="s">
        <v>6118</v>
      </c>
      <c r="AB796" s="57" t="s">
        <v>6346</v>
      </c>
      <c r="AC796" s="67" t="s">
        <v>6346</v>
      </c>
      <c r="AD796" s="101" t="s">
        <v>6118</v>
      </c>
      <c r="AE796" s="67" t="s">
        <v>6346</v>
      </c>
      <c r="AF796" s="67" t="s">
        <v>6346</v>
      </c>
      <c r="AG796" s="101" t="s">
        <v>6118</v>
      </c>
      <c r="AH796" s="67" t="s">
        <v>6346</v>
      </c>
      <c r="AI796" s="113" t="s">
        <v>6346</v>
      </c>
      <c r="AJ796" s="101" t="s">
        <v>6115</v>
      </c>
      <c r="AK796" s="67" t="s">
        <v>6346</v>
      </c>
      <c r="AL796" s="67"/>
      <c r="AM796" s="113" t="s">
        <v>6256</v>
      </c>
      <c r="AN796" s="101" t="s">
        <v>6118</v>
      </c>
      <c r="AO796" s="113" t="s">
        <v>6346</v>
      </c>
      <c r="AP796" s="113" t="s">
        <v>6346</v>
      </c>
      <c r="AQ796" s="101" t="s">
        <v>6118</v>
      </c>
      <c r="AR796" s="113" t="s">
        <v>6346</v>
      </c>
      <c r="AS796" s="113" t="s">
        <v>6346</v>
      </c>
      <c r="AT796" s="101" t="s">
        <v>6119</v>
      </c>
      <c r="AU796" s="113" t="s">
        <v>6230</v>
      </c>
      <c r="AV796" s="113" t="s">
        <v>6346</v>
      </c>
      <c r="AW796" s="101" t="s">
        <v>6115</v>
      </c>
      <c r="AX796" s="113" t="s">
        <v>6346</v>
      </c>
      <c r="AY796" s="113"/>
      <c r="AZ796" s="113" t="s">
        <v>6256</v>
      </c>
      <c r="BA796" s="101" t="s">
        <v>6118</v>
      </c>
      <c r="BB796" s="113" t="s">
        <v>6346</v>
      </c>
      <c r="BC796" s="113"/>
      <c r="BD796" s="113" t="s">
        <v>6346</v>
      </c>
      <c r="BE796" s="101" t="s">
        <v>6115</v>
      </c>
      <c r="BF796" s="113" t="s">
        <v>6346</v>
      </c>
      <c r="BG796" s="113"/>
      <c r="BH796" s="113" t="s">
        <v>6256</v>
      </c>
      <c r="BI796" s="101" t="s">
        <v>6118</v>
      </c>
      <c r="BJ796" s="113" t="s">
        <v>6346</v>
      </c>
      <c r="BK796" s="113" t="s">
        <v>6346</v>
      </c>
      <c r="BL796" s="101" t="s">
        <v>6118</v>
      </c>
      <c r="BM796" s="113" t="s">
        <v>6346</v>
      </c>
      <c r="BN796" s="113" t="s">
        <v>6346</v>
      </c>
      <c r="BO796" s="101" t="s">
        <v>6118</v>
      </c>
      <c r="BP796" s="113" t="s">
        <v>6346</v>
      </c>
      <c r="BQ796" s="113" t="s">
        <v>6346</v>
      </c>
      <c r="BR796" s="101" t="s">
        <v>6118</v>
      </c>
      <c r="BS796" s="113" t="s">
        <v>6346</v>
      </c>
      <c r="BT796" s="113" t="s">
        <v>6346</v>
      </c>
      <c r="BU796" s="113"/>
      <c r="BV796" s="113"/>
      <c r="BW796" s="113"/>
    </row>
    <row r="797" spans="1:75" x14ac:dyDescent="0.3">
      <c r="A797" s="57" t="s">
        <v>2113</v>
      </c>
      <c r="B797" s="6" t="s">
        <v>1700</v>
      </c>
      <c r="C797" s="57" t="s">
        <v>8305</v>
      </c>
      <c r="D797" s="57" t="s">
        <v>4973</v>
      </c>
      <c r="E797" s="6">
        <v>228784</v>
      </c>
      <c r="F797" s="6">
        <v>754594</v>
      </c>
      <c r="G797" s="6">
        <v>102597078</v>
      </c>
      <c r="H797" s="57">
        <v>1</v>
      </c>
      <c r="I797" s="6" t="s">
        <v>5807</v>
      </c>
      <c r="J797" s="69">
        <v>3600</v>
      </c>
      <c r="K797" s="169" t="s">
        <v>3840</v>
      </c>
      <c r="L797" s="6" t="s">
        <v>5724</v>
      </c>
      <c r="M797" s="6"/>
      <c r="N797" s="57">
        <v>2.7410000000000001</v>
      </c>
      <c r="O797" s="57">
        <v>38.675510000000003</v>
      </c>
      <c r="P797" s="57" t="s">
        <v>4522</v>
      </c>
      <c r="Q797" s="57" t="s">
        <v>4522</v>
      </c>
      <c r="R797" s="57" t="s">
        <v>4522</v>
      </c>
      <c r="S797" s="57" t="s">
        <v>4522</v>
      </c>
      <c r="T797" s="57" t="s">
        <v>4522</v>
      </c>
      <c r="U797" s="57" t="s">
        <v>4522</v>
      </c>
      <c r="V797" s="57" t="s">
        <v>4522</v>
      </c>
      <c r="W797" s="99">
        <v>3</v>
      </c>
      <c r="X797" s="99">
        <v>1</v>
      </c>
      <c r="Y797" s="99">
        <v>0</v>
      </c>
      <c r="Z797" s="102" t="s">
        <v>6118</v>
      </c>
      <c r="AA797" s="101" t="s">
        <v>6118</v>
      </c>
      <c r="AB797" s="57" t="s">
        <v>6346</v>
      </c>
      <c r="AC797" s="67" t="s">
        <v>6346</v>
      </c>
      <c r="AD797" s="101" t="s">
        <v>6118</v>
      </c>
      <c r="AE797" s="67" t="s">
        <v>6346</v>
      </c>
      <c r="AF797" s="67" t="s">
        <v>6346</v>
      </c>
      <c r="AG797" s="101" t="s">
        <v>6118</v>
      </c>
      <c r="AH797" s="67" t="s">
        <v>6346</v>
      </c>
      <c r="AI797" s="113" t="s">
        <v>6346</v>
      </c>
      <c r="AJ797" s="101" t="s">
        <v>6115</v>
      </c>
      <c r="AK797" s="67" t="s">
        <v>6346</v>
      </c>
      <c r="AL797" s="67"/>
      <c r="AM797" s="113" t="s">
        <v>6256</v>
      </c>
      <c r="AN797" s="101" t="s">
        <v>6118</v>
      </c>
      <c r="AO797" s="113" t="s">
        <v>6346</v>
      </c>
      <c r="AP797" s="113" t="s">
        <v>6346</v>
      </c>
      <c r="AQ797" s="101" t="s">
        <v>6118</v>
      </c>
      <c r="AR797" s="113" t="s">
        <v>6346</v>
      </c>
      <c r="AS797" s="113" t="s">
        <v>6346</v>
      </c>
      <c r="AT797" s="101" t="s">
        <v>6119</v>
      </c>
      <c r="AU797" s="113" t="s">
        <v>6230</v>
      </c>
      <c r="AV797" s="113" t="s">
        <v>6346</v>
      </c>
      <c r="AW797" s="101" t="s">
        <v>6115</v>
      </c>
      <c r="AX797" s="113" t="s">
        <v>6346</v>
      </c>
      <c r="AY797" s="113"/>
      <c r="AZ797" s="113" t="s">
        <v>6256</v>
      </c>
      <c r="BA797" s="101" t="s">
        <v>6118</v>
      </c>
      <c r="BB797" s="113" t="s">
        <v>6346</v>
      </c>
      <c r="BC797" s="113"/>
      <c r="BD797" s="113" t="s">
        <v>6346</v>
      </c>
      <c r="BE797" s="101" t="s">
        <v>6115</v>
      </c>
      <c r="BF797" s="113" t="s">
        <v>6346</v>
      </c>
      <c r="BG797" s="113"/>
      <c r="BH797" s="113" t="s">
        <v>6256</v>
      </c>
      <c r="BI797" s="101" t="s">
        <v>6118</v>
      </c>
      <c r="BJ797" s="113" t="s">
        <v>6346</v>
      </c>
      <c r="BK797" s="113" t="s">
        <v>6346</v>
      </c>
      <c r="BL797" s="101" t="s">
        <v>6118</v>
      </c>
      <c r="BM797" s="113" t="s">
        <v>6346</v>
      </c>
      <c r="BN797" s="113" t="s">
        <v>6346</v>
      </c>
      <c r="BO797" s="101" t="s">
        <v>6118</v>
      </c>
      <c r="BP797" s="113" t="s">
        <v>6346</v>
      </c>
      <c r="BQ797" s="113" t="s">
        <v>6346</v>
      </c>
      <c r="BR797" s="101" t="s">
        <v>6118</v>
      </c>
      <c r="BS797" s="113" t="s">
        <v>6346</v>
      </c>
      <c r="BT797" s="113" t="s">
        <v>6346</v>
      </c>
      <c r="BU797" s="113"/>
      <c r="BV797" s="113"/>
      <c r="BW797" s="113"/>
    </row>
    <row r="798" spans="1:75" x14ac:dyDescent="0.3">
      <c r="A798" s="82" t="s">
        <v>2113</v>
      </c>
      <c r="B798" s="6" t="s">
        <v>1700</v>
      </c>
      <c r="C798" s="57" t="s">
        <v>8305</v>
      </c>
      <c r="D798" s="57" t="s">
        <v>4973</v>
      </c>
      <c r="E798" s="6">
        <v>174815</v>
      </c>
      <c r="F798" s="6">
        <v>715615</v>
      </c>
      <c r="G798" s="6">
        <v>100508931</v>
      </c>
      <c r="H798" s="57">
        <v>1</v>
      </c>
      <c r="I798" s="6" t="s">
        <v>5801</v>
      </c>
      <c r="J798" s="69">
        <v>1107</v>
      </c>
      <c r="K798" s="169" t="s">
        <v>3954</v>
      </c>
      <c r="L798" s="6" t="s">
        <v>5666</v>
      </c>
      <c r="M798" s="6" t="s">
        <v>6203</v>
      </c>
      <c r="N798" s="57">
        <v>99.716999999999999</v>
      </c>
      <c r="O798" s="57" t="s">
        <v>4522</v>
      </c>
      <c r="P798" s="57" t="s">
        <v>4522</v>
      </c>
      <c r="Q798" s="57" t="s">
        <v>4522</v>
      </c>
      <c r="R798" s="57" t="s">
        <v>4522</v>
      </c>
      <c r="S798" s="57" t="s">
        <v>4522</v>
      </c>
      <c r="T798" s="57" t="s">
        <v>4522</v>
      </c>
      <c r="U798" s="57" t="s">
        <v>4522</v>
      </c>
      <c r="V798" s="57" t="s">
        <v>4522</v>
      </c>
      <c r="W798" s="99">
        <v>7</v>
      </c>
      <c r="X798" s="99">
        <v>0</v>
      </c>
      <c r="Y798" s="99">
        <v>0</v>
      </c>
      <c r="Z798" s="100" t="s">
        <v>6115</v>
      </c>
      <c r="AA798" s="101" t="s">
        <v>6118</v>
      </c>
      <c r="AB798" s="57" t="s">
        <v>6346</v>
      </c>
      <c r="AC798" s="67" t="s">
        <v>6346</v>
      </c>
      <c r="AD798" s="101" t="s">
        <v>6118</v>
      </c>
      <c r="AE798" s="67" t="s">
        <v>6346</v>
      </c>
      <c r="AF798" s="67" t="s">
        <v>6346</v>
      </c>
      <c r="AG798" s="101" t="s">
        <v>6118</v>
      </c>
      <c r="AH798" s="67" t="s">
        <v>6346</v>
      </c>
      <c r="AI798" s="113" t="s">
        <v>6346</v>
      </c>
      <c r="AJ798" s="101" t="s">
        <v>6115</v>
      </c>
      <c r="AK798" s="67" t="s">
        <v>6346</v>
      </c>
      <c r="AL798" s="67"/>
      <c r="AM798" s="113" t="s">
        <v>6256</v>
      </c>
      <c r="AN798" s="101" t="s">
        <v>6118</v>
      </c>
      <c r="AO798" s="113" t="s">
        <v>6346</v>
      </c>
      <c r="AP798" s="113" t="s">
        <v>6346</v>
      </c>
      <c r="AQ798" s="101" t="s">
        <v>6115</v>
      </c>
      <c r="AR798" s="113" t="s">
        <v>6346</v>
      </c>
      <c r="AS798" s="113" t="s">
        <v>6256</v>
      </c>
      <c r="AT798" s="101" t="s">
        <v>6115</v>
      </c>
      <c r="AU798" s="113" t="s">
        <v>6346</v>
      </c>
      <c r="AV798" s="113" t="s">
        <v>6256</v>
      </c>
      <c r="AW798" s="101" t="s">
        <v>6115</v>
      </c>
      <c r="AX798" s="113" t="s">
        <v>6346</v>
      </c>
      <c r="AY798" s="113"/>
      <c r="AZ798" s="113" t="s">
        <v>6256</v>
      </c>
      <c r="BA798" s="101" t="s">
        <v>6115</v>
      </c>
      <c r="BB798" s="113" t="s">
        <v>6346</v>
      </c>
      <c r="BC798" s="113"/>
      <c r="BD798" s="113" t="s">
        <v>6256</v>
      </c>
      <c r="BE798" s="101" t="s">
        <v>6115</v>
      </c>
      <c r="BF798" s="113" t="s">
        <v>6346</v>
      </c>
      <c r="BG798" s="113"/>
      <c r="BH798" s="113" t="s">
        <v>6256</v>
      </c>
      <c r="BI798" s="101" t="s">
        <v>6118</v>
      </c>
      <c r="BJ798" s="113" t="s">
        <v>6346</v>
      </c>
      <c r="BK798" s="113" t="s">
        <v>6346</v>
      </c>
      <c r="BL798" s="101" t="s">
        <v>6118</v>
      </c>
      <c r="BM798" s="113" t="s">
        <v>6346</v>
      </c>
      <c r="BN798" s="113" t="s">
        <v>6346</v>
      </c>
      <c r="BO798" s="101" t="s">
        <v>6115</v>
      </c>
      <c r="BP798" s="113" t="s">
        <v>6346</v>
      </c>
      <c r="BQ798" s="113" t="s">
        <v>6256</v>
      </c>
      <c r="BR798" s="101" t="s">
        <v>6118</v>
      </c>
      <c r="BS798" s="113" t="s">
        <v>6346</v>
      </c>
      <c r="BT798" s="113" t="s">
        <v>6346</v>
      </c>
      <c r="BU798" s="113"/>
      <c r="BV798" s="113"/>
      <c r="BW798" s="113"/>
    </row>
    <row r="799" spans="1:75" x14ac:dyDescent="0.3">
      <c r="A799" s="82" t="s">
        <v>2113</v>
      </c>
      <c r="B799" s="6" t="s">
        <v>1700</v>
      </c>
      <c r="C799" s="57" t="s">
        <v>8305</v>
      </c>
      <c r="D799" s="57" t="s">
        <v>4973</v>
      </c>
      <c r="E799" s="6">
        <v>194253</v>
      </c>
      <c r="F799" s="6">
        <v>738668</v>
      </c>
      <c r="G799" s="6">
        <v>100883207</v>
      </c>
      <c r="H799" s="57">
        <v>1</v>
      </c>
      <c r="I799" s="6" t="s">
        <v>5801</v>
      </c>
      <c r="J799" s="69" t="s">
        <v>5857</v>
      </c>
      <c r="K799" s="169" t="s">
        <v>4424</v>
      </c>
      <c r="L799" s="6" t="s">
        <v>6060</v>
      </c>
      <c r="M799" s="6"/>
      <c r="N799" s="57" t="s">
        <v>4522</v>
      </c>
      <c r="O799" s="57" t="s">
        <v>4522</v>
      </c>
      <c r="P799" s="57" t="s">
        <v>4522</v>
      </c>
      <c r="Q799" s="57" t="s">
        <v>4522</v>
      </c>
      <c r="R799" s="57" t="s">
        <v>4522</v>
      </c>
      <c r="S799" s="57" t="s">
        <v>4522</v>
      </c>
      <c r="T799" s="57" t="s">
        <v>4522</v>
      </c>
      <c r="U799" s="57" t="s">
        <v>4522</v>
      </c>
      <c r="V799" s="57" t="s">
        <v>4522</v>
      </c>
      <c r="W799" s="99">
        <v>7</v>
      </c>
      <c r="X799" s="99">
        <v>0</v>
      </c>
      <c r="Y799" s="99">
        <v>0</v>
      </c>
      <c r="Z799" s="100" t="s">
        <v>6115</v>
      </c>
      <c r="AA799" s="101" t="s">
        <v>6118</v>
      </c>
      <c r="AB799" s="57" t="s">
        <v>6346</v>
      </c>
      <c r="AC799" s="67" t="s">
        <v>6346</v>
      </c>
      <c r="AD799" s="101" t="s">
        <v>6118</v>
      </c>
      <c r="AE799" s="67" t="s">
        <v>6346</v>
      </c>
      <c r="AF799" s="67" t="s">
        <v>6346</v>
      </c>
      <c r="AG799" s="101" t="s">
        <v>6118</v>
      </c>
      <c r="AH799" s="67" t="s">
        <v>6346</v>
      </c>
      <c r="AI799" s="113" t="s">
        <v>6346</v>
      </c>
      <c r="AJ799" s="101" t="s">
        <v>6115</v>
      </c>
      <c r="AK799" s="67" t="s">
        <v>6346</v>
      </c>
      <c r="AL799" s="67"/>
      <c r="AM799" s="113" t="s">
        <v>6256</v>
      </c>
      <c r="AN799" s="101" t="s">
        <v>6118</v>
      </c>
      <c r="AO799" s="113" t="s">
        <v>6346</v>
      </c>
      <c r="AP799" s="113" t="s">
        <v>6346</v>
      </c>
      <c r="AQ799" s="101" t="s">
        <v>6115</v>
      </c>
      <c r="AR799" s="113" t="s">
        <v>6346</v>
      </c>
      <c r="AS799" s="113" t="s">
        <v>6256</v>
      </c>
      <c r="AT799" s="101" t="s">
        <v>6115</v>
      </c>
      <c r="AU799" s="113" t="s">
        <v>6346</v>
      </c>
      <c r="AV799" s="113" t="s">
        <v>6256</v>
      </c>
      <c r="AW799" s="101" t="s">
        <v>6115</v>
      </c>
      <c r="AX799" s="113" t="s">
        <v>6346</v>
      </c>
      <c r="AY799" s="113"/>
      <c r="AZ799" s="113" t="s">
        <v>6256</v>
      </c>
      <c r="BA799" s="101" t="s">
        <v>6115</v>
      </c>
      <c r="BB799" s="113" t="s">
        <v>6346</v>
      </c>
      <c r="BC799" s="113"/>
      <c r="BD799" s="113" t="s">
        <v>6256</v>
      </c>
      <c r="BE799" s="101" t="s">
        <v>6115</v>
      </c>
      <c r="BF799" s="113" t="s">
        <v>6346</v>
      </c>
      <c r="BG799" s="113"/>
      <c r="BH799" s="113" t="s">
        <v>6256</v>
      </c>
      <c r="BI799" s="101" t="s">
        <v>6118</v>
      </c>
      <c r="BJ799" s="113" t="s">
        <v>6346</v>
      </c>
      <c r="BK799" s="113" t="s">
        <v>6346</v>
      </c>
      <c r="BL799" s="101" t="s">
        <v>6118</v>
      </c>
      <c r="BM799" s="113" t="s">
        <v>6346</v>
      </c>
      <c r="BN799" s="113" t="s">
        <v>6346</v>
      </c>
      <c r="BO799" s="101" t="s">
        <v>6115</v>
      </c>
      <c r="BP799" s="113" t="s">
        <v>6346</v>
      </c>
      <c r="BQ799" s="113" t="s">
        <v>6256</v>
      </c>
      <c r="BR799" s="101" t="s">
        <v>6118</v>
      </c>
      <c r="BS799" s="113" t="s">
        <v>6346</v>
      </c>
      <c r="BT799" s="113" t="s">
        <v>6346</v>
      </c>
      <c r="BU799" s="113"/>
      <c r="BV799" s="113"/>
      <c r="BW799" s="113"/>
    </row>
    <row r="800" spans="1:75" x14ac:dyDescent="0.3">
      <c r="A800" s="57" t="s">
        <v>2113</v>
      </c>
      <c r="B800" s="6" t="s">
        <v>1700</v>
      </c>
      <c r="C800" s="57" t="s">
        <v>8305</v>
      </c>
      <c r="D800" s="57" t="s">
        <v>4973</v>
      </c>
      <c r="E800" s="6">
        <v>183257</v>
      </c>
      <c r="F800" s="6">
        <v>741924</v>
      </c>
      <c r="G800" s="6">
        <v>102116411</v>
      </c>
      <c r="H800" s="57">
        <v>1</v>
      </c>
      <c r="I800" s="6" t="s">
        <v>5807</v>
      </c>
      <c r="J800" s="57" t="s">
        <v>5916</v>
      </c>
      <c r="K800" s="169" t="s">
        <v>4464</v>
      </c>
      <c r="L800" s="6" t="s">
        <v>5718</v>
      </c>
      <c r="M800" s="6"/>
      <c r="N800" s="57" t="s">
        <v>4522</v>
      </c>
      <c r="O800" s="57" t="s">
        <v>4522</v>
      </c>
      <c r="P800" s="57" t="s">
        <v>4522</v>
      </c>
      <c r="Q800" s="57" t="s">
        <v>4522</v>
      </c>
      <c r="R800" s="57" t="s">
        <v>4522</v>
      </c>
      <c r="S800" s="57" t="s">
        <v>4522</v>
      </c>
      <c r="T800" s="57" t="s">
        <v>4522</v>
      </c>
      <c r="U800" s="57" t="s">
        <v>4522</v>
      </c>
      <c r="V800" s="57" t="s">
        <v>4522</v>
      </c>
      <c r="W800" s="99">
        <v>3</v>
      </c>
      <c r="X800" s="99">
        <v>1</v>
      </c>
      <c r="Y800" s="99">
        <v>0</v>
      </c>
      <c r="Z800" s="100" t="s">
        <v>6115</v>
      </c>
      <c r="AA800" s="101" t="s">
        <v>6118</v>
      </c>
      <c r="AB800" s="57" t="s">
        <v>6346</v>
      </c>
      <c r="AC800" s="67" t="s">
        <v>6346</v>
      </c>
      <c r="AD800" s="101" t="s">
        <v>6118</v>
      </c>
      <c r="AE800" s="67" t="s">
        <v>6346</v>
      </c>
      <c r="AF800" s="67" t="s">
        <v>6346</v>
      </c>
      <c r="AG800" s="101" t="s">
        <v>6118</v>
      </c>
      <c r="AH800" s="67" t="s">
        <v>6346</v>
      </c>
      <c r="AI800" s="113" t="s">
        <v>6346</v>
      </c>
      <c r="AJ800" s="101" t="s">
        <v>6115</v>
      </c>
      <c r="AK800" s="67" t="s">
        <v>6346</v>
      </c>
      <c r="AL800" s="67"/>
      <c r="AM800" s="113" t="s">
        <v>6256</v>
      </c>
      <c r="AN800" s="101" t="s">
        <v>6118</v>
      </c>
      <c r="AO800" s="113" t="s">
        <v>6346</v>
      </c>
      <c r="AP800" s="113" t="s">
        <v>6346</v>
      </c>
      <c r="AQ800" s="101" t="s">
        <v>6118</v>
      </c>
      <c r="AR800" s="113" t="s">
        <v>6346</v>
      </c>
      <c r="AS800" s="113" t="s">
        <v>6346</v>
      </c>
      <c r="AT800" s="101" t="s">
        <v>6119</v>
      </c>
      <c r="AU800" s="113" t="s">
        <v>6230</v>
      </c>
      <c r="AV800" s="113" t="s">
        <v>6346</v>
      </c>
      <c r="AW800" s="101" t="s">
        <v>6115</v>
      </c>
      <c r="AX800" s="113" t="s">
        <v>6346</v>
      </c>
      <c r="AY800" s="113"/>
      <c r="AZ800" s="113" t="s">
        <v>6256</v>
      </c>
      <c r="BA800" s="101" t="s">
        <v>6118</v>
      </c>
      <c r="BB800" s="113" t="s">
        <v>6346</v>
      </c>
      <c r="BC800" s="113"/>
      <c r="BD800" s="113" t="s">
        <v>6346</v>
      </c>
      <c r="BE800" s="101" t="s">
        <v>6115</v>
      </c>
      <c r="BF800" s="113" t="s">
        <v>6346</v>
      </c>
      <c r="BG800" s="113"/>
      <c r="BH800" s="113" t="s">
        <v>6256</v>
      </c>
      <c r="BI800" s="101" t="s">
        <v>6118</v>
      </c>
      <c r="BJ800" s="113" t="s">
        <v>6346</v>
      </c>
      <c r="BK800" s="113" t="s">
        <v>6346</v>
      </c>
      <c r="BL800" s="101" t="s">
        <v>6118</v>
      </c>
      <c r="BM800" s="113" t="s">
        <v>6346</v>
      </c>
      <c r="BN800" s="113" t="s">
        <v>6346</v>
      </c>
      <c r="BO800" s="101" t="s">
        <v>6118</v>
      </c>
      <c r="BP800" s="113" t="s">
        <v>6346</v>
      </c>
      <c r="BQ800" s="113" t="s">
        <v>6346</v>
      </c>
      <c r="BR800" s="101" t="s">
        <v>6118</v>
      </c>
      <c r="BS800" s="113" t="s">
        <v>6346</v>
      </c>
      <c r="BT800" s="113" t="s">
        <v>6346</v>
      </c>
      <c r="BU800" s="113"/>
      <c r="BV800" s="113"/>
      <c r="BW800" s="113"/>
    </row>
    <row r="801" spans="1:75" x14ac:dyDescent="0.3">
      <c r="A801" s="82" t="s">
        <v>2113</v>
      </c>
      <c r="B801" s="6" t="s">
        <v>1700</v>
      </c>
      <c r="C801" s="57" t="s">
        <v>8305</v>
      </c>
      <c r="D801" s="57" t="s">
        <v>4973</v>
      </c>
      <c r="E801" s="6">
        <v>187045</v>
      </c>
      <c r="F801" s="6">
        <v>742894</v>
      </c>
      <c r="G801" s="6">
        <v>100720094</v>
      </c>
      <c r="H801" s="57">
        <v>1</v>
      </c>
      <c r="I801" s="6" t="s">
        <v>5804</v>
      </c>
      <c r="J801" s="69" t="s">
        <v>5864</v>
      </c>
      <c r="K801" s="169" t="s">
        <v>3888</v>
      </c>
      <c r="L801" s="6" t="s">
        <v>5424</v>
      </c>
      <c r="M801" s="6" t="s">
        <v>2596</v>
      </c>
      <c r="N801" s="57">
        <v>474.23899999999998</v>
      </c>
      <c r="O801" s="57">
        <v>2371.1950000000002</v>
      </c>
      <c r="P801" s="57" t="s">
        <v>4522</v>
      </c>
      <c r="Q801" s="57" t="s">
        <v>4522</v>
      </c>
      <c r="R801" s="57" t="s">
        <v>4522</v>
      </c>
      <c r="S801" s="57" t="s">
        <v>4522</v>
      </c>
      <c r="T801" s="57" t="s">
        <v>4522</v>
      </c>
      <c r="U801" s="57" t="s">
        <v>4522</v>
      </c>
      <c r="V801" s="57" t="s">
        <v>4522</v>
      </c>
      <c r="W801" s="99">
        <v>8</v>
      </c>
      <c r="X801" s="99">
        <v>2</v>
      </c>
      <c r="Y801" s="99">
        <v>0</v>
      </c>
      <c r="Z801" s="102" t="s">
        <v>6118</v>
      </c>
      <c r="AA801" s="101" t="s">
        <v>6115</v>
      </c>
      <c r="AB801" s="57" t="s">
        <v>6346</v>
      </c>
      <c r="AC801" s="67" t="s">
        <v>6256</v>
      </c>
      <c r="AD801" s="101" t="s">
        <v>6119</v>
      </c>
      <c r="AE801" s="67" t="s">
        <v>6230</v>
      </c>
      <c r="AF801" s="113" t="s">
        <v>6346</v>
      </c>
      <c r="AG801" s="101" t="s">
        <v>6119</v>
      </c>
      <c r="AH801" s="67" t="s">
        <v>6230</v>
      </c>
      <c r="AI801" s="113" t="s">
        <v>6346</v>
      </c>
      <c r="AJ801" s="101" t="s">
        <v>6115</v>
      </c>
      <c r="AK801" s="67" t="s">
        <v>6346</v>
      </c>
      <c r="AL801" s="67"/>
      <c r="AM801" s="113" t="s">
        <v>6256</v>
      </c>
      <c r="AN801" s="101" t="s">
        <v>6115</v>
      </c>
      <c r="AO801" s="113" t="s">
        <v>6346</v>
      </c>
      <c r="AP801" s="113" t="s">
        <v>6256</v>
      </c>
      <c r="AQ801" s="101" t="s">
        <v>6115</v>
      </c>
      <c r="AR801" s="113" t="s">
        <v>6346</v>
      </c>
      <c r="AS801" s="113" t="s">
        <v>6256</v>
      </c>
      <c r="AT801" s="101" t="s">
        <v>6115</v>
      </c>
      <c r="AU801" s="113" t="s">
        <v>6346</v>
      </c>
      <c r="AV801" s="113" t="s">
        <v>6256</v>
      </c>
      <c r="AW801" s="101" t="s">
        <v>6115</v>
      </c>
      <c r="AX801" s="113" t="s">
        <v>6346</v>
      </c>
      <c r="AY801" s="113"/>
      <c r="AZ801" s="113" t="s">
        <v>6256</v>
      </c>
      <c r="BA801" s="101" t="s">
        <v>6115</v>
      </c>
      <c r="BB801" s="113" t="s">
        <v>6346</v>
      </c>
      <c r="BC801" s="113"/>
      <c r="BD801" s="113" t="s">
        <v>6256</v>
      </c>
      <c r="BE801" s="101" t="s">
        <v>6115</v>
      </c>
      <c r="BF801" s="113" t="s">
        <v>6346</v>
      </c>
      <c r="BG801" s="113"/>
      <c r="BH801" s="113" t="s">
        <v>6256</v>
      </c>
      <c r="BI801" s="101" t="s">
        <v>6118</v>
      </c>
      <c r="BJ801" s="113" t="s">
        <v>6346</v>
      </c>
      <c r="BK801" s="113" t="s">
        <v>6346</v>
      </c>
      <c r="BL801" s="101" t="s">
        <v>6118</v>
      </c>
      <c r="BM801" s="113" t="s">
        <v>6346</v>
      </c>
      <c r="BN801" s="113" t="s">
        <v>6346</v>
      </c>
      <c r="BO801" s="101" t="s">
        <v>6118</v>
      </c>
      <c r="BP801" s="113" t="s">
        <v>6346</v>
      </c>
      <c r="BQ801" s="113" t="s">
        <v>6346</v>
      </c>
      <c r="BR801" s="101" t="s">
        <v>6118</v>
      </c>
      <c r="BS801" s="113" t="s">
        <v>6346</v>
      </c>
      <c r="BT801" s="113" t="s">
        <v>6346</v>
      </c>
      <c r="BU801" s="113"/>
      <c r="BV801" s="113"/>
      <c r="BW801" s="113"/>
    </row>
    <row r="802" spans="1:75" x14ac:dyDescent="0.3">
      <c r="A802" s="82" t="s">
        <v>2113</v>
      </c>
      <c r="B802" s="6" t="s">
        <v>1700</v>
      </c>
      <c r="C802" s="57" t="s">
        <v>8305</v>
      </c>
      <c r="D802" s="57" t="s">
        <v>4973</v>
      </c>
      <c r="E802" s="6">
        <v>240648</v>
      </c>
      <c r="F802" s="6">
        <v>732706</v>
      </c>
      <c r="G802" s="6">
        <v>100794486</v>
      </c>
      <c r="H802" s="57">
        <v>1</v>
      </c>
      <c r="I802" s="6" t="s">
        <v>5804</v>
      </c>
      <c r="J802" s="69" t="s">
        <v>5838</v>
      </c>
      <c r="K802" s="169" t="s">
        <v>3920</v>
      </c>
      <c r="L802" s="6" t="s">
        <v>5294</v>
      </c>
      <c r="M802" s="6" t="s">
        <v>2909</v>
      </c>
      <c r="N802" s="57">
        <v>85.108999999999995</v>
      </c>
      <c r="O802" s="57">
        <v>4.2554499999999997</v>
      </c>
      <c r="P802" s="57" t="s">
        <v>4522</v>
      </c>
      <c r="Q802" s="57" t="s">
        <v>4522</v>
      </c>
      <c r="R802" s="57" t="s">
        <v>4522</v>
      </c>
      <c r="S802" s="57" t="s">
        <v>4522</v>
      </c>
      <c r="T802" s="57" t="s">
        <v>4522</v>
      </c>
      <c r="U802" s="57" t="s">
        <v>4522</v>
      </c>
      <c r="V802" s="57" t="s">
        <v>4522</v>
      </c>
      <c r="W802" s="99">
        <v>8</v>
      </c>
      <c r="X802" s="99">
        <v>2</v>
      </c>
      <c r="Y802" s="99">
        <v>0</v>
      </c>
      <c r="Z802" s="102" t="s">
        <v>6118</v>
      </c>
      <c r="AA802" s="101" t="s">
        <v>6115</v>
      </c>
      <c r="AB802" s="57" t="s">
        <v>6346</v>
      </c>
      <c r="AC802" s="67" t="s">
        <v>6256</v>
      </c>
      <c r="AD802" s="101" t="s">
        <v>6119</v>
      </c>
      <c r="AE802" s="67" t="s">
        <v>6230</v>
      </c>
      <c r="AF802" s="113" t="s">
        <v>6346</v>
      </c>
      <c r="AG802" s="101" t="s">
        <v>6119</v>
      </c>
      <c r="AH802" s="67" t="s">
        <v>6230</v>
      </c>
      <c r="AI802" s="113" t="s">
        <v>6346</v>
      </c>
      <c r="AJ802" s="101" t="s">
        <v>6115</v>
      </c>
      <c r="AK802" s="67" t="s">
        <v>6346</v>
      </c>
      <c r="AL802" s="67"/>
      <c r="AM802" s="113" t="s">
        <v>6256</v>
      </c>
      <c r="AN802" s="101" t="s">
        <v>6115</v>
      </c>
      <c r="AO802" s="113" t="s">
        <v>6346</v>
      </c>
      <c r="AP802" s="113" t="s">
        <v>6256</v>
      </c>
      <c r="AQ802" s="101" t="s">
        <v>6115</v>
      </c>
      <c r="AR802" s="113" t="s">
        <v>6346</v>
      </c>
      <c r="AS802" s="113" t="s">
        <v>6256</v>
      </c>
      <c r="AT802" s="101" t="s">
        <v>6115</v>
      </c>
      <c r="AU802" s="113" t="s">
        <v>6346</v>
      </c>
      <c r="AV802" s="113" t="s">
        <v>6256</v>
      </c>
      <c r="AW802" s="101" t="s">
        <v>6115</v>
      </c>
      <c r="AX802" s="113" t="s">
        <v>6346</v>
      </c>
      <c r="AY802" s="113"/>
      <c r="AZ802" s="113" t="s">
        <v>6256</v>
      </c>
      <c r="BA802" s="101" t="s">
        <v>6115</v>
      </c>
      <c r="BB802" s="113" t="s">
        <v>6346</v>
      </c>
      <c r="BC802" s="113"/>
      <c r="BD802" s="113" t="s">
        <v>6256</v>
      </c>
      <c r="BE802" s="101" t="s">
        <v>6115</v>
      </c>
      <c r="BF802" s="113" t="s">
        <v>6346</v>
      </c>
      <c r="BG802" s="113"/>
      <c r="BH802" s="113" t="s">
        <v>6256</v>
      </c>
      <c r="BI802" s="101" t="s">
        <v>6118</v>
      </c>
      <c r="BJ802" s="113" t="s">
        <v>6346</v>
      </c>
      <c r="BK802" s="113" t="s">
        <v>6346</v>
      </c>
      <c r="BL802" s="101" t="s">
        <v>6118</v>
      </c>
      <c r="BM802" s="113" t="s">
        <v>6346</v>
      </c>
      <c r="BN802" s="113" t="s">
        <v>6346</v>
      </c>
      <c r="BO802" s="101" t="s">
        <v>6118</v>
      </c>
      <c r="BP802" s="113" t="s">
        <v>6346</v>
      </c>
      <c r="BQ802" s="113" t="s">
        <v>6346</v>
      </c>
      <c r="BR802" s="101" t="s">
        <v>6118</v>
      </c>
      <c r="BS802" s="113" t="s">
        <v>6346</v>
      </c>
      <c r="BT802" s="113" t="s">
        <v>6346</v>
      </c>
      <c r="BU802" s="113"/>
      <c r="BV802" s="113"/>
      <c r="BW802" s="113"/>
    </row>
    <row r="803" spans="1:75" x14ac:dyDescent="0.3">
      <c r="A803" s="82" t="s">
        <v>2113</v>
      </c>
      <c r="B803" s="6" t="s">
        <v>1700</v>
      </c>
      <c r="C803" s="57" t="s">
        <v>8305</v>
      </c>
      <c r="D803" s="57" t="s">
        <v>4973</v>
      </c>
      <c r="E803" s="6">
        <v>249025</v>
      </c>
      <c r="F803" s="6">
        <v>734400</v>
      </c>
      <c r="G803" s="6">
        <v>100794648</v>
      </c>
      <c r="H803" s="57">
        <v>1</v>
      </c>
      <c r="I803" s="6" t="s">
        <v>5804</v>
      </c>
      <c r="J803" s="69" t="s">
        <v>5838</v>
      </c>
      <c r="K803" s="169" t="s">
        <v>3916</v>
      </c>
      <c r="L803" s="6" t="s">
        <v>6040</v>
      </c>
      <c r="M803" s="6" t="s">
        <v>4557</v>
      </c>
      <c r="N803" s="57" t="s">
        <v>4522</v>
      </c>
      <c r="O803" s="57" t="s">
        <v>4522</v>
      </c>
      <c r="P803" s="57" t="s">
        <v>4522</v>
      </c>
      <c r="Q803" s="57" t="s">
        <v>4522</v>
      </c>
      <c r="R803" s="57" t="s">
        <v>4522</v>
      </c>
      <c r="S803" s="57" t="s">
        <v>4522</v>
      </c>
      <c r="T803" s="57" t="s">
        <v>4522</v>
      </c>
      <c r="U803" s="57" t="s">
        <v>4522</v>
      </c>
      <c r="V803" s="57" t="s">
        <v>4522</v>
      </c>
      <c r="W803" s="99">
        <v>8</v>
      </c>
      <c r="X803" s="99">
        <v>2</v>
      </c>
      <c r="Y803" s="99">
        <v>0</v>
      </c>
      <c r="Z803" s="102" t="s">
        <v>6118</v>
      </c>
      <c r="AA803" s="101" t="s">
        <v>6115</v>
      </c>
      <c r="AB803" s="57" t="s">
        <v>6346</v>
      </c>
      <c r="AC803" s="67" t="s">
        <v>6256</v>
      </c>
      <c r="AD803" s="101" t="s">
        <v>6119</v>
      </c>
      <c r="AE803" s="67" t="s">
        <v>6230</v>
      </c>
      <c r="AF803" s="113" t="s">
        <v>6346</v>
      </c>
      <c r="AG803" s="101" t="s">
        <v>6119</v>
      </c>
      <c r="AH803" s="67" t="s">
        <v>6230</v>
      </c>
      <c r="AI803" s="113" t="s">
        <v>6346</v>
      </c>
      <c r="AJ803" s="101" t="s">
        <v>6115</v>
      </c>
      <c r="AK803" s="67" t="s">
        <v>6346</v>
      </c>
      <c r="AL803" s="67"/>
      <c r="AM803" s="113" t="s">
        <v>6256</v>
      </c>
      <c r="AN803" s="101" t="s">
        <v>6115</v>
      </c>
      <c r="AO803" s="113" t="s">
        <v>6346</v>
      </c>
      <c r="AP803" s="113" t="s">
        <v>6256</v>
      </c>
      <c r="AQ803" s="101" t="s">
        <v>6115</v>
      </c>
      <c r="AR803" s="113" t="s">
        <v>6346</v>
      </c>
      <c r="AS803" s="113" t="s">
        <v>6256</v>
      </c>
      <c r="AT803" s="101" t="s">
        <v>6115</v>
      </c>
      <c r="AU803" s="113" t="s">
        <v>6346</v>
      </c>
      <c r="AV803" s="113" t="s">
        <v>6256</v>
      </c>
      <c r="AW803" s="101" t="s">
        <v>6115</v>
      </c>
      <c r="AX803" s="113" t="s">
        <v>6346</v>
      </c>
      <c r="AY803" s="113"/>
      <c r="AZ803" s="113" t="s">
        <v>6256</v>
      </c>
      <c r="BA803" s="101" t="s">
        <v>6115</v>
      </c>
      <c r="BB803" s="113" t="s">
        <v>6346</v>
      </c>
      <c r="BC803" s="113"/>
      <c r="BD803" s="113" t="s">
        <v>6256</v>
      </c>
      <c r="BE803" s="101" t="s">
        <v>6115</v>
      </c>
      <c r="BF803" s="113" t="s">
        <v>6346</v>
      </c>
      <c r="BG803" s="113"/>
      <c r="BH803" s="113" t="s">
        <v>6256</v>
      </c>
      <c r="BI803" s="101" t="s">
        <v>6118</v>
      </c>
      <c r="BJ803" s="113" t="s">
        <v>6346</v>
      </c>
      <c r="BK803" s="113" t="s">
        <v>6346</v>
      </c>
      <c r="BL803" s="101" t="s">
        <v>6118</v>
      </c>
      <c r="BM803" s="113" t="s">
        <v>6346</v>
      </c>
      <c r="BN803" s="113" t="s">
        <v>6346</v>
      </c>
      <c r="BO803" s="101" t="s">
        <v>6118</v>
      </c>
      <c r="BP803" s="113" t="s">
        <v>6346</v>
      </c>
      <c r="BQ803" s="113" t="s">
        <v>6346</v>
      </c>
      <c r="BR803" s="101" t="s">
        <v>6118</v>
      </c>
      <c r="BS803" s="113" t="s">
        <v>6346</v>
      </c>
      <c r="BT803" s="113" t="s">
        <v>6346</v>
      </c>
      <c r="BU803" s="113"/>
      <c r="BV803" s="113"/>
      <c r="BW803" s="113"/>
    </row>
    <row r="804" spans="1:75" x14ac:dyDescent="0.3">
      <c r="A804" s="82" t="s">
        <v>2113</v>
      </c>
      <c r="B804" s="6" t="s">
        <v>1700</v>
      </c>
      <c r="C804" s="57" t="s">
        <v>8305</v>
      </c>
      <c r="D804" s="57" t="s">
        <v>4973</v>
      </c>
      <c r="E804" s="6">
        <v>183160</v>
      </c>
      <c r="F804" s="6">
        <v>741770</v>
      </c>
      <c r="G804" s="6">
        <v>100798200</v>
      </c>
      <c r="H804" s="57">
        <v>1</v>
      </c>
      <c r="I804" s="6" t="s">
        <v>5804</v>
      </c>
      <c r="J804" s="69" t="s">
        <v>5814</v>
      </c>
      <c r="K804" s="169" t="s">
        <v>3942</v>
      </c>
      <c r="L804" s="6" t="s">
        <v>5718</v>
      </c>
      <c r="M804" s="6" t="s">
        <v>2895</v>
      </c>
      <c r="N804" s="57">
        <v>354.55</v>
      </c>
      <c r="O804" s="57">
        <v>1772.75</v>
      </c>
      <c r="P804" s="57" t="s">
        <v>4522</v>
      </c>
      <c r="Q804" s="57" t="s">
        <v>4522</v>
      </c>
      <c r="R804" s="57" t="s">
        <v>4522</v>
      </c>
      <c r="S804" s="57" t="s">
        <v>4522</v>
      </c>
      <c r="T804" s="57" t="s">
        <v>4522</v>
      </c>
      <c r="U804" s="57" t="s">
        <v>4522</v>
      </c>
      <c r="V804" s="57" t="s">
        <v>4522</v>
      </c>
      <c r="W804" s="99">
        <v>8</v>
      </c>
      <c r="X804" s="99">
        <v>2</v>
      </c>
      <c r="Y804" s="99">
        <v>0</v>
      </c>
      <c r="Z804" s="102" t="s">
        <v>6118</v>
      </c>
      <c r="AA804" s="101" t="s">
        <v>6115</v>
      </c>
      <c r="AB804" s="57" t="s">
        <v>6346</v>
      </c>
      <c r="AC804" s="67" t="s">
        <v>6256</v>
      </c>
      <c r="AD804" s="101" t="s">
        <v>6119</v>
      </c>
      <c r="AE804" s="67" t="s">
        <v>6230</v>
      </c>
      <c r="AF804" s="113" t="s">
        <v>6346</v>
      </c>
      <c r="AG804" s="101" t="s">
        <v>6119</v>
      </c>
      <c r="AH804" s="67" t="s">
        <v>6230</v>
      </c>
      <c r="AI804" s="113" t="s">
        <v>6346</v>
      </c>
      <c r="AJ804" s="101" t="s">
        <v>6115</v>
      </c>
      <c r="AK804" s="67" t="s">
        <v>6346</v>
      </c>
      <c r="AL804" s="67"/>
      <c r="AM804" s="113" t="s">
        <v>6256</v>
      </c>
      <c r="AN804" s="101" t="s">
        <v>6115</v>
      </c>
      <c r="AO804" s="113" t="s">
        <v>6346</v>
      </c>
      <c r="AP804" s="113" t="s">
        <v>6256</v>
      </c>
      <c r="AQ804" s="101" t="s">
        <v>6115</v>
      </c>
      <c r="AR804" s="113" t="s">
        <v>6346</v>
      </c>
      <c r="AS804" s="113" t="s">
        <v>6256</v>
      </c>
      <c r="AT804" s="101" t="s">
        <v>6115</v>
      </c>
      <c r="AU804" s="113" t="s">
        <v>6346</v>
      </c>
      <c r="AV804" s="113" t="s">
        <v>6256</v>
      </c>
      <c r="AW804" s="101" t="s">
        <v>6115</v>
      </c>
      <c r="AX804" s="113" t="s">
        <v>6346</v>
      </c>
      <c r="AY804" s="113"/>
      <c r="AZ804" s="113" t="s">
        <v>6256</v>
      </c>
      <c r="BA804" s="101" t="s">
        <v>6115</v>
      </c>
      <c r="BB804" s="113" t="s">
        <v>6346</v>
      </c>
      <c r="BC804" s="113"/>
      <c r="BD804" s="113" t="s">
        <v>6256</v>
      </c>
      <c r="BE804" s="101" t="s">
        <v>6115</v>
      </c>
      <c r="BF804" s="113" t="s">
        <v>6346</v>
      </c>
      <c r="BG804" s="113"/>
      <c r="BH804" s="113" t="s">
        <v>6256</v>
      </c>
      <c r="BI804" s="101" t="s">
        <v>6118</v>
      </c>
      <c r="BJ804" s="113" t="s">
        <v>6346</v>
      </c>
      <c r="BK804" s="113" t="s">
        <v>6346</v>
      </c>
      <c r="BL804" s="101" t="s">
        <v>6118</v>
      </c>
      <c r="BM804" s="113" t="s">
        <v>6346</v>
      </c>
      <c r="BN804" s="113" t="s">
        <v>6346</v>
      </c>
      <c r="BO804" s="101" t="s">
        <v>6118</v>
      </c>
      <c r="BP804" s="113" t="s">
        <v>6346</v>
      </c>
      <c r="BQ804" s="113" t="s">
        <v>6346</v>
      </c>
      <c r="BR804" s="101" t="s">
        <v>6118</v>
      </c>
      <c r="BS804" s="113" t="s">
        <v>6346</v>
      </c>
      <c r="BT804" s="113" t="s">
        <v>6346</v>
      </c>
      <c r="BU804" s="113"/>
      <c r="BV804" s="113"/>
      <c r="BW804" s="113"/>
    </row>
    <row r="805" spans="1:75" x14ac:dyDescent="0.3">
      <c r="A805" s="82" t="s">
        <v>2113</v>
      </c>
      <c r="B805" s="6" t="s">
        <v>1700</v>
      </c>
      <c r="C805" s="57" t="s">
        <v>8305</v>
      </c>
      <c r="D805" s="57" t="s">
        <v>4973</v>
      </c>
      <c r="E805" s="6">
        <v>158688</v>
      </c>
      <c r="F805" s="6">
        <v>726013</v>
      </c>
      <c r="G805" s="6">
        <v>101888135</v>
      </c>
      <c r="H805" s="57">
        <v>1</v>
      </c>
      <c r="I805" s="6" t="s">
        <v>5804</v>
      </c>
      <c r="J805" s="69" t="s">
        <v>5851</v>
      </c>
      <c r="K805" s="169" t="s">
        <v>4045</v>
      </c>
      <c r="L805" s="6" t="s">
        <v>5131</v>
      </c>
      <c r="M805" s="6" t="s">
        <v>4588</v>
      </c>
      <c r="N805" s="57">
        <v>285.017</v>
      </c>
      <c r="O805" s="57" t="s">
        <v>4522</v>
      </c>
      <c r="P805" s="57" t="s">
        <v>4522</v>
      </c>
      <c r="Q805" s="57" t="s">
        <v>4522</v>
      </c>
      <c r="R805" s="57" t="s">
        <v>4522</v>
      </c>
      <c r="S805" s="57" t="s">
        <v>4522</v>
      </c>
      <c r="T805" s="57" t="s">
        <v>4522</v>
      </c>
      <c r="U805" s="57" t="s">
        <v>4522</v>
      </c>
      <c r="V805" s="57" t="s">
        <v>4522</v>
      </c>
      <c r="W805" s="99">
        <v>8</v>
      </c>
      <c r="X805" s="99">
        <v>2</v>
      </c>
      <c r="Y805" s="99">
        <v>0</v>
      </c>
      <c r="Z805" s="102" t="s">
        <v>6118</v>
      </c>
      <c r="AA805" s="101" t="s">
        <v>6115</v>
      </c>
      <c r="AB805" s="57" t="s">
        <v>6346</v>
      </c>
      <c r="AC805" s="67" t="s">
        <v>6256</v>
      </c>
      <c r="AD805" s="101" t="s">
        <v>6119</v>
      </c>
      <c r="AE805" s="67" t="s">
        <v>6230</v>
      </c>
      <c r="AF805" s="113" t="s">
        <v>6346</v>
      </c>
      <c r="AG805" s="101" t="s">
        <v>6119</v>
      </c>
      <c r="AH805" s="67" t="s">
        <v>6230</v>
      </c>
      <c r="AI805" s="113" t="s">
        <v>6346</v>
      </c>
      <c r="AJ805" s="101" t="s">
        <v>6115</v>
      </c>
      <c r="AK805" s="67" t="s">
        <v>6346</v>
      </c>
      <c r="AL805" s="67"/>
      <c r="AM805" s="113" t="s">
        <v>6256</v>
      </c>
      <c r="AN805" s="101" t="s">
        <v>6115</v>
      </c>
      <c r="AO805" s="113" t="s">
        <v>6346</v>
      </c>
      <c r="AP805" s="113" t="s">
        <v>6256</v>
      </c>
      <c r="AQ805" s="101" t="s">
        <v>6115</v>
      </c>
      <c r="AR805" s="113" t="s">
        <v>6346</v>
      </c>
      <c r="AS805" s="113" t="s">
        <v>6256</v>
      </c>
      <c r="AT805" s="101" t="s">
        <v>6115</v>
      </c>
      <c r="AU805" s="113" t="s">
        <v>6346</v>
      </c>
      <c r="AV805" s="113" t="s">
        <v>6256</v>
      </c>
      <c r="AW805" s="101" t="s">
        <v>6115</v>
      </c>
      <c r="AX805" s="113" t="s">
        <v>6346</v>
      </c>
      <c r="AY805" s="113"/>
      <c r="AZ805" s="113" t="s">
        <v>6256</v>
      </c>
      <c r="BA805" s="101" t="s">
        <v>6115</v>
      </c>
      <c r="BB805" s="113" t="s">
        <v>6346</v>
      </c>
      <c r="BC805" s="113"/>
      <c r="BD805" s="113" t="s">
        <v>6256</v>
      </c>
      <c r="BE805" s="101" t="s">
        <v>6115</v>
      </c>
      <c r="BF805" s="113" t="s">
        <v>6346</v>
      </c>
      <c r="BG805" s="113"/>
      <c r="BH805" s="113" t="s">
        <v>6256</v>
      </c>
      <c r="BI805" s="101" t="s">
        <v>6118</v>
      </c>
      <c r="BJ805" s="113" t="s">
        <v>6346</v>
      </c>
      <c r="BK805" s="113" t="s">
        <v>6346</v>
      </c>
      <c r="BL805" s="101" t="s">
        <v>6118</v>
      </c>
      <c r="BM805" s="113" t="s">
        <v>6346</v>
      </c>
      <c r="BN805" s="113" t="s">
        <v>6346</v>
      </c>
      <c r="BO805" s="101" t="s">
        <v>6118</v>
      </c>
      <c r="BP805" s="113" t="s">
        <v>6346</v>
      </c>
      <c r="BQ805" s="113" t="s">
        <v>6346</v>
      </c>
      <c r="BR805" s="101" t="s">
        <v>6118</v>
      </c>
      <c r="BS805" s="113" t="s">
        <v>6346</v>
      </c>
      <c r="BT805" s="113" t="s">
        <v>6346</v>
      </c>
      <c r="BU805" s="113"/>
      <c r="BV805" s="113"/>
      <c r="BW805" s="113"/>
    </row>
    <row r="806" spans="1:75" x14ac:dyDescent="0.3">
      <c r="A806" s="82" t="s">
        <v>2113</v>
      </c>
      <c r="B806" s="6" t="s">
        <v>1700</v>
      </c>
      <c r="C806" s="57" t="s">
        <v>8305</v>
      </c>
      <c r="D806" s="57" t="s">
        <v>4973</v>
      </c>
      <c r="E806" s="6">
        <v>173143</v>
      </c>
      <c r="F806" s="6">
        <v>727670</v>
      </c>
      <c r="G806" s="6">
        <v>102375029</v>
      </c>
      <c r="H806" s="57">
        <v>1</v>
      </c>
      <c r="I806" s="6" t="s">
        <v>5804</v>
      </c>
      <c r="J806" s="69" t="s">
        <v>5851</v>
      </c>
      <c r="K806" s="169" t="s">
        <v>3849</v>
      </c>
      <c r="L806" s="6" t="s">
        <v>5720</v>
      </c>
      <c r="M806" s="6" t="s">
        <v>4626</v>
      </c>
      <c r="N806" s="57">
        <v>43.8</v>
      </c>
      <c r="O806" s="57" t="s">
        <v>4522</v>
      </c>
      <c r="P806" s="57" t="s">
        <v>4522</v>
      </c>
      <c r="Q806" s="57" t="s">
        <v>4522</v>
      </c>
      <c r="R806" s="57" t="s">
        <v>4522</v>
      </c>
      <c r="S806" s="57" t="s">
        <v>4522</v>
      </c>
      <c r="T806" s="57" t="s">
        <v>4522</v>
      </c>
      <c r="U806" s="57" t="s">
        <v>4522</v>
      </c>
      <c r="V806" s="57" t="s">
        <v>4522</v>
      </c>
      <c r="W806" s="99">
        <v>8</v>
      </c>
      <c r="X806" s="99">
        <v>2</v>
      </c>
      <c r="Y806" s="99">
        <v>0</v>
      </c>
      <c r="Z806" s="102" t="s">
        <v>6118</v>
      </c>
      <c r="AA806" s="101" t="s">
        <v>6115</v>
      </c>
      <c r="AB806" s="57" t="s">
        <v>6346</v>
      </c>
      <c r="AC806" s="67" t="s">
        <v>6256</v>
      </c>
      <c r="AD806" s="101" t="s">
        <v>6119</v>
      </c>
      <c r="AE806" s="67" t="s">
        <v>6230</v>
      </c>
      <c r="AF806" s="113" t="s">
        <v>6346</v>
      </c>
      <c r="AG806" s="101" t="s">
        <v>6119</v>
      </c>
      <c r="AH806" s="67" t="s">
        <v>6230</v>
      </c>
      <c r="AI806" s="113" t="s">
        <v>6346</v>
      </c>
      <c r="AJ806" s="101" t="s">
        <v>6115</v>
      </c>
      <c r="AK806" s="67" t="s">
        <v>6346</v>
      </c>
      <c r="AL806" s="67"/>
      <c r="AM806" s="113" t="s">
        <v>6256</v>
      </c>
      <c r="AN806" s="101" t="s">
        <v>6115</v>
      </c>
      <c r="AO806" s="113" t="s">
        <v>6346</v>
      </c>
      <c r="AP806" s="113" t="s">
        <v>6256</v>
      </c>
      <c r="AQ806" s="101" t="s">
        <v>6115</v>
      </c>
      <c r="AR806" s="113" t="s">
        <v>6346</v>
      </c>
      <c r="AS806" s="113" t="s">
        <v>6256</v>
      </c>
      <c r="AT806" s="101" t="s">
        <v>6115</v>
      </c>
      <c r="AU806" s="113" t="s">
        <v>6346</v>
      </c>
      <c r="AV806" s="113" t="s">
        <v>6256</v>
      </c>
      <c r="AW806" s="101" t="s">
        <v>6115</v>
      </c>
      <c r="AX806" s="113" t="s">
        <v>6346</v>
      </c>
      <c r="AY806" s="113"/>
      <c r="AZ806" s="113" t="s">
        <v>6256</v>
      </c>
      <c r="BA806" s="101" t="s">
        <v>6115</v>
      </c>
      <c r="BB806" s="113" t="s">
        <v>6346</v>
      </c>
      <c r="BC806" s="113"/>
      <c r="BD806" s="113" t="s">
        <v>6256</v>
      </c>
      <c r="BE806" s="101" t="s">
        <v>6115</v>
      </c>
      <c r="BF806" s="113" t="s">
        <v>6346</v>
      </c>
      <c r="BG806" s="113"/>
      <c r="BH806" s="113" t="s">
        <v>6256</v>
      </c>
      <c r="BI806" s="101" t="s">
        <v>6118</v>
      </c>
      <c r="BJ806" s="113" t="s">
        <v>6346</v>
      </c>
      <c r="BK806" s="113" t="s">
        <v>6346</v>
      </c>
      <c r="BL806" s="101" t="s">
        <v>6118</v>
      </c>
      <c r="BM806" s="113" t="s">
        <v>6346</v>
      </c>
      <c r="BN806" s="113" t="s">
        <v>6346</v>
      </c>
      <c r="BO806" s="101" t="s">
        <v>6118</v>
      </c>
      <c r="BP806" s="113" t="s">
        <v>6346</v>
      </c>
      <c r="BQ806" s="113" t="s">
        <v>6346</v>
      </c>
      <c r="BR806" s="101" t="s">
        <v>6118</v>
      </c>
      <c r="BS806" s="113" t="s">
        <v>6346</v>
      </c>
      <c r="BT806" s="113" t="s">
        <v>6346</v>
      </c>
      <c r="BU806" s="113"/>
      <c r="BV806" s="113"/>
      <c r="BW806" s="113"/>
    </row>
    <row r="807" spans="1:75" x14ac:dyDescent="0.3">
      <c r="A807" s="57" t="s">
        <v>2113</v>
      </c>
      <c r="B807" s="6" t="s">
        <v>1700</v>
      </c>
      <c r="C807" s="57" t="s">
        <v>8305</v>
      </c>
      <c r="D807" s="57" t="s">
        <v>4973</v>
      </c>
      <c r="E807" s="6">
        <v>202924</v>
      </c>
      <c r="F807" s="6">
        <v>736745</v>
      </c>
      <c r="G807" s="6">
        <v>101687077</v>
      </c>
      <c r="H807" s="57">
        <v>1</v>
      </c>
      <c r="I807" s="6" t="s">
        <v>5804</v>
      </c>
      <c r="J807" s="69">
        <v>3600</v>
      </c>
      <c r="K807" s="169" t="s">
        <v>3940</v>
      </c>
      <c r="L807" s="6" t="s">
        <v>5678</v>
      </c>
      <c r="M807" s="6"/>
      <c r="N807" s="57">
        <v>6.58</v>
      </c>
      <c r="O807" s="57" t="s">
        <v>4522</v>
      </c>
      <c r="P807" s="57" t="s">
        <v>4522</v>
      </c>
      <c r="Q807" s="57" t="s">
        <v>4522</v>
      </c>
      <c r="R807" s="57" t="s">
        <v>4522</v>
      </c>
      <c r="S807" s="57" t="s">
        <v>4522</v>
      </c>
      <c r="T807" s="57" t="s">
        <v>4522</v>
      </c>
      <c r="U807" s="57" t="s">
        <v>4522</v>
      </c>
      <c r="V807" s="57" t="s">
        <v>4522</v>
      </c>
      <c r="W807" s="99">
        <v>8</v>
      </c>
      <c r="X807" s="99">
        <v>2</v>
      </c>
      <c r="Y807" s="99">
        <v>0</v>
      </c>
      <c r="Z807" s="102" t="s">
        <v>6118</v>
      </c>
      <c r="AA807" s="101" t="s">
        <v>6115</v>
      </c>
      <c r="AB807" s="57" t="s">
        <v>6346</v>
      </c>
      <c r="AC807" s="67" t="s">
        <v>6256</v>
      </c>
      <c r="AD807" s="101" t="s">
        <v>6119</v>
      </c>
      <c r="AE807" s="67" t="s">
        <v>6230</v>
      </c>
      <c r="AF807" s="113" t="s">
        <v>6346</v>
      </c>
      <c r="AG807" s="101" t="s">
        <v>6119</v>
      </c>
      <c r="AH807" s="67" t="s">
        <v>6230</v>
      </c>
      <c r="AI807" s="113" t="s">
        <v>6346</v>
      </c>
      <c r="AJ807" s="101" t="s">
        <v>6115</v>
      </c>
      <c r="AK807" s="67" t="s">
        <v>6346</v>
      </c>
      <c r="AL807" s="67"/>
      <c r="AM807" s="113" t="s">
        <v>6256</v>
      </c>
      <c r="AN807" s="101" t="s">
        <v>6115</v>
      </c>
      <c r="AO807" s="113" t="s">
        <v>6346</v>
      </c>
      <c r="AP807" s="113" t="s">
        <v>6256</v>
      </c>
      <c r="AQ807" s="101" t="s">
        <v>6115</v>
      </c>
      <c r="AR807" s="113" t="s">
        <v>6346</v>
      </c>
      <c r="AS807" s="113" t="s">
        <v>6256</v>
      </c>
      <c r="AT807" s="101" t="s">
        <v>6115</v>
      </c>
      <c r="AU807" s="113" t="s">
        <v>6346</v>
      </c>
      <c r="AV807" s="113" t="s">
        <v>6256</v>
      </c>
      <c r="AW807" s="101" t="s">
        <v>6115</v>
      </c>
      <c r="AX807" s="113" t="s">
        <v>6346</v>
      </c>
      <c r="AY807" s="113"/>
      <c r="AZ807" s="113" t="s">
        <v>6256</v>
      </c>
      <c r="BA807" s="101" t="s">
        <v>6115</v>
      </c>
      <c r="BB807" s="113" t="s">
        <v>6346</v>
      </c>
      <c r="BC807" s="113"/>
      <c r="BD807" s="113" t="s">
        <v>6256</v>
      </c>
      <c r="BE807" s="101" t="s">
        <v>6115</v>
      </c>
      <c r="BF807" s="113" t="s">
        <v>6346</v>
      </c>
      <c r="BG807" s="113"/>
      <c r="BH807" s="113" t="s">
        <v>6256</v>
      </c>
      <c r="BI807" s="101" t="s">
        <v>6118</v>
      </c>
      <c r="BJ807" s="113" t="s">
        <v>6346</v>
      </c>
      <c r="BK807" s="113" t="s">
        <v>6346</v>
      </c>
      <c r="BL807" s="101" t="s">
        <v>6118</v>
      </c>
      <c r="BM807" s="113" t="s">
        <v>6346</v>
      </c>
      <c r="BN807" s="113" t="s">
        <v>6346</v>
      </c>
      <c r="BO807" s="101" t="s">
        <v>6118</v>
      </c>
      <c r="BP807" s="113" t="s">
        <v>6346</v>
      </c>
      <c r="BQ807" s="113" t="s">
        <v>6346</v>
      </c>
      <c r="BR807" s="101" t="s">
        <v>6118</v>
      </c>
      <c r="BS807" s="113" t="s">
        <v>6346</v>
      </c>
      <c r="BT807" s="113" t="s">
        <v>6346</v>
      </c>
      <c r="BU807" s="113"/>
      <c r="BV807" s="113"/>
      <c r="BW807" s="113"/>
    </row>
    <row r="808" spans="1:75" x14ac:dyDescent="0.3">
      <c r="A808" s="82" t="s">
        <v>4828</v>
      </c>
      <c r="B808" s="6" t="s">
        <v>4737</v>
      </c>
      <c r="C808" s="57" t="s">
        <v>8305</v>
      </c>
      <c r="D808" s="57" t="s">
        <v>4973</v>
      </c>
      <c r="E808" s="6">
        <v>247381</v>
      </c>
      <c r="F808" s="6">
        <v>775950</v>
      </c>
      <c r="G808" s="6">
        <v>101599884</v>
      </c>
      <c r="H808" s="57">
        <v>1</v>
      </c>
      <c r="I808" s="6" t="s">
        <v>5807</v>
      </c>
      <c r="J808" s="69">
        <v>3600</v>
      </c>
      <c r="K808" s="169" t="s">
        <v>3840</v>
      </c>
      <c r="L808" s="6" t="s">
        <v>5957</v>
      </c>
      <c r="M808" s="6"/>
      <c r="N808" s="57">
        <v>7.9969999999999999</v>
      </c>
      <c r="O808" s="57">
        <v>27.9895</v>
      </c>
      <c r="P808" s="57" t="s">
        <v>4522</v>
      </c>
      <c r="Q808" s="57" t="s">
        <v>4522</v>
      </c>
      <c r="R808" s="57" t="s">
        <v>4522</v>
      </c>
      <c r="S808" s="57" t="s">
        <v>4522</v>
      </c>
      <c r="T808" s="57" t="s">
        <v>4522</v>
      </c>
      <c r="U808" s="57" t="s">
        <v>4522</v>
      </c>
      <c r="V808" s="57" t="s">
        <v>4522</v>
      </c>
      <c r="W808" s="99">
        <v>3</v>
      </c>
      <c r="X808" s="99">
        <v>1</v>
      </c>
      <c r="Y808" s="99">
        <v>0</v>
      </c>
      <c r="Z808" s="102" t="s">
        <v>6118</v>
      </c>
      <c r="AA808" s="101" t="s">
        <v>6118</v>
      </c>
      <c r="AB808" s="57" t="s">
        <v>6346</v>
      </c>
      <c r="AC808" s="67" t="s">
        <v>6346</v>
      </c>
      <c r="AD808" s="101" t="s">
        <v>6118</v>
      </c>
      <c r="AE808" s="67" t="s">
        <v>6346</v>
      </c>
      <c r="AF808" s="67" t="s">
        <v>6346</v>
      </c>
      <c r="AG808" s="101" t="s">
        <v>6118</v>
      </c>
      <c r="AH808" s="67" t="s">
        <v>6346</v>
      </c>
      <c r="AI808" s="113" t="s">
        <v>6346</v>
      </c>
      <c r="AJ808" s="101" t="s">
        <v>6115</v>
      </c>
      <c r="AK808" s="67" t="s">
        <v>6346</v>
      </c>
      <c r="AL808" s="67"/>
      <c r="AM808" s="113" t="s">
        <v>6256</v>
      </c>
      <c r="AN808" s="101" t="s">
        <v>6118</v>
      </c>
      <c r="AO808" s="113" t="s">
        <v>6346</v>
      </c>
      <c r="AP808" s="113" t="s">
        <v>6346</v>
      </c>
      <c r="AQ808" s="101" t="s">
        <v>6118</v>
      </c>
      <c r="AR808" s="113" t="s">
        <v>6346</v>
      </c>
      <c r="AS808" s="113" t="s">
        <v>6346</v>
      </c>
      <c r="AT808" s="101" t="s">
        <v>6119</v>
      </c>
      <c r="AU808" s="113" t="s">
        <v>6230</v>
      </c>
      <c r="AV808" s="113" t="s">
        <v>6346</v>
      </c>
      <c r="AW808" s="101" t="s">
        <v>6115</v>
      </c>
      <c r="AX808" s="113" t="s">
        <v>6346</v>
      </c>
      <c r="AY808" s="113"/>
      <c r="AZ808" s="113" t="s">
        <v>6256</v>
      </c>
      <c r="BA808" s="101" t="s">
        <v>6118</v>
      </c>
      <c r="BB808" s="113" t="s">
        <v>6346</v>
      </c>
      <c r="BC808" s="113"/>
      <c r="BD808" s="113" t="s">
        <v>6346</v>
      </c>
      <c r="BE808" s="101" t="s">
        <v>6115</v>
      </c>
      <c r="BF808" s="113" t="s">
        <v>6346</v>
      </c>
      <c r="BG808" s="113"/>
      <c r="BH808" s="113" t="s">
        <v>6256</v>
      </c>
      <c r="BI808" s="101" t="s">
        <v>6118</v>
      </c>
      <c r="BJ808" s="113" t="s">
        <v>6346</v>
      </c>
      <c r="BK808" s="113" t="s">
        <v>6346</v>
      </c>
      <c r="BL808" s="101" t="s">
        <v>6118</v>
      </c>
      <c r="BM808" s="113" t="s">
        <v>6346</v>
      </c>
      <c r="BN808" s="113" t="s">
        <v>6346</v>
      </c>
      <c r="BO808" s="101" t="s">
        <v>6118</v>
      </c>
      <c r="BP808" s="113" t="s">
        <v>6346</v>
      </c>
      <c r="BQ808" s="113" t="s">
        <v>6346</v>
      </c>
      <c r="BR808" s="101" t="s">
        <v>6118</v>
      </c>
      <c r="BS808" s="113" t="s">
        <v>6346</v>
      </c>
      <c r="BT808" s="113" t="s">
        <v>6346</v>
      </c>
      <c r="BU808" s="113"/>
      <c r="BV808" s="113"/>
      <c r="BW808" s="113"/>
    </row>
    <row r="809" spans="1:75" x14ac:dyDescent="0.3">
      <c r="A809" s="82" t="s">
        <v>4830</v>
      </c>
      <c r="B809" s="6" t="s">
        <v>4739</v>
      </c>
      <c r="C809" s="57" t="s">
        <v>8305</v>
      </c>
      <c r="D809" s="57" t="s">
        <v>4973</v>
      </c>
      <c r="E809" s="6">
        <v>227732</v>
      </c>
      <c r="F809" s="6">
        <v>760395</v>
      </c>
      <c r="G809" s="6">
        <v>102543307</v>
      </c>
      <c r="H809" s="57">
        <v>1</v>
      </c>
      <c r="I809" s="6" t="s">
        <v>5807</v>
      </c>
      <c r="J809" s="69">
        <v>3600</v>
      </c>
      <c r="K809" s="169" t="s">
        <v>3840</v>
      </c>
      <c r="L809" s="6" t="s">
        <v>5956</v>
      </c>
      <c r="M809" s="6"/>
      <c r="N809" s="57">
        <v>12.03</v>
      </c>
      <c r="O809" s="57">
        <v>42.104999999999997</v>
      </c>
      <c r="P809" s="57" t="s">
        <v>4522</v>
      </c>
      <c r="Q809" s="57" t="s">
        <v>4522</v>
      </c>
      <c r="R809" s="57" t="s">
        <v>4522</v>
      </c>
      <c r="S809" s="57" t="s">
        <v>4522</v>
      </c>
      <c r="T809" s="57" t="s">
        <v>4522</v>
      </c>
      <c r="U809" s="57" t="s">
        <v>4522</v>
      </c>
      <c r="V809" s="57" t="s">
        <v>4522</v>
      </c>
      <c r="W809" s="99">
        <v>3</v>
      </c>
      <c r="X809" s="99">
        <v>1</v>
      </c>
      <c r="Y809" s="99">
        <v>0</v>
      </c>
      <c r="Z809" s="102" t="s">
        <v>6118</v>
      </c>
      <c r="AA809" s="101" t="s">
        <v>6118</v>
      </c>
      <c r="AB809" s="57" t="s">
        <v>6346</v>
      </c>
      <c r="AC809" s="67" t="s">
        <v>6346</v>
      </c>
      <c r="AD809" s="101" t="s">
        <v>6118</v>
      </c>
      <c r="AE809" s="67" t="s">
        <v>6346</v>
      </c>
      <c r="AF809" s="67" t="s">
        <v>6346</v>
      </c>
      <c r="AG809" s="101" t="s">
        <v>6118</v>
      </c>
      <c r="AH809" s="67" t="s">
        <v>6346</v>
      </c>
      <c r="AI809" s="113" t="s">
        <v>6346</v>
      </c>
      <c r="AJ809" s="101" t="s">
        <v>6115</v>
      </c>
      <c r="AK809" s="67" t="s">
        <v>6346</v>
      </c>
      <c r="AL809" s="67"/>
      <c r="AM809" s="113" t="s">
        <v>6256</v>
      </c>
      <c r="AN809" s="101" t="s">
        <v>6118</v>
      </c>
      <c r="AO809" s="113" t="s">
        <v>6346</v>
      </c>
      <c r="AP809" s="113" t="s">
        <v>6346</v>
      </c>
      <c r="AQ809" s="101" t="s">
        <v>6118</v>
      </c>
      <c r="AR809" s="113" t="s">
        <v>6346</v>
      </c>
      <c r="AS809" s="113" t="s">
        <v>6346</v>
      </c>
      <c r="AT809" s="101" t="s">
        <v>6119</v>
      </c>
      <c r="AU809" s="113" t="s">
        <v>6230</v>
      </c>
      <c r="AV809" s="113" t="s">
        <v>6346</v>
      </c>
      <c r="AW809" s="101" t="s">
        <v>6115</v>
      </c>
      <c r="AX809" s="113" t="s">
        <v>6346</v>
      </c>
      <c r="AY809" s="113"/>
      <c r="AZ809" s="113" t="s">
        <v>6256</v>
      </c>
      <c r="BA809" s="101" t="s">
        <v>6118</v>
      </c>
      <c r="BB809" s="113" t="s">
        <v>6346</v>
      </c>
      <c r="BC809" s="113"/>
      <c r="BD809" s="113" t="s">
        <v>6346</v>
      </c>
      <c r="BE809" s="101" t="s">
        <v>6115</v>
      </c>
      <c r="BF809" s="113" t="s">
        <v>6346</v>
      </c>
      <c r="BG809" s="113"/>
      <c r="BH809" s="113" t="s">
        <v>6256</v>
      </c>
      <c r="BI809" s="101" t="s">
        <v>6118</v>
      </c>
      <c r="BJ809" s="113" t="s">
        <v>6346</v>
      </c>
      <c r="BK809" s="113" t="s">
        <v>6346</v>
      </c>
      <c r="BL809" s="101" t="s">
        <v>6118</v>
      </c>
      <c r="BM809" s="113" t="s">
        <v>6346</v>
      </c>
      <c r="BN809" s="113" t="s">
        <v>6346</v>
      </c>
      <c r="BO809" s="101" t="s">
        <v>6118</v>
      </c>
      <c r="BP809" s="113" t="s">
        <v>6346</v>
      </c>
      <c r="BQ809" s="113" t="s">
        <v>6346</v>
      </c>
      <c r="BR809" s="101" t="s">
        <v>6118</v>
      </c>
      <c r="BS809" s="113" t="s">
        <v>6346</v>
      </c>
      <c r="BT809" s="113" t="s">
        <v>6346</v>
      </c>
      <c r="BU809" s="113"/>
      <c r="BV809" s="113"/>
      <c r="BW809" s="113"/>
    </row>
    <row r="810" spans="1:75" x14ac:dyDescent="0.3">
      <c r="A810" s="82" t="s">
        <v>4906</v>
      </c>
      <c r="B810" s="6" t="s">
        <v>4714</v>
      </c>
      <c r="C810" s="57" t="s">
        <v>8305</v>
      </c>
      <c r="D810" s="57" t="s">
        <v>4970</v>
      </c>
      <c r="E810" s="6">
        <v>175444</v>
      </c>
      <c r="F810" s="6">
        <v>728540</v>
      </c>
      <c r="G810" s="6">
        <v>101798410</v>
      </c>
      <c r="H810" s="57">
        <v>1</v>
      </c>
      <c r="I810" s="6" t="s">
        <v>5809</v>
      </c>
      <c r="J810" s="69" t="s">
        <v>5915</v>
      </c>
      <c r="K810" s="169" t="s">
        <v>4167</v>
      </c>
      <c r="L810" s="6" t="s">
        <v>5720</v>
      </c>
      <c r="M810" s="6" t="s">
        <v>4714</v>
      </c>
      <c r="N810" s="57">
        <v>54.679000000000002</v>
      </c>
      <c r="O810" s="57" t="s">
        <v>4522</v>
      </c>
      <c r="P810" s="57" t="s">
        <v>4522</v>
      </c>
      <c r="Q810" s="57" t="s">
        <v>4522</v>
      </c>
      <c r="R810" s="57" t="s">
        <v>4522</v>
      </c>
      <c r="S810" s="57" t="s">
        <v>4522</v>
      </c>
      <c r="T810" s="57" t="s">
        <v>4522</v>
      </c>
      <c r="U810" s="57" t="s">
        <v>4522</v>
      </c>
      <c r="V810" s="57" t="s">
        <v>4522</v>
      </c>
      <c r="W810" s="99">
        <v>2</v>
      </c>
      <c r="X810" s="99">
        <v>6</v>
      </c>
      <c r="Y810" s="99">
        <v>0</v>
      </c>
      <c r="Z810" s="100" t="s">
        <v>6115</v>
      </c>
      <c r="AA810" s="101" t="s">
        <v>6118</v>
      </c>
      <c r="AB810" s="57" t="s">
        <v>6346</v>
      </c>
      <c r="AC810" s="67" t="s">
        <v>6346</v>
      </c>
      <c r="AD810" s="101" t="s">
        <v>6118</v>
      </c>
      <c r="AE810" s="67" t="s">
        <v>6346</v>
      </c>
      <c r="AF810" s="67" t="s">
        <v>6346</v>
      </c>
      <c r="AG810" s="101" t="s">
        <v>6118</v>
      </c>
      <c r="AH810" s="67" t="s">
        <v>6346</v>
      </c>
      <c r="AI810" s="113" t="s">
        <v>6346</v>
      </c>
      <c r="AJ810" s="101" t="s">
        <v>6119</v>
      </c>
      <c r="AK810" s="67" t="s">
        <v>6230</v>
      </c>
      <c r="AL810" s="67"/>
      <c r="AM810" s="113" t="s">
        <v>6346</v>
      </c>
      <c r="AN810" s="101" t="s">
        <v>6119</v>
      </c>
      <c r="AO810" s="113" t="s">
        <v>6230</v>
      </c>
      <c r="AP810" s="113" t="s">
        <v>6346</v>
      </c>
      <c r="AQ810" s="101" t="s">
        <v>6119</v>
      </c>
      <c r="AR810" s="113" t="s">
        <v>6230</v>
      </c>
      <c r="AS810" s="113" t="s">
        <v>6346</v>
      </c>
      <c r="AT810" s="101" t="s">
        <v>6119</v>
      </c>
      <c r="AU810" s="113" t="s">
        <v>6230</v>
      </c>
      <c r="AV810" s="113" t="s">
        <v>6346</v>
      </c>
      <c r="AW810" s="101" t="s">
        <v>6119</v>
      </c>
      <c r="AX810" s="113" t="s">
        <v>6230</v>
      </c>
      <c r="AY810" s="113"/>
      <c r="AZ810" s="113" t="s">
        <v>6346</v>
      </c>
      <c r="BA810" s="101" t="s">
        <v>6118</v>
      </c>
      <c r="BB810" s="113" t="s">
        <v>6346</v>
      </c>
      <c r="BC810" s="113"/>
      <c r="BD810" s="113" t="s">
        <v>6346</v>
      </c>
      <c r="BE810" s="101" t="s">
        <v>6119</v>
      </c>
      <c r="BF810" s="113" t="s">
        <v>6230</v>
      </c>
      <c r="BG810" s="113"/>
      <c r="BH810" s="113" t="s">
        <v>6346</v>
      </c>
      <c r="BI810" s="101" t="s">
        <v>6118</v>
      </c>
      <c r="BJ810" s="113" t="s">
        <v>6346</v>
      </c>
      <c r="BK810" s="113" t="s">
        <v>6346</v>
      </c>
      <c r="BL810" s="101" t="s">
        <v>6118</v>
      </c>
      <c r="BM810" s="113" t="s">
        <v>6346</v>
      </c>
      <c r="BN810" s="113" t="s">
        <v>6346</v>
      </c>
      <c r="BO810" s="101" t="s">
        <v>6115</v>
      </c>
      <c r="BP810" s="113" t="s">
        <v>6346</v>
      </c>
      <c r="BQ810" s="113" t="s">
        <v>6256</v>
      </c>
      <c r="BR810" s="101" t="s">
        <v>6115</v>
      </c>
      <c r="BS810" s="113" t="s">
        <v>6346</v>
      </c>
      <c r="BT810" s="113" t="s">
        <v>6256</v>
      </c>
      <c r="BU810" s="113"/>
      <c r="BV810" s="113"/>
      <c r="BW810" s="113"/>
    </row>
    <row r="811" spans="1:75" x14ac:dyDescent="0.3">
      <c r="A811" s="57" t="s">
        <v>4906</v>
      </c>
      <c r="B811" s="6" t="s">
        <v>4714</v>
      </c>
      <c r="C811" s="57" t="s">
        <v>8305</v>
      </c>
      <c r="D811" s="57" t="s">
        <v>4970</v>
      </c>
      <c r="E811" s="6">
        <v>177499</v>
      </c>
      <c r="F811" s="6">
        <v>731789</v>
      </c>
      <c r="G811" s="6">
        <v>102190525</v>
      </c>
      <c r="H811" s="57">
        <v>1</v>
      </c>
      <c r="I811" s="6" t="s">
        <v>5807</v>
      </c>
      <c r="J811" s="69">
        <v>5610</v>
      </c>
      <c r="K811" s="169" t="s">
        <v>4381</v>
      </c>
      <c r="L811" s="6" t="s">
        <v>5720</v>
      </c>
      <c r="M811" s="6"/>
      <c r="N811" s="57" t="s">
        <v>4522</v>
      </c>
      <c r="O811" s="57" t="s">
        <v>4522</v>
      </c>
      <c r="P811" s="57" t="s">
        <v>4522</v>
      </c>
      <c r="Q811" s="57" t="s">
        <v>4522</v>
      </c>
      <c r="R811" s="57" t="s">
        <v>4522</v>
      </c>
      <c r="S811" s="57" t="s">
        <v>4522</v>
      </c>
      <c r="T811" s="57" t="s">
        <v>4522</v>
      </c>
      <c r="U811" s="57" t="s">
        <v>4522</v>
      </c>
      <c r="V811" s="57" t="s">
        <v>4522</v>
      </c>
      <c r="W811" s="99">
        <v>3</v>
      </c>
      <c r="X811" s="99">
        <v>1</v>
      </c>
      <c r="Y811" s="99">
        <v>0</v>
      </c>
      <c r="Z811" s="100" t="s">
        <v>6115</v>
      </c>
      <c r="AA811" s="101" t="s">
        <v>6118</v>
      </c>
      <c r="AB811" s="57" t="s">
        <v>6346</v>
      </c>
      <c r="AC811" s="67" t="s">
        <v>6346</v>
      </c>
      <c r="AD811" s="101" t="s">
        <v>6118</v>
      </c>
      <c r="AE811" s="67" t="s">
        <v>6346</v>
      </c>
      <c r="AF811" s="67" t="s">
        <v>6346</v>
      </c>
      <c r="AG811" s="101" t="s">
        <v>6118</v>
      </c>
      <c r="AH811" s="67" t="s">
        <v>6346</v>
      </c>
      <c r="AI811" s="113" t="s">
        <v>6346</v>
      </c>
      <c r="AJ811" s="101" t="s">
        <v>6115</v>
      </c>
      <c r="AK811" s="67" t="s">
        <v>6346</v>
      </c>
      <c r="AL811" s="67"/>
      <c r="AM811" s="113" t="s">
        <v>6256</v>
      </c>
      <c r="AN811" s="101" t="s">
        <v>6118</v>
      </c>
      <c r="AO811" s="113" t="s">
        <v>6346</v>
      </c>
      <c r="AP811" s="113" t="s">
        <v>6346</v>
      </c>
      <c r="AQ811" s="101" t="s">
        <v>6118</v>
      </c>
      <c r="AR811" s="113" t="s">
        <v>6346</v>
      </c>
      <c r="AS811" s="113" t="s">
        <v>6346</v>
      </c>
      <c r="AT811" s="101" t="s">
        <v>6119</v>
      </c>
      <c r="AU811" s="113" t="s">
        <v>6230</v>
      </c>
      <c r="AV811" s="113" t="s">
        <v>6346</v>
      </c>
      <c r="AW811" s="101" t="s">
        <v>6115</v>
      </c>
      <c r="AX811" s="113" t="s">
        <v>6346</v>
      </c>
      <c r="AY811" s="113"/>
      <c r="AZ811" s="113" t="s">
        <v>6256</v>
      </c>
      <c r="BA811" s="101" t="s">
        <v>6118</v>
      </c>
      <c r="BB811" s="113" t="s">
        <v>6346</v>
      </c>
      <c r="BC811" s="113"/>
      <c r="BD811" s="113" t="s">
        <v>6346</v>
      </c>
      <c r="BE811" s="101" t="s">
        <v>6115</v>
      </c>
      <c r="BF811" s="113" t="s">
        <v>6346</v>
      </c>
      <c r="BG811" s="113"/>
      <c r="BH811" s="113" t="s">
        <v>6256</v>
      </c>
      <c r="BI811" s="101" t="s">
        <v>6118</v>
      </c>
      <c r="BJ811" s="113" t="s">
        <v>6346</v>
      </c>
      <c r="BK811" s="113" t="s">
        <v>6346</v>
      </c>
      <c r="BL811" s="101" t="s">
        <v>6118</v>
      </c>
      <c r="BM811" s="113" t="s">
        <v>6346</v>
      </c>
      <c r="BN811" s="113" t="s">
        <v>6346</v>
      </c>
      <c r="BO811" s="101" t="s">
        <v>6118</v>
      </c>
      <c r="BP811" s="113" t="s">
        <v>6346</v>
      </c>
      <c r="BQ811" s="113" t="s">
        <v>6346</v>
      </c>
      <c r="BR811" s="101" t="s">
        <v>6118</v>
      </c>
      <c r="BS811" s="113" t="s">
        <v>6346</v>
      </c>
      <c r="BT811" s="113" t="s">
        <v>6346</v>
      </c>
      <c r="BU811" s="113"/>
      <c r="BV811" s="113"/>
      <c r="BW811" s="113"/>
    </row>
    <row r="812" spans="1:75" x14ac:dyDescent="0.3">
      <c r="A812" s="57" t="s">
        <v>4906</v>
      </c>
      <c r="B812" s="6" t="s">
        <v>4714</v>
      </c>
      <c r="C812" s="57" t="s">
        <v>8305</v>
      </c>
      <c r="D812" s="57" t="s">
        <v>4970</v>
      </c>
      <c r="E812" s="6">
        <v>173258</v>
      </c>
      <c r="F812" s="6">
        <v>727457</v>
      </c>
      <c r="G812" s="6">
        <v>101528448</v>
      </c>
      <c r="H812" s="57">
        <v>1</v>
      </c>
      <c r="I812" s="6" t="s">
        <v>5801</v>
      </c>
      <c r="J812" s="69" t="s">
        <v>5851</v>
      </c>
      <c r="K812" s="169" t="s">
        <v>4167</v>
      </c>
      <c r="L812" s="6" t="s">
        <v>5720</v>
      </c>
      <c r="M812" s="6"/>
      <c r="N812" s="57" t="s">
        <v>4522</v>
      </c>
      <c r="O812" s="57" t="s">
        <v>4522</v>
      </c>
      <c r="P812" s="57" t="s">
        <v>4522</v>
      </c>
      <c r="Q812" s="57" t="s">
        <v>4522</v>
      </c>
      <c r="R812" s="57" t="s">
        <v>4522</v>
      </c>
      <c r="S812" s="57" t="s">
        <v>4522</v>
      </c>
      <c r="T812" s="57" t="s">
        <v>4522</v>
      </c>
      <c r="U812" s="57" t="s">
        <v>4522</v>
      </c>
      <c r="V812" s="57" t="s">
        <v>4522</v>
      </c>
      <c r="W812" s="99">
        <v>7</v>
      </c>
      <c r="X812" s="99">
        <v>0</v>
      </c>
      <c r="Y812" s="99">
        <v>0</v>
      </c>
      <c r="Z812" s="100" t="s">
        <v>6115</v>
      </c>
      <c r="AA812" s="101" t="s">
        <v>6118</v>
      </c>
      <c r="AB812" s="57" t="s">
        <v>6346</v>
      </c>
      <c r="AC812" s="67" t="s">
        <v>6346</v>
      </c>
      <c r="AD812" s="101" t="s">
        <v>6118</v>
      </c>
      <c r="AE812" s="67" t="s">
        <v>6346</v>
      </c>
      <c r="AF812" s="67" t="s">
        <v>6346</v>
      </c>
      <c r="AG812" s="101" t="s">
        <v>6118</v>
      </c>
      <c r="AH812" s="67" t="s">
        <v>6346</v>
      </c>
      <c r="AI812" s="113" t="s">
        <v>6346</v>
      </c>
      <c r="AJ812" s="101" t="s">
        <v>6115</v>
      </c>
      <c r="AK812" s="67" t="s">
        <v>6346</v>
      </c>
      <c r="AL812" s="67"/>
      <c r="AM812" s="113" t="s">
        <v>6256</v>
      </c>
      <c r="AN812" s="101" t="s">
        <v>6118</v>
      </c>
      <c r="AO812" s="113" t="s">
        <v>6346</v>
      </c>
      <c r="AP812" s="113" t="s">
        <v>6346</v>
      </c>
      <c r="AQ812" s="101" t="s">
        <v>6115</v>
      </c>
      <c r="AR812" s="113" t="s">
        <v>6346</v>
      </c>
      <c r="AS812" s="113" t="s">
        <v>6256</v>
      </c>
      <c r="AT812" s="101" t="s">
        <v>6115</v>
      </c>
      <c r="AU812" s="113" t="s">
        <v>6346</v>
      </c>
      <c r="AV812" s="113" t="s">
        <v>6256</v>
      </c>
      <c r="AW812" s="101" t="s">
        <v>6115</v>
      </c>
      <c r="AX812" s="113" t="s">
        <v>6346</v>
      </c>
      <c r="AY812" s="113"/>
      <c r="AZ812" s="113" t="s">
        <v>6256</v>
      </c>
      <c r="BA812" s="101" t="s">
        <v>6115</v>
      </c>
      <c r="BB812" s="113" t="s">
        <v>6346</v>
      </c>
      <c r="BC812" s="113"/>
      <c r="BD812" s="113" t="s">
        <v>6256</v>
      </c>
      <c r="BE812" s="101" t="s">
        <v>6115</v>
      </c>
      <c r="BF812" s="113" t="s">
        <v>6346</v>
      </c>
      <c r="BG812" s="113"/>
      <c r="BH812" s="113" t="s">
        <v>6256</v>
      </c>
      <c r="BI812" s="101" t="s">
        <v>6118</v>
      </c>
      <c r="BJ812" s="113" t="s">
        <v>6346</v>
      </c>
      <c r="BK812" s="113" t="s">
        <v>6346</v>
      </c>
      <c r="BL812" s="101" t="s">
        <v>6118</v>
      </c>
      <c r="BM812" s="113" t="s">
        <v>6346</v>
      </c>
      <c r="BN812" s="113" t="s">
        <v>6346</v>
      </c>
      <c r="BO812" s="101" t="s">
        <v>6115</v>
      </c>
      <c r="BP812" s="113" t="s">
        <v>6346</v>
      </c>
      <c r="BQ812" s="113" t="s">
        <v>6256</v>
      </c>
      <c r="BR812" s="101" t="s">
        <v>6118</v>
      </c>
      <c r="BS812" s="113" t="s">
        <v>6346</v>
      </c>
      <c r="BT812" s="113" t="s">
        <v>6346</v>
      </c>
      <c r="BU812" s="113"/>
      <c r="BV812" s="113"/>
      <c r="BW812" s="113"/>
    </row>
    <row r="813" spans="1:75" x14ac:dyDescent="0.3">
      <c r="A813" s="82" t="s">
        <v>2140</v>
      </c>
      <c r="B813" s="6" t="s">
        <v>1723</v>
      </c>
      <c r="C813" s="57" t="s">
        <v>8305</v>
      </c>
      <c r="D813" s="57" t="s">
        <v>4973</v>
      </c>
      <c r="E813" s="6">
        <v>250550</v>
      </c>
      <c r="F813" s="6">
        <v>766020</v>
      </c>
      <c r="G813" s="6">
        <v>101902017</v>
      </c>
      <c r="H813" s="57">
        <v>3</v>
      </c>
      <c r="I813" s="6" t="s">
        <v>5807</v>
      </c>
      <c r="J813" s="69">
        <v>3600</v>
      </c>
      <c r="K813" s="169" t="s">
        <v>3831</v>
      </c>
      <c r="L813" s="6" t="s">
        <v>5959</v>
      </c>
      <c r="M813" s="6"/>
      <c r="N813" s="57">
        <v>25.914999999999999</v>
      </c>
      <c r="O813" s="57">
        <v>51.83</v>
      </c>
      <c r="P813" s="57" t="s">
        <v>4522</v>
      </c>
      <c r="Q813" s="57" t="s">
        <v>4522</v>
      </c>
      <c r="R813" s="57" t="s">
        <v>4522</v>
      </c>
      <c r="S813" s="57" t="s">
        <v>4522</v>
      </c>
      <c r="T813" s="57" t="s">
        <v>4522</v>
      </c>
      <c r="U813" s="57" t="s">
        <v>4522</v>
      </c>
      <c r="V813" s="57" t="s">
        <v>4522</v>
      </c>
      <c r="W813" s="99">
        <v>3</v>
      </c>
      <c r="X813" s="99">
        <v>1</v>
      </c>
      <c r="Y813" s="99">
        <v>0</v>
      </c>
      <c r="Z813" s="105" t="s">
        <v>6115</v>
      </c>
      <c r="AA813" s="101" t="s">
        <v>6118</v>
      </c>
      <c r="AB813" s="57" t="s">
        <v>6346</v>
      </c>
      <c r="AC813" s="67" t="s">
        <v>6346</v>
      </c>
      <c r="AD813" s="101" t="s">
        <v>6118</v>
      </c>
      <c r="AE813" s="67" t="s">
        <v>6346</v>
      </c>
      <c r="AF813" s="67" t="s">
        <v>6346</v>
      </c>
      <c r="AG813" s="101" t="s">
        <v>6118</v>
      </c>
      <c r="AH813" s="67" t="s">
        <v>6346</v>
      </c>
      <c r="AI813" s="113" t="s">
        <v>6346</v>
      </c>
      <c r="AJ813" s="101" t="s">
        <v>6115</v>
      </c>
      <c r="AK813" s="67" t="s">
        <v>6346</v>
      </c>
      <c r="AL813" s="67"/>
      <c r="AM813" s="113" t="s">
        <v>6256</v>
      </c>
      <c r="AN813" s="101" t="s">
        <v>6118</v>
      </c>
      <c r="AO813" s="113" t="s">
        <v>6346</v>
      </c>
      <c r="AP813" s="113" t="s">
        <v>6346</v>
      </c>
      <c r="AQ813" s="101" t="s">
        <v>6118</v>
      </c>
      <c r="AR813" s="113" t="s">
        <v>6346</v>
      </c>
      <c r="AS813" s="113" t="s">
        <v>6346</v>
      </c>
      <c r="AT813" s="101" t="s">
        <v>6119</v>
      </c>
      <c r="AU813" s="113" t="s">
        <v>6230</v>
      </c>
      <c r="AV813" s="113" t="s">
        <v>6346</v>
      </c>
      <c r="AW813" s="101" t="s">
        <v>6115</v>
      </c>
      <c r="AX813" s="113" t="s">
        <v>6346</v>
      </c>
      <c r="AY813" s="113"/>
      <c r="AZ813" s="113" t="s">
        <v>6256</v>
      </c>
      <c r="BA813" s="101" t="s">
        <v>6118</v>
      </c>
      <c r="BB813" s="113" t="s">
        <v>6346</v>
      </c>
      <c r="BC813" s="113"/>
      <c r="BD813" s="113" t="s">
        <v>6346</v>
      </c>
      <c r="BE813" s="101" t="s">
        <v>6115</v>
      </c>
      <c r="BF813" s="113" t="s">
        <v>6346</v>
      </c>
      <c r="BG813" s="113"/>
      <c r="BH813" s="113" t="s">
        <v>6256</v>
      </c>
      <c r="BI813" s="101" t="s">
        <v>6118</v>
      </c>
      <c r="BJ813" s="113" t="s">
        <v>6346</v>
      </c>
      <c r="BK813" s="113" t="s">
        <v>6346</v>
      </c>
      <c r="BL813" s="101" t="s">
        <v>6118</v>
      </c>
      <c r="BM813" s="113" t="s">
        <v>6346</v>
      </c>
      <c r="BN813" s="113" t="s">
        <v>6346</v>
      </c>
      <c r="BO813" s="101" t="s">
        <v>6118</v>
      </c>
      <c r="BP813" s="113" t="s">
        <v>6346</v>
      </c>
      <c r="BQ813" s="113" t="s">
        <v>6346</v>
      </c>
      <c r="BR813" s="101" t="s">
        <v>6118</v>
      </c>
      <c r="BS813" s="113" t="s">
        <v>6346</v>
      </c>
      <c r="BT813" s="113" t="s">
        <v>6346</v>
      </c>
      <c r="BU813" s="113"/>
      <c r="BV813" s="113"/>
      <c r="BW813" s="113"/>
    </row>
    <row r="814" spans="1:75" x14ac:dyDescent="0.3">
      <c r="A814" s="82" t="s">
        <v>2140</v>
      </c>
      <c r="B814" s="6" t="s">
        <v>1723</v>
      </c>
      <c r="C814" s="57" t="s">
        <v>8305</v>
      </c>
      <c r="D814" s="57" t="s">
        <v>4973</v>
      </c>
      <c r="E814" s="6">
        <v>238189</v>
      </c>
      <c r="F814" s="6">
        <v>766748</v>
      </c>
      <c r="G814" s="6">
        <v>102120371</v>
      </c>
      <c r="H814" s="57">
        <v>1</v>
      </c>
      <c r="I814" s="6" t="s">
        <v>5807</v>
      </c>
      <c r="J814" s="69">
        <v>3600</v>
      </c>
      <c r="K814" s="169" t="s">
        <v>3841</v>
      </c>
      <c r="L814" s="6" t="s">
        <v>4997</v>
      </c>
      <c r="M814" s="6"/>
      <c r="N814" s="57">
        <v>21.847000000000001</v>
      </c>
      <c r="O814" s="57">
        <v>347.3673</v>
      </c>
      <c r="P814" s="57" t="s">
        <v>4522</v>
      </c>
      <c r="Q814" s="57" t="s">
        <v>4522</v>
      </c>
      <c r="R814" s="57" t="s">
        <v>4522</v>
      </c>
      <c r="S814" s="57" t="s">
        <v>4522</v>
      </c>
      <c r="T814" s="57" t="s">
        <v>4522</v>
      </c>
      <c r="U814" s="57" t="s">
        <v>4522</v>
      </c>
      <c r="V814" s="57" t="s">
        <v>4522</v>
      </c>
      <c r="W814" s="99">
        <v>3</v>
      </c>
      <c r="X814" s="99">
        <v>1</v>
      </c>
      <c r="Y814" s="99">
        <v>0</v>
      </c>
      <c r="Z814" s="100" t="s">
        <v>6115</v>
      </c>
      <c r="AA814" s="101" t="s">
        <v>6118</v>
      </c>
      <c r="AB814" s="57" t="s">
        <v>6346</v>
      </c>
      <c r="AC814" s="67" t="s">
        <v>6346</v>
      </c>
      <c r="AD814" s="101" t="s">
        <v>6118</v>
      </c>
      <c r="AE814" s="67" t="s">
        <v>6346</v>
      </c>
      <c r="AF814" s="67" t="s">
        <v>6346</v>
      </c>
      <c r="AG814" s="101" t="s">
        <v>6118</v>
      </c>
      <c r="AH814" s="67" t="s">
        <v>6346</v>
      </c>
      <c r="AI814" s="113" t="s">
        <v>6346</v>
      </c>
      <c r="AJ814" s="101" t="s">
        <v>6115</v>
      </c>
      <c r="AK814" s="67" t="s">
        <v>6346</v>
      </c>
      <c r="AL814" s="67"/>
      <c r="AM814" s="113" t="s">
        <v>6256</v>
      </c>
      <c r="AN814" s="101" t="s">
        <v>6118</v>
      </c>
      <c r="AO814" s="113" t="s">
        <v>6346</v>
      </c>
      <c r="AP814" s="113" t="s">
        <v>6346</v>
      </c>
      <c r="AQ814" s="101" t="s">
        <v>6118</v>
      </c>
      <c r="AR814" s="113" t="s">
        <v>6346</v>
      </c>
      <c r="AS814" s="113" t="s">
        <v>6346</v>
      </c>
      <c r="AT814" s="101" t="s">
        <v>6119</v>
      </c>
      <c r="AU814" s="113" t="s">
        <v>6230</v>
      </c>
      <c r="AV814" s="113" t="s">
        <v>6346</v>
      </c>
      <c r="AW814" s="101" t="s">
        <v>6115</v>
      </c>
      <c r="AX814" s="113" t="s">
        <v>6346</v>
      </c>
      <c r="AY814" s="113"/>
      <c r="AZ814" s="113" t="s">
        <v>6256</v>
      </c>
      <c r="BA814" s="101" t="s">
        <v>6118</v>
      </c>
      <c r="BB814" s="113" t="s">
        <v>6346</v>
      </c>
      <c r="BC814" s="113"/>
      <c r="BD814" s="113" t="s">
        <v>6346</v>
      </c>
      <c r="BE814" s="101" t="s">
        <v>6115</v>
      </c>
      <c r="BF814" s="113" t="s">
        <v>6346</v>
      </c>
      <c r="BG814" s="113"/>
      <c r="BH814" s="113" t="s">
        <v>6256</v>
      </c>
      <c r="BI814" s="101" t="s">
        <v>6118</v>
      </c>
      <c r="BJ814" s="113" t="s">
        <v>6346</v>
      </c>
      <c r="BK814" s="113" t="s">
        <v>6346</v>
      </c>
      <c r="BL814" s="101" t="s">
        <v>6118</v>
      </c>
      <c r="BM814" s="113" t="s">
        <v>6346</v>
      </c>
      <c r="BN814" s="113" t="s">
        <v>6346</v>
      </c>
      <c r="BO814" s="101" t="s">
        <v>6118</v>
      </c>
      <c r="BP814" s="113" t="s">
        <v>6346</v>
      </c>
      <c r="BQ814" s="113" t="s">
        <v>6346</v>
      </c>
      <c r="BR814" s="101" t="s">
        <v>6118</v>
      </c>
      <c r="BS814" s="113" t="s">
        <v>6346</v>
      </c>
      <c r="BT814" s="113" t="s">
        <v>6346</v>
      </c>
      <c r="BU814" s="113"/>
      <c r="BV814" s="113"/>
      <c r="BW814" s="113"/>
    </row>
    <row r="815" spans="1:75" x14ac:dyDescent="0.3">
      <c r="A815" s="82" t="s">
        <v>2181</v>
      </c>
      <c r="B815" s="6" t="s">
        <v>1764</v>
      </c>
      <c r="C815" s="57" t="s">
        <v>8295</v>
      </c>
      <c r="D815" s="57" t="s">
        <v>4983</v>
      </c>
      <c r="E815" s="6">
        <v>280511</v>
      </c>
      <c r="F815" s="6">
        <v>711707</v>
      </c>
      <c r="G815" s="6">
        <v>100904340</v>
      </c>
      <c r="H815" s="57">
        <v>2</v>
      </c>
      <c r="I815" s="6" t="s">
        <v>5806</v>
      </c>
      <c r="J815" s="69" t="s">
        <v>5899</v>
      </c>
      <c r="K815" s="169" t="s">
        <v>4047</v>
      </c>
      <c r="L815" s="6" t="s">
        <v>5226</v>
      </c>
      <c r="M815" s="6" t="s">
        <v>2599</v>
      </c>
      <c r="N815" s="57">
        <v>1079.4839999999999</v>
      </c>
      <c r="O815" s="57">
        <v>5860.5186359999998</v>
      </c>
      <c r="P815" s="57">
        <v>325.52703607199999</v>
      </c>
      <c r="Q815" s="57">
        <v>3.6461250000000001E-2</v>
      </c>
      <c r="R815" s="57">
        <v>1.96875E-3</v>
      </c>
      <c r="S815" s="57" t="s">
        <v>4522</v>
      </c>
      <c r="T815" s="57">
        <v>3.9375E-4</v>
      </c>
      <c r="U815" s="57">
        <v>2.4121125E-2</v>
      </c>
      <c r="V815" s="57">
        <v>1.7010000000000001E-2</v>
      </c>
      <c r="W815" s="99">
        <v>2</v>
      </c>
      <c r="X815" s="99">
        <v>7</v>
      </c>
      <c r="Y815" s="99">
        <v>1</v>
      </c>
      <c r="Z815" s="105" t="s">
        <v>6115</v>
      </c>
      <c r="AA815" s="101" t="s">
        <v>6115</v>
      </c>
      <c r="AB815" s="57" t="s">
        <v>6346</v>
      </c>
      <c r="AC815" s="67" t="s">
        <v>6256</v>
      </c>
      <c r="AD815" s="101" t="s">
        <v>6118</v>
      </c>
      <c r="AE815" s="67" t="s">
        <v>6346</v>
      </c>
      <c r="AF815" s="67" t="s">
        <v>6346</v>
      </c>
      <c r="AG815" s="101" t="s">
        <v>6118</v>
      </c>
      <c r="AH815" s="67" t="s">
        <v>6346</v>
      </c>
      <c r="AI815" s="113" t="s">
        <v>6346</v>
      </c>
      <c r="AJ815" s="101" t="s">
        <v>6119</v>
      </c>
      <c r="AK815" s="67" t="s">
        <v>6230</v>
      </c>
      <c r="AL815" s="67"/>
      <c r="AM815" s="113" t="s">
        <v>6346</v>
      </c>
      <c r="AN815" s="101" t="s">
        <v>6119</v>
      </c>
      <c r="AO815" s="113" t="s">
        <v>6230</v>
      </c>
      <c r="AP815" s="113" t="s">
        <v>6346</v>
      </c>
      <c r="AQ815" s="101" t="s">
        <v>6119</v>
      </c>
      <c r="AR815" s="113" t="s">
        <v>6230</v>
      </c>
      <c r="AS815" s="113" t="s">
        <v>6346</v>
      </c>
      <c r="AT815" s="101" t="s">
        <v>6119</v>
      </c>
      <c r="AU815" s="113" t="s">
        <v>6230</v>
      </c>
      <c r="AV815" s="113" t="s">
        <v>6346</v>
      </c>
      <c r="AW815" s="101" t="s">
        <v>6119</v>
      </c>
      <c r="AX815" s="113" t="s">
        <v>6230</v>
      </c>
      <c r="AY815" s="68" t="s">
        <v>6328</v>
      </c>
      <c r="AZ815" s="113" t="s">
        <v>6346</v>
      </c>
      <c r="BA815" s="101" t="s">
        <v>6119</v>
      </c>
      <c r="BB815" s="113" t="s">
        <v>6230</v>
      </c>
      <c r="BC815" s="113"/>
      <c r="BD815" s="113" t="s">
        <v>6346</v>
      </c>
      <c r="BE815" s="101" t="s">
        <v>6119</v>
      </c>
      <c r="BF815" s="113" t="s">
        <v>6230</v>
      </c>
      <c r="BG815" s="113"/>
      <c r="BH815" s="113" t="s">
        <v>6346</v>
      </c>
      <c r="BI815" s="101" t="s">
        <v>6118</v>
      </c>
      <c r="BJ815" s="113" t="s">
        <v>6346</v>
      </c>
      <c r="BK815" s="113" t="s">
        <v>6346</v>
      </c>
      <c r="BL815" s="101" t="s">
        <v>6118</v>
      </c>
      <c r="BM815" s="113" t="s">
        <v>6346</v>
      </c>
      <c r="BN815" s="113" t="s">
        <v>6346</v>
      </c>
      <c r="BO815" s="101" t="s">
        <v>6115</v>
      </c>
      <c r="BP815" s="113" t="s">
        <v>6346</v>
      </c>
      <c r="BQ815" s="113" t="s">
        <v>6256</v>
      </c>
      <c r="BR815" s="101" t="s">
        <v>6118</v>
      </c>
      <c r="BS815" s="113" t="s">
        <v>6346</v>
      </c>
      <c r="BT815" s="113" t="s">
        <v>6346</v>
      </c>
      <c r="BU815" s="113"/>
      <c r="BV815" s="113"/>
      <c r="BW815" s="113"/>
    </row>
    <row r="816" spans="1:75" x14ac:dyDescent="0.3">
      <c r="A816" s="82" t="s">
        <v>4878</v>
      </c>
      <c r="B816" s="6" t="s">
        <v>4616</v>
      </c>
      <c r="C816" s="57" t="s">
        <v>8295</v>
      </c>
      <c r="D816" s="57" t="s">
        <v>4965</v>
      </c>
      <c r="E816" s="6">
        <v>328463</v>
      </c>
      <c r="F816" s="6">
        <v>828813</v>
      </c>
      <c r="G816" s="6">
        <v>101791569</v>
      </c>
      <c r="H816" s="57">
        <v>1</v>
      </c>
      <c r="I816" s="6" t="s">
        <v>5801</v>
      </c>
      <c r="J816" s="69" t="s">
        <v>5914</v>
      </c>
      <c r="K816" s="169" t="s">
        <v>4125</v>
      </c>
      <c r="L816" s="6" t="s">
        <v>5969</v>
      </c>
      <c r="M816" s="6" t="s">
        <v>4616</v>
      </c>
      <c r="N816" s="57">
        <v>14.99</v>
      </c>
      <c r="O816" s="57">
        <v>2848.1</v>
      </c>
      <c r="P816" s="57" t="s">
        <v>4522</v>
      </c>
      <c r="Q816" s="57" t="s">
        <v>4522</v>
      </c>
      <c r="R816" s="57" t="s">
        <v>4522</v>
      </c>
      <c r="S816" s="57" t="s">
        <v>4522</v>
      </c>
      <c r="T816" s="57" t="s">
        <v>4522</v>
      </c>
      <c r="U816" s="57" t="s">
        <v>4522</v>
      </c>
      <c r="V816" s="57" t="s">
        <v>4522</v>
      </c>
      <c r="W816" s="99">
        <v>7</v>
      </c>
      <c r="X816" s="99">
        <v>0</v>
      </c>
      <c r="Y816" s="99">
        <v>0</v>
      </c>
      <c r="Z816" s="104" t="s">
        <v>6118</v>
      </c>
      <c r="AA816" s="101" t="s">
        <v>6118</v>
      </c>
      <c r="AB816" s="57" t="s">
        <v>6346</v>
      </c>
      <c r="AC816" s="67" t="s">
        <v>6346</v>
      </c>
      <c r="AD816" s="101" t="s">
        <v>6118</v>
      </c>
      <c r="AE816" s="67" t="s">
        <v>6346</v>
      </c>
      <c r="AF816" s="67" t="s">
        <v>6346</v>
      </c>
      <c r="AG816" s="101" t="s">
        <v>6118</v>
      </c>
      <c r="AH816" s="67" t="s">
        <v>6346</v>
      </c>
      <c r="AI816" s="113" t="s">
        <v>6346</v>
      </c>
      <c r="AJ816" s="101" t="s">
        <v>6115</v>
      </c>
      <c r="AK816" s="67" t="s">
        <v>6346</v>
      </c>
      <c r="AL816" s="67"/>
      <c r="AM816" s="113" t="s">
        <v>6256</v>
      </c>
      <c r="AN816" s="101" t="s">
        <v>6118</v>
      </c>
      <c r="AO816" s="113" t="s">
        <v>6346</v>
      </c>
      <c r="AP816" s="113" t="s">
        <v>6346</v>
      </c>
      <c r="AQ816" s="101" t="s">
        <v>6115</v>
      </c>
      <c r="AR816" s="113" t="s">
        <v>6346</v>
      </c>
      <c r="AS816" s="113" t="s">
        <v>6256</v>
      </c>
      <c r="AT816" s="101" t="s">
        <v>6115</v>
      </c>
      <c r="AU816" s="113" t="s">
        <v>6346</v>
      </c>
      <c r="AV816" s="113" t="s">
        <v>6256</v>
      </c>
      <c r="AW816" s="101" t="s">
        <v>6115</v>
      </c>
      <c r="AX816" s="113" t="s">
        <v>6346</v>
      </c>
      <c r="AY816" s="113"/>
      <c r="AZ816" s="113" t="s">
        <v>6256</v>
      </c>
      <c r="BA816" s="101" t="s">
        <v>6115</v>
      </c>
      <c r="BB816" s="113" t="s">
        <v>6346</v>
      </c>
      <c r="BC816" s="113"/>
      <c r="BD816" s="113" t="s">
        <v>6256</v>
      </c>
      <c r="BE816" s="101" t="s">
        <v>6115</v>
      </c>
      <c r="BF816" s="113" t="s">
        <v>6346</v>
      </c>
      <c r="BG816" s="113"/>
      <c r="BH816" s="113" t="s">
        <v>6256</v>
      </c>
      <c r="BI816" s="101" t="s">
        <v>6118</v>
      </c>
      <c r="BJ816" s="113" t="s">
        <v>6346</v>
      </c>
      <c r="BK816" s="113" t="s">
        <v>6346</v>
      </c>
      <c r="BL816" s="101" t="s">
        <v>6118</v>
      </c>
      <c r="BM816" s="113" t="s">
        <v>6346</v>
      </c>
      <c r="BN816" s="113" t="s">
        <v>6346</v>
      </c>
      <c r="BO816" s="101" t="s">
        <v>6115</v>
      </c>
      <c r="BP816" s="113" t="s">
        <v>6346</v>
      </c>
      <c r="BQ816" s="113" t="s">
        <v>6256</v>
      </c>
      <c r="BR816" s="101" t="s">
        <v>6118</v>
      </c>
      <c r="BS816" s="113" t="s">
        <v>6346</v>
      </c>
      <c r="BT816" s="113" t="s">
        <v>6346</v>
      </c>
      <c r="BU816" s="113"/>
      <c r="BV816" s="113"/>
      <c r="BW816" s="113"/>
    </row>
    <row r="817" spans="1:75" x14ac:dyDescent="0.3">
      <c r="A817" s="82" t="s">
        <v>4909</v>
      </c>
      <c r="B817" s="6" t="s">
        <v>4799</v>
      </c>
      <c r="C817" s="57" t="s">
        <v>8296</v>
      </c>
      <c r="D817" s="57" t="s">
        <v>4964</v>
      </c>
      <c r="E817" s="6">
        <v>119605</v>
      </c>
      <c r="F817" s="6">
        <v>627969</v>
      </c>
      <c r="G817" s="6">
        <v>100314826</v>
      </c>
      <c r="H817" s="57">
        <v>1</v>
      </c>
      <c r="I817" s="6" t="s">
        <v>5806</v>
      </c>
      <c r="J817" s="69">
        <v>2620</v>
      </c>
      <c r="K817" s="169" t="s">
        <v>4363</v>
      </c>
      <c r="L817" s="6" t="s">
        <v>5735</v>
      </c>
      <c r="M817" s="6"/>
      <c r="N817" s="57">
        <v>3.6030000000000002</v>
      </c>
      <c r="O817" s="57" t="s">
        <v>4522</v>
      </c>
      <c r="P817" s="57">
        <v>0.78905700000000001</v>
      </c>
      <c r="Q817" s="57">
        <v>4.6838999999999999E-2</v>
      </c>
      <c r="R817" s="57">
        <v>3.2426999999999997E-2</v>
      </c>
      <c r="S817" s="57" t="s">
        <v>4522</v>
      </c>
      <c r="T817" s="57">
        <v>5.4044999999999996E-3</v>
      </c>
      <c r="U817" s="57">
        <v>2.8823999999999999E-2</v>
      </c>
      <c r="V817" s="57">
        <v>9.0074999999999999E-3</v>
      </c>
      <c r="W817" s="99">
        <v>2</v>
      </c>
      <c r="X817" s="99">
        <v>7</v>
      </c>
      <c r="Y817" s="99">
        <v>0</v>
      </c>
      <c r="Z817" s="100" t="s">
        <v>6115</v>
      </c>
      <c r="AA817" s="101" t="s">
        <v>6115</v>
      </c>
      <c r="AB817" s="57" t="s">
        <v>6346</v>
      </c>
      <c r="AC817" s="67" t="s">
        <v>6256</v>
      </c>
      <c r="AD817" s="101" t="s">
        <v>6118</v>
      </c>
      <c r="AE817" s="67" t="s">
        <v>6346</v>
      </c>
      <c r="AF817" s="67" t="s">
        <v>6346</v>
      </c>
      <c r="AG817" s="101" t="s">
        <v>6118</v>
      </c>
      <c r="AH817" s="67" t="s">
        <v>6346</v>
      </c>
      <c r="AI817" s="113" t="s">
        <v>6346</v>
      </c>
      <c r="AJ817" s="101" t="s">
        <v>6119</v>
      </c>
      <c r="AK817" s="67" t="s">
        <v>6230</v>
      </c>
      <c r="AL817" s="67"/>
      <c r="AM817" s="113" t="s">
        <v>6346</v>
      </c>
      <c r="AN817" s="101" t="s">
        <v>6119</v>
      </c>
      <c r="AO817" s="113" t="s">
        <v>6230</v>
      </c>
      <c r="AP817" s="113" t="s">
        <v>6346</v>
      </c>
      <c r="AQ817" s="101" t="s">
        <v>6119</v>
      </c>
      <c r="AR817" s="113" t="s">
        <v>6230</v>
      </c>
      <c r="AS817" s="113" t="s">
        <v>6346</v>
      </c>
      <c r="AT817" s="101" t="s">
        <v>6119</v>
      </c>
      <c r="AU817" s="113" t="s">
        <v>6230</v>
      </c>
      <c r="AV817" s="113" t="s">
        <v>6346</v>
      </c>
      <c r="AW817" s="101" t="s">
        <v>6119</v>
      </c>
      <c r="AX817" s="113" t="s">
        <v>6230</v>
      </c>
      <c r="AY817" s="113"/>
      <c r="AZ817" s="113" t="s">
        <v>6346</v>
      </c>
      <c r="BA817" s="101" t="s">
        <v>6119</v>
      </c>
      <c r="BB817" s="113" t="s">
        <v>6230</v>
      </c>
      <c r="BC817" s="113"/>
      <c r="BD817" s="113" t="s">
        <v>6346</v>
      </c>
      <c r="BE817" s="101" t="s">
        <v>6119</v>
      </c>
      <c r="BF817" s="113" t="s">
        <v>6230</v>
      </c>
      <c r="BG817" s="113"/>
      <c r="BH817" s="113" t="s">
        <v>6346</v>
      </c>
      <c r="BI817" s="101" t="s">
        <v>6118</v>
      </c>
      <c r="BJ817" s="113" t="s">
        <v>6346</v>
      </c>
      <c r="BK817" s="113" t="s">
        <v>6346</v>
      </c>
      <c r="BL817" s="101" t="s">
        <v>6118</v>
      </c>
      <c r="BM817" s="113" t="s">
        <v>6346</v>
      </c>
      <c r="BN817" s="113" t="s">
        <v>6346</v>
      </c>
      <c r="BO817" s="101" t="s">
        <v>6115</v>
      </c>
      <c r="BP817" s="113" t="s">
        <v>6346</v>
      </c>
      <c r="BQ817" s="113" t="s">
        <v>6256</v>
      </c>
      <c r="BR817" s="101" t="s">
        <v>6118</v>
      </c>
      <c r="BS817" s="113" t="s">
        <v>6346</v>
      </c>
      <c r="BT817" s="113" t="s">
        <v>6346</v>
      </c>
      <c r="BU817" s="113"/>
      <c r="BV817" s="113"/>
      <c r="BW817" s="113"/>
    </row>
    <row r="818" spans="1:75" x14ac:dyDescent="0.3">
      <c r="A818" s="82" t="s">
        <v>2169</v>
      </c>
      <c r="B818" s="6" t="s">
        <v>1752</v>
      </c>
      <c r="C818" s="57" t="s">
        <v>8296</v>
      </c>
      <c r="D818" s="57" t="s">
        <v>4959</v>
      </c>
      <c r="E818" s="6">
        <v>195560</v>
      </c>
      <c r="F818" s="6">
        <v>536294</v>
      </c>
      <c r="G818" s="6">
        <v>100378769</v>
      </c>
      <c r="H818" s="57">
        <v>1</v>
      </c>
      <c r="I818" s="6" t="s">
        <v>5802</v>
      </c>
      <c r="J818" s="69">
        <v>2453</v>
      </c>
      <c r="K818" s="169" t="s">
        <v>4392</v>
      </c>
      <c r="L818" s="6" t="s">
        <v>5010</v>
      </c>
      <c r="M818" s="6"/>
      <c r="N818" s="57">
        <v>70</v>
      </c>
      <c r="O818" s="57">
        <v>10</v>
      </c>
      <c r="P818" s="57" t="s">
        <v>4522</v>
      </c>
      <c r="Q818" s="57" t="s">
        <v>4522</v>
      </c>
      <c r="R818" s="57" t="s">
        <v>4522</v>
      </c>
      <c r="S818" s="57" t="s">
        <v>4522</v>
      </c>
      <c r="T818" s="57" t="s">
        <v>4522</v>
      </c>
      <c r="U818" s="57" t="s">
        <v>4522</v>
      </c>
      <c r="V818" s="57" t="s">
        <v>4522</v>
      </c>
      <c r="W818" s="99">
        <v>2</v>
      </c>
      <c r="X818" s="99">
        <v>9</v>
      </c>
      <c r="Y818" s="99">
        <v>0</v>
      </c>
      <c r="Z818" s="100" t="s">
        <v>6115</v>
      </c>
      <c r="AA818" s="101" t="s">
        <v>6119</v>
      </c>
      <c r="AB818" s="57" t="s">
        <v>6230</v>
      </c>
      <c r="AC818" s="67" t="s">
        <v>6346</v>
      </c>
      <c r="AD818" s="101" t="s">
        <v>6115</v>
      </c>
      <c r="AE818" s="67" t="s">
        <v>6346</v>
      </c>
      <c r="AF818" s="67" t="s">
        <v>6256</v>
      </c>
      <c r="AG818" s="101" t="s">
        <v>6115</v>
      </c>
      <c r="AH818" s="67" t="s">
        <v>6346</v>
      </c>
      <c r="AI818" s="113" t="s">
        <v>6256</v>
      </c>
      <c r="AJ818" s="101" t="s">
        <v>6119</v>
      </c>
      <c r="AK818" s="67" t="s">
        <v>6230</v>
      </c>
      <c r="AL818" s="67"/>
      <c r="AM818" s="113" t="s">
        <v>6346</v>
      </c>
      <c r="AN818" s="101" t="s">
        <v>6119</v>
      </c>
      <c r="AO818" s="113" t="s">
        <v>6230</v>
      </c>
      <c r="AP818" s="113" t="s">
        <v>6346</v>
      </c>
      <c r="AQ818" s="101" t="s">
        <v>6119</v>
      </c>
      <c r="AR818" s="113" t="s">
        <v>6230</v>
      </c>
      <c r="AS818" s="113" t="s">
        <v>6346</v>
      </c>
      <c r="AT818" s="101" t="s">
        <v>6119</v>
      </c>
      <c r="AU818" s="113" t="s">
        <v>6230</v>
      </c>
      <c r="AV818" s="113" t="s">
        <v>6346</v>
      </c>
      <c r="AW818" s="101" t="s">
        <v>6119</v>
      </c>
      <c r="AX818" s="113" t="s">
        <v>6230</v>
      </c>
      <c r="AY818" s="113"/>
      <c r="AZ818" s="113" t="s">
        <v>6346</v>
      </c>
      <c r="BA818" s="101" t="s">
        <v>6119</v>
      </c>
      <c r="BB818" s="113" t="s">
        <v>6230</v>
      </c>
      <c r="BC818" s="113"/>
      <c r="BD818" s="113" t="s">
        <v>6346</v>
      </c>
      <c r="BE818" s="101" t="s">
        <v>6119</v>
      </c>
      <c r="BF818" s="113" t="s">
        <v>6230</v>
      </c>
      <c r="BG818" s="113"/>
      <c r="BH818" s="113" t="s">
        <v>6346</v>
      </c>
      <c r="BI818" s="101" t="s">
        <v>6118</v>
      </c>
      <c r="BJ818" s="113" t="s">
        <v>6346</v>
      </c>
      <c r="BK818" s="113" t="s">
        <v>6346</v>
      </c>
      <c r="BL818" s="101" t="s">
        <v>6118</v>
      </c>
      <c r="BM818" s="113" t="s">
        <v>6346</v>
      </c>
      <c r="BN818" s="113" t="s">
        <v>6346</v>
      </c>
      <c r="BO818" s="101" t="s">
        <v>6119</v>
      </c>
      <c r="BP818" s="113" t="s">
        <v>6230</v>
      </c>
      <c r="BQ818" s="113" t="s">
        <v>6346</v>
      </c>
      <c r="BR818" s="101" t="s">
        <v>6118</v>
      </c>
      <c r="BS818" s="113" t="s">
        <v>6346</v>
      </c>
      <c r="BT818" s="113" t="s">
        <v>6346</v>
      </c>
      <c r="BU818" s="113"/>
      <c r="BV818" s="113"/>
      <c r="BW818" s="113"/>
    </row>
    <row r="819" spans="1:75" x14ac:dyDescent="0.3">
      <c r="A819" s="82" t="s">
        <v>2169</v>
      </c>
      <c r="B819" s="6" t="s">
        <v>1752</v>
      </c>
      <c r="C819" s="57" t="s">
        <v>8296</v>
      </c>
      <c r="D819" s="57" t="s">
        <v>4959</v>
      </c>
      <c r="E819" s="6">
        <v>194910</v>
      </c>
      <c r="F819" s="6">
        <v>536217</v>
      </c>
      <c r="G819" s="6">
        <v>102540627</v>
      </c>
      <c r="H819" s="57">
        <v>1</v>
      </c>
      <c r="I819" s="6" t="s">
        <v>5806</v>
      </c>
      <c r="J819" s="69" t="s">
        <v>5852</v>
      </c>
      <c r="K819" s="169" t="s">
        <v>4497</v>
      </c>
      <c r="L819" s="6" t="s">
        <v>5010</v>
      </c>
      <c r="M819" s="6" t="s">
        <v>2622</v>
      </c>
      <c r="N819" s="57">
        <v>405.1</v>
      </c>
      <c r="O819" s="57" t="s">
        <v>4522</v>
      </c>
      <c r="P819" s="57" t="s">
        <v>4522</v>
      </c>
      <c r="Q819" s="57" t="s">
        <v>4522</v>
      </c>
      <c r="R819" s="57" t="s">
        <v>4522</v>
      </c>
      <c r="S819" s="57" t="s">
        <v>4522</v>
      </c>
      <c r="T819" s="57" t="s">
        <v>4522</v>
      </c>
      <c r="U819" s="57" t="s">
        <v>4522</v>
      </c>
      <c r="V819" s="57" t="s">
        <v>4522</v>
      </c>
      <c r="W819" s="99">
        <v>2</v>
      </c>
      <c r="X819" s="99">
        <v>7</v>
      </c>
      <c r="Y819" s="99">
        <v>0</v>
      </c>
      <c r="Z819" s="100" t="s">
        <v>6115</v>
      </c>
      <c r="AA819" s="101" t="s">
        <v>6115</v>
      </c>
      <c r="AB819" s="57" t="s">
        <v>6346</v>
      </c>
      <c r="AC819" s="67" t="s">
        <v>6256</v>
      </c>
      <c r="AD819" s="101" t="s">
        <v>6118</v>
      </c>
      <c r="AE819" s="67" t="s">
        <v>6346</v>
      </c>
      <c r="AF819" s="67" t="s">
        <v>6346</v>
      </c>
      <c r="AG819" s="101" t="s">
        <v>6118</v>
      </c>
      <c r="AH819" s="67" t="s">
        <v>6346</v>
      </c>
      <c r="AI819" s="113" t="s">
        <v>6346</v>
      </c>
      <c r="AJ819" s="101" t="s">
        <v>6119</v>
      </c>
      <c r="AK819" s="67" t="s">
        <v>6230</v>
      </c>
      <c r="AL819" s="67"/>
      <c r="AM819" s="113" t="s">
        <v>6346</v>
      </c>
      <c r="AN819" s="101" t="s">
        <v>6119</v>
      </c>
      <c r="AO819" s="113" t="s">
        <v>6230</v>
      </c>
      <c r="AP819" s="113" t="s">
        <v>6346</v>
      </c>
      <c r="AQ819" s="101" t="s">
        <v>6119</v>
      </c>
      <c r="AR819" s="113" t="s">
        <v>6230</v>
      </c>
      <c r="AS819" s="113" t="s">
        <v>6346</v>
      </c>
      <c r="AT819" s="101" t="s">
        <v>6119</v>
      </c>
      <c r="AU819" s="113" t="s">
        <v>6230</v>
      </c>
      <c r="AV819" s="113" t="s">
        <v>6346</v>
      </c>
      <c r="AW819" s="101" t="s">
        <v>6119</v>
      </c>
      <c r="AX819" s="113" t="s">
        <v>6230</v>
      </c>
      <c r="AY819" s="113"/>
      <c r="AZ819" s="113" t="s">
        <v>6346</v>
      </c>
      <c r="BA819" s="101" t="s">
        <v>6119</v>
      </c>
      <c r="BB819" s="113" t="s">
        <v>6230</v>
      </c>
      <c r="BC819" s="113"/>
      <c r="BD819" s="113" t="s">
        <v>6346</v>
      </c>
      <c r="BE819" s="101" t="s">
        <v>6119</v>
      </c>
      <c r="BF819" s="113" t="s">
        <v>6230</v>
      </c>
      <c r="BG819" s="113"/>
      <c r="BH819" s="113" t="s">
        <v>6346</v>
      </c>
      <c r="BI819" s="101" t="s">
        <v>6118</v>
      </c>
      <c r="BJ819" s="113" t="s">
        <v>6346</v>
      </c>
      <c r="BK819" s="113" t="s">
        <v>6346</v>
      </c>
      <c r="BL819" s="101" t="s">
        <v>6118</v>
      </c>
      <c r="BM819" s="113" t="s">
        <v>6346</v>
      </c>
      <c r="BN819" s="113" t="s">
        <v>6346</v>
      </c>
      <c r="BO819" s="101" t="s">
        <v>6115</v>
      </c>
      <c r="BP819" s="113" t="s">
        <v>6346</v>
      </c>
      <c r="BQ819" s="113" t="s">
        <v>6256</v>
      </c>
      <c r="BR819" s="101" t="s">
        <v>6118</v>
      </c>
      <c r="BS819" s="113" t="s">
        <v>6346</v>
      </c>
      <c r="BT819" s="113" t="s">
        <v>6346</v>
      </c>
      <c r="BU819" s="113"/>
      <c r="BV819" s="113"/>
      <c r="BW819" s="113"/>
    </row>
    <row r="820" spans="1:75" x14ac:dyDescent="0.3">
      <c r="A820" s="82" t="s">
        <v>2169</v>
      </c>
      <c r="B820" s="6" t="s">
        <v>1752</v>
      </c>
      <c r="C820" s="57" t="s">
        <v>8296</v>
      </c>
      <c r="D820" s="57" t="s">
        <v>4959</v>
      </c>
      <c r="E820" s="6">
        <v>195253</v>
      </c>
      <c r="F820" s="6">
        <v>536230</v>
      </c>
      <c r="G820" s="6">
        <v>100351061</v>
      </c>
      <c r="H820" s="57">
        <v>1</v>
      </c>
      <c r="I820" s="6" t="s">
        <v>5802</v>
      </c>
      <c r="J820" s="69" t="s">
        <v>5862</v>
      </c>
      <c r="K820" s="169" t="s">
        <v>4241</v>
      </c>
      <c r="L820" s="6" t="s">
        <v>5010</v>
      </c>
      <c r="M820" s="6" t="s">
        <v>2592</v>
      </c>
      <c r="N820" s="57">
        <v>966.97799999999995</v>
      </c>
      <c r="O820" s="57" t="s">
        <v>4522</v>
      </c>
      <c r="P820" s="57" t="s">
        <v>4522</v>
      </c>
      <c r="Q820" s="57" t="s">
        <v>4522</v>
      </c>
      <c r="R820" s="57" t="s">
        <v>4522</v>
      </c>
      <c r="S820" s="57" t="s">
        <v>4522</v>
      </c>
      <c r="T820" s="57" t="s">
        <v>4522</v>
      </c>
      <c r="U820" s="57" t="s">
        <v>4522</v>
      </c>
      <c r="V820" s="57" t="s">
        <v>4522</v>
      </c>
      <c r="W820" s="99">
        <v>2</v>
      </c>
      <c r="X820" s="99">
        <v>9</v>
      </c>
      <c r="Y820" s="99">
        <v>0</v>
      </c>
      <c r="Z820" s="102" t="s">
        <v>6118</v>
      </c>
      <c r="AA820" s="101" t="s">
        <v>6119</v>
      </c>
      <c r="AB820" s="57" t="s">
        <v>6230</v>
      </c>
      <c r="AC820" s="67" t="s">
        <v>6346</v>
      </c>
      <c r="AD820" s="101" t="s">
        <v>6115</v>
      </c>
      <c r="AE820" s="67" t="s">
        <v>6346</v>
      </c>
      <c r="AF820" s="67" t="s">
        <v>6256</v>
      </c>
      <c r="AG820" s="101" t="s">
        <v>6115</v>
      </c>
      <c r="AH820" s="67" t="s">
        <v>6346</v>
      </c>
      <c r="AI820" s="113" t="s">
        <v>6256</v>
      </c>
      <c r="AJ820" s="101" t="s">
        <v>6119</v>
      </c>
      <c r="AK820" s="67" t="s">
        <v>6230</v>
      </c>
      <c r="AL820" s="67"/>
      <c r="AM820" s="113" t="s">
        <v>6346</v>
      </c>
      <c r="AN820" s="101" t="s">
        <v>6119</v>
      </c>
      <c r="AO820" s="113" t="s">
        <v>6230</v>
      </c>
      <c r="AP820" s="113" t="s">
        <v>6346</v>
      </c>
      <c r="AQ820" s="101" t="s">
        <v>6119</v>
      </c>
      <c r="AR820" s="113" t="s">
        <v>6230</v>
      </c>
      <c r="AS820" s="113" t="s">
        <v>6346</v>
      </c>
      <c r="AT820" s="101" t="s">
        <v>6119</v>
      </c>
      <c r="AU820" s="113" t="s">
        <v>6230</v>
      </c>
      <c r="AV820" s="113" t="s">
        <v>6346</v>
      </c>
      <c r="AW820" s="101" t="s">
        <v>6119</v>
      </c>
      <c r="AX820" s="113" t="s">
        <v>6230</v>
      </c>
      <c r="AY820" s="113"/>
      <c r="AZ820" s="113" t="s">
        <v>6346</v>
      </c>
      <c r="BA820" s="101" t="s">
        <v>6119</v>
      </c>
      <c r="BB820" s="113" t="s">
        <v>6230</v>
      </c>
      <c r="BC820" s="113"/>
      <c r="BD820" s="113" t="s">
        <v>6346</v>
      </c>
      <c r="BE820" s="101" t="s">
        <v>6119</v>
      </c>
      <c r="BF820" s="113" t="s">
        <v>6230</v>
      </c>
      <c r="BG820" s="113"/>
      <c r="BH820" s="113" t="s">
        <v>6346</v>
      </c>
      <c r="BI820" s="101" t="s">
        <v>6118</v>
      </c>
      <c r="BJ820" s="113" t="s">
        <v>6346</v>
      </c>
      <c r="BK820" s="113" t="s">
        <v>6346</v>
      </c>
      <c r="BL820" s="101" t="s">
        <v>6118</v>
      </c>
      <c r="BM820" s="113" t="s">
        <v>6346</v>
      </c>
      <c r="BN820" s="113" t="s">
        <v>6346</v>
      </c>
      <c r="BO820" s="101" t="s">
        <v>6119</v>
      </c>
      <c r="BP820" s="113" t="s">
        <v>6230</v>
      </c>
      <c r="BQ820" s="113" t="s">
        <v>6346</v>
      </c>
      <c r="BR820" s="101" t="s">
        <v>6118</v>
      </c>
      <c r="BS820" s="113" t="s">
        <v>6346</v>
      </c>
      <c r="BT820" s="113" t="s">
        <v>6346</v>
      </c>
      <c r="BU820" s="113"/>
      <c r="BV820" s="113"/>
      <c r="BW820" s="113"/>
    </row>
    <row r="821" spans="1:75" x14ac:dyDescent="0.3">
      <c r="A821" s="82" t="s">
        <v>2169</v>
      </c>
      <c r="B821" s="6" t="s">
        <v>1752</v>
      </c>
      <c r="C821" s="57" t="s">
        <v>8296</v>
      </c>
      <c r="D821" s="57" t="s">
        <v>4959</v>
      </c>
      <c r="E821" s="6">
        <v>196158</v>
      </c>
      <c r="F821" s="6">
        <v>535093</v>
      </c>
      <c r="G821" s="6">
        <v>100405733</v>
      </c>
      <c r="H821" s="57">
        <v>1</v>
      </c>
      <c r="I821" s="6" t="s">
        <v>5806</v>
      </c>
      <c r="J821" s="69" t="s">
        <v>5861</v>
      </c>
      <c r="K821" s="169" t="s">
        <v>4259</v>
      </c>
      <c r="L821" s="6" t="s">
        <v>5010</v>
      </c>
      <c r="M821" s="6" t="s">
        <v>2622</v>
      </c>
      <c r="N821" s="57">
        <v>25.887</v>
      </c>
      <c r="O821" s="57">
        <v>1225.4905799999999</v>
      </c>
      <c r="P821" s="57">
        <v>49.703040000000001</v>
      </c>
      <c r="Q821" s="57">
        <v>0.77661000000000002</v>
      </c>
      <c r="R821" s="57">
        <v>2.0709599999999999</v>
      </c>
      <c r="S821" s="57" t="s">
        <v>4522</v>
      </c>
      <c r="T821" s="57">
        <v>0</v>
      </c>
      <c r="U821" s="57">
        <v>0.25886999999999999</v>
      </c>
      <c r="V821" s="57">
        <v>0.25886999999999999</v>
      </c>
      <c r="W821" s="99">
        <v>2</v>
      </c>
      <c r="X821" s="99">
        <v>7</v>
      </c>
      <c r="Y821" s="99">
        <v>1</v>
      </c>
      <c r="Z821" s="102" t="s">
        <v>6118</v>
      </c>
      <c r="AA821" s="101" t="s">
        <v>6115</v>
      </c>
      <c r="AB821" s="57" t="s">
        <v>6346</v>
      </c>
      <c r="AC821" s="67" t="s">
        <v>6256</v>
      </c>
      <c r="AD821" s="101" t="s">
        <v>6118</v>
      </c>
      <c r="AE821" s="67" t="s">
        <v>6346</v>
      </c>
      <c r="AF821" s="67" t="s">
        <v>6346</v>
      </c>
      <c r="AG821" s="101" t="s">
        <v>6118</v>
      </c>
      <c r="AH821" s="67" t="s">
        <v>6346</v>
      </c>
      <c r="AI821" s="113" t="s">
        <v>6346</v>
      </c>
      <c r="AJ821" s="101" t="s">
        <v>6119</v>
      </c>
      <c r="AK821" s="67" t="s">
        <v>6230</v>
      </c>
      <c r="AL821" s="67"/>
      <c r="AM821" s="113" t="s">
        <v>6346</v>
      </c>
      <c r="AN821" s="101" t="s">
        <v>6119</v>
      </c>
      <c r="AO821" s="113" t="s">
        <v>6230</v>
      </c>
      <c r="AP821" s="113" t="s">
        <v>6346</v>
      </c>
      <c r="AQ821" s="101" t="s">
        <v>6119</v>
      </c>
      <c r="AR821" s="113" t="s">
        <v>6230</v>
      </c>
      <c r="AS821" s="113" t="s">
        <v>6346</v>
      </c>
      <c r="AT821" s="101" t="s">
        <v>6119</v>
      </c>
      <c r="AU821" s="113" t="s">
        <v>6230</v>
      </c>
      <c r="AV821" s="113" t="s">
        <v>6346</v>
      </c>
      <c r="AW821" s="101" t="s">
        <v>6119</v>
      </c>
      <c r="AX821" s="113" t="s">
        <v>6230</v>
      </c>
      <c r="AY821" s="68" t="s">
        <v>6328</v>
      </c>
      <c r="AZ821" s="113" t="s">
        <v>6346</v>
      </c>
      <c r="BA821" s="101" t="s">
        <v>6119</v>
      </c>
      <c r="BB821" s="113" t="s">
        <v>6230</v>
      </c>
      <c r="BC821" s="113"/>
      <c r="BD821" s="113" t="s">
        <v>6346</v>
      </c>
      <c r="BE821" s="101" t="s">
        <v>6119</v>
      </c>
      <c r="BF821" s="113" t="s">
        <v>6230</v>
      </c>
      <c r="BG821" s="113"/>
      <c r="BH821" s="113" t="s">
        <v>6346</v>
      </c>
      <c r="BI821" s="101" t="s">
        <v>6118</v>
      </c>
      <c r="BJ821" s="113" t="s">
        <v>6346</v>
      </c>
      <c r="BK821" s="113" t="s">
        <v>6346</v>
      </c>
      <c r="BL821" s="101" t="s">
        <v>6118</v>
      </c>
      <c r="BM821" s="113" t="s">
        <v>6346</v>
      </c>
      <c r="BN821" s="113" t="s">
        <v>6346</v>
      </c>
      <c r="BO821" s="101" t="s">
        <v>6115</v>
      </c>
      <c r="BP821" s="113" t="s">
        <v>6346</v>
      </c>
      <c r="BQ821" s="113" t="s">
        <v>6256</v>
      </c>
      <c r="BR821" s="101" t="s">
        <v>6118</v>
      </c>
      <c r="BS821" s="113" t="s">
        <v>6346</v>
      </c>
      <c r="BT821" s="113" t="s">
        <v>6346</v>
      </c>
      <c r="BU821" s="113"/>
      <c r="BV821" s="113"/>
      <c r="BW821" s="113"/>
    </row>
    <row r="822" spans="1:75" x14ac:dyDescent="0.3">
      <c r="A822" s="82" t="s">
        <v>2298</v>
      </c>
      <c r="B822" s="6" t="s">
        <v>1865</v>
      </c>
      <c r="C822" s="57" t="s">
        <v>8296</v>
      </c>
      <c r="D822" s="57" t="s">
        <v>4959</v>
      </c>
      <c r="E822" s="6">
        <v>199820</v>
      </c>
      <c r="F822" s="6">
        <v>522790</v>
      </c>
      <c r="G822" s="6">
        <v>102122641</v>
      </c>
      <c r="H822" s="57">
        <v>1</v>
      </c>
      <c r="I822" s="6" t="s">
        <v>5801</v>
      </c>
      <c r="J822" s="69" t="s">
        <v>5914</v>
      </c>
      <c r="K822" s="169" t="s">
        <v>4339</v>
      </c>
      <c r="L822" s="6" t="s">
        <v>6001</v>
      </c>
      <c r="M822" s="6" t="s">
        <v>4722</v>
      </c>
      <c r="N822" s="57">
        <v>6.52</v>
      </c>
      <c r="O822" s="57">
        <v>352.12400000000002</v>
      </c>
      <c r="P822" s="57" t="s">
        <v>4522</v>
      </c>
      <c r="Q822" s="57" t="s">
        <v>4522</v>
      </c>
      <c r="R822" s="57" t="s">
        <v>4522</v>
      </c>
      <c r="S822" s="57" t="s">
        <v>4522</v>
      </c>
      <c r="T822" s="57" t="s">
        <v>4522</v>
      </c>
      <c r="U822" s="57" t="s">
        <v>4522</v>
      </c>
      <c r="V822" s="57" t="s">
        <v>4522</v>
      </c>
      <c r="W822" s="99">
        <v>7</v>
      </c>
      <c r="X822" s="99">
        <v>0</v>
      </c>
      <c r="Y822" s="99">
        <v>0</v>
      </c>
      <c r="Z822" s="100" t="s">
        <v>6115</v>
      </c>
      <c r="AA822" s="101" t="s">
        <v>6118</v>
      </c>
      <c r="AB822" s="57" t="s">
        <v>6346</v>
      </c>
      <c r="AC822" s="67" t="s">
        <v>6346</v>
      </c>
      <c r="AD822" s="101" t="s">
        <v>6118</v>
      </c>
      <c r="AE822" s="67" t="s">
        <v>6346</v>
      </c>
      <c r="AF822" s="67" t="s">
        <v>6346</v>
      </c>
      <c r="AG822" s="101" t="s">
        <v>6118</v>
      </c>
      <c r="AH822" s="67" t="s">
        <v>6346</v>
      </c>
      <c r="AI822" s="113" t="s">
        <v>6346</v>
      </c>
      <c r="AJ822" s="101" t="s">
        <v>6115</v>
      </c>
      <c r="AK822" s="67" t="s">
        <v>6346</v>
      </c>
      <c r="AL822" s="67"/>
      <c r="AM822" s="113" t="s">
        <v>6256</v>
      </c>
      <c r="AN822" s="101" t="s">
        <v>6118</v>
      </c>
      <c r="AO822" s="113" t="s">
        <v>6346</v>
      </c>
      <c r="AP822" s="113" t="s">
        <v>6346</v>
      </c>
      <c r="AQ822" s="101" t="s">
        <v>6115</v>
      </c>
      <c r="AR822" s="113" t="s">
        <v>6346</v>
      </c>
      <c r="AS822" s="113" t="s">
        <v>6256</v>
      </c>
      <c r="AT822" s="101" t="s">
        <v>6115</v>
      </c>
      <c r="AU822" s="113" t="s">
        <v>6346</v>
      </c>
      <c r="AV822" s="113" t="s">
        <v>6256</v>
      </c>
      <c r="AW822" s="101" t="s">
        <v>6115</v>
      </c>
      <c r="AX822" s="113" t="s">
        <v>6346</v>
      </c>
      <c r="AY822" s="113"/>
      <c r="AZ822" s="113" t="s">
        <v>6256</v>
      </c>
      <c r="BA822" s="101" t="s">
        <v>6115</v>
      </c>
      <c r="BB822" s="113" t="s">
        <v>6346</v>
      </c>
      <c r="BC822" s="113"/>
      <c r="BD822" s="113" t="s">
        <v>6256</v>
      </c>
      <c r="BE822" s="101" t="s">
        <v>6115</v>
      </c>
      <c r="BF822" s="113" t="s">
        <v>6346</v>
      </c>
      <c r="BG822" s="113"/>
      <c r="BH822" s="113" t="s">
        <v>6256</v>
      </c>
      <c r="BI822" s="101" t="s">
        <v>6118</v>
      </c>
      <c r="BJ822" s="113" t="s">
        <v>6346</v>
      </c>
      <c r="BK822" s="113" t="s">
        <v>6346</v>
      </c>
      <c r="BL822" s="101" t="s">
        <v>6118</v>
      </c>
      <c r="BM822" s="113" t="s">
        <v>6346</v>
      </c>
      <c r="BN822" s="113" t="s">
        <v>6346</v>
      </c>
      <c r="BO822" s="101" t="s">
        <v>6115</v>
      </c>
      <c r="BP822" s="113" t="s">
        <v>6346</v>
      </c>
      <c r="BQ822" s="113" t="s">
        <v>6256</v>
      </c>
      <c r="BR822" s="101" t="s">
        <v>6118</v>
      </c>
      <c r="BS822" s="113" t="s">
        <v>6346</v>
      </c>
      <c r="BT822" s="113" t="s">
        <v>6346</v>
      </c>
      <c r="BU822" s="113"/>
      <c r="BV822" s="113"/>
      <c r="BW822" s="113"/>
    </row>
    <row r="823" spans="1:75" x14ac:dyDescent="0.3">
      <c r="A823" s="82" t="s">
        <v>2203</v>
      </c>
      <c r="B823" s="6" t="s">
        <v>1785</v>
      </c>
      <c r="C823" s="57" t="s">
        <v>8296</v>
      </c>
      <c r="D823" s="57" t="s">
        <v>4959</v>
      </c>
      <c r="E823" s="6">
        <v>194895</v>
      </c>
      <c r="F823" s="6">
        <v>534933</v>
      </c>
      <c r="G823" s="6">
        <v>100587970</v>
      </c>
      <c r="H823" s="57">
        <v>1</v>
      </c>
      <c r="I823" s="6" t="s">
        <v>5808</v>
      </c>
      <c r="J823" s="69" t="s">
        <v>5887</v>
      </c>
      <c r="K823" s="169" t="s">
        <v>4242</v>
      </c>
      <c r="L823" s="6" t="s">
        <v>5010</v>
      </c>
      <c r="M823" s="6" t="s">
        <v>2622</v>
      </c>
      <c r="N823" s="57">
        <v>1097.9100000000001</v>
      </c>
      <c r="O823" s="57">
        <v>27008.585999999999</v>
      </c>
      <c r="P823" s="57" t="s">
        <v>4522</v>
      </c>
      <c r="Q823" s="57" t="s">
        <v>4522</v>
      </c>
      <c r="R823" s="57" t="s">
        <v>4522</v>
      </c>
      <c r="S823" s="57" t="s">
        <v>4522</v>
      </c>
      <c r="T823" s="57" t="s">
        <v>4522</v>
      </c>
      <c r="U823" s="57" t="s">
        <v>4522</v>
      </c>
      <c r="V823" s="57" t="s">
        <v>4522</v>
      </c>
      <c r="W823" s="99">
        <v>0</v>
      </c>
      <c r="X823" s="99">
        <v>14</v>
      </c>
      <c r="Y823" s="99">
        <v>0</v>
      </c>
      <c r="Z823" s="103" t="s">
        <v>6117</v>
      </c>
      <c r="AA823" s="101" t="s">
        <v>6119</v>
      </c>
      <c r="AB823" s="57" t="s">
        <v>6230</v>
      </c>
      <c r="AC823" s="67" t="s">
        <v>6346</v>
      </c>
      <c r="AD823" s="101" t="s">
        <v>6119</v>
      </c>
      <c r="AE823" s="67" t="s">
        <v>6230</v>
      </c>
      <c r="AF823" s="67" t="s">
        <v>6346</v>
      </c>
      <c r="AG823" s="101" t="s">
        <v>6119</v>
      </c>
      <c r="AH823" s="67" t="s">
        <v>6230</v>
      </c>
      <c r="AI823" s="113" t="s">
        <v>6346</v>
      </c>
      <c r="AJ823" s="101" t="s">
        <v>6119</v>
      </c>
      <c r="AK823" s="67" t="s">
        <v>6230</v>
      </c>
      <c r="AL823" s="67"/>
      <c r="AM823" s="113" t="s">
        <v>6346</v>
      </c>
      <c r="AN823" s="101" t="s">
        <v>6119</v>
      </c>
      <c r="AO823" s="113" t="s">
        <v>6230</v>
      </c>
      <c r="AP823" s="113" t="s">
        <v>6346</v>
      </c>
      <c r="AQ823" s="101" t="s">
        <v>6119</v>
      </c>
      <c r="AR823" s="113" t="s">
        <v>6230</v>
      </c>
      <c r="AS823" s="113" t="s">
        <v>6346</v>
      </c>
      <c r="AT823" s="101" t="s">
        <v>6119</v>
      </c>
      <c r="AU823" s="113" t="s">
        <v>6230</v>
      </c>
      <c r="AV823" s="113" t="s">
        <v>6346</v>
      </c>
      <c r="AW823" s="101" t="s">
        <v>6119</v>
      </c>
      <c r="AX823" s="113" t="s">
        <v>6230</v>
      </c>
      <c r="AY823" s="113"/>
      <c r="AZ823" s="113" t="s">
        <v>6346</v>
      </c>
      <c r="BA823" s="101" t="s">
        <v>6119</v>
      </c>
      <c r="BB823" s="113" t="s">
        <v>6230</v>
      </c>
      <c r="BC823" s="113"/>
      <c r="BD823" s="113" t="s">
        <v>6346</v>
      </c>
      <c r="BE823" s="101" t="s">
        <v>6119</v>
      </c>
      <c r="BF823" s="113" t="s">
        <v>6230</v>
      </c>
      <c r="BG823" s="113"/>
      <c r="BH823" s="113" t="s">
        <v>6346</v>
      </c>
      <c r="BI823" s="101" t="s">
        <v>6119</v>
      </c>
      <c r="BJ823" s="113" t="s">
        <v>6230</v>
      </c>
      <c r="BK823" s="113" t="s">
        <v>6346</v>
      </c>
      <c r="BL823" s="101" t="s">
        <v>6119</v>
      </c>
      <c r="BM823" s="113" t="s">
        <v>6230</v>
      </c>
      <c r="BN823" s="113" t="s">
        <v>6346</v>
      </c>
      <c r="BO823" s="101" t="s">
        <v>6119</v>
      </c>
      <c r="BP823" s="113" t="s">
        <v>6230</v>
      </c>
      <c r="BQ823" s="113" t="s">
        <v>6346</v>
      </c>
      <c r="BR823" s="101" t="s">
        <v>6119</v>
      </c>
      <c r="BS823" s="113" t="s">
        <v>6230</v>
      </c>
      <c r="BT823" s="113" t="s">
        <v>6346</v>
      </c>
      <c r="BU823" s="113"/>
      <c r="BV823" s="113"/>
      <c r="BW823" s="113"/>
    </row>
    <row r="824" spans="1:75" x14ac:dyDescent="0.3">
      <c r="A824" s="82" t="s">
        <v>2321</v>
      </c>
      <c r="B824" s="6" t="s">
        <v>1889</v>
      </c>
      <c r="C824" s="57" t="s">
        <v>8297</v>
      </c>
      <c r="D824" s="57" t="s">
        <v>4988</v>
      </c>
      <c r="E824" s="6">
        <v>125111</v>
      </c>
      <c r="F824" s="6">
        <v>792328</v>
      </c>
      <c r="G824" s="6">
        <v>102522335</v>
      </c>
      <c r="H824" s="57">
        <v>1</v>
      </c>
      <c r="I824" s="6" t="s">
        <v>5804</v>
      </c>
      <c r="J824" s="69">
        <v>9604</v>
      </c>
      <c r="K824" s="169" t="s">
        <v>3849</v>
      </c>
      <c r="L824" s="6" t="s">
        <v>5983</v>
      </c>
      <c r="M824" s="6"/>
      <c r="N824" s="57">
        <v>27.298999999999999</v>
      </c>
      <c r="O824" s="57" t="s">
        <v>4522</v>
      </c>
      <c r="P824" s="57" t="s">
        <v>4522</v>
      </c>
      <c r="Q824" s="57" t="s">
        <v>4522</v>
      </c>
      <c r="R824" s="57" t="s">
        <v>4522</v>
      </c>
      <c r="S824" s="57" t="s">
        <v>4522</v>
      </c>
      <c r="T824" s="57" t="s">
        <v>4522</v>
      </c>
      <c r="U824" s="57" t="s">
        <v>4522</v>
      </c>
      <c r="V824" s="57" t="s">
        <v>4522</v>
      </c>
      <c r="W824" s="99">
        <v>8</v>
      </c>
      <c r="X824" s="99">
        <v>2</v>
      </c>
      <c r="Y824" s="99">
        <v>0</v>
      </c>
      <c r="Z824" s="102" t="s">
        <v>6118</v>
      </c>
      <c r="AA824" s="57" t="s">
        <v>6115</v>
      </c>
      <c r="AB824" s="57" t="s">
        <v>6346</v>
      </c>
      <c r="AC824" s="67" t="s">
        <v>6256</v>
      </c>
      <c r="AD824" s="101" t="s">
        <v>6119</v>
      </c>
      <c r="AE824" s="67" t="s">
        <v>6230</v>
      </c>
      <c r="AF824" s="113" t="s">
        <v>6346</v>
      </c>
      <c r="AG824" s="101" t="s">
        <v>6119</v>
      </c>
      <c r="AH824" s="67" t="s">
        <v>6230</v>
      </c>
      <c r="AI824" s="113" t="s">
        <v>6346</v>
      </c>
      <c r="AJ824" s="101" t="s">
        <v>6115</v>
      </c>
      <c r="AK824" s="67" t="s">
        <v>6346</v>
      </c>
      <c r="AL824" s="67"/>
      <c r="AM824" s="113" t="s">
        <v>6256</v>
      </c>
      <c r="AN824" s="101" t="s">
        <v>6115</v>
      </c>
      <c r="AO824" s="113" t="s">
        <v>6346</v>
      </c>
      <c r="AP824" s="113" t="s">
        <v>6256</v>
      </c>
      <c r="AQ824" s="101" t="s">
        <v>6115</v>
      </c>
      <c r="AR824" s="113" t="s">
        <v>6346</v>
      </c>
      <c r="AS824" s="113" t="s">
        <v>6256</v>
      </c>
      <c r="AT824" s="101" t="s">
        <v>6115</v>
      </c>
      <c r="AU824" s="113" t="s">
        <v>6346</v>
      </c>
      <c r="AV824" s="113" t="s">
        <v>6256</v>
      </c>
      <c r="AW824" s="101" t="s">
        <v>6115</v>
      </c>
      <c r="AX824" s="113" t="s">
        <v>6346</v>
      </c>
      <c r="AY824" s="113"/>
      <c r="AZ824" s="113" t="s">
        <v>6256</v>
      </c>
      <c r="BA824" s="101" t="s">
        <v>6115</v>
      </c>
      <c r="BB824" s="113" t="s">
        <v>6346</v>
      </c>
      <c r="BC824" s="113"/>
      <c r="BD824" s="113" t="s">
        <v>6256</v>
      </c>
      <c r="BE824" s="101" t="s">
        <v>6115</v>
      </c>
      <c r="BF824" s="113" t="s">
        <v>6346</v>
      </c>
      <c r="BG824" s="113"/>
      <c r="BH824" s="113" t="s">
        <v>6256</v>
      </c>
      <c r="BI824" s="101" t="s">
        <v>6118</v>
      </c>
      <c r="BJ824" s="113" t="s">
        <v>6346</v>
      </c>
      <c r="BK824" s="113" t="s">
        <v>6346</v>
      </c>
      <c r="BL824" s="101" t="s">
        <v>6118</v>
      </c>
      <c r="BM824" s="113" t="s">
        <v>6346</v>
      </c>
      <c r="BN824" s="113" t="s">
        <v>6346</v>
      </c>
      <c r="BO824" s="101" t="s">
        <v>6118</v>
      </c>
      <c r="BP824" s="113" t="s">
        <v>6346</v>
      </c>
      <c r="BQ824" s="113" t="s">
        <v>6346</v>
      </c>
      <c r="BR824" s="101" t="s">
        <v>6118</v>
      </c>
      <c r="BS824" s="113" t="s">
        <v>6346</v>
      </c>
      <c r="BT824" s="113" t="s">
        <v>6346</v>
      </c>
      <c r="BU824" s="113"/>
      <c r="BV824" s="113"/>
      <c r="BW824" s="113"/>
    </row>
    <row r="825" spans="1:75" x14ac:dyDescent="0.3">
      <c r="A825" s="82" t="s">
        <v>2321</v>
      </c>
      <c r="B825" s="6" t="s">
        <v>1889</v>
      </c>
      <c r="C825" s="57" t="s">
        <v>8297</v>
      </c>
      <c r="D825" s="57" t="s">
        <v>4988</v>
      </c>
      <c r="E825" s="6">
        <v>121050</v>
      </c>
      <c r="F825" s="6">
        <v>780650</v>
      </c>
      <c r="G825" s="6">
        <v>100496775</v>
      </c>
      <c r="H825" s="57">
        <v>1</v>
      </c>
      <c r="I825" s="6" t="s">
        <v>5804</v>
      </c>
      <c r="J825" s="69" t="s">
        <v>5867</v>
      </c>
      <c r="K825" s="169" t="s">
        <v>4167</v>
      </c>
      <c r="L825" s="6" t="s">
        <v>5740</v>
      </c>
      <c r="M825" s="6" t="s">
        <v>4628</v>
      </c>
      <c r="N825" s="57" t="s">
        <v>4522</v>
      </c>
      <c r="O825" s="57" t="s">
        <v>4522</v>
      </c>
      <c r="P825" s="57" t="s">
        <v>4522</v>
      </c>
      <c r="Q825" s="57" t="s">
        <v>4522</v>
      </c>
      <c r="R825" s="57" t="s">
        <v>4522</v>
      </c>
      <c r="S825" s="57" t="s">
        <v>4522</v>
      </c>
      <c r="T825" s="57" t="s">
        <v>4522</v>
      </c>
      <c r="U825" s="57" t="s">
        <v>4522</v>
      </c>
      <c r="V825" s="57" t="s">
        <v>4522</v>
      </c>
      <c r="W825" s="99">
        <v>8</v>
      </c>
      <c r="X825" s="99">
        <v>2</v>
      </c>
      <c r="Y825" s="99">
        <v>0</v>
      </c>
      <c r="Z825" s="102" t="s">
        <v>6118</v>
      </c>
      <c r="AA825" s="57" t="s">
        <v>6115</v>
      </c>
      <c r="AB825" s="57" t="s">
        <v>6346</v>
      </c>
      <c r="AC825" s="67" t="s">
        <v>6256</v>
      </c>
      <c r="AD825" s="101" t="s">
        <v>6119</v>
      </c>
      <c r="AE825" s="67" t="s">
        <v>6230</v>
      </c>
      <c r="AF825" s="113" t="s">
        <v>6346</v>
      </c>
      <c r="AG825" s="101" t="s">
        <v>6119</v>
      </c>
      <c r="AH825" s="67" t="s">
        <v>6230</v>
      </c>
      <c r="AI825" s="113" t="s">
        <v>6346</v>
      </c>
      <c r="AJ825" s="101" t="s">
        <v>6115</v>
      </c>
      <c r="AK825" s="67" t="s">
        <v>6346</v>
      </c>
      <c r="AL825" s="67"/>
      <c r="AM825" s="113" t="s">
        <v>6256</v>
      </c>
      <c r="AN825" s="101" t="s">
        <v>6115</v>
      </c>
      <c r="AO825" s="113" t="s">
        <v>6346</v>
      </c>
      <c r="AP825" s="113" t="s">
        <v>6256</v>
      </c>
      <c r="AQ825" s="101" t="s">
        <v>6115</v>
      </c>
      <c r="AR825" s="113" t="s">
        <v>6346</v>
      </c>
      <c r="AS825" s="113" t="s">
        <v>6256</v>
      </c>
      <c r="AT825" s="101" t="s">
        <v>6115</v>
      </c>
      <c r="AU825" s="113" t="s">
        <v>6346</v>
      </c>
      <c r="AV825" s="113" t="s">
        <v>6256</v>
      </c>
      <c r="AW825" s="101" t="s">
        <v>6115</v>
      </c>
      <c r="AX825" s="113" t="s">
        <v>6346</v>
      </c>
      <c r="AY825" s="113"/>
      <c r="AZ825" s="113" t="s">
        <v>6256</v>
      </c>
      <c r="BA825" s="101" t="s">
        <v>6115</v>
      </c>
      <c r="BB825" s="113" t="s">
        <v>6346</v>
      </c>
      <c r="BC825" s="113"/>
      <c r="BD825" s="113" t="s">
        <v>6256</v>
      </c>
      <c r="BE825" s="101" t="s">
        <v>6115</v>
      </c>
      <c r="BF825" s="113" t="s">
        <v>6346</v>
      </c>
      <c r="BG825" s="113"/>
      <c r="BH825" s="113" t="s">
        <v>6256</v>
      </c>
      <c r="BI825" s="101" t="s">
        <v>6118</v>
      </c>
      <c r="BJ825" s="113" t="s">
        <v>6346</v>
      </c>
      <c r="BK825" s="113" t="s">
        <v>6346</v>
      </c>
      <c r="BL825" s="101" t="s">
        <v>6118</v>
      </c>
      <c r="BM825" s="113" t="s">
        <v>6346</v>
      </c>
      <c r="BN825" s="113" t="s">
        <v>6346</v>
      </c>
      <c r="BO825" s="101" t="s">
        <v>6118</v>
      </c>
      <c r="BP825" s="113" t="s">
        <v>6346</v>
      </c>
      <c r="BQ825" s="113" t="s">
        <v>6346</v>
      </c>
      <c r="BR825" s="101" t="s">
        <v>6118</v>
      </c>
      <c r="BS825" s="113" t="s">
        <v>6346</v>
      </c>
      <c r="BT825" s="113" t="s">
        <v>6346</v>
      </c>
      <c r="BU825" s="113"/>
      <c r="BV825" s="113"/>
      <c r="BW825" s="113"/>
    </row>
    <row r="826" spans="1:75" x14ac:dyDescent="0.3">
      <c r="A826" s="57" t="s">
        <v>4912</v>
      </c>
      <c r="B826" s="6" t="s">
        <v>4802</v>
      </c>
      <c r="C826" s="57" t="s">
        <v>8295</v>
      </c>
      <c r="D826" s="57" t="s">
        <v>4978</v>
      </c>
      <c r="E826" s="6">
        <v>332340</v>
      </c>
      <c r="F826" s="6">
        <v>837827</v>
      </c>
      <c r="G826" s="6">
        <v>100359355</v>
      </c>
      <c r="H826" s="57">
        <v>1</v>
      </c>
      <c r="I826" s="6" t="s">
        <v>5807</v>
      </c>
      <c r="J826" s="69">
        <v>6820</v>
      </c>
      <c r="K826" s="169" t="s">
        <v>4119</v>
      </c>
      <c r="L826" s="6" t="s">
        <v>5608</v>
      </c>
      <c r="M826" s="6"/>
      <c r="N826" s="57">
        <v>1.266</v>
      </c>
      <c r="O826" s="57" t="s">
        <v>4522</v>
      </c>
      <c r="P826" s="57">
        <v>5.4438000000000004</v>
      </c>
      <c r="Q826" s="57">
        <v>1.0128E-2</v>
      </c>
      <c r="R826" s="57">
        <v>1.6458E-2</v>
      </c>
      <c r="S826" s="57" t="s">
        <v>4522</v>
      </c>
      <c r="T826" s="57">
        <v>0</v>
      </c>
      <c r="U826" s="57">
        <v>6.3299999999999997E-3</v>
      </c>
      <c r="V826" s="57">
        <v>1.266E-3</v>
      </c>
      <c r="W826" s="99">
        <v>3</v>
      </c>
      <c r="X826" s="99">
        <v>1</v>
      </c>
      <c r="Y826" s="99">
        <v>0</v>
      </c>
      <c r="Z826" s="105" t="s">
        <v>6115</v>
      </c>
      <c r="AA826" s="101" t="s">
        <v>6118</v>
      </c>
      <c r="AB826" s="57" t="s">
        <v>6346</v>
      </c>
      <c r="AC826" s="67" t="s">
        <v>6346</v>
      </c>
      <c r="AD826" s="101" t="s">
        <v>6118</v>
      </c>
      <c r="AE826" s="67" t="s">
        <v>6346</v>
      </c>
      <c r="AF826" s="67" t="s">
        <v>6346</v>
      </c>
      <c r="AG826" s="101" t="s">
        <v>6118</v>
      </c>
      <c r="AH826" s="67" t="s">
        <v>6346</v>
      </c>
      <c r="AI826" s="113" t="s">
        <v>6346</v>
      </c>
      <c r="AJ826" s="101" t="s">
        <v>6115</v>
      </c>
      <c r="AK826" s="67" t="s">
        <v>6346</v>
      </c>
      <c r="AL826" s="67"/>
      <c r="AM826" s="113" t="s">
        <v>6256</v>
      </c>
      <c r="AN826" s="101" t="s">
        <v>6118</v>
      </c>
      <c r="AO826" s="113" t="s">
        <v>6346</v>
      </c>
      <c r="AP826" s="113" t="s">
        <v>6346</v>
      </c>
      <c r="AQ826" s="101" t="s">
        <v>6118</v>
      </c>
      <c r="AR826" s="113" t="s">
        <v>6346</v>
      </c>
      <c r="AS826" s="113" t="s">
        <v>6346</v>
      </c>
      <c r="AT826" s="101" t="s">
        <v>6119</v>
      </c>
      <c r="AU826" s="113" t="s">
        <v>6230</v>
      </c>
      <c r="AV826" s="113" t="s">
        <v>6346</v>
      </c>
      <c r="AW826" s="101" t="s">
        <v>6115</v>
      </c>
      <c r="AX826" s="113" t="s">
        <v>6346</v>
      </c>
      <c r="AY826" s="113"/>
      <c r="AZ826" s="113" t="s">
        <v>6256</v>
      </c>
      <c r="BA826" s="101" t="s">
        <v>6118</v>
      </c>
      <c r="BB826" s="113" t="s">
        <v>6346</v>
      </c>
      <c r="BC826" s="113"/>
      <c r="BD826" s="113" t="s">
        <v>6346</v>
      </c>
      <c r="BE826" s="101" t="s">
        <v>6115</v>
      </c>
      <c r="BF826" s="113" t="s">
        <v>6346</v>
      </c>
      <c r="BG826" s="113"/>
      <c r="BH826" s="113" t="s">
        <v>6256</v>
      </c>
      <c r="BI826" s="101" t="s">
        <v>6118</v>
      </c>
      <c r="BJ826" s="113" t="s">
        <v>6346</v>
      </c>
      <c r="BK826" s="113" t="s">
        <v>6346</v>
      </c>
      <c r="BL826" s="101" t="s">
        <v>6118</v>
      </c>
      <c r="BM826" s="113" t="s">
        <v>6346</v>
      </c>
      <c r="BN826" s="113" t="s">
        <v>6346</v>
      </c>
      <c r="BO826" s="101" t="s">
        <v>6118</v>
      </c>
      <c r="BP826" s="113" t="s">
        <v>6346</v>
      </c>
      <c r="BQ826" s="113" t="s">
        <v>6346</v>
      </c>
      <c r="BR826" s="101" t="s">
        <v>6118</v>
      </c>
      <c r="BS826" s="113" t="s">
        <v>6346</v>
      </c>
      <c r="BT826" s="113" t="s">
        <v>6346</v>
      </c>
      <c r="BU826" s="113"/>
      <c r="BV826" s="113"/>
      <c r="BW826" s="113"/>
    </row>
    <row r="827" spans="1:75" x14ac:dyDescent="0.3">
      <c r="A827" s="82" t="s">
        <v>2187</v>
      </c>
      <c r="B827" s="6" t="s">
        <v>1770</v>
      </c>
      <c r="C827" s="57" t="s">
        <v>8301</v>
      </c>
      <c r="D827" s="57" t="s">
        <v>4977</v>
      </c>
      <c r="E827" s="6">
        <v>252365</v>
      </c>
      <c r="F827" s="6">
        <v>619473</v>
      </c>
      <c r="G827" s="6">
        <v>102343121</v>
      </c>
      <c r="H827" s="57">
        <v>1</v>
      </c>
      <c r="I827" s="6" t="s">
        <v>5801</v>
      </c>
      <c r="J827" s="69" t="s">
        <v>5922</v>
      </c>
      <c r="K827" s="169" t="s">
        <v>3834</v>
      </c>
      <c r="L827" s="6" t="s">
        <v>5222</v>
      </c>
      <c r="M827" s="6" t="s">
        <v>2604</v>
      </c>
      <c r="N827" s="57">
        <v>24.727</v>
      </c>
      <c r="O827" s="57">
        <v>339.99624999999997</v>
      </c>
      <c r="P827" s="57" t="s">
        <v>4522</v>
      </c>
      <c r="Q827" s="57" t="s">
        <v>4522</v>
      </c>
      <c r="R827" s="57" t="s">
        <v>4522</v>
      </c>
      <c r="S827" s="57" t="s">
        <v>4522</v>
      </c>
      <c r="T827" s="57" t="s">
        <v>4522</v>
      </c>
      <c r="U827" s="57" t="s">
        <v>4522</v>
      </c>
      <c r="V827" s="57" t="s">
        <v>4522</v>
      </c>
      <c r="W827" s="99">
        <v>7</v>
      </c>
      <c r="X827" s="99">
        <v>0</v>
      </c>
      <c r="Y827" s="99">
        <v>0</v>
      </c>
      <c r="Z827" s="100" t="s">
        <v>6115</v>
      </c>
      <c r="AA827" s="101" t="s">
        <v>6118</v>
      </c>
      <c r="AB827" s="57" t="s">
        <v>6346</v>
      </c>
      <c r="AC827" s="57" t="s">
        <v>6346</v>
      </c>
      <c r="AD827" s="101" t="s">
        <v>6118</v>
      </c>
      <c r="AE827" s="57" t="s">
        <v>6346</v>
      </c>
      <c r="AF827" s="57" t="s">
        <v>6346</v>
      </c>
      <c r="AG827" s="101" t="s">
        <v>6118</v>
      </c>
      <c r="AH827" s="57" t="s">
        <v>6346</v>
      </c>
      <c r="AI827" s="57" t="s">
        <v>6346</v>
      </c>
      <c r="AJ827" s="101" t="s">
        <v>6115</v>
      </c>
      <c r="AK827" s="57" t="s">
        <v>6346</v>
      </c>
      <c r="AL827" s="57"/>
      <c r="AM827" s="57" t="s">
        <v>6256</v>
      </c>
      <c r="AN827" s="101" t="s">
        <v>6118</v>
      </c>
      <c r="AO827" s="57" t="s">
        <v>6346</v>
      </c>
      <c r="AP827" s="57" t="s">
        <v>6346</v>
      </c>
      <c r="AQ827" s="101" t="s">
        <v>6115</v>
      </c>
      <c r="AR827" s="57" t="s">
        <v>6346</v>
      </c>
      <c r="AS827" s="57" t="s">
        <v>6256</v>
      </c>
      <c r="AT827" s="101" t="s">
        <v>6115</v>
      </c>
      <c r="AU827" s="57" t="s">
        <v>6346</v>
      </c>
      <c r="AV827" s="57" t="s">
        <v>6256</v>
      </c>
      <c r="AW827" s="101" t="s">
        <v>6115</v>
      </c>
      <c r="AX827" s="57" t="s">
        <v>6346</v>
      </c>
      <c r="AY827" s="57"/>
      <c r="AZ827" s="57" t="s">
        <v>6256</v>
      </c>
      <c r="BA827" s="101" t="s">
        <v>6115</v>
      </c>
      <c r="BB827" s="57" t="s">
        <v>6346</v>
      </c>
      <c r="BC827" s="57"/>
      <c r="BD827" s="57" t="s">
        <v>6256</v>
      </c>
      <c r="BE827" s="101" t="s">
        <v>6115</v>
      </c>
      <c r="BF827" s="57" t="s">
        <v>6346</v>
      </c>
      <c r="BG827" s="57"/>
      <c r="BH827" s="57" t="s">
        <v>6256</v>
      </c>
      <c r="BI827" s="101" t="s">
        <v>6118</v>
      </c>
      <c r="BJ827" s="57" t="s">
        <v>6346</v>
      </c>
      <c r="BK827" s="57" t="s">
        <v>6346</v>
      </c>
      <c r="BL827" s="101" t="s">
        <v>6118</v>
      </c>
      <c r="BM827" s="57" t="s">
        <v>6346</v>
      </c>
      <c r="BN827" s="57" t="s">
        <v>6346</v>
      </c>
      <c r="BO827" s="101" t="s">
        <v>6115</v>
      </c>
      <c r="BP827" s="57" t="s">
        <v>6346</v>
      </c>
      <c r="BQ827" s="57" t="s">
        <v>6256</v>
      </c>
      <c r="BR827" s="101" t="s">
        <v>6118</v>
      </c>
      <c r="BS827" s="57" t="s">
        <v>6346</v>
      </c>
      <c r="BT827" s="57" t="s">
        <v>6346</v>
      </c>
      <c r="BU827" s="113"/>
      <c r="BV827" s="113"/>
      <c r="BW827" s="113"/>
    </row>
    <row r="828" spans="1:75" x14ac:dyDescent="0.3">
      <c r="A828" s="82" t="s">
        <v>2187</v>
      </c>
      <c r="B828" s="6" t="s">
        <v>1770</v>
      </c>
      <c r="C828" s="57" t="s">
        <v>8301</v>
      </c>
      <c r="D828" s="57" t="s">
        <v>4977</v>
      </c>
      <c r="E828" s="6">
        <v>256020</v>
      </c>
      <c r="F828" s="6">
        <v>617016</v>
      </c>
      <c r="G828" s="6">
        <v>100377382</v>
      </c>
      <c r="H828" s="57">
        <v>3</v>
      </c>
      <c r="I828" s="6" t="s">
        <v>5806</v>
      </c>
      <c r="J828" s="69" t="s">
        <v>5873</v>
      </c>
      <c r="K828" s="169" t="s">
        <v>4253</v>
      </c>
      <c r="L828" s="6" t="s">
        <v>5951</v>
      </c>
      <c r="M828" s="6" t="s">
        <v>2604</v>
      </c>
      <c r="N828" s="57">
        <v>0.25</v>
      </c>
      <c r="O828" s="57">
        <v>0.25</v>
      </c>
      <c r="P828" s="57" t="s">
        <v>4522</v>
      </c>
      <c r="Q828" s="57">
        <v>1.7999999999999999E-2</v>
      </c>
      <c r="R828" s="57" t="s">
        <v>4522</v>
      </c>
      <c r="S828" s="57" t="s">
        <v>4522</v>
      </c>
      <c r="T828" s="57" t="s">
        <v>4522</v>
      </c>
      <c r="U828" s="57">
        <v>6.7499999999999999E-3</v>
      </c>
      <c r="V828" s="57" t="s">
        <v>4522</v>
      </c>
      <c r="W828" s="99">
        <v>2</v>
      </c>
      <c r="X828" s="99">
        <v>7</v>
      </c>
      <c r="Y828" s="99">
        <v>0</v>
      </c>
      <c r="Z828" s="100" t="s">
        <v>6115</v>
      </c>
      <c r="AA828" s="101" t="s">
        <v>6115</v>
      </c>
      <c r="AB828" s="57" t="s">
        <v>6346</v>
      </c>
      <c r="AC828" s="67" t="s">
        <v>6256</v>
      </c>
      <c r="AD828" s="101" t="s">
        <v>6118</v>
      </c>
      <c r="AE828" s="67" t="s">
        <v>6346</v>
      </c>
      <c r="AF828" s="67" t="s">
        <v>6346</v>
      </c>
      <c r="AG828" s="101" t="s">
        <v>6118</v>
      </c>
      <c r="AH828" s="67" t="s">
        <v>6346</v>
      </c>
      <c r="AI828" s="113" t="s">
        <v>6346</v>
      </c>
      <c r="AJ828" s="101" t="s">
        <v>6119</v>
      </c>
      <c r="AK828" s="67" t="s">
        <v>6230</v>
      </c>
      <c r="AL828" s="67"/>
      <c r="AM828" s="113" t="s">
        <v>6346</v>
      </c>
      <c r="AN828" s="101" t="s">
        <v>6119</v>
      </c>
      <c r="AO828" s="113" t="s">
        <v>6230</v>
      </c>
      <c r="AP828" s="113" t="s">
        <v>6346</v>
      </c>
      <c r="AQ828" s="101" t="s">
        <v>6119</v>
      </c>
      <c r="AR828" s="113" t="s">
        <v>6230</v>
      </c>
      <c r="AS828" s="113" t="s">
        <v>6346</v>
      </c>
      <c r="AT828" s="101" t="s">
        <v>6119</v>
      </c>
      <c r="AU828" s="113" t="s">
        <v>6230</v>
      </c>
      <c r="AV828" s="113" t="s">
        <v>6346</v>
      </c>
      <c r="AW828" s="101" t="s">
        <v>6119</v>
      </c>
      <c r="AX828" s="113" t="s">
        <v>6230</v>
      </c>
      <c r="AY828" s="113"/>
      <c r="AZ828" s="113" t="s">
        <v>6346</v>
      </c>
      <c r="BA828" s="101" t="s">
        <v>6119</v>
      </c>
      <c r="BB828" s="113" t="s">
        <v>6230</v>
      </c>
      <c r="BC828" s="113"/>
      <c r="BD828" s="113" t="s">
        <v>6346</v>
      </c>
      <c r="BE828" s="101" t="s">
        <v>6119</v>
      </c>
      <c r="BF828" s="113" t="s">
        <v>6230</v>
      </c>
      <c r="BG828" s="113"/>
      <c r="BH828" s="113" t="s">
        <v>6346</v>
      </c>
      <c r="BI828" s="101" t="s">
        <v>6118</v>
      </c>
      <c r="BJ828" s="113" t="s">
        <v>6346</v>
      </c>
      <c r="BK828" s="113" t="s">
        <v>6346</v>
      </c>
      <c r="BL828" s="101" t="s">
        <v>6118</v>
      </c>
      <c r="BM828" s="113" t="s">
        <v>6346</v>
      </c>
      <c r="BN828" s="113" t="s">
        <v>6346</v>
      </c>
      <c r="BO828" s="101" t="s">
        <v>6115</v>
      </c>
      <c r="BP828" s="113" t="s">
        <v>6346</v>
      </c>
      <c r="BQ828" s="113" t="s">
        <v>6256</v>
      </c>
      <c r="BR828" s="101" t="s">
        <v>6118</v>
      </c>
      <c r="BS828" s="113" t="s">
        <v>6346</v>
      </c>
      <c r="BT828" s="113" t="s">
        <v>6346</v>
      </c>
      <c r="BU828" s="113"/>
      <c r="BV828" s="113"/>
      <c r="BW828" s="113"/>
    </row>
    <row r="829" spans="1:75" x14ac:dyDescent="0.3">
      <c r="A829" s="82" t="s">
        <v>2340</v>
      </c>
      <c r="B829" s="6" t="s">
        <v>1908</v>
      </c>
      <c r="C829" s="57" t="s">
        <v>8304</v>
      </c>
      <c r="D829" s="57" t="s">
        <v>4989</v>
      </c>
      <c r="E829" s="6">
        <v>162601</v>
      </c>
      <c r="F829" s="6">
        <v>810685</v>
      </c>
      <c r="G829" s="6">
        <v>100294849</v>
      </c>
      <c r="H829" s="57">
        <v>1</v>
      </c>
      <c r="I829" s="6" t="s">
        <v>5806</v>
      </c>
      <c r="J829" s="69">
        <v>2830</v>
      </c>
      <c r="K829" s="169" t="s">
        <v>4191</v>
      </c>
      <c r="L829" s="6" t="s">
        <v>5060</v>
      </c>
      <c r="M829" s="6"/>
      <c r="N829" s="57">
        <v>2.5550000000000002</v>
      </c>
      <c r="O829" s="57">
        <v>175.01750000000001</v>
      </c>
      <c r="P829" s="57" t="s">
        <v>4522</v>
      </c>
      <c r="Q829" s="57" t="s">
        <v>4522</v>
      </c>
      <c r="R829" s="57" t="s">
        <v>4522</v>
      </c>
      <c r="S829" s="57" t="s">
        <v>4522</v>
      </c>
      <c r="T829" s="57" t="s">
        <v>4522</v>
      </c>
      <c r="U829" s="57" t="s">
        <v>4522</v>
      </c>
      <c r="V829" s="57" t="s">
        <v>4522</v>
      </c>
      <c r="W829" s="99">
        <v>2</v>
      </c>
      <c r="X829" s="99">
        <v>7</v>
      </c>
      <c r="Y829" s="99">
        <v>0</v>
      </c>
      <c r="Z829" s="102" t="s">
        <v>6118</v>
      </c>
      <c r="AA829" s="101" t="s">
        <v>6115</v>
      </c>
      <c r="AB829" s="57" t="s">
        <v>6346</v>
      </c>
      <c r="AC829" s="67" t="s">
        <v>6256</v>
      </c>
      <c r="AD829" s="101" t="s">
        <v>6118</v>
      </c>
      <c r="AE829" s="67" t="s">
        <v>6346</v>
      </c>
      <c r="AF829" s="67" t="s">
        <v>6346</v>
      </c>
      <c r="AG829" s="101" t="s">
        <v>6118</v>
      </c>
      <c r="AH829" s="67" t="s">
        <v>6346</v>
      </c>
      <c r="AI829" s="113" t="s">
        <v>6346</v>
      </c>
      <c r="AJ829" s="101" t="s">
        <v>6119</v>
      </c>
      <c r="AK829" s="67" t="s">
        <v>6230</v>
      </c>
      <c r="AL829" s="67"/>
      <c r="AM829" s="113" t="s">
        <v>6346</v>
      </c>
      <c r="AN829" s="101" t="s">
        <v>6119</v>
      </c>
      <c r="AO829" s="113" t="s">
        <v>6230</v>
      </c>
      <c r="AP829" s="113" t="s">
        <v>6346</v>
      </c>
      <c r="AQ829" s="101" t="s">
        <v>6119</v>
      </c>
      <c r="AR829" s="113" t="s">
        <v>6230</v>
      </c>
      <c r="AS829" s="113" t="s">
        <v>6346</v>
      </c>
      <c r="AT829" s="101" t="s">
        <v>6119</v>
      </c>
      <c r="AU829" s="113" t="s">
        <v>6230</v>
      </c>
      <c r="AV829" s="113" t="s">
        <v>6346</v>
      </c>
      <c r="AW829" s="101" t="s">
        <v>6119</v>
      </c>
      <c r="AX829" s="113" t="s">
        <v>6230</v>
      </c>
      <c r="AY829" s="113"/>
      <c r="AZ829" s="113" t="s">
        <v>6346</v>
      </c>
      <c r="BA829" s="101" t="s">
        <v>6119</v>
      </c>
      <c r="BB829" s="113" t="s">
        <v>6230</v>
      </c>
      <c r="BC829" s="113"/>
      <c r="BD829" s="113" t="s">
        <v>6346</v>
      </c>
      <c r="BE829" s="101" t="s">
        <v>6119</v>
      </c>
      <c r="BF829" s="113" t="s">
        <v>6230</v>
      </c>
      <c r="BG829" s="113"/>
      <c r="BH829" s="113" t="s">
        <v>6346</v>
      </c>
      <c r="BI829" s="101" t="s">
        <v>6118</v>
      </c>
      <c r="BJ829" s="113" t="s">
        <v>6346</v>
      </c>
      <c r="BK829" s="113" t="s">
        <v>6346</v>
      </c>
      <c r="BL829" s="101" t="s">
        <v>6118</v>
      </c>
      <c r="BM829" s="113" t="s">
        <v>6346</v>
      </c>
      <c r="BN829" s="113" t="s">
        <v>6346</v>
      </c>
      <c r="BO829" s="101" t="s">
        <v>6115</v>
      </c>
      <c r="BP829" s="113" t="s">
        <v>6346</v>
      </c>
      <c r="BQ829" s="113" t="s">
        <v>6256</v>
      </c>
      <c r="BR829" s="101" t="s">
        <v>6118</v>
      </c>
      <c r="BS829" s="113" t="s">
        <v>6346</v>
      </c>
      <c r="BT829" s="113" t="s">
        <v>6346</v>
      </c>
      <c r="BU829" s="113"/>
      <c r="BV829" s="113"/>
      <c r="BW829" s="113"/>
    </row>
    <row r="830" spans="1:75" x14ac:dyDescent="0.3">
      <c r="A830" s="82" t="s">
        <v>4843</v>
      </c>
      <c r="B830" s="6" t="s">
        <v>4749</v>
      </c>
      <c r="C830" s="57" t="s">
        <v>8299</v>
      </c>
      <c r="D830" s="57" t="s">
        <v>4985</v>
      </c>
      <c r="E830" s="6">
        <v>282927</v>
      </c>
      <c r="F830" s="6">
        <v>879660</v>
      </c>
      <c r="G830" s="6">
        <v>100569770</v>
      </c>
      <c r="H830" s="57">
        <v>1</v>
      </c>
      <c r="I830" s="6" t="s">
        <v>5804</v>
      </c>
      <c r="J830" s="69" t="s">
        <v>5825</v>
      </c>
      <c r="K830" s="169" t="s">
        <v>3912</v>
      </c>
      <c r="L830" s="6" t="s">
        <v>5505</v>
      </c>
      <c r="M830" s="6" t="s">
        <v>4542</v>
      </c>
      <c r="N830" s="57">
        <v>12.013</v>
      </c>
      <c r="O830" s="57">
        <v>672.72799999999995</v>
      </c>
      <c r="P830" s="57" t="s">
        <v>4522</v>
      </c>
      <c r="Q830" s="57" t="s">
        <v>4522</v>
      </c>
      <c r="R830" s="57" t="s">
        <v>4522</v>
      </c>
      <c r="S830" s="57" t="s">
        <v>4522</v>
      </c>
      <c r="T830" s="57" t="s">
        <v>4522</v>
      </c>
      <c r="U830" s="57" t="s">
        <v>4522</v>
      </c>
      <c r="V830" s="57" t="s">
        <v>4522</v>
      </c>
      <c r="W830" s="99">
        <v>8</v>
      </c>
      <c r="X830" s="99">
        <v>2</v>
      </c>
      <c r="Y830" s="99">
        <v>0</v>
      </c>
      <c r="Z830" s="102" t="s">
        <v>6118</v>
      </c>
      <c r="AA830" s="57" t="s">
        <v>6115</v>
      </c>
      <c r="AB830" s="57" t="s">
        <v>6346</v>
      </c>
      <c r="AC830" s="67" t="s">
        <v>6256</v>
      </c>
      <c r="AD830" s="101" t="s">
        <v>6119</v>
      </c>
      <c r="AE830" s="67" t="s">
        <v>6230</v>
      </c>
      <c r="AF830" s="113" t="s">
        <v>6346</v>
      </c>
      <c r="AG830" s="101" t="s">
        <v>6119</v>
      </c>
      <c r="AH830" s="67" t="s">
        <v>6230</v>
      </c>
      <c r="AI830" s="113" t="s">
        <v>6346</v>
      </c>
      <c r="AJ830" s="101" t="s">
        <v>6115</v>
      </c>
      <c r="AK830" s="67" t="s">
        <v>6346</v>
      </c>
      <c r="AL830" s="67"/>
      <c r="AM830" s="113" t="s">
        <v>6256</v>
      </c>
      <c r="AN830" s="101" t="s">
        <v>6115</v>
      </c>
      <c r="AO830" s="113" t="s">
        <v>6346</v>
      </c>
      <c r="AP830" s="113" t="s">
        <v>6256</v>
      </c>
      <c r="AQ830" s="101" t="s">
        <v>6115</v>
      </c>
      <c r="AR830" s="113" t="s">
        <v>6346</v>
      </c>
      <c r="AS830" s="113" t="s">
        <v>6256</v>
      </c>
      <c r="AT830" s="101" t="s">
        <v>6115</v>
      </c>
      <c r="AU830" s="113" t="s">
        <v>6346</v>
      </c>
      <c r="AV830" s="113" t="s">
        <v>6256</v>
      </c>
      <c r="AW830" s="101" t="s">
        <v>6115</v>
      </c>
      <c r="AX830" s="113" t="s">
        <v>6346</v>
      </c>
      <c r="AY830" s="113"/>
      <c r="AZ830" s="113" t="s">
        <v>6256</v>
      </c>
      <c r="BA830" s="101" t="s">
        <v>6115</v>
      </c>
      <c r="BB830" s="113" t="s">
        <v>6346</v>
      </c>
      <c r="BC830" s="113"/>
      <c r="BD830" s="113" t="s">
        <v>6256</v>
      </c>
      <c r="BE830" s="101" t="s">
        <v>6115</v>
      </c>
      <c r="BF830" s="113" t="s">
        <v>6346</v>
      </c>
      <c r="BG830" s="113"/>
      <c r="BH830" s="113" t="s">
        <v>6256</v>
      </c>
      <c r="BI830" s="101" t="s">
        <v>6118</v>
      </c>
      <c r="BJ830" s="113" t="s">
        <v>6346</v>
      </c>
      <c r="BK830" s="113" t="s">
        <v>6346</v>
      </c>
      <c r="BL830" s="101" t="s">
        <v>6118</v>
      </c>
      <c r="BM830" s="113" t="s">
        <v>6346</v>
      </c>
      <c r="BN830" s="113" t="s">
        <v>6346</v>
      </c>
      <c r="BO830" s="101" t="s">
        <v>6118</v>
      </c>
      <c r="BP830" s="113" t="s">
        <v>6346</v>
      </c>
      <c r="BQ830" s="113" t="s">
        <v>6346</v>
      </c>
      <c r="BR830" s="101" t="s">
        <v>6118</v>
      </c>
      <c r="BS830" s="113" t="s">
        <v>6346</v>
      </c>
      <c r="BT830" s="113" t="s">
        <v>6346</v>
      </c>
      <c r="BU830" s="113"/>
      <c r="BV830" s="113"/>
      <c r="BW830" s="113"/>
    </row>
    <row r="831" spans="1:75" x14ac:dyDescent="0.3">
      <c r="A831" s="82" t="s">
        <v>4875</v>
      </c>
      <c r="B831" s="6" t="s">
        <v>4608</v>
      </c>
      <c r="C831" s="57" t="s">
        <v>8297</v>
      </c>
      <c r="D831" s="57" t="s">
        <v>4995</v>
      </c>
      <c r="E831" s="6">
        <v>158491</v>
      </c>
      <c r="F831" s="6">
        <v>752333</v>
      </c>
      <c r="G831" s="6">
        <v>100593708</v>
      </c>
      <c r="H831" s="57">
        <v>1</v>
      </c>
      <c r="I831" s="6" t="s">
        <v>5804</v>
      </c>
      <c r="J831" s="69" t="s">
        <v>5851</v>
      </c>
      <c r="K831" s="169" t="s">
        <v>4280</v>
      </c>
      <c r="L831" s="6" t="s">
        <v>5664</v>
      </c>
      <c r="M831" s="6" t="s">
        <v>4608</v>
      </c>
      <c r="N831" s="57" t="s">
        <v>4522</v>
      </c>
      <c r="O831" s="57" t="s">
        <v>4522</v>
      </c>
      <c r="P831" s="57" t="s">
        <v>4522</v>
      </c>
      <c r="Q831" s="57" t="s">
        <v>4522</v>
      </c>
      <c r="R831" s="57" t="s">
        <v>4522</v>
      </c>
      <c r="S831" s="57" t="s">
        <v>4522</v>
      </c>
      <c r="T831" s="57" t="s">
        <v>4522</v>
      </c>
      <c r="U831" s="57" t="s">
        <v>4522</v>
      </c>
      <c r="V831" s="57" t="s">
        <v>4522</v>
      </c>
      <c r="W831" s="99">
        <v>8</v>
      </c>
      <c r="X831" s="99">
        <v>2</v>
      </c>
      <c r="Y831" s="99">
        <v>0</v>
      </c>
      <c r="Z831" s="100" t="s">
        <v>6115</v>
      </c>
      <c r="AA831" s="101" t="s">
        <v>6115</v>
      </c>
      <c r="AB831" s="57" t="s">
        <v>6346</v>
      </c>
      <c r="AC831" s="67" t="s">
        <v>6256</v>
      </c>
      <c r="AD831" s="101" t="s">
        <v>6119</v>
      </c>
      <c r="AE831" s="67" t="s">
        <v>6230</v>
      </c>
      <c r="AF831" s="113" t="s">
        <v>6346</v>
      </c>
      <c r="AG831" s="101" t="s">
        <v>6119</v>
      </c>
      <c r="AH831" s="67" t="s">
        <v>6230</v>
      </c>
      <c r="AI831" s="113" t="s">
        <v>6346</v>
      </c>
      <c r="AJ831" s="101" t="s">
        <v>6115</v>
      </c>
      <c r="AK831" s="67" t="s">
        <v>6346</v>
      </c>
      <c r="AL831" s="67"/>
      <c r="AM831" s="113" t="s">
        <v>6256</v>
      </c>
      <c r="AN831" s="101" t="s">
        <v>6115</v>
      </c>
      <c r="AO831" s="113" t="s">
        <v>6346</v>
      </c>
      <c r="AP831" s="113" t="s">
        <v>6256</v>
      </c>
      <c r="AQ831" s="101" t="s">
        <v>6115</v>
      </c>
      <c r="AR831" s="113" t="s">
        <v>6346</v>
      </c>
      <c r="AS831" s="113" t="s">
        <v>6256</v>
      </c>
      <c r="AT831" s="101" t="s">
        <v>6115</v>
      </c>
      <c r="AU831" s="113" t="s">
        <v>6346</v>
      </c>
      <c r="AV831" s="113" t="s">
        <v>6256</v>
      </c>
      <c r="AW831" s="101" t="s">
        <v>6115</v>
      </c>
      <c r="AX831" s="113" t="s">
        <v>6346</v>
      </c>
      <c r="AY831" s="113"/>
      <c r="AZ831" s="113" t="s">
        <v>6256</v>
      </c>
      <c r="BA831" s="101" t="s">
        <v>6115</v>
      </c>
      <c r="BB831" s="113" t="s">
        <v>6346</v>
      </c>
      <c r="BC831" s="113"/>
      <c r="BD831" s="113" t="s">
        <v>6256</v>
      </c>
      <c r="BE831" s="101" t="s">
        <v>6115</v>
      </c>
      <c r="BF831" s="113" t="s">
        <v>6346</v>
      </c>
      <c r="BG831" s="113"/>
      <c r="BH831" s="113" t="s">
        <v>6256</v>
      </c>
      <c r="BI831" s="101" t="s">
        <v>6118</v>
      </c>
      <c r="BJ831" s="113" t="s">
        <v>6346</v>
      </c>
      <c r="BK831" s="113" t="s">
        <v>6346</v>
      </c>
      <c r="BL831" s="101" t="s">
        <v>6118</v>
      </c>
      <c r="BM831" s="113" t="s">
        <v>6346</v>
      </c>
      <c r="BN831" s="113" t="s">
        <v>6346</v>
      </c>
      <c r="BO831" s="101" t="s">
        <v>6118</v>
      </c>
      <c r="BP831" s="113" t="s">
        <v>6346</v>
      </c>
      <c r="BQ831" s="113" t="s">
        <v>6346</v>
      </c>
      <c r="BR831" s="101" t="s">
        <v>6118</v>
      </c>
      <c r="BS831" s="113" t="s">
        <v>6346</v>
      </c>
      <c r="BT831" s="113" t="s">
        <v>6346</v>
      </c>
      <c r="BU831" s="113"/>
      <c r="BV831" s="113"/>
      <c r="BW831" s="113"/>
    </row>
    <row r="832" spans="1:75" x14ac:dyDescent="0.3">
      <c r="A832" s="82" t="s">
        <v>4875</v>
      </c>
      <c r="B832" s="6" t="s">
        <v>4608</v>
      </c>
      <c r="C832" s="57" t="s">
        <v>8297</v>
      </c>
      <c r="D832" s="57" t="s">
        <v>4995</v>
      </c>
      <c r="E832" s="6">
        <v>149961</v>
      </c>
      <c r="F832" s="6">
        <v>743893</v>
      </c>
      <c r="G832" s="6">
        <v>100922241</v>
      </c>
      <c r="H832" s="57">
        <v>1</v>
      </c>
      <c r="I832" s="6" t="s">
        <v>5804</v>
      </c>
      <c r="J832" s="69" t="s">
        <v>5851</v>
      </c>
      <c r="K832" s="169" t="s">
        <v>4100</v>
      </c>
      <c r="L832" s="6" t="s">
        <v>5664</v>
      </c>
      <c r="M832" s="6" t="s">
        <v>4608</v>
      </c>
      <c r="N832" s="57">
        <v>1453.617</v>
      </c>
      <c r="O832" s="57" t="s">
        <v>4522</v>
      </c>
      <c r="P832" s="57" t="s">
        <v>4522</v>
      </c>
      <c r="Q832" s="57" t="s">
        <v>4522</v>
      </c>
      <c r="R832" s="57" t="s">
        <v>4522</v>
      </c>
      <c r="S832" s="57" t="s">
        <v>4522</v>
      </c>
      <c r="T832" s="57" t="s">
        <v>4522</v>
      </c>
      <c r="U832" s="57" t="s">
        <v>4522</v>
      </c>
      <c r="V832" s="57" t="s">
        <v>4522</v>
      </c>
      <c r="W832" s="99">
        <v>8</v>
      </c>
      <c r="X832" s="99">
        <v>2</v>
      </c>
      <c r="Y832" s="99">
        <v>0</v>
      </c>
      <c r="Z832" s="102" t="s">
        <v>6118</v>
      </c>
      <c r="AA832" s="101" t="s">
        <v>6115</v>
      </c>
      <c r="AB832" s="57" t="s">
        <v>6346</v>
      </c>
      <c r="AC832" s="67" t="s">
        <v>6256</v>
      </c>
      <c r="AD832" s="101" t="s">
        <v>6119</v>
      </c>
      <c r="AE832" s="67" t="s">
        <v>6230</v>
      </c>
      <c r="AF832" s="113" t="s">
        <v>6346</v>
      </c>
      <c r="AG832" s="101" t="s">
        <v>6119</v>
      </c>
      <c r="AH832" s="67" t="s">
        <v>6230</v>
      </c>
      <c r="AI832" s="113" t="s">
        <v>6346</v>
      </c>
      <c r="AJ832" s="101" t="s">
        <v>6115</v>
      </c>
      <c r="AK832" s="67" t="s">
        <v>6346</v>
      </c>
      <c r="AL832" s="67"/>
      <c r="AM832" s="113" t="s">
        <v>6256</v>
      </c>
      <c r="AN832" s="101" t="s">
        <v>6115</v>
      </c>
      <c r="AO832" s="113" t="s">
        <v>6346</v>
      </c>
      <c r="AP832" s="113" t="s">
        <v>6256</v>
      </c>
      <c r="AQ832" s="101" t="s">
        <v>6115</v>
      </c>
      <c r="AR832" s="113" t="s">
        <v>6346</v>
      </c>
      <c r="AS832" s="113" t="s">
        <v>6256</v>
      </c>
      <c r="AT832" s="101" t="s">
        <v>6115</v>
      </c>
      <c r="AU832" s="113" t="s">
        <v>6346</v>
      </c>
      <c r="AV832" s="113" t="s">
        <v>6256</v>
      </c>
      <c r="AW832" s="101" t="s">
        <v>6115</v>
      </c>
      <c r="AX832" s="113" t="s">
        <v>6346</v>
      </c>
      <c r="AY832" s="113"/>
      <c r="AZ832" s="113" t="s">
        <v>6256</v>
      </c>
      <c r="BA832" s="101" t="s">
        <v>6115</v>
      </c>
      <c r="BB832" s="113" t="s">
        <v>6346</v>
      </c>
      <c r="BC832" s="113"/>
      <c r="BD832" s="113" t="s">
        <v>6256</v>
      </c>
      <c r="BE832" s="101" t="s">
        <v>6115</v>
      </c>
      <c r="BF832" s="113" t="s">
        <v>6346</v>
      </c>
      <c r="BG832" s="113"/>
      <c r="BH832" s="113" t="s">
        <v>6256</v>
      </c>
      <c r="BI832" s="101" t="s">
        <v>6118</v>
      </c>
      <c r="BJ832" s="113" t="s">
        <v>6346</v>
      </c>
      <c r="BK832" s="113" t="s">
        <v>6346</v>
      </c>
      <c r="BL832" s="101" t="s">
        <v>6118</v>
      </c>
      <c r="BM832" s="113" t="s">
        <v>6346</v>
      </c>
      <c r="BN832" s="113" t="s">
        <v>6346</v>
      </c>
      <c r="BO832" s="101" t="s">
        <v>6118</v>
      </c>
      <c r="BP832" s="113" t="s">
        <v>6346</v>
      </c>
      <c r="BQ832" s="113" t="s">
        <v>6346</v>
      </c>
      <c r="BR832" s="101" t="s">
        <v>6118</v>
      </c>
      <c r="BS832" s="113" t="s">
        <v>6346</v>
      </c>
      <c r="BT832" s="113" t="s">
        <v>6346</v>
      </c>
      <c r="BU832" s="113"/>
      <c r="BV832" s="113"/>
      <c r="BW832" s="113"/>
    </row>
    <row r="833" spans="1:75" x14ac:dyDescent="0.3">
      <c r="A833" s="82" t="s">
        <v>4834</v>
      </c>
      <c r="B833" s="6" t="s">
        <v>4743</v>
      </c>
      <c r="C833" s="57" t="s">
        <v>8296</v>
      </c>
      <c r="D833" s="57" t="s">
        <v>4993</v>
      </c>
      <c r="E833" s="6">
        <v>205510</v>
      </c>
      <c r="F833" s="6">
        <v>618437</v>
      </c>
      <c r="G833" s="6">
        <v>100210285</v>
      </c>
      <c r="H833" s="57">
        <v>1</v>
      </c>
      <c r="I833" s="6" t="s">
        <v>5804</v>
      </c>
      <c r="J833" s="69" t="s">
        <v>5814</v>
      </c>
      <c r="K833" s="169" t="s">
        <v>3866</v>
      </c>
      <c r="L833" s="6" t="s">
        <v>5208</v>
      </c>
      <c r="M833" s="6" t="s">
        <v>4515</v>
      </c>
      <c r="N833" s="57">
        <v>0.48799999999999999</v>
      </c>
      <c r="O833" s="57" t="s">
        <v>4522</v>
      </c>
      <c r="P833" s="57" t="s">
        <v>4522</v>
      </c>
      <c r="Q833" s="57" t="s">
        <v>4522</v>
      </c>
      <c r="R833" s="57" t="s">
        <v>4522</v>
      </c>
      <c r="S833" s="57" t="s">
        <v>4522</v>
      </c>
      <c r="T833" s="57" t="s">
        <v>4522</v>
      </c>
      <c r="U833" s="57" t="s">
        <v>4522</v>
      </c>
      <c r="V833" s="57" t="s">
        <v>4522</v>
      </c>
      <c r="W833" s="99">
        <v>8</v>
      </c>
      <c r="X833" s="99">
        <v>2</v>
      </c>
      <c r="Y833" s="99">
        <v>0</v>
      </c>
      <c r="Z833" s="100" t="s">
        <v>6115</v>
      </c>
      <c r="AA833" s="101" t="s">
        <v>6115</v>
      </c>
      <c r="AB833" s="57" t="s">
        <v>6346</v>
      </c>
      <c r="AC833" s="67" t="s">
        <v>6256</v>
      </c>
      <c r="AD833" s="101" t="s">
        <v>6119</v>
      </c>
      <c r="AE833" s="67" t="s">
        <v>6230</v>
      </c>
      <c r="AF833" s="113" t="s">
        <v>6346</v>
      </c>
      <c r="AG833" s="101" t="s">
        <v>6119</v>
      </c>
      <c r="AH833" s="67" t="s">
        <v>6230</v>
      </c>
      <c r="AI833" s="113" t="s">
        <v>6346</v>
      </c>
      <c r="AJ833" s="101" t="s">
        <v>6115</v>
      </c>
      <c r="AK833" s="67" t="s">
        <v>6346</v>
      </c>
      <c r="AL833" s="67"/>
      <c r="AM833" s="113" t="s">
        <v>6256</v>
      </c>
      <c r="AN833" s="101" t="s">
        <v>6115</v>
      </c>
      <c r="AO833" s="113" t="s">
        <v>6346</v>
      </c>
      <c r="AP833" s="113" t="s">
        <v>6256</v>
      </c>
      <c r="AQ833" s="101" t="s">
        <v>6115</v>
      </c>
      <c r="AR833" s="113" t="s">
        <v>6346</v>
      </c>
      <c r="AS833" s="113" t="s">
        <v>6256</v>
      </c>
      <c r="AT833" s="101" t="s">
        <v>6115</v>
      </c>
      <c r="AU833" s="113" t="s">
        <v>6346</v>
      </c>
      <c r="AV833" s="113" t="s">
        <v>6256</v>
      </c>
      <c r="AW833" s="101" t="s">
        <v>6115</v>
      </c>
      <c r="AX833" s="113" t="s">
        <v>6346</v>
      </c>
      <c r="AY833" s="113"/>
      <c r="AZ833" s="113" t="s">
        <v>6256</v>
      </c>
      <c r="BA833" s="101" t="s">
        <v>6115</v>
      </c>
      <c r="BB833" s="113" t="s">
        <v>6346</v>
      </c>
      <c r="BC833" s="113"/>
      <c r="BD833" s="113" t="s">
        <v>6256</v>
      </c>
      <c r="BE833" s="101" t="s">
        <v>6115</v>
      </c>
      <c r="BF833" s="113" t="s">
        <v>6346</v>
      </c>
      <c r="BG833" s="113"/>
      <c r="BH833" s="113" t="s">
        <v>6256</v>
      </c>
      <c r="BI833" s="101" t="s">
        <v>6118</v>
      </c>
      <c r="BJ833" s="113" t="s">
        <v>6346</v>
      </c>
      <c r="BK833" s="113" t="s">
        <v>6346</v>
      </c>
      <c r="BL833" s="101" t="s">
        <v>6118</v>
      </c>
      <c r="BM833" s="113" t="s">
        <v>6346</v>
      </c>
      <c r="BN833" s="113" t="s">
        <v>6346</v>
      </c>
      <c r="BO833" s="101" t="s">
        <v>6118</v>
      </c>
      <c r="BP833" s="113" t="s">
        <v>6346</v>
      </c>
      <c r="BQ833" s="113" t="s">
        <v>6346</v>
      </c>
      <c r="BR833" s="101" t="s">
        <v>6118</v>
      </c>
      <c r="BS833" s="113" t="s">
        <v>6346</v>
      </c>
      <c r="BT833" s="113" t="s">
        <v>6346</v>
      </c>
      <c r="BU833" s="113"/>
      <c r="BV833" s="113"/>
      <c r="BW833" s="113"/>
    </row>
    <row r="834" spans="1:75" x14ac:dyDescent="0.3">
      <c r="A834" s="82" t="s">
        <v>4838</v>
      </c>
      <c r="B834" s="6" t="s">
        <v>4746</v>
      </c>
      <c r="C834" s="57" t="s">
        <v>8296</v>
      </c>
      <c r="D834" s="57" t="s">
        <v>4993</v>
      </c>
      <c r="E834" s="6">
        <v>209510</v>
      </c>
      <c r="F834" s="6">
        <v>620945</v>
      </c>
      <c r="G834" s="6">
        <v>101431805</v>
      </c>
      <c r="H834" s="57">
        <v>1</v>
      </c>
      <c r="I834" s="6" t="s">
        <v>5804</v>
      </c>
      <c r="J834" s="69" t="s">
        <v>5897</v>
      </c>
      <c r="K834" s="169" t="s">
        <v>3875</v>
      </c>
      <c r="L834" s="6" t="s">
        <v>6045</v>
      </c>
      <c r="M834" s="6" t="s">
        <v>4524</v>
      </c>
      <c r="N834" s="57" t="s">
        <v>4522</v>
      </c>
      <c r="O834" s="57" t="s">
        <v>4522</v>
      </c>
      <c r="P834" s="57" t="s">
        <v>4522</v>
      </c>
      <c r="Q834" s="57" t="s">
        <v>4522</v>
      </c>
      <c r="R834" s="57" t="s">
        <v>4522</v>
      </c>
      <c r="S834" s="57" t="s">
        <v>4522</v>
      </c>
      <c r="T834" s="57" t="s">
        <v>4522</v>
      </c>
      <c r="U834" s="57" t="s">
        <v>4522</v>
      </c>
      <c r="V834" s="57" t="s">
        <v>4522</v>
      </c>
      <c r="W834" s="99">
        <v>8</v>
      </c>
      <c r="X834" s="99">
        <v>2</v>
      </c>
      <c r="Y834" s="99">
        <v>0</v>
      </c>
      <c r="Z834" s="100" t="s">
        <v>6115</v>
      </c>
      <c r="AA834" s="101" t="s">
        <v>6115</v>
      </c>
      <c r="AB834" s="57" t="s">
        <v>6346</v>
      </c>
      <c r="AC834" s="67" t="s">
        <v>6256</v>
      </c>
      <c r="AD834" s="101" t="s">
        <v>6119</v>
      </c>
      <c r="AE834" s="67" t="s">
        <v>6230</v>
      </c>
      <c r="AF834" s="113" t="s">
        <v>6346</v>
      </c>
      <c r="AG834" s="101" t="s">
        <v>6119</v>
      </c>
      <c r="AH834" s="67" t="s">
        <v>6230</v>
      </c>
      <c r="AI834" s="113" t="s">
        <v>6346</v>
      </c>
      <c r="AJ834" s="101" t="s">
        <v>6115</v>
      </c>
      <c r="AK834" s="67" t="s">
        <v>6346</v>
      </c>
      <c r="AL834" s="67"/>
      <c r="AM834" s="113" t="s">
        <v>6256</v>
      </c>
      <c r="AN834" s="101" t="s">
        <v>6115</v>
      </c>
      <c r="AO834" s="113" t="s">
        <v>6346</v>
      </c>
      <c r="AP834" s="113" t="s">
        <v>6256</v>
      </c>
      <c r="AQ834" s="101" t="s">
        <v>6115</v>
      </c>
      <c r="AR834" s="113" t="s">
        <v>6346</v>
      </c>
      <c r="AS834" s="113" t="s">
        <v>6256</v>
      </c>
      <c r="AT834" s="101" t="s">
        <v>6115</v>
      </c>
      <c r="AU834" s="113" t="s">
        <v>6346</v>
      </c>
      <c r="AV834" s="113" t="s">
        <v>6256</v>
      </c>
      <c r="AW834" s="101" t="s">
        <v>6115</v>
      </c>
      <c r="AX834" s="113" t="s">
        <v>6346</v>
      </c>
      <c r="AY834" s="113"/>
      <c r="AZ834" s="113" t="s">
        <v>6256</v>
      </c>
      <c r="BA834" s="101" t="s">
        <v>6115</v>
      </c>
      <c r="BB834" s="113" t="s">
        <v>6346</v>
      </c>
      <c r="BC834" s="113"/>
      <c r="BD834" s="113" t="s">
        <v>6256</v>
      </c>
      <c r="BE834" s="101" t="s">
        <v>6115</v>
      </c>
      <c r="BF834" s="113" t="s">
        <v>6346</v>
      </c>
      <c r="BG834" s="113"/>
      <c r="BH834" s="113" t="s">
        <v>6256</v>
      </c>
      <c r="BI834" s="101" t="s">
        <v>6118</v>
      </c>
      <c r="BJ834" s="113" t="s">
        <v>6346</v>
      </c>
      <c r="BK834" s="113" t="s">
        <v>6346</v>
      </c>
      <c r="BL834" s="101" t="s">
        <v>6118</v>
      </c>
      <c r="BM834" s="113" t="s">
        <v>6346</v>
      </c>
      <c r="BN834" s="113" t="s">
        <v>6346</v>
      </c>
      <c r="BO834" s="101" t="s">
        <v>6118</v>
      </c>
      <c r="BP834" s="113" t="s">
        <v>6346</v>
      </c>
      <c r="BQ834" s="113" t="s">
        <v>6346</v>
      </c>
      <c r="BR834" s="101" t="s">
        <v>6118</v>
      </c>
      <c r="BS834" s="113" t="s">
        <v>6346</v>
      </c>
      <c r="BT834" s="113" t="s">
        <v>6346</v>
      </c>
      <c r="BU834" s="113"/>
      <c r="BV834" s="113"/>
      <c r="BW834" s="113"/>
    </row>
    <row r="835" spans="1:75" x14ac:dyDescent="0.3">
      <c r="A835" s="57" t="s">
        <v>4838</v>
      </c>
      <c r="B835" s="6" t="s">
        <v>4746</v>
      </c>
      <c r="C835" s="57" t="s">
        <v>8296</v>
      </c>
      <c r="D835" s="57" t="s">
        <v>4993</v>
      </c>
      <c r="E835" s="6">
        <v>211955</v>
      </c>
      <c r="F835" s="6">
        <v>627236</v>
      </c>
      <c r="G835" s="6">
        <v>102711663</v>
      </c>
      <c r="H835" s="57">
        <v>1</v>
      </c>
      <c r="I835" s="6" t="s">
        <v>5807</v>
      </c>
      <c r="J835" s="69" t="s">
        <v>5910</v>
      </c>
      <c r="K835" s="169" t="s">
        <v>4440</v>
      </c>
      <c r="L835" s="6" t="s">
        <v>5049</v>
      </c>
      <c r="M835" s="6"/>
      <c r="N835" s="57" t="s">
        <v>4522</v>
      </c>
      <c r="O835" s="57" t="s">
        <v>4522</v>
      </c>
      <c r="P835" s="57" t="s">
        <v>4522</v>
      </c>
      <c r="Q835" s="57" t="s">
        <v>4522</v>
      </c>
      <c r="R835" s="57" t="s">
        <v>4522</v>
      </c>
      <c r="S835" s="57" t="s">
        <v>4522</v>
      </c>
      <c r="T835" s="57" t="s">
        <v>4522</v>
      </c>
      <c r="U835" s="57" t="s">
        <v>4522</v>
      </c>
      <c r="V835" s="57" t="s">
        <v>4522</v>
      </c>
      <c r="W835" s="99">
        <v>3</v>
      </c>
      <c r="X835" s="99">
        <v>1</v>
      </c>
      <c r="Y835" s="99">
        <v>0</v>
      </c>
      <c r="Z835" s="100" t="s">
        <v>6115</v>
      </c>
      <c r="AA835" s="101" t="s">
        <v>6118</v>
      </c>
      <c r="AB835" s="57" t="s">
        <v>6346</v>
      </c>
      <c r="AC835" s="67" t="s">
        <v>6346</v>
      </c>
      <c r="AD835" s="101" t="s">
        <v>6118</v>
      </c>
      <c r="AE835" s="67" t="s">
        <v>6346</v>
      </c>
      <c r="AF835" s="67" t="s">
        <v>6346</v>
      </c>
      <c r="AG835" s="101" t="s">
        <v>6118</v>
      </c>
      <c r="AH835" s="67" t="s">
        <v>6346</v>
      </c>
      <c r="AI835" s="113" t="s">
        <v>6346</v>
      </c>
      <c r="AJ835" s="101" t="s">
        <v>6115</v>
      </c>
      <c r="AK835" s="67" t="s">
        <v>6346</v>
      </c>
      <c r="AL835" s="67"/>
      <c r="AM835" s="113" t="s">
        <v>6256</v>
      </c>
      <c r="AN835" s="101" t="s">
        <v>6118</v>
      </c>
      <c r="AO835" s="113" t="s">
        <v>6346</v>
      </c>
      <c r="AP835" s="113" t="s">
        <v>6346</v>
      </c>
      <c r="AQ835" s="101" t="s">
        <v>6118</v>
      </c>
      <c r="AR835" s="113" t="s">
        <v>6346</v>
      </c>
      <c r="AS835" s="113" t="s">
        <v>6346</v>
      </c>
      <c r="AT835" s="101" t="s">
        <v>6119</v>
      </c>
      <c r="AU835" s="113" t="s">
        <v>6230</v>
      </c>
      <c r="AV835" s="113" t="s">
        <v>6346</v>
      </c>
      <c r="AW835" s="101" t="s">
        <v>6115</v>
      </c>
      <c r="AX835" s="113" t="s">
        <v>6346</v>
      </c>
      <c r="AY835" s="113"/>
      <c r="AZ835" s="113" t="s">
        <v>6256</v>
      </c>
      <c r="BA835" s="101" t="s">
        <v>6118</v>
      </c>
      <c r="BB835" s="113" t="s">
        <v>6346</v>
      </c>
      <c r="BC835" s="113"/>
      <c r="BD835" s="113" t="s">
        <v>6346</v>
      </c>
      <c r="BE835" s="101" t="s">
        <v>6115</v>
      </c>
      <c r="BF835" s="113" t="s">
        <v>6346</v>
      </c>
      <c r="BG835" s="113"/>
      <c r="BH835" s="113" t="s">
        <v>6256</v>
      </c>
      <c r="BI835" s="101" t="s">
        <v>6118</v>
      </c>
      <c r="BJ835" s="113" t="s">
        <v>6346</v>
      </c>
      <c r="BK835" s="113" t="s">
        <v>6346</v>
      </c>
      <c r="BL835" s="101" t="s">
        <v>6118</v>
      </c>
      <c r="BM835" s="113" t="s">
        <v>6346</v>
      </c>
      <c r="BN835" s="113" t="s">
        <v>6346</v>
      </c>
      <c r="BO835" s="101" t="s">
        <v>6118</v>
      </c>
      <c r="BP835" s="113" t="s">
        <v>6346</v>
      </c>
      <c r="BQ835" s="113" t="s">
        <v>6346</v>
      </c>
      <c r="BR835" s="101" t="s">
        <v>6118</v>
      </c>
      <c r="BS835" s="113" t="s">
        <v>6346</v>
      </c>
      <c r="BT835" s="113" t="s">
        <v>6346</v>
      </c>
      <c r="BU835" s="113"/>
      <c r="BV835" s="113"/>
      <c r="BW835" s="113"/>
    </row>
    <row r="836" spans="1:75" x14ac:dyDescent="0.3">
      <c r="A836" s="82" t="s">
        <v>2325</v>
      </c>
      <c r="B836" s="6" t="s">
        <v>1893</v>
      </c>
      <c r="C836" s="57" t="s">
        <v>8297</v>
      </c>
      <c r="D836" s="57" t="s">
        <v>4969</v>
      </c>
      <c r="E836" s="6">
        <v>95310</v>
      </c>
      <c r="F836" s="6">
        <v>706550</v>
      </c>
      <c r="G836" s="6">
        <v>100401089</v>
      </c>
      <c r="H836" s="57">
        <v>1</v>
      </c>
      <c r="I836" s="6" t="s">
        <v>5801</v>
      </c>
      <c r="J836" s="57" t="s">
        <v>5828</v>
      </c>
      <c r="K836" s="169" t="s">
        <v>4429</v>
      </c>
      <c r="L836" s="6" t="s">
        <v>5022</v>
      </c>
      <c r="M836" s="6"/>
      <c r="N836" s="57" t="s">
        <v>4522</v>
      </c>
      <c r="O836" s="57" t="s">
        <v>4522</v>
      </c>
      <c r="P836" s="57" t="s">
        <v>4522</v>
      </c>
      <c r="Q836" s="57" t="s">
        <v>4522</v>
      </c>
      <c r="R836" s="57" t="s">
        <v>4522</v>
      </c>
      <c r="S836" s="57" t="s">
        <v>4522</v>
      </c>
      <c r="T836" s="57" t="s">
        <v>4522</v>
      </c>
      <c r="U836" s="57" t="s">
        <v>4522</v>
      </c>
      <c r="V836" s="57" t="s">
        <v>4522</v>
      </c>
      <c r="W836" s="99">
        <v>7</v>
      </c>
      <c r="X836" s="99">
        <v>0</v>
      </c>
      <c r="Y836" s="99">
        <v>0</v>
      </c>
      <c r="Z836" s="100" t="s">
        <v>6115</v>
      </c>
      <c r="AA836" s="57" t="s">
        <v>6118</v>
      </c>
      <c r="AB836" s="57" t="s">
        <v>6346</v>
      </c>
      <c r="AC836" s="67" t="s">
        <v>6346</v>
      </c>
      <c r="AD836" s="101" t="s">
        <v>6118</v>
      </c>
      <c r="AE836" s="67" t="s">
        <v>6346</v>
      </c>
      <c r="AF836" s="67" t="s">
        <v>6346</v>
      </c>
      <c r="AG836" s="101" t="s">
        <v>6118</v>
      </c>
      <c r="AH836" s="67" t="s">
        <v>6346</v>
      </c>
      <c r="AI836" s="113" t="s">
        <v>6346</v>
      </c>
      <c r="AJ836" s="101" t="s">
        <v>6115</v>
      </c>
      <c r="AK836" s="67" t="s">
        <v>6346</v>
      </c>
      <c r="AL836" s="67"/>
      <c r="AM836" s="113" t="s">
        <v>6256</v>
      </c>
      <c r="AN836" s="101" t="s">
        <v>6118</v>
      </c>
      <c r="AO836" s="113" t="s">
        <v>6346</v>
      </c>
      <c r="AP836" s="113" t="s">
        <v>6346</v>
      </c>
      <c r="AQ836" s="101" t="s">
        <v>6115</v>
      </c>
      <c r="AR836" s="113" t="s">
        <v>6346</v>
      </c>
      <c r="AS836" s="113" t="s">
        <v>6256</v>
      </c>
      <c r="AT836" s="101" t="s">
        <v>6115</v>
      </c>
      <c r="AU836" s="113" t="s">
        <v>6346</v>
      </c>
      <c r="AV836" s="113" t="s">
        <v>6256</v>
      </c>
      <c r="AW836" s="101" t="s">
        <v>6115</v>
      </c>
      <c r="AX836" s="113" t="s">
        <v>6346</v>
      </c>
      <c r="AY836" s="113"/>
      <c r="AZ836" s="113" t="s">
        <v>6256</v>
      </c>
      <c r="BA836" s="101" t="s">
        <v>6115</v>
      </c>
      <c r="BB836" s="113" t="s">
        <v>6346</v>
      </c>
      <c r="BC836" s="113"/>
      <c r="BD836" s="113" t="s">
        <v>6256</v>
      </c>
      <c r="BE836" s="101" t="s">
        <v>6115</v>
      </c>
      <c r="BF836" s="113" t="s">
        <v>6346</v>
      </c>
      <c r="BG836" s="113"/>
      <c r="BH836" s="113" t="s">
        <v>6256</v>
      </c>
      <c r="BI836" s="101" t="s">
        <v>6118</v>
      </c>
      <c r="BJ836" s="113" t="s">
        <v>6346</v>
      </c>
      <c r="BK836" s="113" t="s">
        <v>6346</v>
      </c>
      <c r="BL836" s="101" t="s">
        <v>6118</v>
      </c>
      <c r="BM836" s="113" t="s">
        <v>6346</v>
      </c>
      <c r="BN836" s="113" t="s">
        <v>6346</v>
      </c>
      <c r="BO836" s="101" t="s">
        <v>6115</v>
      </c>
      <c r="BP836" s="113" t="s">
        <v>6346</v>
      </c>
      <c r="BQ836" s="113" t="s">
        <v>6256</v>
      </c>
      <c r="BR836" s="101" t="s">
        <v>6118</v>
      </c>
      <c r="BS836" s="113" t="s">
        <v>6346</v>
      </c>
      <c r="BT836" s="113" t="s">
        <v>6346</v>
      </c>
      <c r="BU836" s="113"/>
      <c r="BV836" s="113"/>
      <c r="BW836" s="113"/>
    </row>
    <row r="837" spans="1:75" x14ac:dyDescent="0.3">
      <c r="A837" s="57" t="s">
        <v>2325</v>
      </c>
      <c r="B837" s="6" t="s">
        <v>1893</v>
      </c>
      <c r="C837" s="57" t="s">
        <v>8297</v>
      </c>
      <c r="D837" s="57" t="s">
        <v>4969</v>
      </c>
      <c r="E837" s="6">
        <v>96072</v>
      </c>
      <c r="F837" s="6">
        <v>715030</v>
      </c>
      <c r="G837" s="6">
        <v>101915268</v>
      </c>
      <c r="H837" s="57">
        <v>2</v>
      </c>
      <c r="I837" s="6" t="s">
        <v>5806</v>
      </c>
      <c r="J837" s="69">
        <v>1721</v>
      </c>
      <c r="K837" s="169" t="s">
        <v>4209</v>
      </c>
      <c r="L837" s="6" t="s">
        <v>5459</v>
      </c>
      <c r="M837" s="6"/>
      <c r="N837" s="57">
        <v>9.8170000000000002</v>
      </c>
      <c r="O837" s="57" t="s">
        <v>4522</v>
      </c>
      <c r="P837" s="57">
        <v>0.88353000000000004</v>
      </c>
      <c r="Q837" s="57">
        <v>0.19633999999999999</v>
      </c>
      <c r="R837" s="57">
        <v>7.3725669999999993E-2</v>
      </c>
      <c r="S837" s="57">
        <v>0.245425</v>
      </c>
      <c r="T837" s="57">
        <v>9.8169999999999993E-3</v>
      </c>
      <c r="U837" s="57">
        <v>9.8169999999999993E-2</v>
      </c>
      <c r="V837" s="57">
        <v>2.4542499999999998E-2</v>
      </c>
      <c r="W837" s="99">
        <v>2</v>
      </c>
      <c r="X837" s="99">
        <v>7</v>
      </c>
      <c r="Y837" s="99">
        <v>0</v>
      </c>
      <c r="Z837" s="100" t="s">
        <v>6115</v>
      </c>
      <c r="AA837" s="102" t="s">
        <v>6115</v>
      </c>
      <c r="AB837" s="57" t="s">
        <v>6346</v>
      </c>
      <c r="AC837" s="67" t="s">
        <v>6256</v>
      </c>
      <c r="AD837" s="101" t="s">
        <v>6118</v>
      </c>
      <c r="AE837" s="67" t="s">
        <v>6346</v>
      </c>
      <c r="AF837" s="67" t="s">
        <v>6346</v>
      </c>
      <c r="AG837" s="101" t="s">
        <v>6118</v>
      </c>
      <c r="AH837" s="67" t="s">
        <v>6346</v>
      </c>
      <c r="AI837" s="113" t="s">
        <v>6346</v>
      </c>
      <c r="AJ837" s="101" t="s">
        <v>6119</v>
      </c>
      <c r="AK837" s="67" t="s">
        <v>6230</v>
      </c>
      <c r="AL837" s="67"/>
      <c r="AM837" s="113" t="s">
        <v>6346</v>
      </c>
      <c r="AN837" s="101" t="s">
        <v>6119</v>
      </c>
      <c r="AO837" s="113" t="s">
        <v>6230</v>
      </c>
      <c r="AP837" s="113" t="s">
        <v>6346</v>
      </c>
      <c r="AQ837" s="101" t="s">
        <v>6119</v>
      </c>
      <c r="AR837" s="113" t="s">
        <v>6230</v>
      </c>
      <c r="AS837" s="113" t="s">
        <v>6346</v>
      </c>
      <c r="AT837" s="101" t="s">
        <v>6119</v>
      </c>
      <c r="AU837" s="113" t="s">
        <v>6230</v>
      </c>
      <c r="AV837" s="113" t="s">
        <v>6346</v>
      </c>
      <c r="AW837" s="101" t="s">
        <v>6119</v>
      </c>
      <c r="AX837" s="113" t="s">
        <v>6230</v>
      </c>
      <c r="AY837" s="68"/>
      <c r="AZ837" s="113" t="s">
        <v>6346</v>
      </c>
      <c r="BA837" s="101" t="s">
        <v>6119</v>
      </c>
      <c r="BB837" s="113" t="s">
        <v>6230</v>
      </c>
      <c r="BC837" s="113"/>
      <c r="BD837" s="113" t="s">
        <v>6346</v>
      </c>
      <c r="BE837" s="101" t="s">
        <v>6119</v>
      </c>
      <c r="BF837" s="113" t="s">
        <v>6230</v>
      </c>
      <c r="BG837" s="113"/>
      <c r="BH837" s="113" t="s">
        <v>6346</v>
      </c>
      <c r="BI837" s="101" t="s">
        <v>6118</v>
      </c>
      <c r="BJ837" s="113" t="s">
        <v>6346</v>
      </c>
      <c r="BK837" s="113" t="s">
        <v>6346</v>
      </c>
      <c r="BL837" s="101" t="s">
        <v>6118</v>
      </c>
      <c r="BM837" s="113" t="s">
        <v>6346</v>
      </c>
      <c r="BN837" s="113" t="s">
        <v>6346</v>
      </c>
      <c r="BO837" s="101" t="s">
        <v>6115</v>
      </c>
      <c r="BP837" s="113" t="s">
        <v>6346</v>
      </c>
      <c r="BQ837" s="113" t="s">
        <v>6256</v>
      </c>
      <c r="BR837" s="101" t="s">
        <v>6118</v>
      </c>
      <c r="BS837" s="113" t="s">
        <v>6346</v>
      </c>
      <c r="BT837" s="113" t="s">
        <v>6346</v>
      </c>
      <c r="BU837" s="113"/>
      <c r="BV837" s="113"/>
      <c r="BW837" s="113"/>
    </row>
    <row r="838" spans="1:75" x14ac:dyDescent="0.3">
      <c r="A838" s="82" t="s">
        <v>2091</v>
      </c>
      <c r="B838" s="6" t="s">
        <v>1680</v>
      </c>
      <c r="C838" s="57" t="s">
        <v>8296</v>
      </c>
      <c r="D838" s="57" t="s">
        <v>4966</v>
      </c>
      <c r="E838" s="6">
        <v>195129</v>
      </c>
      <c r="F838" s="6">
        <v>574418</v>
      </c>
      <c r="G838" s="6">
        <v>101683725</v>
      </c>
      <c r="H838" s="57">
        <v>1</v>
      </c>
      <c r="I838" s="6" t="s">
        <v>5808</v>
      </c>
      <c r="J838" s="57">
        <v>3821</v>
      </c>
      <c r="K838" s="169" t="s">
        <v>4483</v>
      </c>
      <c r="L838" s="6" t="s">
        <v>5342</v>
      </c>
      <c r="M838" s="6" t="s">
        <v>6160</v>
      </c>
      <c r="N838" s="57" t="s">
        <v>4522</v>
      </c>
      <c r="O838" s="57" t="s">
        <v>4522</v>
      </c>
      <c r="P838" s="57" t="s">
        <v>4522</v>
      </c>
      <c r="Q838" s="57" t="s">
        <v>4522</v>
      </c>
      <c r="R838" s="57" t="s">
        <v>4522</v>
      </c>
      <c r="S838" s="57" t="s">
        <v>4522</v>
      </c>
      <c r="T838" s="57" t="s">
        <v>4522</v>
      </c>
      <c r="U838" s="57" t="s">
        <v>4522</v>
      </c>
      <c r="V838" s="57" t="s">
        <v>4522</v>
      </c>
      <c r="W838" s="99">
        <v>0</v>
      </c>
      <c r="X838" s="99">
        <v>14</v>
      </c>
      <c r="Y838" s="99">
        <v>0</v>
      </c>
      <c r="Z838" s="100" t="s">
        <v>6115</v>
      </c>
      <c r="AA838" s="101" t="s">
        <v>6119</v>
      </c>
      <c r="AB838" s="57" t="s">
        <v>6230</v>
      </c>
      <c r="AC838" s="67" t="s">
        <v>6346</v>
      </c>
      <c r="AD838" s="101" t="s">
        <v>6119</v>
      </c>
      <c r="AE838" s="67" t="s">
        <v>6230</v>
      </c>
      <c r="AF838" s="67" t="s">
        <v>6346</v>
      </c>
      <c r="AG838" s="101" t="s">
        <v>6119</v>
      </c>
      <c r="AH838" s="67" t="s">
        <v>6230</v>
      </c>
      <c r="AI838" s="113" t="s">
        <v>6346</v>
      </c>
      <c r="AJ838" s="101" t="s">
        <v>6119</v>
      </c>
      <c r="AK838" s="67" t="s">
        <v>6230</v>
      </c>
      <c r="AL838" s="67"/>
      <c r="AM838" s="113" t="s">
        <v>6346</v>
      </c>
      <c r="AN838" s="101" t="s">
        <v>6119</v>
      </c>
      <c r="AO838" s="113" t="s">
        <v>6230</v>
      </c>
      <c r="AP838" s="113" t="s">
        <v>6346</v>
      </c>
      <c r="AQ838" s="101" t="s">
        <v>6119</v>
      </c>
      <c r="AR838" s="113" t="s">
        <v>6230</v>
      </c>
      <c r="AS838" s="113" t="s">
        <v>6346</v>
      </c>
      <c r="AT838" s="101" t="s">
        <v>6119</v>
      </c>
      <c r="AU838" s="113" t="s">
        <v>6230</v>
      </c>
      <c r="AV838" s="113" t="s">
        <v>6346</v>
      </c>
      <c r="AW838" s="101" t="s">
        <v>6119</v>
      </c>
      <c r="AX838" s="113" t="s">
        <v>6230</v>
      </c>
      <c r="AY838" s="113"/>
      <c r="AZ838" s="113" t="s">
        <v>6346</v>
      </c>
      <c r="BA838" s="101" t="s">
        <v>6119</v>
      </c>
      <c r="BB838" s="113" t="s">
        <v>6230</v>
      </c>
      <c r="BC838" s="113"/>
      <c r="BD838" s="113" t="s">
        <v>6346</v>
      </c>
      <c r="BE838" s="101" t="s">
        <v>6119</v>
      </c>
      <c r="BF838" s="113" t="s">
        <v>6230</v>
      </c>
      <c r="BG838" s="113"/>
      <c r="BH838" s="113" t="s">
        <v>6346</v>
      </c>
      <c r="BI838" s="101" t="s">
        <v>6119</v>
      </c>
      <c r="BJ838" s="113" t="s">
        <v>6230</v>
      </c>
      <c r="BK838" s="113" t="s">
        <v>6346</v>
      </c>
      <c r="BL838" s="101" t="s">
        <v>6119</v>
      </c>
      <c r="BM838" s="113" t="s">
        <v>6230</v>
      </c>
      <c r="BN838" s="113" t="s">
        <v>6346</v>
      </c>
      <c r="BO838" s="101" t="s">
        <v>6119</v>
      </c>
      <c r="BP838" s="113" t="s">
        <v>6230</v>
      </c>
      <c r="BQ838" s="113" t="s">
        <v>6346</v>
      </c>
      <c r="BR838" s="101" t="s">
        <v>6119</v>
      </c>
      <c r="BS838" s="113" t="s">
        <v>6230</v>
      </c>
      <c r="BT838" s="113" t="s">
        <v>6346</v>
      </c>
      <c r="BU838" s="113"/>
      <c r="BV838" s="113"/>
      <c r="BW838" s="113"/>
    </row>
    <row r="839" spans="1:75" x14ac:dyDescent="0.3">
      <c r="A839" s="82" t="s">
        <v>2091</v>
      </c>
      <c r="B839" s="6" t="s">
        <v>1680</v>
      </c>
      <c r="C839" s="57" t="s">
        <v>8296</v>
      </c>
      <c r="D839" s="57" t="s">
        <v>4966</v>
      </c>
      <c r="E839" s="6">
        <v>197743</v>
      </c>
      <c r="F839" s="6">
        <v>577928</v>
      </c>
      <c r="G839" s="6">
        <v>100448361</v>
      </c>
      <c r="H839" s="57">
        <v>1</v>
      </c>
      <c r="I839" s="6" t="s">
        <v>5809</v>
      </c>
      <c r="J839" s="69">
        <v>2020</v>
      </c>
      <c r="K839" s="169" t="s">
        <v>4348</v>
      </c>
      <c r="L839" s="6" t="s">
        <v>5070</v>
      </c>
      <c r="M839" s="6"/>
      <c r="N839" s="57">
        <v>2.738</v>
      </c>
      <c r="O839" s="57" t="s">
        <v>4522</v>
      </c>
      <c r="P839" s="57">
        <v>0.13362299999999999</v>
      </c>
      <c r="Q839" s="57">
        <v>5.8900000000000003E-3</v>
      </c>
      <c r="R839" s="57" t="s">
        <v>4522</v>
      </c>
      <c r="S839" s="57" t="s">
        <v>4522</v>
      </c>
      <c r="T839" s="57" t="s">
        <v>4522</v>
      </c>
      <c r="U839" s="57" t="s">
        <v>4522</v>
      </c>
      <c r="V839" s="57" t="s">
        <v>4522</v>
      </c>
      <c r="W839" s="99">
        <v>2</v>
      </c>
      <c r="X839" s="99">
        <v>6</v>
      </c>
      <c r="Y839" s="99">
        <v>0</v>
      </c>
      <c r="Z839" s="100" t="s">
        <v>6115</v>
      </c>
      <c r="AA839" s="101" t="s">
        <v>6118</v>
      </c>
      <c r="AB839" s="57" t="s">
        <v>6346</v>
      </c>
      <c r="AC839" s="67" t="s">
        <v>6346</v>
      </c>
      <c r="AD839" s="101" t="s">
        <v>6118</v>
      </c>
      <c r="AE839" s="67" t="s">
        <v>6346</v>
      </c>
      <c r="AF839" s="67" t="s">
        <v>6346</v>
      </c>
      <c r="AG839" s="101" t="s">
        <v>6118</v>
      </c>
      <c r="AH839" s="67" t="s">
        <v>6346</v>
      </c>
      <c r="AI839" s="113" t="s">
        <v>6346</v>
      </c>
      <c r="AJ839" s="101" t="s">
        <v>6119</v>
      </c>
      <c r="AK839" s="67" t="s">
        <v>6230</v>
      </c>
      <c r="AL839" s="67"/>
      <c r="AM839" s="113" t="s">
        <v>6346</v>
      </c>
      <c r="AN839" s="101" t="s">
        <v>6119</v>
      </c>
      <c r="AO839" s="113" t="s">
        <v>6230</v>
      </c>
      <c r="AP839" s="113" t="s">
        <v>6346</v>
      </c>
      <c r="AQ839" s="101" t="s">
        <v>6119</v>
      </c>
      <c r="AR839" s="113" t="s">
        <v>6230</v>
      </c>
      <c r="AS839" s="113" t="s">
        <v>6346</v>
      </c>
      <c r="AT839" s="101" t="s">
        <v>6119</v>
      </c>
      <c r="AU839" s="113" t="s">
        <v>6230</v>
      </c>
      <c r="AV839" s="113" t="s">
        <v>6346</v>
      </c>
      <c r="AW839" s="101" t="s">
        <v>6119</v>
      </c>
      <c r="AX839" s="113" t="s">
        <v>6230</v>
      </c>
      <c r="AY839" s="113"/>
      <c r="AZ839" s="113" t="s">
        <v>6346</v>
      </c>
      <c r="BA839" s="101" t="s">
        <v>6118</v>
      </c>
      <c r="BB839" s="113" t="s">
        <v>6346</v>
      </c>
      <c r="BC839" s="113"/>
      <c r="BD839" s="113" t="s">
        <v>6346</v>
      </c>
      <c r="BE839" s="101" t="s">
        <v>6119</v>
      </c>
      <c r="BF839" s="113" t="s">
        <v>6230</v>
      </c>
      <c r="BG839" s="113"/>
      <c r="BH839" s="113" t="s">
        <v>6346</v>
      </c>
      <c r="BI839" s="101" t="s">
        <v>6118</v>
      </c>
      <c r="BJ839" s="113" t="s">
        <v>6346</v>
      </c>
      <c r="BK839" s="113" t="s">
        <v>6346</v>
      </c>
      <c r="BL839" s="101" t="s">
        <v>6118</v>
      </c>
      <c r="BM839" s="113" t="s">
        <v>6346</v>
      </c>
      <c r="BN839" s="113" t="s">
        <v>6346</v>
      </c>
      <c r="BO839" s="101" t="s">
        <v>6115</v>
      </c>
      <c r="BP839" s="113" t="s">
        <v>6346</v>
      </c>
      <c r="BQ839" s="113" t="s">
        <v>6256</v>
      </c>
      <c r="BR839" s="101" t="s">
        <v>6115</v>
      </c>
      <c r="BS839" s="113" t="s">
        <v>6346</v>
      </c>
      <c r="BT839" s="113" t="s">
        <v>6256</v>
      </c>
      <c r="BU839" s="113"/>
      <c r="BV839" s="113"/>
      <c r="BW839" s="113"/>
    </row>
    <row r="840" spans="1:75" x14ac:dyDescent="0.3">
      <c r="A840" s="82" t="s">
        <v>2091</v>
      </c>
      <c r="B840" s="6" t="s">
        <v>1680</v>
      </c>
      <c r="C840" s="57" t="s">
        <v>8296</v>
      </c>
      <c r="D840" s="57" t="s">
        <v>4966</v>
      </c>
      <c r="E840" s="6">
        <v>194972</v>
      </c>
      <c r="F840" s="6">
        <v>573926</v>
      </c>
      <c r="G840" s="6">
        <v>100980241</v>
      </c>
      <c r="H840" s="57">
        <v>1</v>
      </c>
      <c r="I840" s="6" t="s">
        <v>5808</v>
      </c>
      <c r="J840" s="69">
        <v>3822</v>
      </c>
      <c r="K840" s="169" t="s">
        <v>4365</v>
      </c>
      <c r="L840" s="6" t="s">
        <v>5342</v>
      </c>
      <c r="M840" s="6" t="s">
        <v>6160</v>
      </c>
      <c r="N840" s="57">
        <v>145.69200000000001</v>
      </c>
      <c r="O840" s="57">
        <v>6481.8370800000002</v>
      </c>
      <c r="P840" s="57">
        <v>21.708107999999999</v>
      </c>
      <c r="Q840" s="57">
        <v>3.787992</v>
      </c>
      <c r="R840" s="57">
        <v>1.7483040000000001</v>
      </c>
      <c r="S840" s="57" t="s">
        <v>4522</v>
      </c>
      <c r="T840" s="57" t="s">
        <v>4522</v>
      </c>
      <c r="U840" s="57">
        <v>2.6224560000000001</v>
      </c>
      <c r="V840" s="57">
        <v>0.87415200000000004</v>
      </c>
      <c r="W840" s="99">
        <v>0</v>
      </c>
      <c r="X840" s="99">
        <v>14</v>
      </c>
      <c r="Y840" s="99">
        <v>0</v>
      </c>
      <c r="Z840" s="100" t="s">
        <v>6115</v>
      </c>
      <c r="AA840" s="101" t="s">
        <v>6119</v>
      </c>
      <c r="AB840" s="57" t="s">
        <v>6230</v>
      </c>
      <c r="AC840" s="67" t="s">
        <v>6346</v>
      </c>
      <c r="AD840" s="101" t="s">
        <v>6119</v>
      </c>
      <c r="AE840" s="67" t="s">
        <v>6230</v>
      </c>
      <c r="AF840" s="67" t="s">
        <v>6346</v>
      </c>
      <c r="AG840" s="101" t="s">
        <v>6119</v>
      </c>
      <c r="AH840" s="67" t="s">
        <v>6230</v>
      </c>
      <c r="AI840" s="113" t="s">
        <v>6346</v>
      </c>
      <c r="AJ840" s="101" t="s">
        <v>6119</v>
      </c>
      <c r="AK840" s="67" t="s">
        <v>6230</v>
      </c>
      <c r="AL840" s="67"/>
      <c r="AM840" s="113" t="s">
        <v>6346</v>
      </c>
      <c r="AN840" s="101" t="s">
        <v>6119</v>
      </c>
      <c r="AO840" s="113" t="s">
        <v>6230</v>
      </c>
      <c r="AP840" s="113" t="s">
        <v>6346</v>
      </c>
      <c r="AQ840" s="101" t="s">
        <v>6119</v>
      </c>
      <c r="AR840" s="113" t="s">
        <v>6230</v>
      </c>
      <c r="AS840" s="113" t="s">
        <v>6346</v>
      </c>
      <c r="AT840" s="101" t="s">
        <v>6119</v>
      </c>
      <c r="AU840" s="113" t="s">
        <v>6230</v>
      </c>
      <c r="AV840" s="113" t="s">
        <v>6346</v>
      </c>
      <c r="AW840" s="101" t="s">
        <v>6119</v>
      </c>
      <c r="AX840" s="113" t="s">
        <v>6230</v>
      </c>
      <c r="AY840" s="113"/>
      <c r="AZ840" s="113" t="s">
        <v>6346</v>
      </c>
      <c r="BA840" s="101" t="s">
        <v>6119</v>
      </c>
      <c r="BB840" s="113" t="s">
        <v>6230</v>
      </c>
      <c r="BC840" s="113"/>
      <c r="BD840" s="113" t="s">
        <v>6346</v>
      </c>
      <c r="BE840" s="101" t="s">
        <v>6119</v>
      </c>
      <c r="BF840" s="113" t="s">
        <v>6230</v>
      </c>
      <c r="BG840" s="113"/>
      <c r="BH840" s="113" t="s">
        <v>6346</v>
      </c>
      <c r="BI840" s="101" t="s">
        <v>6119</v>
      </c>
      <c r="BJ840" s="113" t="s">
        <v>6230</v>
      </c>
      <c r="BK840" s="113" t="s">
        <v>6346</v>
      </c>
      <c r="BL840" s="101" t="s">
        <v>6119</v>
      </c>
      <c r="BM840" s="113" t="s">
        <v>6230</v>
      </c>
      <c r="BN840" s="113" t="s">
        <v>6346</v>
      </c>
      <c r="BO840" s="101" t="s">
        <v>6119</v>
      </c>
      <c r="BP840" s="113" t="s">
        <v>6230</v>
      </c>
      <c r="BQ840" s="113" t="s">
        <v>6346</v>
      </c>
      <c r="BR840" s="101" t="s">
        <v>6119</v>
      </c>
      <c r="BS840" s="113" t="s">
        <v>6230</v>
      </c>
      <c r="BT840" s="113" t="s">
        <v>6346</v>
      </c>
      <c r="BU840" s="113"/>
      <c r="BV840" s="113"/>
      <c r="BW840" s="113"/>
    </row>
    <row r="841" spans="1:75" x14ac:dyDescent="0.3">
      <c r="A841" s="82" t="s">
        <v>2116</v>
      </c>
      <c r="B841" s="6" t="s">
        <v>1702</v>
      </c>
      <c r="C841" s="57" t="s">
        <v>8296</v>
      </c>
      <c r="D841" s="57" t="s">
        <v>4966</v>
      </c>
      <c r="E841" s="6">
        <v>199269</v>
      </c>
      <c r="F841" s="6">
        <v>551704</v>
      </c>
      <c r="G841" s="6">
        <v>100441535</v>
      </c>
      <c r="H841" s="57">
        <v>1</v>
      </c>
      <c r="I841" s="6" t="s">
        <v>5806</v>
      </c>
      <c r="J841" s="69" t="s">
        <v>5853</v>
      </c>
      <c r="K841" s="169" t="s">
        <v>4265</v>
      </c>
      <c r="L841" s="6" t="s">
        <v>5260</v>
      </c>
      <c r="M841" s="6" t="s">
        <v>2529</v>
      </c>
      <c r="N841" s="57">
        <v>17.344000000000001</v>
      </c>
      <c r="O841" s="57">
        <v>424.928</v>
      </c>
      <c r="P841" s="57" t="s">
        <v>4522</v>
      </c>
      <c r="Q841" s="57" t="s">
        <v>4522</v>
      </c>
      <c r="R841" s="57" t="s">
        <v>4522</v>
      </c>
      <c r="S841" s="57" t="s">
        <v>4522</v>
      </c>
      <c r="T841" s="57" t="s">
        <v>4522</v>
      </c>
      <c r="U841" s="57" t="s">
        <v>4522</v>
      </c>
      <c r="V841" s="57" t="s">
        <v>4522</v>
      </c>
      <c r="W841" s="99">
        <v>2</v>
      </c>
      <c r="X841" s="99">
        <v>7</v>
      </c>
      <c r="Y841" s="99">
        <v>0</v>
      </c>
      <c r="Z841" s="100" t="s">
        <v>6115</v>
      </c>
      <c r="AA841" s="101" t="s">
        <v>6115</v>
      </c>
      <c r="AB841" s="57" t="s">
        <v>6346</v>
      </c>
      <c r="AC841" s="67" t="s">
        <v>6256</v>
      </c>
      <c r="AD841" s="101" t="s">
        <v>6118</v>
      </c>
      <c r="AE841" s="67" t="s">
        <v>6346</v>
      </c>
      <c r="AF841" s="67" t="s">
        <v>6346</v>
      </c>
      <c r="AG841" s="101" t="s">
        <v>6118</v>
      </c>
      <c r="AH841" s="67" t="s">
        <v>6346</v>
      </c>
      <c r="AI841" s="113" t="s">
        <v>6346</v>
      </c>
      <c r="AJ841" s="101" t="s">
        <v>6119</v>
      </c>
      <c r="AK841" s="67" t="s">
        <v>6230</v>
      </c>
      <c r="AL841" s="67"/>
      <c r="AM841" s="113" t="s">
        <v>6346</v>
      </c>
      <c r="AN841" s="101" t="s">
        <v>6119</v>
      </c>
      <c r="AO841" s="113" t="s">
        <v>6230</v>
      </c>
      <c r="AP841" s="113" t="s">
        <v>6346</v>
      </c>
      <c r="AQ841" s="101" t="s">
        <v>6119</v>
      </c>
      <c r="AR841" s="113" t="s">
        <v>6230</v>
      </c>
      <c r="AS841" s="113" t="s">
        <v>6346</v>
      </c>
      <c r="AT841" s="101" t="s">
        <v>6119</v>
      </c>
      <c r="AU841" s="113" t="s">
        <v>6230</v>
      </c>
      <c r="AV841" s="113" t="s">
        <v>6346</v>
      </c>
      <c r="AW841" s="101" t="s">
        <v>6119</v>
      </c>
      <c r="AX841" s="113" t="s">
        <v>6230</v>
      </c>
      <c r="AY841" s="113"/>
      <c r="AZ841" s="113" t="s">
        <v>6346</v>
      </c>
      <c r="BA841" s="101" t="s">
        <v>6119</v>
      </c>
      <c r="BB841" s="113" t="s">
        <v>6230</v>
      </c>
      <c r="BC841" s="113"/>
      <c r="BD841" s="113" t="s">
        <v>6346</v>
      </c>
      <c r="BE841" s="101" t="s">
        <v>6119</v>
      </c>
      <c r="BF841" s="113" t="s">
        <v>6230</v>
      </c>
      <c r="BG841" s="113"/>
      <c r="BH841" s="113" t="s">
        <v>6346</v>
      </c>
      <c r="BI841" s="101" t="s">
        <v>6118</v>
      </c>
      <c r="BJ841" s="113" t="s">
        <v>6346</v>
      </c>
      <c r="BK841" s="113" t="s">
        <v>6346</v>
      </c>
      <c r="BL841" s="101" t="s">
        <v>6118</v>
      </c>
      <c r="BM841" s="113" t="s">
        <v>6346</v>
      </c>
      <c r="BN841" s="113" t="s">
        <v>6346</v>
      </c>
      <c r="BO841" s="101" t="s">
        <v>6115</v>
      </c>
      <c r="BP841" s="113" t="s">
        <v>6346</v>
      </c>
      <c r="BQ841" s="113" t="s">
        <v>6256</v>
      </c>
      <c r="BR841" s="101" t="s">
        <v>6118</v>
      </c>
      <c r="BS841" s="113" t="s">
        <v>6346</v>
      </c>
      <c r="BT841" s="113" t="s">
        <v>6346</v>
      </c>
      <c r="BU841" s="113"/>
      <c r="BV841" s="113"/>
      <c r="BW841" s="113"/>
    </row>
    <row r="842" spans="1:75" x14ac:dyDescent="0.3">
      <c r="A842" s="82" t="s">
        <v>4896</v>
      </c>
      <c r="B842" s="6" t="s">
        <v>4789</v>
      </c>
      <c r="C842" s="57" t="s">
        <v>8298</v>
      </c>
      <c r="D842" s="57" t="s">
        <v>4957</v>
      </c>
      <c r="E842" s="6">
        <v>66371</v>
      </c>
      <c r="F842" s="6">
        <v>596579</v>
      </c>
      <c r="G842" s="6">
        <v>100390990</v>
      </c>
      <c r="H842" s="57">
        <v>1</v>
      </c>
      <c r="I842" s="6" t="s">
        <v>5804</v>
      </c>
      <c r="J842" s="69" t="s">
        <v>5829</v>
      </c>
      <c r="K842" s="169" t="s">
        <v>4257</v>
      </c>
      <c r="L842" s="6" t="s">
        <v>6065</v>
      </c>
      <c r="M842" s="6" t="s">
        <v>4664</v>
      </c>
      <c r="N842" s="57" t="s">
        <v>4522</v>
      </c>
      <c r="O842" s="57" t="s">
        <v>4522</v>
      </c>
      <c r="P842" s="57" t="s">
        <v>4522</v>
      </c>
      <c r="Q842" s="57" t="s">
        <v>4522</v>
      </c>
      <c r="R842" s="57" t="s">
        <v>4522</v>
      </c>
      <c r="S842" s="57" t="s">
        <v>4522</v>
      </c>
      <c r="T842" s="57" t="s">
        <v>4522</v>
      </c>
      <c r="U842" s="57" t="s">
        <v>4522</v>
      </c>
      <c r="V842" s="57" t="s">
        <v>4522</v>
      </c>
      <c r="W842" s="99">
        <v>8</v>
      </c>
      <c r="X842" s="99">
        <v>2</v>
      </c>
      <c r="Y842" s="99">
        <v>0</v>
      </c>
      <c r="Z842" s="102" t="s">
        <v>6118</v>
      </c>
      <c r="AA842" s="101" t="s">
        <v>6115</v>
      </c>
      <c r="AB842" s="57" t="s">
        <v>6346</v>
      </c>
      <c r="AC842" s="67" t="s">
        <v>6256</v>
      </c>
      <c r="AD842" s="101" t="s">
        <v>6119</v>
      </c>
      <c r="AE842" s="67" t="s">
        <v>6230</v>
      </c>
      <c r="AF842" s="113" t="s">
        <v>6346</v>
      </c>
      <c r="AG842" s="101" t="s">
        <v>6119</v>
      </c>
      <c r="AH842" s="67" t="s">
        <v>6230</v>
      </c>
      <c r="AI842" s="113" t="s">
        <v>6346</v>
      </c>
      <c r="AJ842" s="101" t="s">
        <v>6115</v>
      </c>
      <c r="AK842" s="67" t="s">
        <v>6346</v>
      </c>
      <c r="AL842" s="67"/>
      <c r="AM842" s="113" t="s">
        <v>6256</v>
      </c>
      <c r="AN842" s="101" t="s">
        <v>6115</v>
      </c>
      <c r="AO842" s="113" t="s">
        <v>6346</v>
      </c>
      <c r="AP842" s="113" t="s">
        <v>6256</v>
      </c>
      <c r="AQ842" s="101" t="s">
        <v>6115</v>
      </c>
      <c r="AR842" s="113" t="s">
        <v>6346</v>
      </c>
      <c r="AS842" s="113" t="s">
        <v>6256</v>
      </c>
      <c r="AT842" s="101" t="s">
        <v>6115</v>
      </c>
      <c r="AU842" s="113" t="s">
        <v>6346</v>
      </c>
      <c r="AV842" s="113" t="s">
        <v>6256</v>
      </c>
      <c r="AW842" s="101" t="s">
        <v>6115</v>
      </c>
      <c r="AX842" s="113" t="s">
        <v>6346</v>
      </c>
      <c r="AY842" s="113"/>
      <c r="AZ842" s="113" t="s">
        <v>6256</v>
      </c>
      <c r="BA842" s="101" t="s">
        <v>6115</v>
      </c>
      <c r="BB842" s="113" t="s">
        <v>6346</v>
      </c>
      <c r="BC842" s="113"/>
      <c r="BD842" s="113" t="s">
        <v>6256</v>
      </c>
      <c r="BE842" s="101" t="s">
        <v>6115</v>
      </c>
      <c r="BF842" s="113" t="s">
        <v>6346</v>
      </c>
      <c r="BG842" s="113"/>
      <c r="BH842" s="113" t="s">
        <v>6256</v>
      </c>
      <c r="BI842" s="101" t="s">
        <v>6118</v>
      </c>
      <c r="BJ842" s="113" t="s">
        <v>6346</v>
      </c>
      <c r="BK842" s="113" t="s">
        <v>6346</v>
      </c>
      <c r="BL842" s="101" t="s">
        <v>6118</v>
      </c>
      <c r="BM842" s="113" t="s">
        <v>6346</v>
      </c>
      <c r="BN842" s="113" t="s">
        <v>6346</v>
      </c>
      <c r="BO842" s="101" t="s">
        <v>6118</v>
      </c>
      <c r="BP842" s="113" t="s">
        <v>6346</v>
      </c>
      <c r="BQ842" s="113" t="s">
        <v>6346</v>
      </c>
      <c r="BR842" s="101" t="s">
        <v>6118</v>
      </c>
      <c r="BS842" s="113" t="s">
        <v>6346</v>
      </c>
      <c r="BT842" s="113" t="s">
        <v>6346</v>
      </c>
      <c r="BU842" s="113"/>
      <c r="BV842" s="113"/>
      <c r="BW842" s="113"/>
    </row>
    <row r="843" spans="1:75" x14ac:dyDescent="0.3">
      <c r="A843" s="82" t="s">
        <v>2500</v>
      </c>
      <c r="B843" s="6" t="s">
        <v>2063</v>
      </c>
      <c r="C843" s="57" t="s">
        <v>8305</v>
      </c>
      <c r="D843" s="57" t="s">
        <v>4973</v>
      </c>
      <c r="E843" s="6">
        <v>225821</v>
      </c>
      <c r="F843" s="6">
        <v>771402</v>
      </c>
      <c r="G843" s="6">
        <v>101917206</v>
      </c>
      <c r="H843" s="57">
        <v>1</v>
      </c>
      <c r="I843" s="6" t="s">
        <v>5804</v>
      </c>
      <c r="J843" s="69" t="s">
        <v>5814</v>
      </c>
      <c r="K843" s="169" t="s">
        <v>3881</v>
      </c>
      <c r="L843" s="6" t="s">
        <v>5968</v>
      </c>
      <c r="M843" s="6" t="s">
        <v>4528</v>
      </c>
      <c r="N843" s="57" t="s">
        <v>4522</v>
      </c>
      <c r="O843" s="57" t="s">
        <v>4522</v>
      </c>
      <c r="P843" s="57" t="s">
        <v>4522</v>
      </c>
      <c r="Q843" s="57" t="s">
        <v>4522</v>
      </c>
      <c r="R843" s="57" t="s">
        <v>4522</v>
      </c>
      <c r="S843" s="57" t="s">
        <v>4522</v>
      </c>
      <c r="T843" s="57" t="s">
        <v>4522</v>
      </c>
      <c r="U843" s="57" t="s">
        <v>4522</v>
      </c>
      <c r="V843" s="57" t="s">
        <v>4522</v>
      </c>
      <c r="W843" s="99">
        <v>8</v>
      </c>
      <c r="X843" s="99">
        <v>2</v>
      </c>
      <c r="Y843" s="99">
        <v>0</v>
      </c>
      <c r="Z843" s="102" t="s">
        <v>6118</v>
      </c>
      <c r="AA843" s="101" t="s">
        <v>6115</v>
      </c>
      <c r="AB843" s="57" t="s">
        <v>6346</v>
      </c>
      <c r="AC843" s="67" t="s">
        <v>6256</v>
      </c>
      <c r="AD843" s="101" t="s">
        <v>6119</v>
      </c>
      <c r="AE843" s="67" t="s">
        <v>6230</v>
      </c>
      <c r="AF843" s="113" t="s">
        <v>6346</v>
      </c>
      <c r="AG843" s="101" t="s">
        <v>6119</v>
      </c>
      <c r="AH843" s="67" t="s">
        <v>6230</v>
      </c>
      <c r="AI843" s="113" t="s">
        <v>6346</v>
      </c>
      <c r="AJ843" s="101" t="s">
        <v>6115</v>
      </c>
      <c r="AK843" s="67" t="s">
        <v>6346</v>
      </c>
      <c r="AL843" s="67"/>
      <c r="AM843" s="113" t="s">
        <v>6256</v>
      </c>
      <c r="AN843" s="101" t="s">
        <v>6115</v>
      </c>
      <c r="AO843" s="113" t="s">
        <v>6346</v>
      </c>
      <c r="AP843" s="113" t="s">
        <v>6256</v>
      </c>
      <c r="AQ843" s="101" t="s">
        <v>6115</v>
      </c>
      <c r="AR843" s="113" t="s">
        <v>6346</v>
      </c>
      <c r="AS843" s="113" t="s">
        <v>6256</v>
      </c>
      <c r="AT843" s="101" t="s">
        <v>6115</v>
      </c>
      <c r="AU843" s="113" t="s">
        <v>6346</v>
      </c>
      <c r="AV843" s="113" t="s">
        <v>6256</v>
      </c>
      <c r="AW843" s="101" t="s">
        <v>6115</v>
      </c>
      <c r="AX843" s="113" t="s">
        <v>6346</v>
      </c>
      <c r="AY843" s="113"/>
      <c r="AZ843" s="113" t="s">
        <v>6256</v>
      </c>
      <c r="BA843" s="101" t="s">
        <v>6115</v>
      </c>
      <c r="BB843" s="113" t="s">
        <v>6346</v>
      </c>
      <c r="BC843" s="113"/>
      <c r="BD843" s="113" t="s">
        <v>6256</v>
      </c>
      <c r="BE843" s="101" t="s">
        <v>6115</v>
      </c>
      <c r="BF843" s="113" t="s">
        <v>6346</v>
      </c>
      <c r="BG843" s="113"/>
      <c r="BH843" s="113" t="s">
        <v>6256</v>
      </c>
      <c r="BI843" s="101" t="s">
        <v>6118</v>
      </c>
      <c r="BJ843" s="113" t="s">
        <v>6346</v>
      </c>
      <c r="BK843" s="113" t="s">
        <v>6346</v>
      </c>
      <c r="BL843" s="101" t="s">
        <v>6118</v>
      </c>
      <c r="BM843" s="113" t="s">
        <v>6346</v>
      </c>
      <c r="BN843" s="113" t="s">
        <v>6346</v>
      </c>
      <c r="BO843" s="101" t="s">
        <v>6118</v>
      </c>
      <c r="BP843" s="113" t="s">
        <v>6346</v>
      </c>
      <c r="BQ843" s="113" t="s">
        <v>6346</v>
      </c>
      <c r="BR843" s="101" t="s">
        <v>6118</v>
      </c>
      <c r="BS843" s="113" t="s">
        <v>6346</v>
      </c>
      <c r="BT843" s="113" t="s">
        <v>6346</v>
      </c>
      <c r="BU843" s="113"/>
      <c r="BV843" s="113"/>
      <c r="BW843" s="113"/>
    </row>
    <row r="844" spans="1:75" x14ac:dyDescent="0.3">
      <c r="A844" s="57" t="s">
        <v>2149</v>
      </c>
      <c r="B844" s="6" t="s">
        <v>1732</v>
      </c>
      <c r="C844" s="57" t="s">
        <v>8296</v>
      </c>
      <c r="D844" s="57" t="s">
        <v>4964</v>
      </c>
      <c r="E844" s="6">
        <v>104346</v>
      </c>
      <c r="F844" s="6">
        <v>611509</v>
      </c>
      <c r="G844" s="6">
        <v>101627040</v>
      </c>
      <c r="H844" s="57">
        <v>1</v>
      </c>
      <c r="I844" s="6" t="s">
        <v>5808</v>
      </c>
      <c r="J844" s="69" t="s">
        <v>5887</v>
      </c>
      <c r="K844" s="169" t="s">
        <v>4492</v>
      </c>
      <c r="L844" s="6" t="s">
        <v>6085</v>
      </c>
      <c r="M844" s="6"/>
      <c r="N844" s="57" t="s">
        <v>4522</v>
      </c>
      <c r="O844" s="57" t="s">
        <v>4522</v>
      </c>
      <c r="P844" s="57" t="s">
        <v>4522</v>
      </c>
      <c r="Q844" s="57" t="s">
        <v>4522</v>
      </c>
      <c r="R844" s="57" t="s">
        <v>4522</v>
      </c>
      <c r="S844" s="57" t="s">
        <v>4522</v>
      </c>
      <c r="T844" s="57" t="s">
        <v>4522</v>
      </c>
      <c r="U844" s="57" t="s">
        <v>4522</v>
      </c>
      <c r="V844" s="57" t="s">
        <v>4522</v>
      </c>
      <c r="W844" s="99">
        <v>0</v>
      </c>
      <c r="X844" s="99">
        <v>14</v>
      </c>
      <c r="Y844" s="99">
        <v>0</v>
      </c>
      <c r="Z844" s="100" t="s">
        <v>6115</v>
      </c>
      <c r="AA844" s="101" t="s">
        <v>6119</v>
      </c>
      <c r="AB844" s="57" t="s">
        <v>6230</v>
      </c>
      <c r="AC844" s="67" t="s">
        <v>6346</v>
      </c>
      <c r="AD844" s="101" t="s">
        <v>6119</v>
      </c>
      <c r="AE844" s="67" t="s">
        <v>6230</v>
      </c>
      <c r="AF844" s="67" t="s">
        <v>6346</v>
      </c>
      <c r="AG844" s="101" t="s">
        <v>6119</v>
      </c>
      <c r="AH844" s="67" t="s">
        <v>6230</v>
      </c>
      <c r="AI844" s="113" t="s">
        <v>6346</v>
      </c>
      <c r="AJ844" s="101" t="s">
        <v>6119</v>
      </c>
      <c r="AK844" s="67" t="s">
        <v>6230</v>
      </c>
      <c r="AL844" s="67"/>
      <c r="AM844" s="113" t="s">
        <v>6346</v>
      </c>
      <c r="AN844" s="101" t="s">
        <v>6119</v>
      </c>
      <c r="AO844" s="113" t="s">
        <v>6230</v>
      </c>
      <c r="AP844" s="113" t="s">
        <v>6346</v>
      </c>
      <c r="AQ844" s="101" t="s">
        <v>6119</v>
      </c>
      <c r="AR844" s="113" t="s">
        <v>6230</v>
      </c>
      <c r="AS844" s="113" t="s">
        <v>6346</v>
      </c>
      <c r="AT844" s="101" t="s">
        <v>6119</v>
      </c>
      <c r="AU844" s="113" t="s">
        <v>6230</v>
      </c>
      <c r="AV844" s="113" t="s">
        <v>6346</v>
      </c>
      <c r="AW844" s="101" t="s">
        <v>6119</v>
      </c>
      <c r="AX844" s="113" t="s">
        <v>6230</v>
      </c>
      <c r="AY844" s="113"/>
      <c r="AZ844" s="113" t="s">
        <v>6346</v>
      </c>
      <c r="BA844" s="101" t="s">
        <v>6119</v>
      </c>
      <c r="BB844" s="113" t="s">
        <v>6230</v>
      </c>
      <c r="BC844" s="113"/>
      <c r="BD844" s="113" t="s">
        <v>6346</v>
      </c>
      <c r="BE844" s="101" t="s">
        <v>6119</v>
      </c>
      <c r="BF844" s="113" t="s">
        <v>6230</v>
      </c>
      <c r="BG844" s="113"/>
      <c r="BH844" s="113" t="s">
        <v>6346</v>
      </c>
      <c r="BI844" s="101" t="s">
        <v>6119</v>
      </c>
      <c r="BJ844" s="113" t="s">
        <v>6230</v>
      </c>
      <c r="BK844" s="113" t="s">
        <v>6346</v>
      </c>
      <c r="BL844" s="101" t="s">
        <v>6119</v>
      </c>
      <c r="BM844" s="113" t="s">
        <v>6230</v>
      </c>
      <c r="BN844" s="113" t="s">
        <v>6346</v>
      </c>
      <c r="BO844" s="101" t="s">
        <v>6119</v>
      </c>
      <c r="BP844" s="113" t="s">
        <v>6230</v>
      </c>
      <c r="BQ844" s="113" t="s">
        <v>6346</v>
      </c>
      <c r="BR844" s="101" t="s">
        <v>6119</v>
      </c>
      <c r="BS844" s="113" t="s">
        <v>6230</v>
      </c>
      <c r="BT844" s="113" t="s">
        <v>6346</v>
      </c>
      <c r="BU844" s="113"/>
      <c r="BV844" s="113"/>
      <c r="BW844" s="113"/>
    </row>
    <row r="845" spans="1:75" x14ac:dyDescent="0.3">
      <c r="A845" s="82" t="s">
        <v>2149</v>
      </c>
      <c r="B845" s="6" t="s">
        <v>1732</v>
      </c>
      <c r="C845" s="57" t="s">
        <v>8296</v>
      </c>
      <c r="D845" s="57" t="s">
        <v>4964</v>
      </c>
      <c r="E845" s="6">
        <v>105438</v>
      </c>
      <c r="F845" s="6">
        <v>610807</v>
      </c>
      <c r="G845" s="6">
        <v>102564601</v>
      </c>
      <c r="H845" s="57">
        <v>1</v>
      </c>
      <c r="I845" s="6" t="s">
        <v>5804</v>
      </c>
      <c r="J845" s="69" t="s">
        <v>5823</v>
      </c>
      <c r="K845" s="169" t="s">
        <v>3858</v>
      </c>
      <c r="L845" s="6" t="s">
        <v>5085</v>
      </c>
      <c r="M845" s="6"/>
      <c r="N845" s="57" t="s">
        <v>4522</v>
      </c>
      <c r="O845" s="57" t="s">
        <v>4522</v>
      </c>
      <c r="P845" s="57" t="s">
        <v>4522</v>
      </c>
      <c r="Q845" s="57" t="s">
        <v>4522</v>
      </c>
      <c r="R845" s="57" t="s">
        <v>4522</v>
      </c>
      <c r="S845" s="57" t="s">
        <v>4522</v>
      </c>
      <c r="T845" s="57" t="s">
        <v>4522</v>
      </c>
      <c r="U845" s="57" t="s">
        <v>4522</v>
      </c>
      <c r="V845" s="57" t="s">
        <v>4522</v>
      </c>
      <c r="W845" s="99">
        <v>8</v>
      </c>
      <c r="X845" s="99">
        <v>2</v>
      </c>
      <c r="Y845" s="99">
        <v>0</v>
      </c>
      <c r="Z845" s="100" t="s">
        <v>6115</v>
      </c>
      <c r="AA845" s="101" t="s">
        <v>6115</v>
      </c>
      <c r="AB845" s="57" t="s">
        <v>6346</v>
      </c>
      <c r="AC845" s="67" t="s">
        <v>6256</v>
      </c>
      <c r="AD845" s="101" t="s">
        <v>6119</v>
      </c>
      <c r="AE845" s="67" t="s">
        <v>6230</v>
      </c>
      <c r="AF845" s="113" t="s">
        <v>6346</v>
      </c>
      <c r="AG845" s="101" t="s">
        <v>6119</v>
      </c>
      <c r="AH845" s="67" t="s">
        <v>6230</v>
      </c>
      <c r="AI845" s="113" t="s">
        <v>6346</v>
      </c>
      <c r="AJ845" s="101" t="s">
        <v>6115</v>
      </c>
      <c r="AK845" s="67" t="s">
        <v>6346</v>
      </c>
      <c r="AL845" s="67"/>
      <c r="AM845" s="113" t="s">
        <v>6256</v>
      </c>
      <c r="AN845" s="101" t="s">
        <v>6115</v>
      </c>
      <c r="AO845" s="113" t="s">
        <v>6346</v>
      </c>
      <c r="AP845" s="113" t="s">
        <v>6256</v>
      </c>
      <c r="AQ845" s="101" t="s">
        <v>6115</v>
      </c>
      <c r="AR845" s="113" t="s">
        <v>6346</v>
      </c>
      <c r="AS845" s="113" t="s">
        <v>6256</v>
      </c>
      <c r="AT845" s="101" t="s">
        <v>6115</v>
      </c>
      <c r="AU845" s="113" t="s">
        <v>6346</v>
      </c>
      <c r="AV845" s="113" t="s">
        <v>6256</v>
      </c>
      <c r="AW845" s="101" t="s">
        <v>6115</v>
      </c>
      <c r="AX845" s="113" t="s">
        <v>6346</v>
      </c>
      <c r="AY845" s="113"/>
      <c r="AZ845" s="113" t="s">
        <v>6256</v>
      </c>
      <c r="BA845" s="101" t="s">
        <v>6115</v>
      </c>
      <c r="BB845" s="113" t="s">
        <v>6346</v>
      </c>
      <c r="BC845" s="113"/>
      <c r="BD845" s="113" t="s">
        <v>6256</v>
      </c>
      <c r="BE845" s="101" t="s">
        <v>6115</v>
      </c>
      <c r="BF845" s="113" t="s">
        <v>6346</v>
      </c>
      <c r="BG845" s="113"/>
      <c r="BH845" s="113" t="s">
        <v>6256</v>
      </c>
      <c r="BI845" s="101" t="s">
        <v>6118</v>
      </c>
      <c r="BJ845" s="113" t="s">
        <v>6346</v>
      </c>
      <c r="BK845" s="113" t="s">
        <v>6346</v>
      </c>
      <c r="BL845" s="101" t="s">
        <v>6118</v>
      </c>
      <c r="BM845" s="113" t="s">
        <v>6346</v>
      </c>
      <c r="BN845" s="113" t="s">
        <v>6346</v>
      </c>
      <c r="BO845" s="101" t="s">
        <v>6118</v>
      </c>
      <c r="BP845" s="113" t="s">
        <v>6346</v>
      </c>
      <c r="BQ845" s="113" t="s">
        <v>6346</v>
      </c>
      <c r="BR845" s="101" t="s">
        <v>6118</v>
      </c>
      <c r="BS845" s="113" t="s">
        <v>6346</v>
      </c>
      <c r="BT845" s="113" t="s">
        <v>6346</v>
      </c>
      <c r="BU845" s="113"/>
      <c r="BV845" s="113"/>
      <c r="BW845" s="113"/>
    </row>
    <row r="846" spans="1:75" x14ac:dyDescent="0.3">
      <c r="A846" s="82" t="s">
        <v>2149</v>
      </c>
      <c r="B846" s="6" t="s">
        <v>1732</v>
      </c>
      <c r="C846" s="57" t="s">
        <v>8296</v>
      </c>
      <c r="D846" s="57" t="s">
        <v>4964</v>
      </c>
      <c r="E846" s="6">
        <v>104900</v>
      </c>
      <c r="F846" s="6">
        <v>609400</v>
      </c>
      <c r="G846" s="6">
        <v>100293314</v>
      </c>
      <c r="H846" s="57">
        <v>1</v>
      </c>
      <c r="I846" s="6" t="s">
        <v>5802</v>
      </c>
      <c r="J846" s="69">
        <v>2599</v>
      </c>
      <c r="K846" s="169" t="s">
        <v>4362</v>
      </c>
      <c r="L846" s="6" t="s">
        <v>5085</v>
      </c>
      <c r="M846" s="6"/>
      <c r="N846" s="57">
        <v>18.097000000000001</v>
      </c>
      <c r="O846" s="57" t="s">
        <v>4522</v>
      </c>
      <c r="P846" s="57">
        <v>7.6912250000000002</v>
      </c>
      <c r="Q846" s="57">
        <v>1.1220140000000001</v>
      </c>
      <c r="R846" s="57">
        <v>0.235261</v>
      </c>
      <c r="S846" s="57" t="s">
        <v>4522</v>
      </c>
      <c r="T846" s="57">
        <v>0.16287299999999999</v>
      </c>
      <c r="U846" s="57">
        <v>0.88675300000000001</v>
      </c>
      <c r="V846" s="57">
        <v>9.0484999999999996E-2</v>
      </c>
      <c r="W846" s="99">
        <v>2</v>
      </c>
      <c r="X846" s="99">
        <v>9</v>
      </c>
      <c r="Y846" s="99">
        <v>0</v>
      </c>
      <c r="Z846" s="100" t="s">
        <v>6115</v>
      </c>
      <c r="AA846" s="101" t="s">
        <v>6119</v>
      </c>
      <c r="AB846" s="57" t="s">
        <v>6230</v>
      </c>
      <c r="AC846" s="67" t="s">
        <v>6346</v>
      </c>
      <c r="AD846" s="101" t="s">
        <v>6115</v>
      </c>
      <c r="AE846" s="67" t="s">
        <v>6346</v>
      </c>
      <c r="AF846" s="67" t="s">
        <v>6256</v>
      </c>
      <c r="AG846" s="101" t="s">
        <v>6115</v>
      </c>
      <c r="AH846" s="67" t="s">
        <v>6346</v>
      </c>
      <c r="AI846" s="113" t="s">
        <v>6256</v>
      </c>
      <c r="AJ846" s="101" t="s">
        <v>6119</v>
      </c>
      <c r="AK846" s="67" t="s">
        <v>6230</v>
      </c>
      <c r="AL846" s="67"/>
      <c r="AM846" s="113" t="s">
        <v>6346</v>
      </c>
      <c r="AN846" s="101" t="s">
        <v>6119</v>
      </c>
      <c r="AO846" s="113" t="s">
        <v>6230</v>
      </c>
      <c r="AP846" s="113" t="s">
        <v>6346</v>
      </c>
      <c r="AQ846" s="101" t="s">
        <v>6119</v>
      </c>
      <c r="AR846" s="113" t="s">
        <v>6230</v>
      </c>
      <c r="AS846" s="113" t="s">
        <v>6346</v>
      </c>
      <c r="AT846" s="101" t="s">
        <v>6119</v>
      </c>
      <c r="AU846" s="113" t="s">
        <v>6230</v>
      </c>
      <c r="AV846" s="113" t="s">
        <v>6346</v>
      </c>
      <c r="AW846" s="101" t="s">
        <v>6119</v>
      </c>
      <c r="AX846" s="113" t="s">
        <v>6230</v>
      </c>
      <c r="AY846" s="113"/>
      <c r="AZ846" s="113" t="s">
        <v>6346</v>
      </c>
      <c r="BA846" s="101" t="s">
        <v>6119</v>
      </c>
      <c r="BB846" s="113" t="s">
        <v>6230</v>
      </c>
      <c r="BC846" s="113"/>
      <c r="BD846" s="113" t="s">
        <v>6346</v>
      </c>
      <c r="BE846" s="101" t="s">
        <v>6119</v>
      </c>
      <c r="BF846" s="113" t="s">
        <v>6230</v>
      </c>
      <c r="BG846" s="113"/>
      <c r="BH846" s="113" t="s">
        <v>6346</v>
      </c>
      <c r="BI846" s="101" t="s">
        <v>6118</v>
      </c>
      <c r="BJ846" s="113" t="s">
        <v>6346</v>
      </c>
      <c r="BK846" s="113" t="s">
        <v>6346</v>
      </c>
      <c r="BL846" s="101" t="s">
        <v>6118</v>
      </c>
      <c r="BM846" s="113" t="s">
        <v>6346</v>
      </c>
      <c r="BN846" s="113" t="s">
        <v>6346</v>
      </c>
      <c r="BO846" s="101" t="s">
        <v>6119</v>
      </c>
      <c r="BP846" s="113" t="s">
        <v>6230</v>
      </c>
      <c r="BQ846" s="113" t="s">
        <v>6346</v>
      </c>
      <c r="BR846" s="101" t="s">
        <v>6118</v>
      </c>
      <c r="BS846" s="113" t="s">
        <v>6346</v>
      </c>
      <c r="BT846" s="113" t="s">
        <v>6346</v>
      </c>
      <c r="BU846" s="113"/>
      <c r="BV846" s="113"/>
      <c r="BW846" s="113"/>
    </row>
    <row r="847" spans="1:75" x14ac:dyDescent="0.3">
      <c r="A847" s="57" t="s">
        <v>2353</v>
      </c>
      <c r="B847" s="6" t="s">
        <v>1919</v>
      </c>
      <c r="C847" s="57" t="s">
        <v>8300</v>
      </c>
      <c r="D847" s="57" t="s">
        <v>4980</v>
      </c>
      <c r="E847" s="6">
        <v>190874</v>
      </c>
      <c r="F847" s="6">
        <v>685538</v>
      </c>
      <c r="G847" s="6">
        <v>102712501</v>
      </c>
      <c r="H847" s="57"/>
      <c r="I847" s="6" t="s">
        <v>5801</v>
      </c>
      <c r="J847" s="69" t="s">
        <v>5811</v>
      </c>
      <c r="K847" s="169" t="s">
        <v>6158</v>
      </c>
      <c r="L847" s="6" t="s">
        <v>6077</v>
      </c>
      <c r="M847" s="6" t="s">
        <v>6159</v>
      </c>
      <c r="N847" s="57">
        <v>11</v>
      </c>
      <c r="O847" s="57" t="s">
        <v>4522</v>
      </c>
      <c r="P847" s="57" t="s">
        <v>4522</v>
      </c>
      <c r="Q847" s="57" t="s">
        <v>4522</v>
      </c>
      <c r="R847" s="57" t="s">
        <v>4522</v>
      </c>
      <c r="S847" s="57" t="s">
        <v>4522</v>
      </c>
      <c r="T847" s="57" t="s">
        <v>4522</v>
      </c>
      <c r="U847" s="57" t="s">
        <v>4522</v>
      </c>
      <c r="V847" s="57" t="s">
        <v>4522</v>
      </c>
      <c r="W847" s="99">
        <v>7</v>
      </c>
      <c r="X847" s="99">
        <v>0</v>
      </c>
      <c r="Y847" s="99">
        <v>0</v>
      </c>
      <c r="Z847" s="100" t="s">
        <v>6115</v>
      </c>
      <c r="AA847" s="101" t="s">
        <v>6118</v>
      </c>
      <c r="AB847" s="57"/>
      <c r="AC847" s="67" t="s">
        <v>6346</v>
      </c>
      <c r="AD847" s="101" t="s">
        <v>6118</v>
      </c>
      <c r="AE847" s="67" t="s">
        <v>6346</v>
      </c>
      <c r="AF847" s="67" t="s">
        <v>6346</v>
      </c>
      <c r="AG847" s="101" t="s">
        <v>6118</v>
      </c>
      <c r="AH847" s="67" t="s">
        <v>6346</v>
      </c>
      <c r="AI847" s="113" t="s">
        <v>6346</v>
      </c>
      <c r="AJ847" s="101" t="s">
        <v>6115</v>
      </c>
      <c r="AK847" s="67" t="s">
        <v>6346</v>
      </c>
      <c r="AL847" s="67"/>
      <c r="AM847" s="113" t="s">
        <v>6256</v>
      </c>
      <c r="AN847" s="101" t="s">
        <v>6118</v>
      </c>
      <c r="AO847" s="113" t="s">
        <v>6346</v>
      </c>
      <c r="AP847" s="113" t="s">
        <v>6346</v>
      </c>
      <c r="AQ847" s="101" t="s">
        <v>6115</v>
      </c>
      <c r="AR847" s="113" t="s">
        <v>6346</v>
      </c>
      <c r="AS847" s="113" t="s">
        <v>6256</v>
      </c>
      <c r="AT847" s="101" t="s">
        <v>6115</v>
      </c>
      <c r="AU847" s="113" t="s">
        <v>6346</v>
      </c>
      <c r="AV847" s="113" t="s">
        <v>6256</v>
      </c>
      <c r="AW847" s="101" t="s">
        <v>6115</v>
      </c>
      <c r="AX847" s="113" t="s">
        <v>6346</v>
      </c>
      <c r="AY847" s="113"/>
      <c r="AZ847" s="113" t="s">
        <v>6256</v>
      </c>
      <c r="BA847" s="101" t="s">
        <v>6115</v>
      </c>
      <c r="BB847" s="113" t="s">
        <v>6346</v>
      </c>
      <c r="BC847" s="113"/>
      <c r="BD847" s="113" t="s">
        <v>6256</v>
      </c>
      <c r="BE847" s="101" t="s">
        <v>6115</v>
      </c>
      <c r="BF847" s="113" t="s">
        <v>6346</v>
      </c>
      <c r="BG847" s="113"/>
      <c r="BH847" s="113" t="s">
        <v>6256</v>
      </c>
      <c r="BI847" s="101" t="s">
        <v>6118</v>
      </c>
      <c r="BJ847" s="113" t="s">
        <v>6346</v>
      </c>
      <c r="BK847" s="113" t="s">
        <v>6346</v>
      </c>
      <c r="BL847" s="101" t="s">
        <v>6118</v>
      </c>
      <c r="BM847" s="113" t="s">
        <v>6346</v>
      </c>
      <c r="BN847" s="113" t="s">
        <v>6346</v>
      </c>
      <c r="BO847" s="101" t="s">
        <v>6115</v>
      </c>
      <c r="BP847" s="113" t="s">
        <v>6346</v>
      </c>
      <c r="BQ847" s="113" t="s">
        <v>6256</v>
      </c>
      <c r="BR847" s="101" t="s">
        <v>6118</v>
      </c>
      <c r="BS847" s="113" t="s">
        <v>6346</v>
      </c>
      <c r="BT847" s="113" t="s">
        <v>6346</v>
      </c>
      <c r="BU847" s="113"/>
      <c r="BV847" s="113"/>
      <c r="BW847" s="113"/>
    </row>
    <row r="848" spans="1:75" x14ac:dyDescent="0.3">
      <c r="A848" s="82" t="s">
        <v>2353</v>
      </c>
      <c r="B848" s="6" t="s">
        <v>1919</v>
      </c>
      <c r="C848" s="57" t="s">
        <v>8300</v>
      </c>
      <c r="D848" s="57" t="s">
        <v>4980</v>
      </c>
      <c r="E848" s="6">
        <v>195500</v>
      </c>
      <c r="F848" s="6">
        <v>682500</v>
      </c>
      <c r="G848" s="6">
        <v>101187083</v>
      </c>
      <c r="H848" s="57">
        <v>1</v>
      </c>
      <c r="I848" s="6" t="s">
        <v>5806</v>
      </c>
      <c r="J848" s="57" t="s">
        <v>5861</v>
      </c>
      <c r="K848" s="169" t="s">
        <v>4449</v>
      </c>
      <c r="L848" s="6" t="s">
        <v>5686</v>
      </c>
      <c r="M848" s="6"/>
      <c r="N848" s="57" t="s">
        <v>4522</v>
      </c>
      <c r="O848" s="57" t="s">
        <v>4522</v>
      </c>
      <c r="P848" s="57" t="s">
        <v>4522</v>
      </c>
      <c r="Q848" s="57" t="s">
        <v>4522</v>
      </c>
      <c r="R848" s="57" t="s">
        <v>4522</v>
      </c>
      <c r="S848" s="57" t="s">
        <v>4522</v>
      </c>
      <c r="T848" s="57" t="s">
        <v>4522</v>
      </c>
      <c r="U848" s="57" t="s">
        <v>4522</v>
      </c>
      <c r="V848" s="57" t="s">
        <v>4522</v>
      </c>
      <c r="W848" s="99">
        <v>2</v>
      </c>
      <c r="X848" s="99">
        <v>7</v>
      </c>
      <c r="Y848" s="99">
        <v>0</v>
      </c>
      <c r="Z848" s="100" t="s">
        <v>6115</v>
      </c>
      <c r="AA848" s="101" t="s">
        <v>6115</v>
      </c>
      <c r="AB848" s="57" t="s">
        <v>6346</v>
      </c>
      <c r="AC848" s="67" t="s">
        <v>6256</v>
      </c>
      <c r="AD848" s="101" t="s">
        <v>6118</v>
      </c>
      <c r="AE848" s="67" t="s">
        <v>6346</v>
      </c>
      <c r="AF848" s="67" t="s">
        <v>6346</v>
      </c>
      <c r="AG848" s="101" t="s">
        <v>6118</v>
      </c>
      <c r="AH848" s="67" t="s">
        <v>6346</v>
      </c>
      <c r="AI848" s="113" t="s">
        <v>6346</v>
      </c>
      <c r="AJ848" s="101" t="s">
        <v>6119</v>
      </c>
      <c r="AK848" s="67" t="s">
        <v>6230</v>
      </c>
      <c r="AL848" s="67"/>
      <c r="AM848" s="113" t="s">
        <v>6346</v>
      </c>
      <c r="AN848" s="101" t="s">
        <v>6119</v>
      </c>
      <c r="AO848" s="113" t="s">
        <v>6230</v>
      </c>
      <c r="AP848" s="113" t="s">
        <v>6346</v>
      </c>
      <c r="AQ848" s="101" t="s">
        <v>6119</v>
      </c>
      <c r="AR848" s="113" t="s">
        <v>6230</v>
      </c>
      <c r="AS848" s="113" t="s">
        <v>6346</v>
      </c>
      <c r="AT848" s="101" t="s">
        <v>6119</v>
      </c>
      <c r="AU848" s="113" t="s">
        <v>6230</v>
      </c>
      <c r="AV848" s="113" t="s">
        <v>6346</v>
      </c>
      <c r="AW848" s="101" t="s">
        <v>6119</v>
      </c>
      <c r="AX848" s="113" t="s">
        <v>6230</v>
      </c>
      <c r="AY848" s="113"/>
      <c r="AZ848" s="113" t="s">
        <v>6346</v>
      </c>
      <c r="BA848" s="101" t="s">
        <v>6119</v>
      </c>
      <c r="BB848" s="113" t="s">
        <v>6230</v>
      </c>
      <c r="BC848" s="113"/>
      <c r="BD848" s="113" t="s">
        <v>6346</v>
      </c>
      <c r="BE848" s="101" t="s">
        <v>6119</v>
      </c>
      <c r="BF848" s="113" t="s">
        <v>6230</v>
      </c>
      <c r="BG848" s="113"/>
      <c r="BH848" s="113" t="s">
        <v>6346</v>
      </c>
      <c r="BI848" s="101" t="s">
        <v>6118</v>
      </c>
      <c r="BJ848" s="113" t="s">
        <v>6346</v>
      </c>
      <c r="BK848" s="113" t="s">
        <v>6346</v>
      </c>
      <c r="BL848" s="101" t="s">
        <v>6118</v>
      </c>
      <c r="BM848" s="113" t="s">
        <v>6346</v>
      </c>
      <c r="BN848" s="113" t="s">
        <v>6346</v>
      </c>
      <c r="BO848" s="101" t="s">
        <v>6115</v>
      </c>
      <c r="BP848" s="113" t="s">
        <v>6346</v>
      </c>
      <c r="BQ848" s="113" t="s">
        <v>6256</v>
      </c>
      <c r="BR848" s="101" t="s">
        <v>6118</v>
      </c>
      <c r="BS848" s="113" t="s">
        <v>6346</v>
      </c>
      <c r="BT848" s="113" t="s">
        <v>6346</v>
      </c>
      <c r="BU848" s="113"/>
      <c r="BV848" s="113"/>
      <c r="BW848" s="113"/>
    </row>
    <row r="849" spans="1:75" x14ac:dyDescent="0.3">
      <c r="A849" s="82" t="s">
        <v>2353</v>
      </c>
      <c r="B849" s="6" t="s">
        <v>1919</v>
      </c>
      <c r="C849" s="57" t="s">
        <v>8300</v>
      </c>
      <c r="D849" s="57" t="s">
        <v>4980</v>
      </c>
      <c r="E849" s="6">
        <v>193806</v>
      </c>
      <c r="F849" s="6">
        <v>682036</v>
      </c>
      <c r="G849" s="6">
        <v>101130023</v>
      </c>
      <c r="H849" s="57">
        <v>1</v>
      </c>
      <c r="I849" s="6" t="s">
        <v>5802</v>
      </c>
      <c r="J849" s="69">
        <v>2562</v>
      </c>
      <c r="K849" s="169" t="s">
        <v>4104</v>
      </c>
      <c r="L849" s="6" t="s">
        <v>5686</v>
      </c>
      <c r="M849" s="6"/>
      <c r="N849" s="57">
        <v>8.5670000000000002</v>
      </c>
      <c r="O849" s="57" t="s">
        <v>4522</v>
      </c>
      <c r="P849" s="57">
        <v>0.31697900000000001</v>
      </c>
      <c r="Q849" s="57">
        <v>0.17133999999999999</v>
      </c>
      <c r="R849" s="57">
        <v>0.17133999999999999</v>
      </c>
      <c r="S849" s="57" t="s">
        <v>4522</v>
      </c>
      <c r="T849" s="57" t="s">
        <v>4522</v>
      </c>
      <c r="U849" s="57">
        <v>0.53115400000000002</v>
      </c>
      <c r="V849" s="57">
        <v>2.5701000000000002E-2</v>
      </c>
      <c r="W849" s="99">
        <v>2</v>
      </c>
      <c r="X849" s="99">
        <v>9</v>
      </c>
      <c r="Y849" s="99">
        <v>0</v>
      </c>
      <c r="Z849" s="102" t="s">
        <v>6118</v>
      </c>
      <c r="AA849" s="101" t="s">
        <v>6119</v>
      </c>
      <c r="AB849" s="57" t="s">
        <v>6230</v>
      </c>
      <c r="AC849" s="67" t="s">
        <v>6346</v>
      </c>
      <c r="AD849" s="101" t="s">
        <v>6115</v>
      </c>
      <c r="AE849" s="67" t="s">
        <v>6346</v>
      </c>
      <c r="AF849" s="67" t="s">
        <v>6256</v>
      </c>
      <c r="AG849" s="101" t="s">
        <v>6115</v>
      </c>
      <c r="AH849" s="67" t="s">
        <v>6346</v>
      </c>
      <c r="AI849" s="113" t="s">
        <v>6256</v>
      </c>
      <c r="AJ849" s="101" t="s">
        <v>6119</v>
      </c>
      <c r="AK849" s="67" t="s">
        <v>6230</v>
      </c>
      <c r="AL849" s="67"/>
      <c r="AM849" s="113" t="s">
        <v>6346</v>
      </c>
      <c r="AN849" s="101" t="s">
        <v>6119</v>
      </c>
      <c r="AO849" s="113" t="s">
        <v>6230</v>
      </c>
      <c r="AP849" s="113" t="s">
        <v>6346</v>
      </c>
      <c r="AQ849" s="101" t="s">
        <v>6119</v>
      </c>
      <c r="AR849" s="113" t="s">
        <v>6230</v>
      </c>
      <c r="AS849" s="113" t="s">
        <v>6346</v>
      </c>
      <c r="AT849" s="101" t="s">
        <v>6119</v>
      </c>
      <c r="AU849" s="113" t="s">
        <v>6230</v>
      </c>
      <c r="AV849" s="113" t="s">
        <v>6346</v>
      </c>
      <c r="AW849" s="101" t="s">
        <v>6119</v>
      </c>
      <c r="AX849" s="113" t="s">
        <v>6230</v>
      </c>
      <c r="AY849" s="113"/>
      <c r="AZ849" s="113" t="s">
        <v>6346</v>
      </c>
      <c r="BA849" s="101" t="s">
        <v>6119</v>
      </c>
      <c r="BB849" s="113" t="s">
        <v>6230</v>
      </c>
      <c r="BC849" s="113"/>
      <c r="BD849" s="113" t="s">
        <v>6346</v>
      </c>
      <c r="BE849" s="101" t="s">
        <v>6119</v>
      </c>
      <c r="BF849" s="113" t="s">
        <v>6230</v>
      </c>
      <c r="BG849" s="113"/>
      <c r="BH849" s="113" t="s">
        <v>6346</v>
      </c>
      <c r="BI849" s="101" t="s">
        <v>6118</v>
      </c>
      <c r="BJ849" s="113" t="s">
        <v>6346</v>
      </c>
      <c r="BK849" s="113" t="s">
        <v>6346</v>
      </c>
      <c r="BL849" s="101" t="s">
        <v>6118</v>
      </c>
      <c r="BM849" s="113" t="s">
        <v>6346</v>
      </c>
      <c r="BN849" s="113" t="s">
        <v>6346</v>
      </c>
      <c r="BO849" s="101" t="s">
        <v>6119</v>
      </c>
      <c r="BP849" s="113" t="s">
        <v>6230</v>
      </c>
      <c r="BQ849" s="113" t="s">
        <v>6346</v>
      </c>
      <c r="BR849" s="101" t="s">
        <v>6118</v>
      </c>
      <c r="BS849" s="113" t="s">
        <v>6346</v>
      </c>
      <c r="BT849" s="113" t="s">
        <v>6346</v>
      </c>
      <c r="BU849" s="113"/>
      <c r="BV849" s="113"/>
      <c r="BW849" s="113"/>
    </row>
    <row r="850" spans="1:75" x14ac:dyDescent="0.3">
      <c r="A850" s="57" t="s">
        <v>4884</v>
      </c>
      <c r="B850" s="6" t="s">
        <v>4779</v>
      </c>
      <c r="C850" s="57" t="s">
        <v>8303</v>
      </c>
      <c r="D850" s="57" t="s">
        <v>4980</v>
      </c>
      <c r="E850" s="6">
        <v>215828</v>
      </c>
      <c r="F850" s="6">
        <v>650291</v>
      </c>
      <c r="G850" s="6">
        <v>100755188</v>
      </c>
      <c r="H850" s="57">
        <v>1</v>
      </c>
      <c r="I850" s="6" t="s">
        <v>5806</v>
      </c>
      <c r="J850" s="69">
        <v>4638</v>
      </c>
      <c r="K850" s="169" t="s">
        <v>4355</v>
      </c>
      <c r="L850" s="6" t="s">
        <v>5166</v>
      </c>
      <c r="M850" s="6"/>
      <c r="N850" s="57">
        <v>4.4050000000000002</v>
      </c>
      <c r="O850" s="57" t="s">
        <v>4522</v>
      </c>
      <c r="P850" s="57" t="s">
        <v>4522</v>
      </c>
      <c r="Q850" s="57" t="s">
        <v>4522</v>
      </c>
      <c r="R850" s="57" t="s">
        <v>4522</v>
      </c>
      <c r="S850" s="57" t="s">
        <v>4522</v>
      </c>
      <c r="T850" s="57" t="s">
        <v>4522</v>
      </c>
      <c r="U850" s="57" t="s">
        <v>4522</v>
      </c>
      <c r="V850" s="57" t="s">
        <v>4522</v>
      </c>
      <c r="W850" s="99">
        <v>2</v>
      </c>
      <c r="X850" s="99">
        <v>7</v>
      </c>
      <c r="Y850" s="99">
        <v>0</v>
      </c>
      <c r="Z850" s="100" t="s">
        <v>6115</v>
      </c>
      <c r="AA850" s="101" t="s">
        <v>6115</v>
      </c>
      <c r="AB850" s="57" t="s">
        <v>6346</v>
      </c>
      <c r="AC850" s="67" t="s">
        <v>6256</v>
      </c>
      <c r="AD850" s="101" t="s">
        <v>6118</v>
      </c>
      <c r="AE850" s="67" t="s">
        <v>6346</v>
      </c>
      <c r="AF850" s="67" t="s">
        <v>6346</v>
      </c>
      <c r="AG850" s="101" t="s">
        <v>6118</v>
      </c>
      <c r="AH850" s="67" t="s">
        <v>6346</v>
      </c>
      <c r="AI850" s="113" t="s">
        <v>6346</v>
      </c>
      <c r="AJ850" s="101" t="s">
        <v>6119</v>
      </c>
      <c r="AK850" s="67" t="s">
        <v>6230</v>
      </c>
      <c r="AL850" s="67"/>
      <c r="AM850" s="113" t="s">
        <v>6346</v>
      </c>
      <c r="AN850" s="101" t="s">
        <v>6119</v>
      </c>
      <c r="AO850" s="113" t="s">
        <v>6230</v>
      </c>
      <c r="AP850" s="113" t="s">
        <v>6346</v>
      </c>
      <c r="AQ850" s="101" t="s">
        <v>6119</v>
      </c>
      <c r="AR850" s="113" t="s">
        <v>6230</v>
      </c>
      <c r="AS850" s="113" t="s">
        <v>6346</v>
      </c>
      <c r="AT850" s="101" t="s">
        <v>6119</v>
      </c>
      <c r="AU850" s="113" t="s">
        <v>6230</v>
      </c>
      <c r="AV850" s="113" t="s">
        <v>6346</v>
      </c>
      <c r="AW850" s="101" t="s">
        <v>6119</v>
      </c>
      <c r="AX850" s="113" t="s">
        <v>6230</v>
      </c>
      <c r="AY850" s="113"/>
      <c r="AZ850" s="113" t="s">
        <v>6346</v>
      </c>
      <c r="BA850" s="101" t="s">
        <v>6119</v>
      </c>
      <c r="BB850" s="113" t="s">
        <v>6230</v>
      </c>
      <c r="BC850" s="113"/>
      <c r="BD850" s="113" t="s">
        <v>6346</v>
      </c>
      <c r="BE850" s="101" t="s">
        <v>6119</v>
      </c>
      <c r="BF850" s="113" t="s">
        <v>6230</v>
      </c>
      <c r="BG850" s="113"/>
      <c r="BH850" s="113" t="s">
        <v>6346</v>
      </c>
      <c r="BI850" s="101" t="s">
        <v>6118</v>
      </c>
      <c r="BJ850" s="113" t="s">
        <v>6346</v>
      </c>
      <c r="BK850" s="113" t="s">
        <v>6346</v>
      </c>
      <c r="BL850" s="101" t="s">
        <v>6118</v>
      </c>
      <c r="BM850" s="113" t="s">
        <v>6346</v>
      </c>
      <c r="BN850" s="113" t="s">
        <v>6346</v>
      </c>
      <c r="BO850" s="101" t="s">
        <v>6115</v>
      </c>
      <c r="BP850" s="113" t="s">
        <v>6346</v>
      </c>
      <c r="BQ850" s="113" t="s">
        <v>6256</v>
      </c>
      <c r="BR850" s="101" t="s">
        <v>6118</v>
      </c>
      <c r="BS850" s="113" t="s">
        <v>6346</v>
      </c>
      <c r="BT850" s="113" t="s">
        <v>6346</v>
      </c>
      <c r="BU850" s="113"/>
      <c r="BV850" s="113"/>
      <c r="BW850" s="113"/>
    </row>
    <row r="851" spans="1:75" ht="27" x14ac:dyDescent="0.3">
      <c r="A851" s="57" t="s">
        <v>4884</v>
      </c>
      <c r="B851" s="6" t="s">
        <v>4779</v>
      </c>
      <c r="C851" s="57" t="s">
        <v>8303</v>
      </c>
      <c r="D851" s="57" t="s">
        <v>4980</v>
      </c>
      <c r="E851" s="6">
        <v>217690</v>
      </c>
      <c r="F851" s="6">
        <v>649576</v>
      </c>
      <c r="G851" s="6">
        <v>102500517</v>
      </c>
      <c r="H851" s="57">
        <v>1</v>
      </c>
      <c r="I851" s="6" t="s">
        <v>5807</v>
      </c>
      <c r="J851" s="69" t="s">
        <v>6096</v>
      </c>
      <c r="K851" s="169" t="s">
        <v>4493</v>
      </c>
      <c r="L851" s="6" t="s">
        <v>5166</v>
      </c>
      <c r="M851" s="6"/>
      <c r="N851" s="57" t="s">
        <v>4522</v>
      </c>
      <c r="O851" s="57" t="s">
        <v>4522</v>
      </c>
      <c r="P851" s="57" t="s">
        <v>4522</v>
      </c>
      <c r="Q851" s="57" t="s">
        <v>4522</v>
      </c>
      <c r="R851" s="57" t="s">
        <v>4522</v>
      </c>
      <c r="S851" s="57" t="s">
        <v>4522</v>
      </c>
      <c r="T851" s="57" t="s">
        <v>4522</v>
      </c>
      <c r="U851" s="57" t="s">
        <v>4522</v>
      </c>
      <c r="V851" s="57" t="s">
        <v>4522</v>
      </c>
      <c r="W851" s="99">
        <v>3</v>
      </c>
      <c r="X851" s="99">
        <v>1</v>
      </c>
      <c r="Y851" s="99">
        <v>0</v>
      </c>
      <c r="Z851" s="100" t="s">
        <v>6115</v>
      </c>
      <c r="AA851" s="101" t="s">
        <v>6118</v>
      </c>
      <c r="AB851" s="57" t="s">
        <v>6346</v>
      </c>
      <c r="AC851" s="67" t="s">
        <v>6346</v>
      </c>
      <c r="AD851" s="101" t="s">
        <v>6118</v>
      </c>
      <c r="AE851" s="67" t="s">
        <v>6346</v>
      </c>
      <c r="AF851" s="67" t="s">
        <v>6346</v>
      </c>
      <c r="AG851" s="101" t="s">
        <v>6118</v>
      </c>
      <c r="AH851" s="67" t="s">
        <v>6346</v>
      </c>
      <c r="AI851" s="113" t="s">
        <v>6346</v>
      </c>
      <c r="AJ851" s="101" t="s">
        <v>6115</v>
      </c>
      <c r="AK851" s="67" t="s">
        <v>6346</v>
      </c>
      <c r="AL851" s="67"/>
      <c r="AM851" s="113" t="s">
        <v>6256</v>
      </c>
      <c r="AN851" s="101" t="s">
        <v>6118</v>
      </c>
      <c r="AO851" s="113" t="s">
        <v>6346</v>
      </c>
      <c r="AP851" s="113" t="s">
        <v>6346</v>
      </c>
      <c r="AQ851" s="101" t="s">
        <v>6118</v>
      </c>
      <c r="AR851" s="113" t="s">
        <v>6346</v>
      </c>
      <c r="AS851" s="113" t="s">
        <v>6346</v>
      </c>
      <c r="AT851" s="101" t="s">
        <v>6119</v>
      </c>
      <c r="AU851" s="113" t="s">
        <v>6230</v>
      </c>
      <c r="AV851" s="113" t="s">
        <v>6346</v>
      </c>
      <c r="AW851" s="101" t="s">
        <v>6115</v>
      </c>
      <c r="AX851" s="113" t="s">
        <v>6346</v>
      </c>
      <c r="AY851" s="113"/>
      <c r="AZ851" s="113" t="s">
        <v>6256</v>
      </c>
      <c r="BA851" s="101" t="s">
        <v>6118</v>
      </c>
      <c r="BB851" s="113" t="s">
        <v>6346</v>
      </c>
      <c r="BC851" s="113"/>
      <c r="BD851" s="113" t="s">
        <v>6346</v>
      </c>
      <c r="BE851" s="101" t="s">
        <v>6115</v>
      </c>
      <c r="BF851" s="113" t="s">
        <v>6346</v>
      </c>
      <c r="BG851" s="113"/>
      <c r="BH851" s="113" t="s">
        <v>6256</v>
      </c>
      <c r="BI851" s="101" t="s">
        <v>6118</v>
      </c>
      <c r="BJ851" s="113" t="s">
        <v>6346</v>
      </c>
      <c r="BK851" s="113" t="s">
        <v>6346</v>
      </c>
      <c r="BL851" s="101" t="s">
        <v>6118</v>
      </c>
      <c r="BM851" s="113" t="s">
        <v>6346</v>
      </c>
      <c r="BN851" s="113" t="s">
        <v>6346</v>
      </c>
      <c r="BO851" s="101" t="s">
        <v>6118</v>
      </c>
      <c r="BP851" s="113" t="s">
        <v>6346</v>
      </c>
      <c r="BQ851" s="113" t="s">
        <v>6346</v>
      </c>
      <c r="BR851" s="101" t="s">
        <v>6118</v>
      </c>
      <c r="BS851" s="113" t="s">
        <v>6346</v>
      </c>
      <c r="BT851" s="113" t="s">
        <v>6346</v>
      </c>
      <c r="BU851" s="113"/>
      <c r="BV851" s="113"/>
      <c r="BW851" s="113"/>
    </row>
    <row r="852" spans="1:75" x14ac:dyDescent="0.3">
      <c r="A852" s="57" t="s">
        <v>4884</v>
      </c>
      <c r="B852" s="6" t="s">
        <v>4779</v>
      </c>
      <c r="C852" s="57" t="s">
        <v>8303</v>
      </c>
      <c r="D852" s="57" t="s">
        <v>4980</v>
      </c>
      <c r="E852" s="6">
        <v>217900</v>
      </c>
      <c r="F852" s="6">
        <v>649600</v>
      </c>
      <c r="G852" s="6">
        <v>101425125</v>
      </c>
      <c r="H852" s="57">
        <v>1</v>
      </c>
      <c r="I852" s="6" t="s">
        <v>5801</v>
      </c>
      <c r="J852" s="69">
        <v>1085</v>
      </c>
      <c r="K852" s="169" t="s">
        <v>4186</v>
      </c>
      <c r="L852" s="6" t="s">
        <v>5166</v>
      </c>
      <c r="M852" s="6"/>
      <c r="N852" s="57">
        <v>175.91800000000001</v>
      </c>
      <c r="O852" s="57" t="s">
        <v>4522</v>
      </c>
      <c r="P852" s="57">
        <v>22.165668</v>
      </c>
      <c r="Q852" s="57">
        <v>0.87958999999999998</v>
      </c>
      <c r="R852" s="57">
        <v>0.35183599999999998</v>
      </c>
      <c r="S852" s="57">
        <v>8.7958999999999996E-2</v>
      </c>
      <c r="T852" s="57">
        <v>8.7958999999999996E-2</v>
      </c>
      <c r="U852" s="57">
        <v>1.0555079999999999</v>
      </c>
      <c r="V852" s="57">
        <v>0.52775399999999995</v>
      </c>
      <c r="W852" s="99">
        <v>7</v>
      </c>
      <c r="X852" s="99">
        <v>0</v>
      </c>
      <c r="Y852" s="99">
        <v>0</v>
      </c>
      <c r="Z852" s="102" t="s">
        <v>6118</v>
      </c>
      <c r="AA852" s="102" t="s">
        <v>6118</v>
      </c>
      <c r="AB852" s="57" t="s">
        <v>6346</v>
      </c>
      <c r="AC852" s="67" t="s">
        <v>6346</v>
      </c>
      <c r="AD852" s="101" t="s">
        <v>6118</v>
      </c>
      <c r="AE852" s="67" t="s">
        <v>6346</v>
      </c>
      <c r="AF852" s="67" t="s">
        <v>6346</v>
      </c>
      <c r="AG852" s="101" t="s">
        <v>6118</v>
      </c>
      <c r="AH852" s="67" t="s">
        <v>6346</v>
      </c>
      <c r="AI852" s="113" t="s">
        <v>6346</v>
      </c>
      <c r="AJ852" s="101" t="s">
        <v>6115</v>
      </c>
      <c r="AK852" s="67" t="s">
        <v>6346</v>
      </c>
      <c r="AL852" s="67"/>
      <c r="AM852" s="113" t="s">
        <v>6256</v>
      </c>
      <c r="AN852" s="101" t="s">
        <v>6118</v>
      </c>
      <c r="AO852" s="113" t="s">
        <v>6346</v>
      </c>
      <c r="AP852" s="113" t="s">
        <v>6346</v>
      </c>
      <c r="AQ852" s="101" t="s">
        <v>6115</v>
      </c>
      <c r="AR852" s="113" t="s">
        <v>6346</v>
      </c>
      <c r="AS852" s="113" t="s">
        <v>6256</v>
      </c>
      <c r="AT852" s="101" t="s">
        <v>6115</v>
      </c>
      <c r="AU852" s="113" t="s">
        <v>6346</v>
      </c>
      <c r="AV852" s="113" t="s">
        <v>6256</v>
      </c>
      <c r="AW852" s="101" t="s">
        <v>6115</v>
      </c>
      <c r="AX852" s="113" t="s">
        <v>6346</v>
      </c>
      <c r="AY852" s="113"/>
      <c r="AZ852" s="113" t="s">
        <v>6256</v>
      </c>
      <c r="BA852" s="101" t="s">
        <v>6115</v>
      </c>
      <c r="BB852" s="113" t="s">
        <v>6346</v>
      </c>
      <c r="BC852" s="113"/>
      <c r="BD852" s="113" t="s">
        <v>6256</v>
      </c>
      <c r="BE852" s="101" t="s">
        <v>6115</v>
      </c>
      <c r="BF852" s="113" t="s">
        <v>6346</v>
      </c>
      <c r="BG852" s="113"/>
      <c r="BH852" s="113" t="s">
        <v>6256</v>
      </c>
      <c r="BI852" s="101" t="s">
        <v>6118</v>
      </c>
      <c r="BJ852" s="113" t="s">
        <v>6346</v>
      </c>
      <c r="BK852" s="113" t="s">
        <v>6346</v>
      </c>
      <c r="BL852" s="101" t="s">
        <v>6118</v>
      </c>
      <c r="BM852" s="113" t="s">
        <v>6346</v>
      </c>
      <c r="BN852" s="113" t="s">
        <v>6346</v>
      </c>
      <c r="BO852" s="101" t="s">
        <v>6115</v>
      </c>
      <c r="BP852" s="113" t="s">
        <v>6346</v>
      </c>
      <c r="BQ852" s="113" t="s">
        <v>6256</v>
      </c>
      <c r="BR852" s="101" t="s">
        <v>6118</v>
      </c>
      <c r="BS852" s="113" t="s">
        <v>6346</v>
      </c>
      <c r="BT852" s="113" t="s">
        <v>6346</v>
      </c>
      <c r="BU852" s="113"/>
      <c r="BV852" s="113"/>
      <c r="BW852" s="113"/>
    </row>
    <row r="853" spans="1:75" x14ac:dyDescent="0.3">
      <c r="A853" s="82" t="s">
        <v>2352</v>
      </c>
      <c r="B853" s="6" t="s">
        <v>1918</v>
      </c>
      <c r="C853" s="57" t="s">
        <v>8303</v>
      </c>
      <c r="D853" s="57" t="s">
        <v>4980</v>
      </c>
      <c r="E853" s="6">
        <v>188098</v>
      </c>
      <c r="F853" s="6">
        <v>654445</v>
      </c>
      <c r="G853" s="6">
        <v>101913507</v>
      </c>
      <c r="H853" s="57">
        <v>1</v>
      </c>
      <c r="I853" s="6" t="s">
        <v>5806</v>
      </c>
      <c r="J853" s="69" t="s">
        <v>5918</v>
      </c>
      <c r="K853" s="169" t="s">
        <v>6138</v>
      </c>
      <c r="L853" s="6" t="s">
        <v>5385</v>
      </c>
      <c r="M853" s="6" t="s">
        <v>4586</v>
      </c>
      <c r="N853" s="57">
        <v>2.8769999999999998</v>
      </c>
      <c r="O853" s="57">
        <v>46.031999999999996</v>
      </c>
      <c r="P853" s="57" t="s">
        <v>4522</v>
      </c>
      <c r="Q853" s="57" t="s">
        <v>4522</v>
      </c>
      <c r="R853" s="57" t="s">
        <v>4522</v>
      </c>
      <c r="S853" s="57" t="s">
        <v>4522</v>
      </c>
      <c r="T853" s="57" t="s">
        <v>4522</v>
      </c>
      <c r="U853" s="57" t="s">
        <v>4522</v>
      </c>
      <c r="V853" s="57" t="s">
        <v>4522</v>
      </c>
      <c r="W853" s="99">
        <v>2</v>
      </c>
      <c r="X853" s="99">
        <v>7</v>
      </c>
      <c r="Y853" s="99">
        <v>0</v>
      </c>
      <c r="Z853" s="102" t="s">
        <v>6118</v>
      </c>
      <c r="AA853" s="101" t="s">
        <v>6115</v>
      </c>
      <c r="AB853" s="57" t="s">
        <v>6346</v>
      </c>
      <c r="AC853" s="67" t="s">
        <v>6256</v>
      </c>
      <c r="AD853" s="101" t="s">
        <v>6118</v>
      </c>
      <c r="AE853" s="67" t="s">
        <v>6346</v>
      </c>
      <c r="AF853" s="67" t="s">
        <v>6346</v>
      </c>
      <c r="AG853" s="101" t="s">
        <v>6118</v>
      </c>
      <c r="AH853" s="67" t="s">
        <v>6346</v>
      </c>
      <c r="AI853" s="113" t="s">
        <v>6346</v>
      </c>
      <c r="AJ853" s="101" t="s">
        <v>6119</v>
      </c>
      <c r="AK853" s="67" t="s">
        <v>6230</v>
      </c>
      <c r="AL853" s="67"/>
      <c r="AM853" s="113" t="s">
        <v>6346</v>
      </c>
      <c r="AN853" s="101" t="s">
        <v>6119</v>
      </c>
      <c r="AO853" s="113" t="s">
        <v>6230</v>
      </c>
      <c r="AP853" s="113" t="s">
        <v>6346</v>
      </c>
      <c r="AQ853" s="101" t="s">
        <v>6119</v>
      </c>
      <c r="AR853" s="113" t="s">
        <v>6230</v>
      </c>
      <c r="AS853" s="113" t="s">
        <v>6346</v>
      </c>
      <c r="AT853" s="101" t="s">
        <v>6119</v>
      </c>
      <c r="AU853" s="113" t="s">
        <v>6230</v>
      </c>
      <c r="AV853" s="113" t="s">
        <v>6346</v>
      </c>
      <c r="AW853" s="101" t="s">
        <v>6119</v>
      </c>
      <c r="AX853" s="113" t="s">
        <v>6230</v>
      </c>
      <c r="AY853" s="113"/>
      <c r="AZ853" s="113" t="s">
        <v>6346</v>
      </c>
      <c r="BA853" s="101" t="s">
        <v>6119</v>
      </c>
      <c r="BB853" s="113" t="s">
        <v>6230</v>
      </c>
      <c r="BC853" s="113"/>
      <c r="BD853" s="113" t="s">
        <v>6346</v>
      </c>
      <c r="BE853" s="101" t="s">
        <v>6119</v>
      </c>
      <c r="BF853" s="113" t="s">
        <v>6230</v>
      </c>
      <c r="BG853" s="113"/>
      <c r="BH853" s="113" t="s">
        <v>6346</v>
      </c>
      <c r="BI853" s="101" t="s">
        <v>6118</v>
      </c>
      <c r="BJ853" s="113" t="s">
        <v>6346</v>
      </c>
      <c r="BK853" s="113" t="s">
        <v>6346</v>
      </c>
      <c r="BL853" s="101" t="s">
        <v>6118</v>
      </c>
      <c r="BM853" s="113" t="s">
        <v>6346</v>
      </c>
      <c r="BN853" s="113" t="s">
        <v>6346</v>
      </c>
      <c r="BO853" s="101" t="s">
        <v>6115</v>
      </c>
      <c r="BP853" s="113" t="s">
        <v>6346</v>
      </c>
      <c r="BQ853" s="113" t="s">
        <v>6256</v>
      </c>
      <c r="BR853" s="101" t="s">
        <v>6118</v>
      </c>
      <c r="BS853" s="113" t="s">
        <v>6346</v>
      </c>
      <c r="BT853" s="113" t="s">
        <v>6346</v>
      </c>
      <c r="BU853" s="113"/>
      <c r="BV853" s="113"/>
      <c r="BW853" s="113"/>
    </row>
    <row r="854" spans="1:75" x14ac:dyDescent="0.3">
      <c r="A854" s="57" t="s">
        <v>2352</v>
      </c>
      <c r="B854" s="6" t="s">
        <v>1918</v>
      </c>
      <c r="C854" s="57" t="s">
        <v>8303</v>
      </c>
      <c r="D854" s="57" t="s">
        <v>4980</v>
      </c>
      <c r="E854" s="6">
        <v>187900</v>
      </c>
      <c r="F854" s="6">
        <v>655916</v>
      </c>
      <c r="G854" s="6">
        <v>101558146</v>
      </c>
      <c r="H854" s="57">
        <v>1</v>
      </c>
      <c r="I854" s="6" t="s">
        <v>5806</v>
      </c>
      <c r="J854" s="69" t="s">
        <v>5852</v>
      </c>
      <c r="K854" s="169" t="s">
        <v>4438</v>
      </c>
      <c r="L854" s="6" t="s">
        <v>5385</v>
      </c>
      <c r="M854" s="6"/>
      <c r="N854" s="57" t="s">
        <v>4522</v>
      </c>
      <c r="O854" s="57" t="s">
        <v>4522</v>
      </c>
      <c r="P854" s="57" t="s">
        <v>4522</v>
      </c>
      <c r="Q854" s="57" t="s">
        <v>4522</v>
      </c>
      <c r="R854" s="57" t="s">
        <v>4522</v>
      </c>
      <c r="S854" s="57" t="s">
        <v>4522</v>
      </c>
      <c r="T854" s="57" t="s">
        <v>4522</v>
      </c>
      <c r="U854" s="57" t="s">
        <v>4522</v>
      </c>
      <c r="V854" s="57" t="s">
        <v>4522</v>
      </c>
      <c r="W854" s="99">
        <v>2</v>
      </c>
      <c r="X854" s="99">
        <v>7</v>
      </c>
      <c r="Y854" s="99">
        <v>1</v>
      </c>
      <c r="Z854" s="100" t="s">
        <v>6115</v>
      </c>
      <c r="AA854" s="101" t="s">
        <v>6115</v>
      </c>
      <c r="AB854" s="57" t="s">
        <v>6346</v>
      </c>
      <c r="AC854" s="67" t="s">
        <v>6256</v>
      </c>
      <c r="AD854" s="101" t="s">
        <v>6118</v>
      </c>
      <c r="AE854" s="67" t="s">
        <v>6346</v>
      </c>
      <c r="AF854" s="67" t="s">
        <v>6346</v>
      </c>
      <c r="AG854" s="101" t="s">
        <v>6118</v>
      </c>
      <c r="AH854" s="67" t="s">
        <v>6346</v>
      </c>
      <c r="AI854" s="113" t="s">
        <v>6346</v>
      </c>
      <c r="AJ854" s="101" t="s">
        <v>6119</v>
      </c>
      <c r="AK854" s="67" t="s">
        <v>6230</v>
      </c>
      <c r="AL854" s="67"/>
      <c r="AM854" s="113" t="s">
        <v>6346</v>
      </c>
      <c r="AN854" s="101" t="s">
        <v>6119</v>
      </c>
      <c r="AO854" s="113" t="s">
        <v>6230</v>
      </c>
      <c r="AP854" s="113" t="s">
        <v>6346</v>
      </c>
      <c r="AQ854" s="101" t="s">
        <v>6119</v>
      </c>
      <c r="AR854" s="113" t="s">
        <v>6230</v>
      </c>
      <c r="AS854" s="113" t="s">
        <v>6346</v>
      </c>
      <c r="AT854" s="101" t="s">
        <v>6119</v>
      </c>
      <c r="AU854" s="113" t="s">
        <v>6230</v>
      </c>
      <c r="AV854" s="113" t="s">
        <v>6346</v>
      </c>
      <c r="AW854" s="101" t="s">
        <v>6119</v>
      </c>
      <c r="AX854" s="113" t="s">
        <v>6230</v>
      </c>
      <c r="AY854" s="113"/>
      <c r="AZ854" s="113" t="s">
        <v>6346</v>
      </c>
      <c r="BA854" s="101" t="s">
        <v>6119</v>
      </c>
      <c r="BB854" s="113" t="s">
        <v>6230</v>
      </c>
      <c r="BC854" s="68" t="s">
        <v>6328</v>
      </c>
      <c r="BD854" s="113" t="s">
        <v>6346</v>
      </c>
      <c r="BE854" s="101" t="s">
        <v>6119</v>
      </c>
      <c r="BF854" s="113" t="s">
        <v>6230</v>
      </c>
      <c r="BG854" s="113"/>
      <c r="BH854" s="113" t="s">
        <v>6346</v>
      </c>
      <c r="BI854" s="101" t="s">
        <v>6118</v>
      </c>
      <c r="BJ854" s="113" t="s">
        <v>6346</v>
      </c>
      <c r="BK854" s="113" t="s">
        <v>6346</v>
      </c>
      <c r="BL854" s="101" t="s">
        <v>6118</v>
      </c>
      <c r="BM854" s="113" t="s">
        <v>6346</v>
      </c>
      <c r="BN854" s="113" t="s">
        <v>6346</v>
      </c>
      <c r="BO854" s="101" t="s">
        <v>6115</v>
      </c>
      <c r="BP854" s="113" t="s">
        <v>6346</v>
      </c>
      <c r="BQ854" s="113" t="s">
        <v>6256</v>
      </c>
      <c r="BR854" s="101" t="s">
        <v>6118</v>
      </c>
      <c r="BS854" s="113" t="s">
        <v>6346</v>
      </c>
      <c r="BT854" s="113" t="s">
        <v>6346</v>
      </c>
      <c r="BU854" s="113"/>
      <c r="BV854" s="113"/>
      <c r="BW854" s="113"/>
    </row>
    <row r="855" spans="1:75" x14ac:dyDescent="0.3">
      <c r="A855" s="82" t="s">
        <v>2352</v>
      </c>
      <c r="B855" s="6" t="s">
        <v>1918</v>
      </c>
      <c r="C855" s="57" t="s">
        <v>8303</v>
      </c>
      <c r="D855" s="57" t="s">
        <v>4980</v>
      </c>
      <c r="E855" s="6">
        <v>184425</v>
      </c>
      <c r="F855" s="6">
        <v>655162</v>
      </c>
      <c r="G855" s="6">
        <v>101066571</v>
      </c>
      <c r="H855" s="57">
        <v>1</v>
      </c>
      <c r="I855" s="6" t="s">
        <v>5804</v>
      </c>
      <c r="J855" s="69" t="s">
        <v>5901</v>
      </c>
      <c r="K855" s="169" t="s">
        <v>3894</v>
      </c>
      <c r="L855" s="6" t="s">
        <v>5385</v>
      </c>
      <c r="M855" s="6" t="s">
        <v>4534</v>
      </c>
      <c r="N855" s="57">
        <v>30.407</v>
      </c>
      <c r="O855" s="57">
        <v>334.47699999999998</v>
      </c>
      <c r="P855" s="57" t="s">
        <v>4522</v>
      </c>
      <c r="Q855" s="57" t="s">
        <v>4522</v>
      </c>
      <c r="R855" s="57" t="s">
        <v>4522</v>
      </c>
      <c r="S855" s="57" t="s">
        <v>4522</v>
      </c>
      <c r="T855" s="57" t="s">
        <v>4522</v>
      </c>
      <c r="U855" s="57" t="s">
        <v>4522</v>
      </c>
      <c r="V855" s="57" t="s">
        <v>4522</v>
      </c>
      <c r="W855" s="99">
        <v>8</v>
      </c>
      <c r="X855" s="99">
        <v>2</v>
      </c>
      <c r="Y855" s="99">
        <v>0</v>
      </c>
      <c r="Z855" s="102" t="s">
        <v>6118</v>
      </c>
      <c r="AA855" s="101" t="s">
        <v>6115</v>
      </c>
      <c r="AB855" s="57" t="s">
        <v>6346</v>
      </c>
      <c r="AC855" s="67" t="s">
        <v>6256</v>
      </c>
      <c r="AD855" s="101" t="s">
        <v>6119</v>
      </c>
      <c r="AE855" s="67" t="s">
        <v>6230</v>
      </c>
      <c r="AF855" s="113" t="s">
        <v>6346</v>
      </c>
      <c r="AG855" s="101" t="s">
        <v>6119</v>
      </c>
      <c r="AH855" s="67" t="s">
        <v>6230</v>
      </c>
      <c r="AI855" s="113" t="s">
        <v>6346</v>
      </c>
      <c r="AJ855" s="101" t="s">
        <v>6115</v>
      </c>
      <c r="AK855" s="67" t="s">
        <v>6346</v>
      </c>
      <c r="AL855" s="67"/>
      <c r="AM855" s="113" t="s">
        <v>6256</v>
      </c>
      <c r="AN855" s="101" t="s">
        <v>6115</v>
      </c>
      <c r="AO855" s="113" t="s">
        <v>6346</v>
      </c>
      <c r="AP855" s="113" t="s">
        <v>6256</v>
      </c>
      <c r="AQ855" s="101" t="s">
        <v>6115</v>
      </c>
      <c r="AR855" s="113" t="s">
        <v>6346</v>
      </c>
      <c r="AS855" s="113" t="s">
        <v>6256</v>
      </c>
      <c r="AT855" s="101" t="s">
        <v>6115</v>
      </c>
      <c r="AU855" s="113" t="s">
        <v>6346</v>
      </c>
      <c r="AV855" s="113" t="s">
        <v>6256</v>
      </c>
      <c r="AW855" s="101" t="s">
        <v>6115</v>
      </c>
      <c r="AX855" s="113" t="s">
        <v>6346</v>
      </c>
      <c r="AY855" s="113"/>
      <c r="AZ855" s="113" t="s">
        <v>6256</v>
      </c>
      <c r="BA855" s="101" t="s">
        <v>6115</v>
      </c>
      <c r="BB855" s="113" t="s">
        <v>6346</v>
      </c>
      <c r="BC855" s="113"/>
      <c r="BD855" s="113" t="s">
        <v>6256</v>
      </c>
      <c r="BE855" s="101" t="s">
        <v>6115</v>
      </c>
      <c r="BF855" s="113" t="s">
        <v>6346</v>
      </c>
      <c r="BG855" s="113"/>
      <c r="BH855" s="113" t="s">
        <v>6256</v>
      </c>
      <c r="BI855" s="101" t="s">
        <v>6118</v>
      </c>
      <c r="BJ855" s="113" t="s">
        <v>6346</v>
      </c>
      <c r="BK855" s="113" t="s">
        <v>6346</v>
      </c>
      <c r="BL855" s="101" t="s">
        <v>6118</v>
      </c>
      <c r="BM855" s="113" t="s">
        <v>6346</v>
      </c>
      <c r="BN855" s="113" t="s">
        <v>6346</v>
      </c>
      <c r="BO855" s="101" t="s">
        <v>6118</v>
      </c>
      <c r="BP855" s="113" t="s">
        <v>6346</v>
      </c>
      <c r="BQ855" s="113" t="s">
        <v>6346</v>
      </c>
      <c r="BR855" s="101" t="s">
        <v>6118</v>
      </c>
      <c r="BS855" s="113" t="s">
        <v>6346</v>
      </c>
      <c r="BT855" s="113" t="s">
        <v>6346</v>
      </c>
      <c r="BU855" s="113"/>
      <c r="BV855" s="113"/>
      <c r="BW855" s="113"/>
    </row>
    <row r="856" spans="1:75" x14ac:dyDescent="0.3">
      <c r="A856" s="82" t="s">
        <v>2489</v>
      </c>
      <c r="B856" s="6" t="s">
        <v>2053</v>
      </c>
      <c r="C856" s="57" t="s">
        <v>8305</v>
      </c>
      <c r="D856" s="57" t="s">
        <v>4971</v>
      </c>
      <c r="E856" s="6">
        <v>239070</v>
      </c>
      <c r="F856" s="6">
        <v>716770</v>
      </c>
      <c r="G856" s="6">
        <v>101659580</v>
      </c>
      <c r="H856" s="57">
        <v>1</v>
      </c>
      <c r="I856" s="6" t="s">
        <v>5801</v>
      </c>
      <c r="J856" s="69">
        <v>1012</v>
      </c>
      <c r="K856" s="169" t="s">
        <v>4138</v>
      </c>
      <c r="L856" s="6" t="s">
        <v>5296</v>
      </c>
      <c r="M856" s="6"/>
      <c r="N856" s="57">
        <v>47.527000000000001</v>
      </c>
      <c r="O856" s="57">
        <v>1600.566779</v>
      </c>
      <c r="P856" s="57" t="s">
        <v>4522</v>
      </c>
      <c r="Q856" s="57" t="s">
        <v>4522</v>
      </c>
      <c r="R856" s="57" t="s">
        <v>4522</v>
      </c>
      <c r="S856" s="57" t="s">
        <v>4522</v>
      </c>
      <c r="T856" s="57" t="s">
        <v>4522</v>
      </c>
      <c r="U856" s="57" t="s">
        <v>4522</v>
      </c>
      <c r="V856" s="57" t="s">
        <v>4522</v>
      </c>
      <c r="W856" s="99">
        <v>7</v>
      </c>
      <c r="X856" s="99">
        <v>0</v>
      </c>
      <c r="Y856" s="99">
        <v>0</v>
      </c>
      <c r="Z856" s="102" t="s">
        <v>6118</v>
      </c>
      <c r="AA856" s="101" t="s">
        <v>6118</v>
      </c>
      <c r="AB856" s="57" t="s">
        <v>6346</v>
      </c>
      <c r="AC856" s="67" t="s">
        <v>6346</v>
      </c>
      <c r="AD856" s="101" t="s">
        <v>6118</v>
      </c>
      <c r="AE856" s="67" t="s">
        <v>6346</v>
      </c>
      <c r="AF856" s="67" t="s">
        <v>6346</v>
      </c>
      <c r="AG856" s="101" t="s">
        <v>6118</v>
      </c>
      <c r="AH856" s="67" t="s">
        <v>6346</v>
      </c>
      <c r="AI856" s="113" t="s">
        <v>6346</v>
      </c>
      <c r="AJ856" s="101" t="s">
        <v>6115</v>
      </c>
      <c r="AK856" s="67" t="s">
        <v>6346</v>
      </c>
      <c r="AL856" s="67"/>
      <c r="AM856" s="113" t="s">
        <v>6256</v>
      </c>
      <c r="AN856" s="101" t="s">
        <v>6118</v>
      </c>
      <c r="AO856" s="113" t="s">
        <v>6346</v>
      </c>
      <c r="AP856" s="113" t="s">
        <v>6346</v>
      </c>
      <c r="AQ856" s="101" t="s">
        <v>6115</v>
      </c>
      <c r="AR856" s="113" t="s">
        <v>6346</v>
      </c>
      <c r="AS856" s="113" t="s">
        <v>6256</v>
      </c>
      <c r="AT856" s="101" t="s">
        <v>6115</v>
      </c>
      <c r="AU856" s="113" t="s">
        <v>6346</v>
      </c>
      <c r="AV856" s="113" t="s">
        <v>6256</v>
      </c>
      <c r="AW856" s="101" t="s">
        <v>6115</v>
      </c>
      <c r="AX856" s="113" t="s">
        <v>6346</v>
      </c>
      <c r="AY856" s="113"/>
      <c r="AZ856" s="113" t="s">
        <v>6256</v>
      </c>
      <c r="BA856" s="101" t="s">
        <v>6115</v>
      </c>
      <c r="BB856" s="113" t="s">
        <v>6346</v>
      </c>
      <c r="BC856" s="113"/>
      <c r="BD856" s="113" t="s">
        <v>6256</v>
      </c>
      <c r="BE856" s="101" t="s">
        <v>6115</v>
      </c>
      <c r="BF856" s="113" t="s">
        <v>6346</v>
      </c>
      <c r="BG856" s="113"/>
      <c r="BH856" s="113" t="s">
        <v>6256</v>
      </c>
      <c r="BI856" s="101" t="s">
        <v>6118</v>
      </c>
      <c r="BJ856" s="113" t="s">
        <v>6346</v>
      </c>
      <c r="BK856" s="113" t="s">
        <v>6346</v>
      </c>
      <c r="BL856" s="101" t="s">
        <v>6118</v>
      </c>
      <c r="BM856" s="113" t="s">
        <v>6346</v>
      </c>
      <c r="BN856" s="113" t="s">
        <v>6346</v>
      </c>
      <c r="BO856" s="101" t="s">
        <v>6115</v>
      </c>
      <c r="BP856" s="113" t="s">
        <v>6346</v>
      </c>
      <c r="BQ856" s="113" t="s">
        <v>6256</v>
      </c>
      <c r="BR856" s="101" t="s">
        <v>6118</v>
      </c>
      <c r="BS856" s="113" t="s">
        <v>6346</v>
      </c>
      <c r="BT856" s="113" t="s">
        <v>6346</v>
      </c>
      <c r="BU856" s="113"/>
      <c r="BV856" s="113"/>
      <c r="BW856" s="113"/>
    </row>
    <row r="857" spans="1:75" x14ac:dyDescent="0.3">
      <c r="A857" s="82" t="s">
        <v>2489</v>
      </c>
      <c r="B857" s="6" t="s">
        <v>2053</v>
      </c>
      <c r="C857" s="57" t="s">
        <v>8305</v>
      </c>
      <c r="D857" s="57" t="s">
        <v>4971</v>
      </c>
      <c r="E857" s="6">
        <v>224555</v>
      </c>
      <c r="F857" s="6">
        <v>721334</v>
      </c>
      <c r="G857" s="6">
        <v>102722005</v>
      </c>
      <c r="H857" s="57">
        <v>1</v>
      </c>
      <c r="I857" s="6" t="s">
        <v>5804</v>
      </c>
      <c r="J857" s="69" t="s">
        <v>5896</v>
      </c>
      <c r="K857" s="169" t="s">
        <v>4303</v>
      </c>
      <c r="L857" s="6" t="s">
        <v>6018</v>
      </c>
      <c r="M857" s="6" t="s">
        <v>4700</v>
      </c>
      <c r="N857" s="57" t="s">
        <v>4522</v>
      </c>
      <c r="O857" s="57" t="s">
        <v>4522</v>
      </c>
      <c r="P857" s="57" t="s">
        <v>4522</v>
      </c>
      <c r="Q857" s="57" t="s">
        <v>4522</v>
      </c>
      <c r="R857" s="57" t="s">
        <v>4522</v>
      </c>
      <c r="S857" s="57" t="s">
        <v>4522</v>
      </c>
      <c r="T857" s="57" t="s">
        <v>4522</v>
      </c>
      <c r="U857" s="57" t="s">
        <v>4522</v>
      </c>
      <c r="V857" s="57" t="s">
        <v>4522</v>
      </c>
      <c r="W857" s="99">
        <v>8</v>
      </c>
      <c r="X857" s="99">
        <v>2</v>
      </c>
      <c r="Y857" s="99">
        <v>0</v>
      </c>
      <c r="Z857" s="100" t="s">
        <v>6115</v>
      </c>
      <c r="AA857" s="101" t="s">
        <v>6115</v>
      </c>
      <c r="AB857" s="57" t="s">
        <v>6346</v>
      </c>
      <c r="AC857" s="67" t="s">
        <v>6256</v>
      </c>
      <c r="AD857" s="101" t="s">
        <v>6119</v>
      </c>
      <c r="AE857" s="67" t="s">
        <v>6230</v>
      </c>
      <c r="AF857" s="113" t="s">
        <v>6346</v>
      </c>
      <c r="AG857" s="101" t="s">
        <v>6119</v>
      </c>
      <c r="AH857" s="67" t="s">
        <v>6230</v>
      </c>
      <c r="AI857" s="113" t="s">
        <v>6346</v>
      </c>
      <c r="AJ857" s="101" t="s">
        <v>6115</v>
      </c>
      <c r="AK857" s="67" t="s">
        <v>6346</v>
      </c>
      <c r="AL857" s="67"/>
      <c r="AM857" s="113" t="s">
        <v>6256</v>
      </c>
      <c r="AN857" s="101" t="s">
        <v>6115</v>
      </c>
      <c r="AO857" s="113" t="s">
        <v>6346</v>
      </c>
      <c r="AP857" s="113" t="s">
        <v>6256</v>
      </c>
      <c r="AQ857" s="101" t="s">
        <v>6115</v>
      </c>
      <c r="AR857" s="113" t="s">
        <v>6346</v>
      </c>
      <c r="AS857" s="113" t="s">
        <v>6256</v>
      </c>
      <c r="AT857" s="101" t="s">
        <v>6115</v>
      </c>
      <c r="AU857" s="113" t="s">
        <v>6346</v>
      </c>
      <c r="AV857" s="113" t="s">
        <v>6256</v>
      </c>
      <c r="AW857" s="101" t="s">
        <v>6115</v>
      </c>
      <c r="AX857" s="113" t="s">
        <v>6346</v>
      </c>
      <c r="AY857" s="113"/>
      <c r="AZ857" s="113" t="s">
        <v>6256</v>
      </c>
      <c r="BA857" s="101" t="s">
        <v>6115</v>
      </c>
      <c r="BB857" s="113" t="s">
        <v>6346</v>
      </c>
      <c r="BC857" s="113"/>
      <c r="BD857" s="113" t="s">
        <v>6256</v>
      </c>
      <c r="BE857" s="101" t="s">
        <v>6115</v>
      </c>
      <c r="BF857" s="113" t="s">
        <v>6346</v>
      </c>
      <c r="BG857" s="113"/>
      <c r="BH857" s="113" t="s">
        <v>6256</v>
      </c>
      <c r="BI857" s="101" t="s">
        <v>6118</v>
      </c>
      <c r="BJ857" s="113" t="s">
        <v>6346</v>
      </c>
      <c r="BK857" s="113" t="s">
        <v>6346</v>
      </c>
      <c r="BL857" s="101" t="s">
        <v>6118</v>
      </c>
      <c r="BM857" s="113" t="s">
        <v>6346</v>
      </c>
      <c r="BN857" s="113" t="s">
        <v>6346</v>
      </c>
      <c r="BO857" s="101" t="s">
        <v>6118</v>
      </c>
      <c r="BP857" s="113" t="s">
        <v>6346</v>
      </c>
      <c r="BQ857" s="113" t="s">
        <v>6346</v>
      </c>
      <c r="BR857" s="101" t="s">
        <v>6118</v>
      </c>
      <c r="BS857" s="113" t="s">
        <v>6346</v>
      </c>
      <c r="BT857" s="113" t="s">
        <v>6346</v>
      </c>
      <c r="BU857" s="113"/>
      <c r="BV857" s="113"/>
      <c r="BW857" s="113"/>
    </row>
    <row r="858" spans="1:75" x14ac:dyDescent="0.3">
      <c r="A858" s="82" t="s">
        <v>2502</v>
      </c>
      <c r="B858" s="6" t="s">
        <v>2065</v>
      </c>
      <c r="C858" s="57" t="s">
        <v>8305</v>
      </c>
      <c r="D858" s="57" t="s">
        <v>4973</v>
      </c>
      <c r="E858" s="6">
        <v>224831</v>
      </c>
      <c r="F858" s="6">
        <v>721964</v>
      </c>
      <c r="G858" s="6">
        <v>102411958</v>
      </c>
      <c r="H858" s="57">
        <v>1</v>
      </c>
      <c r="I858" s="6" t="s">
        <v>5807</v>
      </c>
      <c r="J858" s="69">
        <v>3600</v>
      </c>
      <c r="K858" s="169" t="s">
        <v>3840</v>
      </c>
      <c r="L858" s="6" t="s">
        <v>6018</v>
      </c>
      <c r="M858" s="6" t="s">
        <v>2534</v>
      </c>
      <c r="N858" s="57">
        <v>8.0589999999999993</v>
      </c>
      <c r="O858" s="57">
        <v>28.206499999999998</v>
      </c>
      <c r="P858" s="57" t="s">
        <v>4522</v>
      </c>
      <c r="Q858" s="57" t="s">
        <v>4522</v>
      </c>
      <c r="R858" s="57" t="s">
        <v>4522</v>
      </c>
      <c r="S858" s="57" t="s">
        <v>4522</v>
      </c>
      <c r="T858" s="57" t="s">
        <v>4522</v>
      </c>
      <c r="U858" s="57" t="s">
        <v>4522</v>
      </c>
      <c r="V858" s="57" t="s">
        <v>4522</v>
      </c>
      <c r="W858" s="99">
        <v>3</v>
      </c>
      <c r="X858" s="99">
        <v>1</v>
      </c>
      <c r="Y858" s="99">
        <v>0</v>
      </c>
      <c r="Z858" s="102" t="s">
        <v>6118</v>
      </c>
      <c r="AA858" s="101" t="s">
        <v>6118</v>
      </c>
      <c r="AB858" s="57" t="s">
        <v>6346</v>
      </c>
      <c r="AC858" s="67" t="s">
        <v>6346</v>
      </c>
      <c r="AD858" s="101" t="s">
        <v>6118</v>
      </c>
      <c r="AE858" s="67" t="s">
        <v>6346</v>
      </c>
      <c r="AF858" s="67" t="s">
        <v>6346</v>
      </c>
      <c r="AG858" s="101" t="s">
        <v>6118</v>
      </c>
      <c r="AH858" s="67" t="s">
        <v>6346</v>
      </c>
      <c r="AI858" s="113" t="s">
        <v>6346</v>
      </c>
      <c r="AJ858" s="101" t="s">
        <v>6115</v>
      </c>
      <c r="AK858" s="67" t="s">
        <v>6346</v>
      </c>
      <c r="AL858" s="67"/>
      <c r="AM858" s="113" t="s">
        <v>6256</v>
      </c>
      <c r="AN858" s="101" t="s">
        <v>6118</v>
      </c>
      <c r="AO858" s="113" t="s">
        <v>6346</v>
      </c>
      <c r="AP858" s="113" t="s">
        <v>6346</v>
      </c>
      <c r="AQ858" s="101" t="s">
        <v>6118</v>
      </c>
      <c r="AR858" s="113" t="s">
        <v>6346</v>
      </c>
      <c r="AS858" s="113" t="s">
        <v>6346</v>
      </c>
      <c r="AT858" s="101" t="s">
        <v>6119</v>
      </c>
      <c r="AU858" s="113" t="s">
        <v>6230</v>
      </c>
      <c r="AV858" s="113" t="s">
        <v>6346</v>
      </c>
      <c r="AW858" s="101" t="s">
        <v>6115</v>
      </c>
      <c r="AX858" s="113" t="s">
        <v>6346</v>
      </c>
      <c r="AY858" s="113"/>
      <c r="AZ858" s="113" t="s">
        <v>6256</v>
      </c>
      <c r="BA858" s="101" t="s">
        <v>6118</v>
      </c>
      <c r="BB858" s="113" t="s">
        <v>6346</v>
      </c>
      <c r="BC858" s="113"/>
      <c r="BD858" s="113" t="s">
        <v>6346</v>
      </c>
      <c r="BE858" s="101" t="s">
        <v>6115</v>
      </c>
      <c r="BF858" s="113" t="s">
        <v>6346</v>
      </c>
      <c r="BG858" s="113"/>
      <c r="BH858" s="113" t="s">
        <v>6256</v>
      </c>
      <c r="BI858" s="101" t="s">
        <v>6118</v>
      </c>
      <c r="BJ858" s="113" t="s">
        <v>6346</v>
      </c>
      <c r="BK858" s="113" t="s">
        <v>6346</v>
      </c>
      <c r="BL858" s="101" t="s">
        <v>6118</v>
      </c>
      <c r="BM858" s="113" t="s">
        <v>6346</v>
      </c>
      <c r="BN858" s="113" t="s">
        <v>6346</v>
      </c>
      <c r="BO858" s="101" t="s">
        <v>6118</v>
      </c>
      <c r="BP858" s="113" t="s">
        <v>6346</v>
      </c>
      <c r="BQ858" s="113" t="s">
        <v>6346</v>
      </c>
      <c r="BR858" s="101" t="s">
        <v>6118</v>
      </c>
      <c r="BS858" s="113" t="s">
        <v>6346</v>
      </c>
      <c r="BT858" s="113" t="s">
        <v>6346</v>
      </c>
      <c r="BU858" s="113"/>
      <c r="BV858" s="113"/>
      <c r="BW858" s="113"/>
    </row>
    <row r="859" spans="1:75" x14ac:dyDescent="0.3">
      <c r="A859" s="82" t="s">
        <v>2489</v>
      </c>
      <c r="B859" s="6" t="s">
        <v>2053</v>
      </c>
      <c r="C859" s="57" t="s">
        <v>8305</v>
      </c>
      <c r="D859" s="57" t="s">
        <v>4971</v>
      </c>
      <c r="E859" s="6">
        <v>231557</v>
      </c>
      <c r="F859" s="6">
        <v>724883</v>
      </c>
      <c r="G859" s="6">
        <v>102543204</v>
      </c>
      <c r="H859" s="57">
        <v>1</v>
      </c>
      <c r="I859" s="6" t="s">
        <v>5807</v>
      </c>
      <c r="J859" s="69">
        <v>3600</v>
      </c>
      <c r="K859" s="169" t="s">
        <v>3840</v>
      </c>
      <c r="L859" s="6" t="s">
        <v>5011</v>
      </c>
      <c r="M859" s="6"/>
      <c r="N859" s="57">
        <v>9.0250000000000004</v>
      </c>
      <c r="O859" s="57">
        <v>31.587499999999999</v>
      </c>
      <c r="P859" s="57" t="s">
        <v>4522</v>
      </c>
      <c r="Q859" s="57" t="s">
        <v>4522</v>
      </c>
      <c r="R859" s="57" t="s">
        <v>4522</v>
      </c>
      <c r="S859" s="57" t="s">
        <v>4522</v>
      </c>
      <c r="T859" s="57" t="s">
        <v>4522</v>
      </c>
      <c r="U859" s="57" t="s">
        <v>4522</v>
      </c>
      <c r="V859" s="57" t="s">
        <v>4522</v>
      </c>
      <c r="W859" s="99">
        <v>3</v>
      </c>
      <c r="X859" s="99">
        <v>1</v>
      </c>
      <c r="Y859" s="99">
        <v>0</v>
      </c>
      <c r="Z859" s="102" t="s">
        <v>6118</v>
      </c>
      <c r="AA859" s="101" t="s">
        <v>6118</v>
      </c>
      <c r="AB859" s="57" t="s">
        <v>6346</v>
      </c>
      <c r="AC859" s="67" t="s">
        <v>6346</v>
      </c>
      <c r="AD859" s="101" t="s">
        <v>6118</v>
      </c>
      <c r="AE859" s="67" t="s">
        <v>6346</v>
      </c>
      <c r="AF859" s="67" t="s">
        <v>6346</v>
      </c>
      <c r="AG859" s="101" t="s">
        <v>6118</v>
      </c>
      <c r="AH859" s="67" t="s">
        <v>6346</v>
      </c>
      <c r="AI859" s="113" t="s">
        <v>6346</v>
      </c>
      <c r="AJ859" s="101" t="s">
        <v>6115</v>
      </c>
      <c r="AK859" s="67" t="s">
        <v>6346</v>
      </c>
      <c r="AL859" s="67"/>
      <c r="AM859" s="113" t="s">
        <v>6256</v>
      </c>
      <c r="AN859" s="101" t="s">
        <v>6118</v>
      </c>
      <c r="AO859" s="113" t="s">
        <v>6346</v>
      </c>
      <c r="AP859" s="113" t="s">
        <v>6346</v>
      </c>
      <c r="AQ859" s="101" t="s">
        <v>6118</v>
      </c>
      <c r="AR859" s="113" t="s">
        <v>6346</v>
      </c>
      <c r="AS859" s="113" t="s">
        <v>6346</v>
      </c>
      <c r="AT859" s="101" t="s">
        <v>6119</v>
      </c>
      <c r="AU859" s="113" t="s">
        <v>6230</v>
      </c>
      <c r="AV859" s="113" t="s">
        <v>6346</v>
      </c>
      <c r="AW859" s="101" t="s">
        <v>6115</v>
      </c>
      <c r="AX859" s="113" t="s">
        <v>6346</v>
      </c>
      <c r="AY859" s="113"/>
      <c r="AZ859" s="113" t="s">
        <v>6256</v>
      </c>
      <c r="BA859" s="101" t="s">
        <v>6118</v>
      </c>
      <c r="BB859" s="113" t="s">
        <v>6346</v>
      </c>
      <c r="BC859" s="113"/>
      <c r="BD859" s="113" t="s">
        <v>6346</v>
      </c>
      <c r="BE859" s="101" t="s">
        <v>6115</v>
      </c>
      <c r="BF859" s="113" t="s">
        <v>6346</v>
      </c>
      <c r="BG859" s="113"/>
      <c r="BH859" s="113" t="s">
        <v>6256</v>
      </c>
      <c r="BI859" s="101" t="s">
        <v>6118</v>
      </c>
      <c r="BJ859" s="113" t="s">
        <v>6346</v>
      </c>
      <c r="BK859" s="113" t="s">
        <v>6346</v>
      </c>
      <c r="BL859" s="101" t="s">
        <v>6118</v>
      </c>
      <c r="BM859" s="113" t="s">
        <v>6346</v>
      </c>
      <c r="BN859" s="113" t="s">
        <v>6346</v>
      </c>
      <c r="BO859" s="101" t="s">
        <v>6118</v>
      </c>
      <c r="BP859" s="113" t="s">
        <v>6346</v>
      </c>
      <c r="BQ859" s="113" t="s">
        <v>6346</v>
      </c>
      <c r="BR859" s="101" t="s">
        <v>6118</v>
      </c>
      <c r="BS859" s="113" t="s">
        <v>6346</v>
      </c>
      <c r="BT859" s="113" t="s">
        <v>6346</v>
      </c>
      <c r="BU859" s="113"/>
      <c r="BV859" s="113"/>
      <c r="BW859" s="113"/>
    </row>
    <row r="860" spans="1:75" x14ac:dyDescent="0.3">
      <c r="A860" s="82" t="s">
        <v>2489</v>
      </c>
      <c r="B860" s="6" t="s">
        <v>2053</v>
      </c>
      <c r="C860" s="57" t="s">
        <v>8305</v>
      </c>
      <c r="D860" s="57" t="s">
        <v>4971</v>
      </c>
      <c r="E860" s="6">
        <v>227069</v>
      </c>
      <c r="F860" s="6">
        <v>725878</v>
      </c>
      <c r="G860" s="6">
        <v>102543215</v>
      </c>
      <c r="H860" s="57">
        <v>1</v>
      </c>
      <c r="I860" s="6" t="s">
        <v>5807</v>
      </c>
      <c r="J860" s="69">
        <v>3600</v>
      </c>
      <c r="K860" s="169" t="s">
        <v>3840</v>
      </c>
      <c r="L860" s="6" t="s">
        <v>5291</v>
      </c>
      <c r="M860" s="6"/>
      <c r="N860" s="57">
        <v>7.5940000000000003</v>
      </c>
      <c r="O860" s="57">
        <v>26.579000000000001</v>
      </c>
      <c r="P860" s="57" t="s">
        <v>4522</v>
      </c>
      <c r="Q860" s="57" t="s">
        <v>4522</v>
      </c>
      <c r="R860" s="57" t="s">
        <v>4522</v>
      </c>
      <c r="S860" s="57" t="s">
        <v>4522</v>
      </c>
      <c r="T860" s="57" t="s">
        <v>4522</v>
      </c>
      <c r="U860" s="57" t="s">
        <v>4522</v>
      </c>
      <c r="V860" s="57" t="s">
        <v>4522</v>
      </c>
      <c r="W860" s="99">
        <v>3</v>
      </c>
      <c r="X860" s="99">
        <v>1</v>
      </c>
      <c r="Y860" s="99">
        <v>0</v>
      </c>
      <c r="Z860" s="102" t="s">
        <v>6118</v>
      </c>
      <c r="AA860" s="101" t="s">
        <v>6118</v>
      </c>
      <c r="AB860" s="57" t="s">
        <v>6346</v>
      </c>
      <c r="AC860" s="67" t="s">
        <v>6346</v>
      </c>
      <c r="AD860" s="101" t="s">
        <v>6118</v>
      </c>
      <c r="AE860" s="67" t="s">
        <v>6346</v>
      </c>
      <c r="AF860" s="67" t="s">
        <v>6346</v>
      </c>
      <c r="AG860" s="101" t="s">
        <v>6118</v>
      </c>
      <c r="AH860" s="67" t="s">
        <v>6346</v>
      </c>
      <c r="AI860" s="113" t="s">
        <v>6346</v>
      </c>
      <c r="AJ860" s="101" t="s">
        <v>6115</v>
      </c>
      <c r="AK860" s="67" t="s">
        <v>6346</v>
      </c>
      <c r="AL860" s="67"/>
      <c r="AM860" s="113" t="s">
        <v>6256</v>
      </c>
      <c r="AN860" s="101" t="s">
        <v>6118</v>
      </c>
      <c r="AO860" s="113" t="s">
        <v>6346</v>
      </c>
      <c r="AP860" s="113" t="s">
        <v>6346</v>
      </c>
      <c r="AQ860" s="101" t="s">
        <v>6118</v>
      </c>
      <c r="AR860" s="113" t="s">
        <v>6346</v>
      </c>
      <c r="AS860" s="113" t="s">
        <v>6346</v>
      </c>
      <c r="AT860" s="101" t="s">
        <v>6119</v>
      </c>
      <c r="AU860" s="113" t="s">
        <v>6230</v>
      </c>
      <c r="AV860" s="113" t="s">
        <v>6346</v>
      </c>
      <c r="AW860" s="101" t="s">
        <v>6115</v>
      </c>
      <c r="AX860" s="113" t="s">
        <v>6346</v>
      </c>
      <c r="AY860" s="113"/>
      <c r="AZ860" s="113" t="s">
        <v>6256</v>
      </c>
      <c r="BA860" s="101" t="s">
        <v>6118</v>
      </c>
      <c r="BB860" s="113" t="s">
        <v>6346</v>
      </c>
      <c r="BC860" s="113"/>
      <c r="BD860" s="113" t="s">
        <v>6346</v>
      </c>
      <c r="BE860" s="101" t="s">
        <v>6115</v>
      </c>
      <c r="BF860" s="113" t="s">
        <v>6346</v>
      </c>
      <c r="BG860" s="113"/>
      <c r="BH860" s="113" t="s">
        <v>6256</v>
      </c>
      <c r="BI860" s="101" t="s">
        <v>6118</v>
      </c>
      <c r="BJ860" s="113" t="s">
        <v>6346</v>
      </c>
      <c r="BK860" s="113" t="s">
        <v>6346</v>
      </c>
      <c r="BL860" s="101" t="s">
        <v>6118</v>
      </c>
      <c r="BM860" s="113" t="s">
        <v>6346</v>
      </c>
      <c r="BN860" s="113" t="s">
        <v>6346</v>
      </c>
      <c r="BO860" s="101" t="s">
        <v>6118</v>
      </c>
      <c r="BP860" s="113" t="s">
        <v>6346</v>
      </c>
      <c r="BQ860" s="113" t="s">
        <v>6346</v>
      </c>
      <c r="BR860" s="101" t="s">
        <v>6118</v>
      </c>
      <c r="BS860" s="113" t="s">
        <v>6346</v>
      </c>
      <c r="BT860" s="113" t="s">
        <v>6346</v>
      </c>
      <c r="BU860" s="113"/>
      <c r="BV860" s="113"/>
      <c r="BW860" s="113"/>
    </row>
    <row r="861" spans="1:75" x14ac:dyDescent="0.3">
      <c r="A861" s="82" t="s">
        <v>2489</v>
      </c>
      <c r="B861" s="6" t="s">
        <v>2053</v>
      </c>
      <c r="C861" s="57" t="s">
        <v>8305</v>
      </c>
      <c r="D861" s="57" t="s">
        <v>4971</v>
      </c>
      <c r="E861" s="6">
        <v>227056</v>
      </c>
      <c r="F861" s="6">
        <v>727269</v>
      </c>
      <c r="G861" s="6">
        <v>101708291</v>
      </c>
      <c r="H861" s="57">
        <v>1</v>
      </c>
      <c r="I861" s="6" t="s">
        <v>5807</v>
      </c>
      <c r="J861" s="69">
        <v>3600</v>
      </c>
      <c r="K861" s="169" t="s">
        <v>3840</v>
      </c>
      <c r="L861" s="6" t="s">
        <v>6027</v>
      </c>
      <c r="M861" s="6"/>
      <c r="N861" s="57">
        <v>9.51</v>
      </c>
      <c r="O861" s="57">
        <v>193.1481</v>
      </c>
      <c r="P861" s="57" t="s">
        <v>4522</v>
      </c>
      <c r="Q861" s="57" t="s">
        <v>4522</v>
      </c>
      <c r="R861" s="57" t="s">
        <v>4522</v>
      </c>
      <c r="S861" s="57" t="s">
        <v>4522</v>
      </c>
      <c r="T861" s="57" t="s">
        <v>4522</v>
      </c>
      <c r="U861" s="57" t="s">
        <v>4522</v>
      </c>
      <c r="V861" s="57" t="s">
        <v>4522</v>
      </c>
      <c r="W861" s="99">
        <v>3</v>
      </c>
      <c r="X861" s="99">
        <v>1</v>
      </c>
      <c r="Y861" s="99">
        <v>0</v>
      </c>
      <c r="Z861" s="100" t="s">
        <v>6115</v>
      </c>
      <c r="AA861" s="101" t="s">
        <v>6118</v>
      </c>
      <c r="AB861" s="57" t="s">
        <v>6346</v>
      </c>
      <c r="AC861" s="67" t="s">
        <v>6346</v>
      </c>
      <c r="AD861" s="101" t="s">
        <v>6118</v>
      </c>
      <c r="AE861" s="67" t="s">
        <v>6346</v>
      </c>
      <c r="AF861" s="67" t="s">
        <v>6346</v>
      </c>
      <c r="AG861" s="101" t="s">
        <v>6118</v>
      </c>
      <c r="AH861" s="67" t="s">
        <v>6346</v>
      </c>
      <c r="AI861" s="113" t="s">
        <v>6346</v>
      </c>
      <c r="AJ861" s="101" t="s">
        <v>6115</v>
      </c>
      <c r="AK861" s="67" t="s">
        <v>6346</v>
      </c>
      <c r="AL861" s="67"/>
      <c r="AM861" s="113" t="s">
        <v>6256</v>
      </c>
      <c r="AN861" s="101" t="s">
        <v>6118</v>
      </c>
      <c r="AO861" s="113" t="s">
        <v>6346</v>
      </c>
      <c r="AP861" s="113" t="s">
        <v>6346</v>
      </c>
      <c r="AQ861" s="101" t="s">
        <v>6118</v>
      </c>
      <c r="AR861" s="113" t="s">
        <v>6346</v>
      </c>
      <c r="AS861" s="113" t="s">
        <v>6346</v>
      </c>
      <c r="AT861" s="101" t="s">
        <v>6119</v>
      </c>
      <c r="AU861" s="113" t="s">
        <v>6230</v>
      </c>
      <c r="AV861" s="113" t="s">
        <v>6346</v>
      </c>
      <c r="AW861" s="101" t="s">
        <v>6115</v>
      </c>
      <c r="AX861" s="113" t="s">
        <v>6346</v>
      </c>
      <c r="AY861" s="113"/>
      <c r="AZ861" s="113" t="s">
        <v>6256</v>
      </c>
      <c r="BA861" s="101" t="s">
        <v>6118</v>
      </c>
      <c r="BB861" s="113" t="s">
        <v>6346</v>
      </c>
      <c r="BC861" s="113"/>
      <c r="BD861" s="113" t="s">
        <v>6346</v>
      </c>
      <c r="BE861" s="101" t="s">
        <v>6115</v>
      </c>
      <c r="BF861" s="113" t="s">
        <v>6346</v>
      </c>
      <c r="BG861" s="113"/>
      <c r="BH861" s="113" t="s">
        <v>6256</v>
      </c>
      <c r="BI861" s="101" t="s">
        <v>6118</v>
      </c>
      <c r="BJ861" s="113" t="s">
        <v>6346</v>
      </c>
      <c r="BK861" s="113" t="s">
        <v>6346</v>
      </c>
      <c r="BL861" s="101" t="s">
        <v>6118</v>
      </c>
      <c r="BM861" s="113" t="s">
        <v>6346</v>
      </c>
      <c r="BN861" s="113" t="s">
        <v>6346</v>
      </c>
      <c r="BO861" s="101" t="s">
        <v>6118</v>
      </c>
      <c r="BP861" s="113" t="s">
        <v>6346</v>
      </c>
      <c r="BQ861" s="113" t="s">
        <v>6346</v>
      </c>
      <c r="BR861" s="101" t="s">
        <v>6118</v>
      </c>
      <c r="BS861" s="113" t="s">
        <v>6346</v>
      </c>
      <c r="BT861" s="113" t="s">
        <v>6346</v>
      </c>
      <c r="BU861" s="113"/>
      <c r="BV861" s="113"/>
      <c r="BW861" s="113"/>
    </row>
    <row r="862" spans="1:75" x14ac:dyDescent="0.3">
      <c r="A862" s="57" t="s">
        <v>2489</v>
      </c>
      <c r="B862" s="6" t="s">
        <v>2053</v>
      </c>
      <c r="C862" s="57" t="s">
        <v>8305</v>
      </c>
      <c r="D862" s="57" t="s">
        <v>4971</v>
      </c>
      <c r="E862" s="6">
        <v>240181</v>
      </c>
      <c r="F862" s="6">
        <v>714916</v>
      </c>
      <c r="G862" s="6">
        <v>100408756</v>
      </c>
      <c r="H862" s="57">
        <v>1</v>
      </c>
      <c r="I862" s="6" t="s">
        <v>5804</v>
      </c>
      <c r="J862" s="69">
        <v>6832</v>
      </c>
      <c r="K862" s="169" t="s">
        <v>3858</v>
      </c>
      <c r="L862" s="6" t="s">
        <v>5296</v>
      </c>
      <c r="M862" s="6"/>
      <c r="N862" s="57">
        <v>14.984</v>
      </c>
      <c r="O862" s="57">
        <v>1059.1888980000001</v>
      </c>
      <c r="P862" s="57" t="s">
        <v>4522</v>
      </c>
      <c r="Q862" s="57" t="s">
        <v>4522</v>
      </c>
      <c r="R862" s="57" t="s">
        <v>4522</v>
      </c>
      <c r="S862" s="57" t="s">
        <v>4522</v>
      </c>
      <c r="T862" s="57" t="s">
        <v>4522</v>
      </c>
      <c r="U862" s="57" t="s">
        <v>4522</v>
      </c>
      <c r="V862" s="57" t="s">
        <v>4522</v>
      </c>
      <c r="W862" s="99">
        <v>8</v>
      </c>
      <c r="X862" s="99">
        <v>2</v>
      </c>
      <c r="Y862" s="99">
        <v>0</v>
      </c>
      <c r="Z862" s="102" t="s">
        <v>6118</v>
      </c>
      <c r="AA862" s="101" t="s">
        <v>6115</v>
      </c>
      <c r="AB862" s="57" t="s">
        <v>6346</v>
      </c>
      <c r="AC862" s="67" t="s">
        <v>6256</v>
      </c>
      <c r="AD862" s="101" t="s">
        <v>6119</v>
      </c>
      <c r="AE862" s="67" t="s">
        <v>6230</v>
      </c>
      <c r="AF862" s="113" t="s">
        <v>6346</v>
      </c>
      <c r="AG862" s="101" t="s">
        <v>6119</v>
      </c>
      <c r="AH862" s="67" t="s">
        <v>6230</v>
      </c>
      <c r="AI862" s="113" t="s">
        <v>6346</v>
      </c>
      <c r="AJ862" s="101" t="s">
        <v>6115</v>
      </c>
      <c r="AK862" s="67" t="s">
        <v>6346</v>
      </c>
      <c r="AL862" s="67"/>
      <c r="AM862" s="113" t="s">
        <v>6256</v>
      </c>
      <c r="AN862" s="101" t="s">
        <v>6115</v>
      </c>
      <c r="AO862" s="113" t="s">
        <v>6346</v>
      </c>
      <c r="AP862" s="113" t="s">
        <v>6256</v>
      </c>
      <c r="AQ862" s="101" t="s">
        <v>6115</v>
      </c>
      <c r="AR862" s="113" t="s">
        <v>6346</v>
      </c>
      <c r="AS862" s="113" t="s">
        <v>6256</v>
      </c>
      <c r="AT862" s="101" t="s">
        <v>6115</v>
      </c>
      <c r="AU862" s="113" t="s">
        <v>6346</v>
      </c>
      <c r="AV862" s="113" t="s">
        <v>6256</v>
      </c>
      <c r="AW862" s="101" t="s">
        <v>6115</v>
      </c>
      <c r="AX862" s="113" t="s">
        <v>6346</v>
      </c>
      <c r="AY862" s="113"/>
      <c r="AZ862" s="113" t="s">
        <v>6256</v>
      </c>
      <c r="BA862" s="101" t="s">
        <v>6115</v>
      </c>
      <c r="BB862" s="113" t="s">
        <v>6346</v>
      </c>
      <c r="BC862" s="113"/>
      <c r="BD862" s="113" t="s">
        <v>6256</v>
      </c>
      <c r="BE862" s="101" t="s">
        <v>6115</v>
      </c>
      <c r="BF862" s="113" t="s">
        <v>6346</v>
      </c>
      <c r="BG862" s="113"/>
      <c r="BH862" s="113" t="s">
        <v>6256</v>
      </c>
      <c r="BI862" s="101" t="s">
        <v>6118</v>
      </c>
      <c r="BJ862" s="113" t="s">
        <v>6346</v>
      </c>
      <c r="BK862" s="113" t="s">
        <v>6346</v>
      </c>
      <c r="BL862" s="101" t="s">
        <v>6118</v>
      </c>
      <c r="BM862" s="113" t="s">
        <v>6346</v>
      </c>
      <c r="BN862" s="113" t="s">
        <v>6346</v>
      </c>
      <c r="BO862" s="101" t="s">
        <v>6118</v>
      </c>
      <c r="BP862" s="113" t="s">
        <v>6346</v>
      </c>
      <c r="BQ862" s="113" t="s">
        <v>6346</v>
      </c>
      <c r="BR862" s="101" t="s">
        <v>6118</v>
      </c>
      <c r="BS862" s="113" t="s">
        <v>6346</v>
      </c>
      <c r="BT862" s="113" t="s">
        <v>6346</v>
      </c>
      <c r="BU862" s="113"/>
      <c r="BV862" s="113"/>
      <c r="BW862" s="113"/>
    </row>
    <row r="863" spans="1:75" x14ac:dyDescent="0.3">
      <c r="A863" s="82" t="s">
        <v>2200</v>
      </c>
      <c r="B863" s="6" t="s">
        <v>1782</v>
      </c>
      <c r="C863" s="57" t="s">
        <v>8305</v>
      </c>
      <c r="D863" s="57" t="s">
        <v>4971</v>
      </c>
      <c r="E863" s="6">
        <v>238198</v>
      </c>
      <c r="F863" s="6">
        <v>713151</v>
      </c>
      <c r="G863" s="6">
        <v>102213020</v>
      </c>
      <c r="H863" s="57">
        <v>1</v>
      </c>
      <c r="I863" s="6" t="s">
        <v>5802</v>
      </c>
      <c r="J863" s="69" t="s">
        <v>6094</v>
      </c>
      <c r="K863" s="169" t="s">
        <v>4139</v>
      </c>
      <c r="L863" s="6" t="s">
        <v>5296</v>
      </c>
      <c r="M863" s="6"/>
      <c r="N863" s="57" t="s">
        <v>4522</v>
      </c>
      <c r="O863" s="57" t="s">
        <v>4522</v>
      </c>
      <c r="P863" s="57" t="s">
        <v>4522</v>
      </c>
      <c r="Q863" s="57" t="s">
        <v>4522</v>
      </c>
      <c r="R863" s="57" t="s">
        <v>4522</v>
      </c>
      <c r="S863" s="57" t="s">
        <v>4522</v>
      </c>
      <c r="T863" s="57" t="s">
        <v>4522</v>
      </c>
      <c r="U863" s="57" t="s">
        <v>4522</v>
      </c>
      <c r="V863" s="57" t="s">
        <v>4522</v>
      </c>
      <c r="W863" s="99">
        <v>2</v>
      </c>
      <c r="X863" s="99">
        <v>9</v>
      </c>
      <c r="Y863" s="99">
        <v>0</v>
      </c>
      <c r="Z863" s="100" t="s">
        <v>6115</v>
      </c>
      <c r="AA863" s="101" t="s">
        <v>6119</v>
      </c>
      <c r="AB863" s="57" t="s">
        <v>6230</v>
      </c>
      <c r="AC863" s="67" t="s">
        <v>6346</v>
      </c>
      <c r="AD863" s="101" t="s">
        <v>6115</v>
      </c>
      <c r="AE863" s="67" t="s">
        <v>6346</v>
      </c>
      <c r="AF863" s="67" t="s">
        <v>6256</v>
      </c>
      <c r="AG863" s="101" t="s">
        <v>6115</v>
      </c>
      <c r="AH863" s="67" t="s">
        <v>6346</v>
      </c>
      <c r="AI863" s="113" t="s">
        <v>6256</v>
      </c>
      <c r="AJ863" s="101" t="s">
        <v>6119</v>
      </c>
      <c r="AK863" s="67" t="s">
        <v>6230</v>
      </c>
      <c r="AL863" s="67"/>
      <c r="AM863" s="113" t="s">
        <v>6346</v>
      </c>
      <c r="AN863" s="101" t="s">
        <v>6119</v>
      </c>
      <c r="AO863" s="113" t="s">
        <v>6230</v>
      </c>
      <c r="AP863" s="113" t="s">
        <v>6346</v>
      </c>
      <c r="AQ863" s="101" t="s">
        <v>6119</v>
      </c>
      <c r="AR863" s="113" t="s">
        <v>6230</v>
      </c>
      <c r="AS863" s="113" t="s">
        <v>6346</v>
      </c>
      <c r="AT863" s="101" t="s">
        <v>6119</v>
      </c>
      <c r="AU863" s="113" t="s">
        <v>6230</v>
      </c>
      <c r="AV863" s="113" t="s">
        <v>6346</v>
      </c>
      <c r="AW863" s="101" t="s">
        <v>6119</v>
      </c>
      <c r="AX863" s="113" t="s">
        <v>6230</v>
      </c>
      <c r="AY863" s="113"/>
      <c r="AZ863" s="113" t="s">
        <v>6346</v>
      </c>
      <c r="BA863" s="101" t="s">
        <v>6119</v>
      </c>
      <c r="BB863" s="113" t="s">
        <v>6230</v>
      </c>
      <c r="BC863" s="113"/>
      <c r="BD863" s="113" t="s">
        <v>6346</v>
      </c>
      <c r="BE863" s="101" t="s">
        <v>6119</v>
      </c>
      <c r="BF863" s="113" t="s">
        <v>6230</v>
      </c>
      <c r="BG863" s="113"/>
      <c r="BH863" s="113" t="s">
        <v>6346</v>
      </c>
      <c r="BI863" s="101" t="s">
        <v>6118</v>
      </c>
      <c r="BJ863" s="113" t="s">
        <v>6346</v>
      </c>
      <c r="BK863" s="113" t="s">
        <v>6346</v>
      </c>
      <c r="BL863" s="101" t="s">
        <v>6118</v>
      </c>
      <c r="BM863" s="113" t="s">
        <v>6346</v>
      </c>
      <c r="BN863" s="113" t="s">
        <v>6346</v>
      </c>
      <c r="BO863" s="101" t="s">
        <v>6119</v>
      </c>
      <c r="BP863" s="113" t="s">
        <v>6230</v>
      </c>
      <c r="BQ863" s="113" t="s">
        <v>6346</v>
      </c>
      <c r="BR863" s="101" t="s">
        <v>6118</v>
      </c>
      <c r="BS863" s="113" t="s">
        <v>6346</v>
      </c>
      <c r="BT863" s="113" t="s">
        <v>6346</v>
      </c>
      <c r="BU863" s="113"/>
      <c r="BV863" s="113"/>
      <c r="BW863" s="113"/>
    </row>
    <row r="864" spans="1:75" x14ac:dyDescent="0.3">
      <c r="A864" s="82" t="s">
        <v>2200</v>
      </c>
      <c r="B864" s="6" t="s">
        <v>1782</v>
      </c>
      <c r="C864" s="57" t="s">
        <v>8305</v>
      </c>
      <c r="D864" s="57" t="s">
        <v>4971</v>
      </c>
      <c r="E864" s="6">
        <v>276556</v>
      </c>
      <c r="F864" s="6">
        <v>697588</v>
      </c>
      <c r="G864" s="6">
        <v>101724707</v>
      </c>
      <c r="H864" s="57">
        <v>1</v>
      </c>
      <c r="I864" s="6" t="s">
        <v>5807</v>
      </c>
      <c r="J864" s="69" t="s">
        <v>5886</v>
      </c>
      <c r="K864" s="169" t="s">
        <v>4142</v>
      </c>
      <c r="L864" s="6" t="s">
        <v>5970</v>
      </c>
      <c r="M864" s="6" t="s">
        <v>2620</v>
      </c>
      <c r="N864" s="57">
        <v>48.42</v>
      </c>
      <c r="O864" s="57">
        <v>544.72500000000002</v>
      </c>
      <c r="P864" s="57" t="s">
        <v>4522</v>
      </c>
      <c r="Q864" s="57" t="s">
        <v>4522</v>
      </c>
      <c r="R864" s="57" t="s">
        <v>4522</v>
      </c>
      <c r="S864" s="57" t="s">
        <v>4522</v>
      </c>
      <c r="T864" s="57" t="s">
        <v>4522</v>
      </c>
      <c r="U864" s="57" t="s">
        <v>4522</v>
      </c>
      <c r="V864" s="57" t="s">
        <v>4522</v>
      </c>
      <c r="W864" s="99">
        <v>3</v>
      </c>
      <c r="X864" s="99">
        <v>1</v>
      </c>
      <c r="Y864" s="99">
        <v>0</v>
      </c>
      <c r="Z864" s="100" t="s">
        <v>6115</v>
      </c>
      <c r="AA864" s="101" t="s">
        <v>6118</v>
      </c>
      <c r="AB864" s="57" t="s">
        <v>6346</v>
      </c>
      <c r="AC864" s="67" t="s">
        <v>6346</v>
      </c>
      <c r="AD864" s="101" t="s">
        <v>6118</v>
      </c>
      <c r="AE864" s="67" t="s">
        <v>6346</v>
      </c>
      <c r="AF864" s="67" t="s">
        <v>6346</v>
      </c>
      <c r="AG864" s="101" t="s">
        <v>6118</v>
      </c>
      <c r="AH864" s="67" t="s">
        <v>6346</v>
      </c>
      <c r="AI864" s="113" t="s">
        <v>6346</v>
      </c>
      <c r="AJ864" s="101" t="s">
        <v>6115</v>
      </c>
      <c r="AK864" s="67" t="s">
        <v>6346</v>
      </c>
      <c r="AL864" s="67"/>
      <c r="AM864" s="113" t="s">
        <v>6256</v>
      </c>
      <c r="AN864" s="101" t="s">
        <v>6118</v>
      </c>
      <c r="AO864" s="113" t="s">
        <v>6346</v>
      </c>
      <c r="AP864" s="113" t="s">
        <v>6346</v>
      </c>
      <c r="AQ864" s="101" t="s">
        <v>6118</v>
      </c>
      <c r="AR864" s="113" t="s">
        <v>6346</v>
      </c>
      <c r="AS864" s="113" t="s">
        <v>6346</v>
      </c>
      <c r="AT864" s="101" t="s">
        <v>6119</v>
      </c>
      <c r="AU864" s="113" t="s">
        <v>6230</v>
      </c>
      <c r="AV864" s="113" t="s">
        <v>6346</v>
      </c>
      <c r="AW864" s="101" t="s">
        <v>6115</v>
      </c>
      <c r="AX864" s="113" t="s">
        <v>6346</v>
      </c>
      <c r="AY864" s="113"/>
      <c r="AZ864" s="113" t="s">
        <v>6256</v>
      </c>
      <c r="BA864" s="101" t="s">
        <v>6118</v>
      </c>
      <c r="BB864" s="113" t="s">
        <v>6346</v>
      </c>
      <c r="BC864" s="113"/>
      <c r="BD864" s="113" t="s">
        <v>6346</v>
      </c>
      <c r="BE864" s="101" t="s">
        <v>6115</v>
      </c>
      <c r="BF864" s="113" t="s">
        <v>6346</v>
      </c>
      <c r="BG864" s="113"/>
      <c r="BH864" s="113" t="s">
        <v>6256</v>
      </c>
      <c r="BI864" s="101" t="s">
        <v>6118</v>
      </c>
      <c r="BJ864" s="113" t="s">
        <v>6346</v>
      </c>
      <c r="BK864" s="113" t="s">
        <v>6346</v>
      </c>
      <c r="BL864" s="101" t="s">
        <v>6118</v>
      </c>
      <c r="BM864" s="113" t="s">
        <v>6346</v>
      </c>
      <c r="BN864" s="113" t="s">
        <v>6346</v>
      </c>
      <c r="BO864" s="101" t="s">
        <v>6118</v>
      </c>
      <c r="BP864" s="113" t="s">
        <v>6346</v>
      </c>
      <c r="BQ864" s="113" t="s">
        <v>6346</v>
      </c>
      <c r="BR864" s="101" t="s">
        <v>6118</v>
      </c>
      <c r="BS864" s="113" t="s">
        <v>6346</v>
      </c>
      <c r="BT864" s="113" t="s">
        <v>6346</v>
      </c>
      <c r="BU864" s="113"/>
      <c r="BV864" s="113"/>
      <c r="BW864" s="113"/>
    </row>
    <row r="865" spans="1:75" x14ac:dyDescent="0.3">
      <c r="A865" s="82" t="s">
        <v>2200</v>
      </c>
      <c r="B865" s="6" t="s">
        <v>1782</v>
      </c>
      <c r="C865" s="57" t="s">
        <v>8305</v>
      </c>
      <c r="D865" s="57" t="s">
        <v>4971</v>
      </c>
      <c r="E865" s="6">
        <v>238918</v>
      </c>
      <c r="F865" s="6">
        <v>713428</v>
      </c>
      <c r="G865" s="6">
        <v>101690882</v>
      </c>
      <c r="H865" s="57">
        <v>2</v>
      </c>
      <c r="I865" s="6" t="s">
        <v>5804</v>
      </c>
      <c r="J865" s="57" t="s">
        <v>5901</v>
      </c>
      <c r="K865" s="169" t="s">
        <v>4439</v>
      </c>
      <c r="L865" s="6" t="s">
        <v>5296</v>
      </c>
      <c r="M865" s="6"/>
      <c r="N865" s="57">
        <v>107.634</v>
      </c>
      <c r="O865" s="57">
        <v>116.32</v>
      </c>
      <c r="P865" s="57" t="s">
        <v>4522</v>
      </c>
      <c r="Q865" s="57" t="s">
        <v>4522</v>
      </c>
      <c r="R865" s="57" t="s">
        <v>4522</v>
      </c>
      <c r="S865" s="57" t="s">
        <v>4522</v>
      </c>
      <c r="T865" s="57" t="s">
        <v>4522</v>
      </c>
      <c r="U865" s="57" t="s">
        <v>4522</v>
      </c>
      <c r="V865" s="57" t="s">
        <v>4522</v>
      </c>
      <c r="W865" s="99">
        <v>8</v>
      </c>
      <c r="X865" s="99">
        <v>2</v>
      </c>
      <c r="Y865" s="99">
        <v>0</v>
      </c>
      <c r="Z865" s="100" t="s">
        <v>6115</v>
      </c>
      <c r="AA865" s="101" t="s">
        <v>6115</v>
      </c>
      <c r="AB865" s="57" t="s">
        <v>6346</v>
      </c>
      <c r="AC865" s="67" t="s">
        <v>6256</v>
      </c>
      <c r="AD865" s="101" t="s">
        <v>6119</v>
      </c>
      <c r="AE865" s="67" t="s">
        <v>6230</v>
      </c>
      <c r="AF865" s="113" t="s">
        <v>6346</v>
      </c>
      <c r="AG865" s="101" t="s">
        <v>6119</v>
      </c>
      <c r="AH865" s="67" t="s">
        <v>6230</v>
      </c>
      <c r="AI865" s="113" t="s">
        <v>6346</v>
      </c>
      <c r="AJ865" s="101" t="s">
        <v>6115</v>
      </c>
      <c r="AK865" s="67" t="s">
        <v>6346</v>
      </c>
      <c r="AL865" s="67"/>
      <c r="AM865" s="113" t="s">
        <v>6256</v>
      </c>
      <c r="AN865" s="101" t="s">
        <v>6115</v>
      </c>
      <c r="AO865" s="113" t="s">
        <v>6346</v>
      </c>
      <c r="AP865" s="113" t="s">
        <v>6256</v>
      </c>
      <c r="AQ865" s="101" t="s">
        <v>6115</v>
      </c>
      <c r="AR865" s="113" t="s">
        <v>6346</v>
      </c>
      <c r="AS865" s="113" t="s">
        <v>6256</v>
      </c>
      <c r="AT865" s="101" t="s">
        <v>6115</v>
      </c>
      <c r="AU865" s="113" t="s">
        <v>6346</v>
      </c>
      <c r="AV865" s="113" t="s">
        <v>6256</v>
      </c>
      <c r="AW865" s="101" t="s">
        <v>6115</v>
      </c>
      <c r="AX865" s="113" t="s">
        <v>6346</v>
      </c>
      <c r="AY865" s="113"/>
      <c r="AZ865" s="113" t="s">
        <v>6256</v>
      </c>
      <c r="BA865" s="101" t="s">
        <v>6115</v>
      </c>
      <c r="BB865" s="113" t="s">
        <v>6346</v>
      </c>
      <c r="BC865" s="113"/>
      <c r="BD865" s="113" t="s">
        <v>6256</v>
      </c>
      <c r="BE865" s="101" t="s">
        <v>6115</v>
      </c>
      <c r="BF865" s="113" t="s">
        <v>6346</v>
      </c>
      <c r="BG865" s="113"/>
      <c r="BH865" s="113" t="s">
        <v>6256</v>
      </c>
      <c r="BI865" s="101" t="s">
        <v>6118</v>
      </c>
      <c r="BJ865" s="113" t="s">
        <v>6346</v>
      </c>
      <c r="BK865" s="113" t="s">
        <v>6346</v>
      </c>
      <c r="BL865" s="101" t="s">
        <v>6118</v>
      </c>
      <c r="BM865" s="113" t="s">
        <v>6346</v>
      </c>
      <c r="BN865" s="113" t="s">
        <v>6346</v>
      </c>
      <c r="BO865" s="101" t="s">
        <v>6118</v>
      </c>
      <c r="BP865" s="113" t="s">
        <v>6346</v>
      </c>
      <c r="BQ865" s="113" t="s">
        <v>6346</v>
      </c>
      <c r="BR865" s="101" t="s">
        <v>6118</v>
      </c>
      <c r="BS865" s="113" t="s">
        <v>6346</v>
      </c>
      <c r="BT865" s="113" t="s">
        <v>6346</v>
      </c>
      <c r="BU865" s="113"/>
      <c r="BV865" s="113"/>
      <c r="BW865" s="113"/>
    </row>
    <row r="866" spans="1:75" x14ac:dyDescent="0.3">
      <c r="A866" s="82" t="s">
        <v>2200</v>
      </c>
      <c r="B866" s="6" t="s">
        <v>1782</v>
      </c>
      <c r="C866" s="57" t="s">
        <v>8305</v>
      </c>
      <c r="D866" s="57" t="s">
        <v>4971</v>
      </c>
      <c r="E866" s="6">
        <v>240706</v>
      </c>
      <c r="F866" s="6">
        <v>705825</v>
      </c>
      <c r="G866" s="6">
        <v>102613323</v>
      </c>
      <c r="H866" s="57">
        <v>2</v>
      </c>
      <c r="I866" s="6" t="s">
        <v>5807</v>
      </c>
      <c r="J866" s="69">
        <v>3600</v>
      </c>
      <c r="K866" s="169" t="s">
        <v>3840</v>
      </c>
      <c r="L866" s="6" t="s">
        <v>6029</v>
      </c>
      <c r="M866" s="6"/>
      <c r="N866" s="57">
        <v>3.9390000000000001</v>
      </c>
      <c r="O866" s="57">
        <v>44.234969999999997</v>
      </c>
      <c r="P866" s="57" t="s">
        <v>4522</v>
      </c>
      <c r="Q866" s="57" t="s">
        <v>4522</v>
      </c>
      <c r="R866" s="57" t="s">
        <v>4522</v>
      </c>
      <c r="S866" s="57" t="s">
        <v>4522</v>
      </c>
      <c r="T866" s="57" t="s">
        <v>4522</v>
      </c>
      <c r="U866" s="57" t="s">
        <v>4522</v>
      </c>
      <c r="V866" s="57" t="s">
        <v>4522</v>
      </c>
      <c r="W866" s="99">
        <v>3</v>
      </c>
      <c r="X866" s="99">
        <v>1</v>
      </c>
      <c r="Y866" s="99">
        <v>0</v>
      </c>
      <c r="Z866" s="100" t="s">
        <v>6115</v>
      </c>
      <c r="AA866" s="101" t="s">
        <v>6118</v>
      </c>
      <c r="AB866" s="57" t="s">
        <v>6346</v>
      </c>
      <c r="AC866" s="67" t="s">
        <v>6346</v>
      </c>
      <c r="AD866" s="101" t="s">
        <v>6118</v>
      </c>
      <c r="AE866" s="67" t="s">
        <v>6346</v>
      </c>
      <c r="AF866" s="67" t="s">
        <v>6346</v>
      </c>
      <c r="AG866" s="101" t="s">
        <v>6118</v>
      </c>
      <c r="AH866" s="67" t="s">
        <v>6346</v>
      </c>
      <c r="AI866" s="113" t="s">
        <v>6346</v>
      </c>
      <c r="AJ866" s="101" t="s">
        <v>6115</v>
      </c>
      <c r="AK866" s="67" t="s">
        <v>6346</v>
      </c>
      <c r="AL866" s="67"/>
      <c r="AM866" s="113" t="s">
        <v>6256</v>
      </c>
      <c r="AN866" s="101" t="s">
        <v>6118</v>
      </c>
      <c r="AO866" s="113" t="s">
        <v>6346</v>
      </c>
      <c r="AP866" s="113" t="s">
        <v>6346</v>
      </c>
      <c r="AQ866" s="101" t="s">
        <v>6118</v>
      </c>
      <c r="AR866" s="113" t="s">
        <v>6346</v>
      </c>
      <c r="AS866" s="113" t="s">
        <v>6346</v>
      </c>
      <c r="AT866" s="101" t="s">
        <v>6119</v>
      </c>
      <c r="AU866" s="113" t="s">
        <v>6230</v>
      </c>
      <c r="AV866" s="113" t="s">
        <v>6346</v>
      </c>
      <c r="AW866" s="101" t="s">
        <v>6115</v>
      </c>
      <c r="AX866" s="113" t="s">
        <v>6346</v>
      </c>
      <c r="AY866" s="113"/>
      <c r="AZ866" s="113" t="s">
        <v>6256</v>
      </c>
      <c r="BA866" s="101" t="s">
        <v>6118</v>
      </c>
      <c r="BB866" s="113" t="s">
        <v>6346</v>
      </c>
      <c r="BC866" s="113"/>
      <c r="BD866" s="113" t="s">
        <v>6346</v>
      </c>
      <c r="BE866" s="101" t="s">
        <v>6115</v>
      </c>
      <c r="BF866" s="113" t="s">
        <v>6346</v>
      </c>
      <c r="BG866" s="113"/>
      <c r="BH866" s="113" t="s">
        <v>6256</v>
      </c>
      <c r="BI866" s="101" t="s">
        <v>6118</v>
      </c>
      <c r="BJ866" s="113" t="s">
        <v>6346</v>
      </c>
      <c r="BK866" s="113" t="s">
        <v>6346</v>
      </c>
      <c r="BL866" s="101" t="s">
        <v>6118</v>
      </c>
      <c r="BM866" s="113" t="s">
        <v>6346</v>
      </c>
      <c r="BN866" s="113" t="s">
        <v>6346</v>
      </c>
      <c r="BO866" s="101" t="s">
        <v>6118</v>
      </c>
      <c r="BP866" s="113" t="s">
        <v>6346</v>
      </c>
      <c r="BQ866" s="113" t="s">
        <v>6346</v>
      </c>
      <c r="BR866" s="101" t="s">
        <v>6118</v>
      </c>
      <c r="BS866" s="113" t="s">
        <v>6346</v>
      </c>
      <c r="BT866" s="113" t="s">
        <v>6346</v>
      </c>
      <c r="BU866" s="113"/>
      <c r="BV866" s="113"/>
      <c r="BW866" s="113"/>
    </row>
    <row r="867" spans="1:75" x14ac:dyDescent="0.3">
      <c r="A867" s="57" t="s">
        <v>2200</v>
      </c>
      <c r="B867" s="6" t="s">
        <v>1782</v>
      </c>
      <c r="C867" s="57" t="s">
        <v>8305</v>
      </c>
      <c r="D867" s="57" t="s">
        <v>4971</v>
      </c>
      <c r="E867" s="6">
        <v>268798</v>
      </c>
      <c r="F867" s="6">
        <v>695850</v>
      </c>
      <c r="G867" s="6">
        <v>100825986</v>
      </c>
      <c r="H867" s="57">
        <v>1</v>
      </c>
      <c r="I867" s="6" t="s">
        <v>5806</v>
      </c>
      <c r="J867" s="69">
        <v>4643</v>
      </c>
      <c r="K867" s="169" t="s">
        <v>4206</v>
      </c>
      <c r="L867" s="6" t="s">
        <v>5934</v>
      </c>
      <c r="M867" s="6"/>
      <c r="N867" s="57">
        <v>0.39</v>
      </c>
      <c r="O867" s="57" t="s">
        <v>4522</v>
      </c>
      <c r="P867" s="57" t="s">
        <v>4522</v>
      </c>
      <c r="Q867" s="57" t="s">
        <v>4522</v>
      </c>
      <c r="R867" s="57">
        <v>1.755E-2</v>
      </c>
      <c r="S867" s="57" t="s">
        <v>4522</v>
      </c>
      <c r="T867" s="57" t="s">
        <v>4522</v>
      </c>
      <c r="U867" s="57" t="s">
        <v>4522</v>
      </c>
      <c r="V867" s="57" t="s">
        <v>4522</v>
      </c>
      <c r="W867" s="99">
        <v>2</v>
      </c>
      <c r="X867" s="99">
        <v>7</v>
      </c>
      <c r="Y867" s="99">
        <v>0</v>
      </c>
      <c r="Z867" s="100" t="s">
        <v>6115</v>
      </c>
      <c r="AA867" s="101" t="s">
        <v>6115</v>
      </c>
      <c r="AB867" s="57" t="s">
        <v>6346</v>
      </c>
      <c r="AC867" s="67" t="s">
        <v>6256</v>
      </c>
      <c r="AD867" s="101" t="s">
        <v>6118</v>
      </c>
      <c r="AE867" s="67" t="s">
        <v>6346</v>
      </c>
      <c r="AF867" s="67" t="s">
        <v>6346</v>
      </c>
      <c r="AG867" s="101" t="s">
        <v>6118</v>
      </c>
      <c r="AH867" s="67" t="s">
        <v>6346</v>
      </c>
      <c r="AI867" s="113" t="s">
        <v>6346</v>
      </c>
      <c r="AJ867" s="101" t="s">
        <v>6119</v>
      </c>
      <c r="AK867" s="67" t="s">
        <v>6230</v>
      </c>
      <c r="AL867" s="67"/>
      <c r="AM867" s="113" t="s">
        <v>6346</v>
      </c>
      <c r="AN867" s="101" t="s">
        <v>6119</v>
      </c>
      <c r="AO867" s="113" t="s">
        <v>6230</v>
      </c>
      <c r="AP867" s="113" t="s">
        <v>6346</v>
      </c>
      <c r="AQ867" s="101" t="s">
        <v>6119</v>
      </c>
      <c r="AR867" s="113" t="s">
        <v>6230</v>
      </c>
      <c r="AS867" s="113" t="s">
        <v>6346</v>
      </c>
      <c r="AT867" s="101" t="s">
        <v>6119</v>
      </c>
      <c r="AU867" s="113" t="s">
        <v>6230</v>
      </c>
      <c r="AV867" s="113" t="s">
        <v>6346</v>
      </c>
      <c r="AW867" s="101" t="s">
        <v>6119</v>
      </c>
      <c r="AX867" s="113" t="s">
        <v>6230</v>
      </c>
      <c r="AY867" s="113"/>
      <c r="AZ867" s="113" t="s">
        <v>6346</v>
      </c>
      <c r="BA867" s="101" t="s">
        <v>6119</v>
      </c>
      <c r="BB867" s="113" t="s">
        <v>6230</v>
      </c>
      <c r="BC867" s="113"/>
      <c r="BD867" s="113" t="s">
        <v>6346</v>
      </c>
      <c r="BE867" s="101" t="s">
        <v>6119</v>
      </c>
      <c r="BF867" s="113" t="s">
        <v>6230</v>
      </c>
      <c r="BG867" s="113"/>
      <c r="BH867" s="113" t="s">
        <v>6346</v>
      </c>
      <c r="BI867" s="101" t="s">
        <v>6118</v>
      </c>
      <c r="BJ867" s="113" t="s">
        <v>6346</v>
      </c>
      <c r="BK867" s="113" t="s">
        <v>6346</v>
      </c>
      <c r="BL867" s="101" t="s">
        <v>6118</v>
      </c>
      <c r="BM867" s="113" t="s">
        <v>6346</v>
      </c>
      <c r="BN867" s="113" t="s">
        <v>6346</v>
      </c>
      <c r="BO867" s="101" t="s">
        <v>6115</v>
      </c>
      <c r="BP867" s="113" t="s">
        <v>6346</v>
      </c>
      <c r="BQ867" s="113" t="s">
        <v>6256</v>
      </c>
      <c r="BR867" s="101" t="s">
        <v>6118</v>
      </c>
      <c r="BS867" s="113" t="s">
        <v>6346</v>
      </c>
      <c r="BT867" s="113" t="s">
        <v>6346</v>
      </c>
      <c r="BU867" s="113"/>
      <c r="BV867" s="113"/>
      <c r="BW867" s="113"/>
    </row>
    <row r="868" spans="1:75" x14ac:dyDescent="0.3">
      <c r="A868" s="82" t="s">
        <v>2200</v>
      </c>
      <c r="B868" s="6" t="s">
        <v>1782</v>
      </c>
      <c r="C868" s="57" t="s">
        <v>8305</v>
      </c>
      <c r="D868" s="57" t="s">
        <v>4971</v>
      </c>
      <c r="E868" s="6">
        <v>239800</v>
      </c>
      <c r="F868" s="6">
        <v>712640</v>
      </c>
      <c r="G868" s="6">
        <v>100353331</v>
      </c>
      <c r="H868" s="57">
        <v>2</v>
      </c>
      <c r="I868" s="6" t="s">
        <v>5806</v>
      </c>
      <c r="J868" s="69" t="s">
        <v>5863</v>
      </c>
      <c r="K868" s="169" t="s">
        <v>4026</v>
      </c>
      <c r="L868" s="6" t="s">
        <v>5296</v>
      </c>
      <c r="M868" s="6" t="s">
        <v>2620</v>
      </c>
      <c r="N868" s="57">
        <v>58.917000000000002</v>
      </c>
      <c r="O868" s="57">
        <v>294.58499999999998</v>
      </c>
      <c r="P868" s="57">
        <v>3.888522</v>
      </c>
      <c r="Q868" s="57">
        <v>1.355091</v>
      </c>
      <c r="R868" s="57">
        <v>0.14729249999999999</v>
      </c>
      <c r="S868" s="57" t="s">
        <v>4522</v>
      </c>
      <c r="T868" s="57">
        <v>1.4729249999999999E-2</v>
      </c>
      <c r="U868" s="57">
        <v>0.64808699999999997</v>
      </c>
      <c r="V868" s="57">
        <v>0.14729249999999999</v>
      </c>
      <c r="W868" s="99">
        <v>2</v>
      </c>
      <c r="X868" s="99">
        <v>7</v>
      </c>
      <c r="Y868" s="99">
        <v>0</v>
      </c>
      <c r="Z868" s="100" t="s">
        <v>6115</v>
      </c>
      <c r="AA868" s="101" t="s">
        <v>6115</v>
      </c>
      <c r="AB868" s="57" t="s">
        <v>6346</v>
      </c>
      <c r="AC868" s="67" t="s">
        <v>6256</v>
      </c>
      <c r="AD868" s="101" t="s">
        <v>6118</v>
      </c>
      <c r="AE868" s="67" t="s">
        <v>6346</v>
      </c>
      <c r="AF868" s="67" t="s">
        <v>6346</v>
      </c>
      <c r="AG868" s="101" t="s">
        <v>6118</v>
      </c>
      <c r="AH868" s="67" t="s">
        <v>6346</v>
      </c>
      <c r="AI868" s="113" t="s">
        <v>6346</v>
      </c>
      <c r="AJ868" s="101" t="s">
        <v>6119</v>
      </c>
      <c r="AK868" s="67" t="s">
        <v>6230</v>
      </c>
      <c r="AL868" s="67"/>
      <c r="AM868" s="113" t="s">
        <v>6346</v>
      </c>
      <c r="AN868" s="101" t="s">
        <v>6119</v>
      </c>
      <c r="AO868" s="113" t="s">
        <v>6230</v>
      </c>
      <c r="AP868" s="113" t="s">
        <v>6346</v>
      </c>
      <c r="AQ868" s="101" t="s">
        <v>6119</v>
      </c>
      <c r="AR868" s="113" t="s">
        <v>6230</v>
      </c>
      <c r="AS868" s="113" t="s">
        <v>6346</v>
      </c>
      <c r="AT868" s="101" t="s">
        <v>6119</v>
      </c>
      <c r="AU868" s="113" t="s">
        <v>6230</v>
      </c>
      <c r="AV868" s="113" t="s">
        <v>6346</v>
      </c>
      <c r="AW868" s="101" t="s">
        <v>6119</v>
      </c>
      <c r="AX868" s="113" t="s">
        <v>6230</v>
      </c>
      <c r="AY868" s="68"/>
      <c r="AZ868" s="113" t="s">
        <v>6346</v>
      </c>
      <c r="BA868" s="101" t="s">
        <v>6119</v>
      </c>
      <c r="BB868" s="113" t="s">
        <v>6230</v>
      </c>
      <c r="BC868" s="113"/>
      <c r="BD868" s="113" t="s">
        <v>6346</v>
      </c>
      <c r="BE868" s="101" t="s">
        <v>6119</v>
      </c>
      <c r="BF868" s="113" t="s">
        <v>6230</v>
      </c>
      <c r="BG868" s="113"/>
      <c r="BH868" s="113" t="s">
        <v>6346</v>
      </c>
      <c r="BI868" s="101" t="s">
        <v>6118</v>
      </c>
      <c r="BJ868" s="113" t="s">
        <v>6346</v>
      </c>
      <c r="BK868" s="113" t="s">
        <v>6346</v>
      </c>
      <c r="BL868" s="101" t="s">
        <v>6118</v>
      </c>
      <c r="BM868" s="113" t="s">
        <v>6346</v>
      </c>
      <c r="BN868" s="113" t="s">
        <v>6346</v>
      </c>
      <c r="BO868" s="101" t="s">
        <v>6115</v>
      </c>
      <c r="BP868" s="113" t="s">
        <v>6346</v>
      </c>
      <c r="BQ868" s="113" t="s">
        <v>6256</v>
      </c>
      <c r="BR868" s="101" t="s">
        <v>6118</v>
      </c>
      <c r="BS868" s="113" t="s">
        <v>6346</v>
      </c>
      <c r="BT868" s="113" t="s">
        <v>6346</v>
      </c>
      <c r="BU868" s="113"/>
      <c r="BV868" s="113"/>
      <c r="BW868" s="113"/>
    </row>
    <row r="869" spans="1:75" x14ac:dyDescent="0.3">
      <c r="A869" s="82" t="s">
        <v>6183</v>
      </c>
      <c r="B869" s="6" t="s">
        <v>6182</v>
      </c>
      <c r="C869" s="57" t="s">
        <v>8294</v>
      </c>
      <c r="D869" s="57" t="s">
        <v>4961</v>
      </c>
      <c r="E869" s="6">
        <v>182395</v>
      </c>
      <c r="F869" s="6">
        <v>499195</v>
      </c>
      <c r="G869" s="6">
        <v>100538905</v>
      </c>
      <c r="H869" s="57">
        <v>1</v>
      </c>
      <c r="I869" s="6" t="s">
        <v>5801</v>
      </c>
      <c r="J869" s="69" t="s">
        <v>5811</v>
      </c>
      <c r="K869" s="169" t="s">
        <v>4015</v>
      </c>
      <c r="L869" s="6" t="s">
        <v>5791</v>
      </c>
      <c r="M869" s="6" t="s">
        <v>4513</v>
      </c>
      <c r="N869" s="57">
        <v>24.981000000000002</v>
      </c>
      <c r="O869" s="57" t="s">
        <v>4522</v>
      </c>
      <c r="P869" s="57" t="s">
        <v>4522</v>
      </c>
      <c r="Q869" s="57" t="s">
        <v>4522</v>
      </c>
      <c r="R869" s="57" t="s">
        <v>4522</v>
      </c>
      <c r="S869" s="57" t="s">
        <v>4522</v>
      </c>
      <c r="T869" s="57" t="s">
        <v>4522</v>
      </c>
      <c r="U869" s="57" t="s">
        <v>4522</v>
      </c>
      <c r="V869" s="57" t="s">
        <v>4522</v>
      </c>
      <c r="W869" s="99">
        <v>7</v>
      </c>
      <c r="X869" s="99">
        <v>0</v>
      </c>
      <c r="Y869" s="99">
        <v>0</v>
      </c>
      <c r="Z869" s="102" t="s">
        <v>6118</v>
      </c>
      <c r="AA869" s="101" t="s">
        <v>6118</v>
      </c>
      <c r="AB869" s="57" t="s">
        <v>6346</v>
      </c>
      <c r="AC869" s="67" t="s">
        <v>6346</v>
      </c>
      <c r="AD869" s="101" t="s">
        <v>6118</v>
      </c>
      <c r="AE869" s="67" t="s">
        <v>6346</v>
      </c>
      <c r="AF869" s="67" t="s">
        <v>6346</v>
      </c>
      <c r="AG869" s="101" t="s">
        <v>6118</v>
      </c>
      <c r="AH869" s="67" t="s">
        <v>6346</v>
      </c>
      <c r="AI869" s="113" t="s">
        <v>6346</v>
      </c>
      <c r="AJ869" s="101" t="s">
        <v>6115</v>
      </c>
      <c r="AK869" s="67" t="s">
        <v>6346</v>
      </c>
      <c r="AL869" s="67"/>
      <c r="AM869" s="113" t="s">
        <v>6256</v>
      </c>
      <c r="AN869" s="101" t="s">
        <v>6118</v>
      </c>
      <c r="AO869" s="113" t="s">
        <v>6346</v>
      </c>
      <c r="AP869" s="113" t="s">
        <v>6346</v>
      </c>
      <c r="AQ869" s="101" t="s">
        <v>6115</v>
      </c>
      <c r="AR869" s="113" t="s">
        <v>6346</v>
      </c>
      <c r="AS869" s="113" t="s">
        <v>6256</v>
      </c>
      <c r="AT869" s="101" t="s">
        <v>6115</v>
      </c>
      <c r="AU869" s="113" t="s">
        <v>6346</v>
      </c>
      <c r="AV869" s="113" t="s">
        <v>6256</v>
      </c>
      <c r="AW869" s="101" t="s">
        <v>6115</v>
      </c>
      <c r="AX869" s="113" t="s">
        <v>6346</v>
      </c>
      <c r="AY869" s="113"/>
      <c r="AZ869" s="113" t="s">
        <v>6256</v>
      </c>
      <c r="BA869" s="101" t="s">
        <v>6115</v>
      </c>
      <c r="BB869" s="113" t="s">
        <v>6346</v>
      </c>
      <c r="BC869" s="113"/>
      <c r="BD869" s="113" t="s">
        <v>6256</v>
      </c>
      <c r="BE869" s="101" t="s">
        <v>6115</v>
      </c>
      <c r="BF869" s="113" t="s">
        <v>6346</v>
      </c>
      <c r="BG869" s="113"/>
      <c r="BH869" s="113" t="s">
        <v>6256</v>
      </c>
      <c r="BI869" s="101" t="s">
        <v>6118</v>
      </c>
      <c r="BJ869" s="113" t="s">
        <v>6346</v>
      </c>
      <c r="BK869" s="113" t="s">
        <v>6346</v>
      </c>
      <c r="BL869" s="101" t="s">
        <v>6118</v>
      </c>
      <c r="BM869" s="113" t="s">
        <v>6346</v>
      </c>
      <c r="BN869" s="113" t="s">
        <v>6346</v>
      </c>
      <c r="BO869" s="101" t="s">
        <v>6115</v>
      </c>
      <c r="BP869" s="113" t="s">
        <v>6346</v>
      </c>
      <c r="BQ869" s="113" t="s">
        <v>6256</v>
      </c>
      <c r="BR869" s="101" t="s">
        <v>6118</v>
      </c>
      <c r="BS869" s="113" t="s">
        <v>6346</v>
      </c>
      <c r="BT869" s="113" t="s">
        <v>6346</v>
      </c>
      <c r="BU869" s="113"/>
      <c r="BV869" s="113"/>
      <c r="BW869" s="113"/>
    </row>
    <row r="870" spans="1:75" x14ac:dyDescent="0.3">
      <c r="A870" s="82" t="s">
        <v>8313</v>
      </c>
      <c r="B870" s="6" t="s">
        <v>8314</v>
      </c>
      <c r="C870" s="57" t="s">
        <v>8294</v>
      </c>
      <c r="D870" s="57" t="s">
        <v>4961</v>
      </c>
      <c r="E870" s="6">
        <v>167541</v>
      </c>
      <c r="F870" s="6">
        <v>502266</v>
      </c>
      <c r="G870" s="6">
        <v>100733186</v>
      </c>
      <c r="H870" s="57">
        <v>1</v>
      </c>
      <c r="I870" s="6" t="s">
        <v>5804</v>
      </c>
      <c r="J870" s="69" t="s">
        <v>5814</v>
      </c>
      <c r="K870" s="169" t="s">
        <v>3861</v>
      </c>
      <c r="L870" s="6" t="s">
        <v>5324</v>
      </c>
      <c r="M870" s="6" t="s">
        <v>4513</v>
      </c>
      <c r="N870" s="57">
        <v>146</v>
      </c>
      <c r="O870" s="57" t="s">
        <v>4522</v>
      </c>
      <c r="P870" s="57" t="s">
        <v>4522</v>
      </c>
      <c r="Q870" s="57" t="s">
        <v>4522</v>
      </c>
      <c r="R870" s="57" t="s">
        <v>4522</v>
      </c>
      <c r="S870" s="57" t="s">
        <v>4522</v>
      </c>
      <c r="T870" s="57" t="s">
        <v>4522</v>
      </c>
      <c r="U870" s="57" t="s">
        <v>4522</v>
      </c>
      <c r="V870" s="57" t="s">
        <v>4522</v>
      </c>
      <c r="W870" s="99">
        <v>8</v>
      </c>
      <c r="X870" s="99">
        <v>2</v>
      </c>
      <c r="Y870" s="99">
        <v>0</v>
      </c>
      <c r="Z870" s="102" t="s">
        <v>6118</v>
      </c>
      <c r="AA870" s="57" t="s">
        <v>6115</v>
      </c>
      <c r="AB870" s="57" t="s">
        <v>6346</v>
      </c>
      <c r="AC870" s="67" t="s">
        <v>6256</v>
      </c>
      <c r="AD870" s="101" t="s">
        <v>6119</v>
      </c>
      <c r="AE870" s="67" t="s">
        <v>6230</v>
      </c>
      <c r="AF870" s="113" t="s">
        <v>6346</v>
      </c>
      <c r="AG870" s="101" t="s">
        <v>6119</v>
      </c>
      <c r="AH870" s="67" t="s">
        <v>6230</v>
      </c>
      <c r="AI870" s="113" t="s">
        <v>6346</v>
      </c>
      <c r="AJ870" s="101" t="s">
        <v>6115</v>
      </c>
      <c r="AK870" s="67" t="s">
        <v>6346</v>
      </c>
      <c r="AL870" s="67"/>
      <c r="AM870" s="113" t="s">
        <v>6256</v>
      </c>
      <c r="AN870" s="101" t="s">
        <v>6115</v>
      </c>
      <c r="AO870" s="113" t="s">
        <v>6346</v>
      </c>
      <c r="AP870" s="113" t="s">
        <v>6256</v>
      </c>
      <c r="AQ870" s="101" t="s">
        <v>6115</v>
      </c>
      <c r="AR870" s="113" t="s">
        <v>6346</v>
      </c>
      <c r="AS870" s="113" t="s">
        <v>6256</v>
      </c>
      <c r="AT870" s="101" t="s">
        <v>6115</v>
      </c>
      <c r="AU870" s="113" t="s">
        <v>6346</v>
      </c>
      <c r="AV870" s="113" t="s">
        <v>6256</v>
      </c>
      <c r="AW870" s="101" t="s">
        <v>6115</v>
      </c>
      <c r="AX870" s="113" t="s">
        <v>6346</v>
      </c>
      <c r="AY870" s="113"/>
      <c r="AZ870" s="113" t="s">
        <v>6256</v>
      </c>
      <c r="BA870" s="101" t="s">
        <v>6115</v>
      </c>
      <c r="BB870" s="113" t="s">
        <v>6346</v>
      </c>
      <c r="BC870" s="113"/>
      <c r="BD870" s="113" t="s">
        <v>6256</v>
      </c>
      <c r="BE870" s="101" t="s">
        <v>6115</v>
      </c>
      <c r="BF870" s="113" t="s">
        <v>6346</v>
      </c>
      <c r="BG870" s="113"/>
      <c r="BH870" s="113" t="s">
        <v>6256</v>
      </c>
      <c r="BI870" s="101" t="s">
        <v>6118</v>
      </c>
      <c r="BJ870" s="113" t="s">
        <v>6346</v>
      </c>
      <c r="BK870" s="113" t="s">
        <v>6346</v>
      </c>
      <c r="BL870" s="101" t="s">
        <v>6118</v>
      </c>
      <c r="BM870" s="113" t="s">
        <v>6346</v>
      </c>
      <c r="BN870" s="113" t="s">
        <v>6346</v>
      </c>
      <c r="BO870" s="101" t="s">
        <v>6118</v>
      </c>
      <c r="BP870" s="113" t="s">
        <v>6346</v>
      </c>
      <c r="BQ870" s="113" t="s">
        <v>6346</v>
      </c>
      <c r="BR870" s="101" t="s">
        <v>6118</v>
      </c>
      <c r="BS870" s="113" t="s">
        <v>6346</v>
      </c>
      <c r="BT870" s="113" t="s">
        <v>6346</v>
      </c>
      <c r="BU870" s="113"/>
      <c r="BV870" s="113"/>
      <c r="BW870" s="113"/>
    </row>
    <row r="871" spans="1:75" x14ac:dyDescent="0.3">
      <c r="A871" s="82" t="s">
        <v>2515</v>
      </c>
      <c r="B871" s="6" t="s">
        <v>2078</v>
      </c>
      <c r="C871" s="57" t="s">
        <v>8294</v>
      </c>
      <c r="D871" s="57" t="s">
        <v>4961</v>
      </c>
      <c r="E871" s="6">
        <v>182522</v>
      </c>
      <c r="F871" s="6">
        <v>498785</v>
      </c>
      <c r="G871" s="6">
        <v>101890747</v>
      </c>
      <c r="H871" s="57">
        <v>1</v>
      </c>
      <c r="I871" s="6" t="s">
        <v>5804</v>
      </c>
      <c r="J871" s="69" t="s">
        <v>5814</v>
      </c>
      <c r="K871" s="169" t="s">
        <v>4329</v>
      </c>
      <c r="L871" s="6" t="s">
        <v>5791</v>
      </c>
      <c r="M871" s="6" t="s">
        <v>4716</v>
      </c>
      <c r="N871" s="57">
        <v>77.2</v>
      </c>
      <c r="O871" s="57" t="s">
        <v>4522</v>
      </c>
      <c r="P871" s="57" t="s">
        <v>4522</v>
      </c>
      <c r="Q871" s="57" t="s">
        <v>4522</v>
      </c>
      <c r="R871" s="57" t="s">
        <v>4522</v>
      </c>
      <c r="S871" s="57" t="s">
        <v>4522</v>
      </c>
      <c r="T871" s="57" t="s">
        <v>4522</v>
      </c>
      <c r="U871" s="57" t="s">
        <v>4522</v>
      </c>
      <c r="V871" s="57" t="s">
        <v>4522</v>
      </c>
      <c r="W871" s="99">
        <v>8</v>
      </c>
      <c r="X871" s="99">
        <v>2</v>
      </c>
      <c r="Y871" s="99">
        <v>0</v>
      </c>
      <c r="Z871" s="100" t="s">
        <v>6115</v>
      </c>
      <c r="AA871" s="57" t="s">
        <v>6115</v>
      </c>
      <c r="AB871" s="57" t="s">
        <v>6346</v>
      </c>
      <c r="AC871" s="67" t="s">
        <v>6256</v>
      </c>
      <c r="AD871" s="101" t="s">
        <v>6119</v>
      </c>
      <c r="AE871" s="67" t="s">
        <v>6230</v>
      </c>
      <c r="AF871" s="113" t="s">
        <v>6346</v>
      </c>
      <c r="AG871" s="101" t="s">
        <v>6119</v>
      </c>
      <c r="AH871" s="67" t="s">
        <v>6230</v>
      </c>
      <c r="AI871" s="113" t="s">
        <v>6346</v>
      </c>
      <c r="AJ871" s="101" t="s">
        <v>6115</v>
      </c>
      <c r="AK871" s="67" t="s">
        <v>6346</v>
      </c>
      <c r="AL871" s="67"/>
      <c r="AM871" s="113" t="s">
        <v>6256</v>
      </c>
      <c r="AN871" s="101" t="s">
        <v>6115</v>
      </c>
      <c r="AO871" s="113" t="s">
        <v>6346</v>
      </c>
      <c r="AP871" s="113" t="s">
        <v>6256</v>
      </c>
      <c r="AQ871" s="101" t="s">
        <v>6115</v>
      </c>
      <c r="AR871" s="113" t="s">
        <v>6346</v>
      </c>
      <c r="AS871" s="113" t="s">
        <v>6256</v>
      </c>
      <c r="AT871" s="101" t="s">
        <v>6115</v>
      </c>
      <c r="AU871" s="113" t="s">
        <v>6346</v>
      </c>
      <c r="AV871" s="113" t="s">
        <v>6256</v>
      </c>
      <c r="AW871" s="101" t="s">
        <v>6115</v>
      </c>
      <c r="AX871" s="113" t="s">
        <v>6346</v>
      </c>
      <c r="AY871" s="113"/>
      <c r="AZ871" s="113" t="s">
        <v>6256</v>
      </c>
      <c r="BA871" s="101" t="s">
        <v>6115</v>
      </c>
      <c r="BB871" s="113" t="s">
        <v>6346</v>
      </c>
      <c r="BC871" s="113"/>
      <c r="BD871" s="113" t="s">
        <v>6256</v>
      </c>
      <c r="BE871" s="101" t="s">
        <v>6115</v>
      </c>
      <c r="BF871" s="113" t="s">
        <v>6346</v>
      </c>
      <c r="BG871" s="113"/>
      <c r="BH871" s="113" t="s">
        <v>6256</v>
      </c>
      <c r="BI871" s="101" t="s">
        <v>6118</v>
      </c>
      <c r="BJ871" s="113" t="s">
        <v>6346</v>
      </c>
      <c r="BK871" s="113" t="s">
        <v>6346</v>
      </c>
      <c r="BL871" s="101" t="s">
        <v>6118</v>
      </c>
      <c r="BM871" s="113" t="s">
        <v>6346</v>
      </c>
      <c r="BN871" s="113" t="s">
        <v>6346</v>
      </c>
      <c r="BO871" s="101" t="s">
        <v>6118</v>
      </c>
      <c r="BP871" s="113" t="s">
        <v>6346</v>
      </c>
      <c r="BQ871" s="113" t="s">
        <v>6346</v>
      </c>
      <c r="BR871" s="101" t="s">
        <v>6118</v>
      </c>
      <c r="BS871" s="113" t="s">
        <v>6346</v>
      </c>
      <c r="BT871" s="113" t="s">
        <v>6346</v>
      </c>
      <c r="BU871" s="113"/>
      <c r="BV871" s="113"/>
      <c r="BW871" s="113"/>
    </row>
    <row r="872" spans="1:75" x14ac:dyDescent="0.3">
      <c r="A872" s="82" t="s">
        <v>2516</v>
      </c>
      <c r="B872" s="6" t="s">
        <v>2079</v>
      </c>
      <c r="C872" s="57" t="s">
        <v>8294</v>
      </c>
      <c r="D872" s="57" t="s">
        <v>4961</v>
      </c>
      <c r="E872" s="6">
        <v>160072</v>
      </c>
      <c r="F872" s="6">
        <v>478126</v>
      </c>
      <c r="G872" s="6">
        <v>100503556</v>
      </c>
      <c r="H872" s="57">
        <v>1</v>
      </c>
      <c r="I872" s="6" t="s">
        <v>5806</v>
      </c>
      <c r="J872" s="69" t="s">
        <v>5881</v>
      </c>
      <c r="K872" s="169" t="s">
        <v>4198</v>
      </c>
      <c r="L872" s="6" t="s">
        <v>5787</v>
      </c>
      <c r="M872" s="6" t="s">
        <v>4634</v>
      </c>
      <c r="N872" s="57">
        <v>79.861999999999995</v>
      </c>
      <c r="O872" s="57">
        <v>1038.2059999999999</v>
      </c>
      <c r="P872" s="57">
        <v>2.755239</v>
      </c>
      <c r="Q872" s="57">
        <v>0.65087530000000005</v>
      </c>
      <c r="R872" s="57">
        <v>0.11340404</v>
      </c>
      <c r="S872" s="57" t="s">
        <v>4522</v>
      </c>
      <c r="T872" s="57" t="s">
        <v>4522</v>
      </c>
      <c r="U872" s="57">
        <v>3.9931000000000001</v>
      </c>
      <c r="V872" s="57" t="s">
        <v>4522</v>
      </c>
      <c r="W872" s="99">
        <v>2</v>
      </c>
      <c r="X872" s="99">
        <v>7</v>
      </c>
      <c r="Y872" s="99">
        <v>0</v>
      </c>
      <c r="Z872" s="102" t="s">
        <v>6118</v>
      </c>
      <c r="AA872" s="101" t="s">
        <v>6115</v>
      </c>
      <c r="AB872" s="57" t="s">
        <v>6346</v>
      </c>
      <c r="AC872" s="67" t="s">
        <v>6256</v>
      </c>
      <c r="AD872" s="101" t="s">
        <v>6118</v>
      </c>
      <c r="AE872" s="67" t="s">
        <v>6346</v>
      </c>
      <c r="AF872" s="67" t="s">
        <v>6346</v>
      </c>
      <c r="AG872" s="101" t="s">
        <v>6118</v>
      </c>
      <c r="AH872" s="67" t="s">
        <v>6346</v>
      </c>
      <c r="AI872" s="113" t="s">
        <v>6346</v>
      </c>
      <c r="AJ872" s="101" t="s">
        <v>6119</v>
      </c>
      <c r="AK872" s="67" t="s">
        <v>6230</v>
      </c>
      <c r="AL872" s="67"/>
      <c r="AM872" s="113" t="s">
        <v>6346</v>
      </c>
      <c r="AN872" s="101" t="s">
        <v>6119</v>
      </c>
      <c r="AO872" s="113" t="s">
        <v>6230</v>
      </c>
      <c r="AP872" s="113" t="s">
        <v>6346</v>
      </c>
      <c r="AQ872" s="101" t="s">
        <v>6119</v>
      </c>
      <c r="AR872" s="113" t="s">
        <v>6230</v>
      </c>
      <c r="AS872" s="113" t="s">
        <v>6346</v>
      </c>
      <c r="AT872" s="101" t="s">
        <v>6119</v>
      </c>
      <c r="AU872" s="113" t="s">
        <v>6230</v>
      </c>
      <c r="AV872" s="113" t="s">
        <v>6346</v>
      </c>
      <c r="AW872" s="101" t="s">
        <v>6119</v>
      </c>
      <c r="AX872" s="113" t="s">
        <v>6230</v>
      </c>
      <c r="AY872" s="113"/>
      <c r="AZ872" s="113" t="s">
        <v>6346</v>
      </c>
      <c r="BA872" s="101" t="s">
        <v>6119</v>
      </c>
      <c r="BB872" s="113" t="s">
        <v>6230</v>
      </c>
      <c r="BC872" s="113"/>
      <c r="BD872" s="113" t="s">
        <v>6346</v>
      </c>
      <c r="BE872" s="101" t="s">
        <v>6119</v>
      </c>
      <c r="BF872" s="113" t="s">
        <v>6230</v>
      </c>
      <c r="BG872" s="113"/>
      <c r="BH872" s="113" t="s">
        <v>6346</v>
      </c>
      <c r="BI872" s="101" t="s">
        <v>6118</v>
      </c>
      <c r="BJ872" s="113" t="s">
        <v>6346</v>
      </c>
      <c r="BK872" s="113" t="s">
        <v>6346</v>
      </c>
      <c r="BL872" s="101" t="s">
        <v>6118</v>
      </c>
      <c r="BM872" s="113" t="s">
        <v>6346</v>
      </c>
      <c r="BN872" s="113" t="s">
        <v>6346</v>
      </c>
      <c r="BO872" s="101" t="s">
        <v>6115</v>
      </c>
      <c r="BP872" s="113" t="s">
        <v>6346</v>
      </c>
      <c r="BQ872" s="113" t="s">
        <v>6256</v>
      </c>
      <c r="BR872" s="101" t="s">
        <v>6118</v>
      </c>
      <c r="BS872" s="113" t="s">
        <v>6346</v>
      </c>
      <c r="BT872" s="113" t="s">
        <v>6346</v>
      </c>
      <c r="BU872" s="113"/>
      <c r="BV872" s="113"/>
      <c r="BW872" s="113"/>
    </row>
    <row r="873" spans="1:75" x14ac:dyDescent="0.3">
      <c r="A873" s="82" t="s">
        <v>4881</v>
      </c>
      <c r="B873" s="6" t="s">
        <v>7057</v>
      </c>
      <c r="C873" s="57" t="s">
        <v>8298</v>
      </c>
      <c r="D873" s="57" t="s">
        <v>4981</v>
      </c>
      <c r="E873" s="6">
        <v>156811</v>
      </c>
      <c r="F873" s="6">
        <v>538984</v>
      </c>
      <c r="G873" s="6">
        <v>102154033</v>
      </c>
      <c r="H873" s="57"/>
      <c r="I873" s="6" t="s">
        <v>6224</v>
      </c>
      <c r="J873" s="57" t="s">
        <v>5816</v>
      </c>
      <c r="K873" s="169" t="s">
        <v>6168</v>
      </c>
      <c r="L873" s="6" t="s">
        <v>5977</v>
      </c>
      <c r="M873" s="6" t="s">
        <v>6169</v>
      </c>
      <c r="N873" s="57" t="s">
        <v>4522</v>
      </c>
      <c r="O873" s="57" t="s">
        <v>4522</v>
      </c>
      <c r="P873" s="57" t="s">
        <v>4522</v>
      </c>
      <c r="Q873" s="57" t="s">
        <v>4522</v>
      </c>
      <c r="R873" s="57" t="s">
        <v>4522</v>
      </c>
      <c r="S873" s="57" t="s">
        <v>4522</v>
      </c>
      <c r="T873" s="57" t="s">
        <v>4522</v>
      </c>
      <c r="U873" s="57" t="s">
        <v>4522</v>
      </c>
      <c r="V873" s="57" t="s">
        <v>4522</v>
      </c>
      <c r="W873" s="99">
        <v>5</v>
      </c>
      <c r="X873" s="99">
        <v>3</v>
      </c>
      <c r="Y873" s="99">
        <v>0</v>
      </c>
      <c r="Z873" s="100" t="s">
        <v>6115</v>
      </c>
      <c r="AA873" s="101" t="s">
        <v>6118</v>
      </c>
      <c r="AB873" s="57" t="s">
        <v>6346</v>
      </c>
      <c r="AC873" s="67" t="s">
        <v>6346</v>
      </c>
      <c r="AD873" s="101" t="s">
        <v>6118</v>
      </c>
      <c r="AE873" s="67" t="s">
        <v>6346</v>
      </c>
      <c r="AF873" s="67" t="s">
        <v>6346</v>
      </c>
      <c r="AG873" s="101" t="s">
        <v>6118</v>
      </c>
      <c r="AH873" s="67" t="s">
        <v>6346</v>
      </c>
      <c r="AI873" s="113" t="s">
        <v>6346</v>
      </c>
      <c r="AJ873" s="101" t="s">
        <v>6115</v>
      </c>
      <c r="AK873" s="67" t="s">
        <v>6346</v>
      </c>
      <c r="AL873" s="67"/>
      <c r="AM873" s="113" t="s">
        <v>6256</v>
      </c>
      <c r="AN873" s="101" t="s">
        <v>6115</v>
      </c>
      <c r="AO873" s="113" t="s">
        <v>6346</v>
      </c>
      <c r="AP873" s="113" t="s">
        <v>6256</v>
      </c>
      <c r="AQ873" s="101" t="s">
        <v>6115</v>
      </c>
      <c r="AR873" s="113" t="s">
        <v>6346</v>
      </c>
      <c r="AS873" s="113" t="s">
        <v>6256</v>
      </c>
      <c r="AT873" s="101" t="s">
        <v>6115</v>
      </c>
      <c r="AU873" s="113" t="s">
        <v>6346</v>
      </c>
      <c r="AV873" s="113" t="s">
        <v>6256</v>
      </c>
      <c r="AW873" s="101" t="s">
        <v>6119</v>
      </c>
      <c r="AX873" s="113" t="s">
        <v>6230</v>
      </c>
      <c r="AY873" s="113"/>
      <c r="AZ873" s="113" t="s">
        <v>6346</v>
      </c>
      <c r="BA873" s="101" t="s">
        <v>6119</v>
      </c>
      <c r="BB873" s="113" t="s">
        <v>6230</v>
      </c>
      <c r="BC873" s="113"/>
      <c r="BD873" s="113" t="s">
        <v>6256</v>
      </c>
      <c r="BE873" s="101" t="s">
        <v>6119</v>
      </c>
      <c r="BF873" s="113" t="s">
        <v>6230</v>
      </c>
      <c r="BG873" s="113"/>
      <c r="BH873" s="113" t="s">
        <v>6346</v>
      </c>
      <c r="BI873" s="101" t="s">
        <v>6118</v>
      </c>
      <c r="BJ873" s="113" t="s">
        <v>6346</v>
      </c>
      <c r="BK873" s="113" t="s">
        <v>6346</v>
      </c>
      <c r="BL873" s="101" t="s">
        <v>6118</v>
      </c>
      <c r="BM873" s="113" t="s">
        <v>6346</v>
      </c>
      <c r="BN873" s="113" t="s">
        <v>6346</v>
      </c>
      <c r="BO873" s="101" t="s">
        <v>6118</v>
      </c>
      <c r="BP873" s="113" t="s">
        <v>6346</v>
      </c>
      <c r="BQ873" s="113" t="s">
        <v>6346</v>
      </c>
      <c r="BR873" s="101" t="s">
        <v>6118</v>
      </c>
      <c r="BS873" s="113" t="s">
        <v>6346</v>
      </c>
      <c r="BT873" s="113" t="s">
        <v>6346</v>
      </c>
      <c r="BU873" s="113"/>
      <c r="BV873" s="113"/>
      <c r="BW873" s="113"/>
    </row>
    <row r="15879" spans="1:10" x14ac:dyDescent="0.3">
      <c r="A15879"/>
      <c r="H15879"/>
      <c r="I15879" s="2"/>
      <c r="J15879"/>
    </row>
  </sheetData>
  <autoFilter ref="A3:BW873" xr:uid="{00000000-0009-0000-0000-000002000000}"/>
  <sortState ref="A4:BW873">
    <sortCondition ref="B4:B873"/>
  </sortState>
  <mergeCells count="18">
    <mergeCell ref="BI2:BK2"/>
    <mergeCell ref="BL2:BN2"/>
    <mergeCell ref="BU2:BW2"/>
    <mergeCell ref="BO2:BQ2"/>
    <mergeCell ref="BR2:BT2"/>
    <mergeCell ref="Z2:Z3"/>
    <mergeCell ref="AA2:AC2"/>
    <mergeCell ref="AD2:AF2"/>
    <mergeCell ref="E2:Y2"/>
    <mergeCell ref="A2:D2"/>
    <mergeCell ref="AW2:AZ2"/>
    <mergeCell ref="BA2:BD2"/>
    <mergeCell ref="BE2:BH2"/>
    <mergeCell ref="AG2:AI2"/>
    <mergeCell ref="AJ2:AM2"/>
    <mergeCell ref="AN2:AP2"/>
    <mergeCell ref="AQ2:AS2"/>
    <mergeCell ref="AT2:AV2"/>
  </mergeCells>
  <phoneticPr fontId="13" type="noConversion"/>
  <conditionalFormatting sqref="Z5:AC201 AE5:AF201 AD5:AD873 AH5:AI201 AG5:AG873 AJ5:AJ873 AN5:AN873 AO5:AP201 AR5:AS201 AQ5:AQ873 AU5:AV201 AT5:AT873 AW5:AW873 BA5:BA873 BE5:BE873 BJ5:BK201 BI5:BI873 BM5:BN201 BL5:BL873 BP5:BQ201 BO5:BO873 BS5:BT201 BR5:BR873 AY276 AY486 AY489 AY508 AY703 AY812 AX5:AZ201 AY269 BG415 BG809 BG822 BG827 BG833 BG839 BG858:BG859 BG868 BF5:BH201 BC202 BC222 BC330:BC331 BC338 BC359 BC361 BC414 AL256 AL323:AL324 AL343 AL850 AL853 AL858 AK5:AM201 BB5:BD201 BG780:BG789 Z4:BT4 A4:B2001 E874:BT2001">
    <cfRule type="cellIs" dxfId="32" priority="149" stopIfTrue="1" operator="equal">
      <formula>"lehet, hogy jelentős"</formula>
    </cfRule>
    <cfRule type="cellIs" dxfId="31" priority="150" stopIfTrue="1" operator="equal">
      <formula>"jelentős"</formula>
    </cfRule>
    <cfRule type="cellIs" dxfId="30" priority="151" stopIfTrue="1" operator="equal">
      <formula>"nem jelentős"</formula>
    </cfRule>
  </conditionalFormatting>
  <conditionalFormatting sqref="E4:BT873">
    <cfRule type="cellIs" dxfId="29" priority="34" stopIfTrue="1" operator="equal">
      <formula>"lehet, hogy jelentős"</formula>
    </cfRule>
    <cfRule type="cellIs" dxfId="28" priority="35" stopIfTrue="1" operator="equal">
      <formula>"jelentős"</formula>
    </cfRule>
    <cfRule type="cellIs" dxfId="27" priority="36" stopIfTrue="1" operator="equal">
      <formula>"nem jelentős"</formula>
    </cfRule>
  </conditionalFormatting>
  <conditionalFormatting sqref="BV815">
    <cfRule type="cellIs" dxfId="26" priority="22" stopIfTrue="1" operator="equal">
      <formula>"lehet, hogy jelentős"</formula>
    </cfRule>
    <cfRule type="cellIs" dxfId="25" priority="23" stopIfTrue="1" operator="equal">
      <formula>"jelentős"</formula>
    </cfRule>
    <cfRule type="cellIs" dxfId="24" priority="24" stopIfTrue="1" operator="equal">
      <formula>"nem jelentős"</formula>
    </cfRule>
  </conditionalFormatting>
  <conditionalFormatting sqref="BV815">
    <cfRule type="cellIs" dxfId="23" priority="19" stopIfTrue="1" operator="equal">
      <formula>"lehet, hogy jelentős"</formula>
    </cfRule>
    <cfRule type="cellIs" dxfId="22" priority="20" stopIfTrue="1" operator="equal">
      <formula>"jelentős"</formula>
    </cfRule>
    <cfRule type="cellIs" dxfId="21" priority="21" stopIfTrue="1" operator="equal">
      <formula>"nem jelentős"</formula>
    </cfRule>
  </conditionalFormatting>
  <conditionalFormatting sqref="BV837">
    <cfRule type="cellIs" dxfId="20" priority="16" stopIfTrue="1" operator="equal">
      <formula>"lehet, hogy jelentős"</formula>
    </cfRule>
    <cfRule type="cellIs" dxfId="19" priority="17" stopIfTrue="1" operator="equal">
      <formula>"jelentős"</formula>
    </cfRule>
    <cfRule type="cellIs" dxfId="18" priority="18" stopIfTrue="1" operator="equal">
      <formula>"nem jelentős"</formula>
    </cfRule>
  </conditionalFormatting>
  <conditionalFormatting sqref="BV837">
    <cfRule type="cellIs" dxfId="17" priority="13" stopIfTrue="1" operator="equal">
      <formula>"lehet, hogy jelentős"</formula>
    </cfRule>
    <cfRule type="cellIs" dxfId="16" priority="14" stopIfTrue="1" operator="equal">
      <formula>"jelentős"</formula>
    </cfRule>
    <cfRule type="cellIs" dxfId="15" priority="15" stopIfTrue="1" operator="equal">
      <formula>"nem jelentős"</formula>
    </cfRule>
  </conditionalFormatting>
  <conditionalFormatting sqref="D4:D873">
    <cfRule type="cellIs" dxfId="14" priority="1" stopIfTrue="1" operator="equal">
      <formula>"lehet, hogy jelentős"</formula>
    </cfRule>
    <cfRule type="cellIs" dxfId="13" priority="2" stopIfTrue="1" operator="equal">
      <formula>"jelentős"</formula>
    </cfRule>
    <cfRule type="cellIs" dxfId="12" priority="3" stopIfTrue="1" operator="equal">
      <formula>"nem jelentős"</formula>
    </cfRule>
  </conditionalFormatting>
  <pageMargins left="0.7" right="0.7" top="0.75" bottom="0.75" header="0.3" footer="0.3"/>
  <pageSetup paperSize="9" orientation="portrait" r:id="rId1"/>
  <ignoredErrors>
    <ignoredError sqref="J4:J873" numberStoredAsText="1"/>
    <ignoredError sqref="AC874:AC93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I933"/>
  <sheetViews>
    <sheetView workbookViewId="0">
      <selection activeCell="H8" sqref="H8"/>
    </sheetView>
  </sheetViews>
  <sheetFormatPr defaultRowHeight="14.4" x14ac:dyDescent="0.3"/>
  <cols>
    <col min="1" max="5" width="9.109375" style="10"/>
    <col min="6" max="6" width="12.44140625" bestFit="1" customWidth="1"/>
    <col min="7" max="9" width="20.109375" bestFit="1" customWidth="1"/>
  </cols>
  <sheetData>
    <row r="3" spans="1:9" ht="43.2" x14ac:dyDescent="0.3">
      <c r="A3" s="19" t="e">
        <f>Ipar!$A$4:$BW$873</f>
        <v>#VALUE!</v>
      </c>
      <c r="B3" s="19" t="e">
        <f>Ipar!$A$4:$BW$873</f>
        <v>#VALUE!</v>
      </c>
      <c r="C3" s="19" t="e">
        <f>Ipar!$A$4:$BW$873</f>
        <v>#VALUE!</v>
      </c>
      <c r="D3" s="19" t="e">
        <f>Ipar!$A$4:$BW$873</f>
        <v>#VALUE!</v>
      </c>
      <c r="F3" s="4" t="s">
        <v>6225</v>
      </c>
      <c r="G3" s="13" t="s">
        <v>7689</v>
      </c>
      <c r="H3" s="13" t="s">
        <v>7688</v>
      </c>
      <c r="I3" s="13" t="s">
        <v>7687</v>
      </c>
    </row>
    <row r="4" spans="1:9" x14ac:dyDescent="0.3">
      <c r="A4" s="15" t="str">
        <f>Ipar!A4</f>
        <v>AIP859</v>
      </c>
      <c r="B4" s="17">
        <f>IF(Ipar!W4&gt;0,1,0)</f>
        <v>1</v>
      </c>
      <c r="C4" s="17">
        <f>IF(Ipar!X4&gt;0,1,0)</f>
        <v>0</v>
      </c>
      <c r="D4" s="17">
        <f>IF(Ipar!Y4&gt;0,1,0)</f>
        <v>0</v>
      </c>
      <c r="F4" s="5" t="s">
        <v>6157</v>
      </c>
      <c r="G4" s="15">
        <v>1</v>
      </c>
      <c r="H4" s="15">
        <v>0</v>
      </c>
      <c r="I4" s="15">
        <v>0</v>
      </c>
    </row>
    <row r="5" spans="1:9" x14ac:dyDescent="0.3">
      <c r="A5" s="15" t="str">
        <f>Ipar!A5</f>
        <v>AIH045</v>
      </c>
      <c r="B5" s="17">
        <f>IF(Ipar!W5&gt;0,1,0)</f>
        <v>1</v>
      </c>
      <c r="C5" s="17">
        <f>IF(Ipar!X5&gt;0,1,0)</f>
        <v>1</v>
      </c>
      <c r="D5" s="17">
        <f>IF(Ipar!Y5&gt;0,1,0)</f>
        <v>0</v>
      </c>
      <c r="F5" s="5" t="s">
        <v>2326</v>
      </c>
      <c r="G5" s="15">
        <v>5</v>
      </c>
      <c r="H5" s="15">
        <v>5</v>
      </c>
      <c r="I5" s="15">
        <v>1</v>
      </c>
    </row>
    <row r="6" spans="1:9" x14ac:dyDescent="0.3">
      <c r="A6" s="15" t="str">
        <f>Ipar!A6</f>
        <v>AEP261</v>
      </c>
      <c r="B6" s="17">
        <f>IF(Ipar!W6&gt;0,1,0)</f>
        <v>1</v>
      </c>
      <c r="C6" s="17">
        <f>IF(Ipar!X6&gt;0,1,0)</f>
        <v>1</v>
      </c>
      <c r="D6" s="17">
        <f>IF(Ipar!Y6&gt;0,1,0)</f>
        <v>1</v>
      </c>
      <c r="F6" s="5" t="s">
        <v>2107</v>
      </c>
      <c r="G6" s="15">
        <v>1</v>
      </c>
      <c r="H6" s="15">
        <v>1</v>
      </c>
      <c r="I6" s="15">
        <v>0</v>
      </c>
    </row>
    <row r="7" spans="1:9" x14ac:dyDescent="0.3">
      <c r="A7" s="15" t="str">
        <f>Ipar!A7</f>
        <v>AEP261</v>
      </c>
      <c r="B7" s="17">
        <f>IF(Ipar!W7&gt;0,1,0)</f>
        <v>1</v>
      </c>
      <c r="C7" s="17">
        <f>IF(Ipar!X7&gt;0,1,0)</f>
        <v>1</v>
      </c>
      <c r="D7" s="17">
        <f>IF(Ipar!Y7&gt;0,1,0)</f>
        <v>0</v>
      </c>
      <c r="F7" s="5" t="s">
        <v>2357</v>
      </c>
      <c r="G7" s="15">
        <v>4</v>
      </c>
      <c r="H7" s="15">
        <v>1</v>
      </c>
      <c r="I7" s="15">
        <v>0</v>
      </c>
    </row>
    <row r="8" spans="1:9" x14ac:dyDescent="0.3">
      <c r="A8" s="15" t="str">
        <f>Ipar!A8</f>
        <v>AEP261</v>
      </c>
      <c r="B8" s="17">
        <f>IF(Ipar!W8&gt;0,1,0)</f>
        <v>1</v>
      </c>
      <c r="C8" s="17">
        <f>IF(Ipar!X8&gt;0,1,0)</f>
        <v>1</v>
      </c>
      <c r="D8" s="17">
        <f>IF(Ipar!Y8&gt;0,1,0)</f>
        <v>0</v>
      </c>
      <c r="F8" s="5" t="s">
        <v>2216</v>
      </c>
      <c r="G8" s="15">
        <v>3</v>
      </c>
      <c r="H8" s="15">
        <v>3</v>
      </c>
      <c r="I8" s="15">
        <v>0</v>
      </c>
    </row>
    <row r="9" spans="1:9" x14ac:dyDescent="0.3">
      <c r="A9" s="15" t="str">
        <f>Ipar!A9</f>
        <v>AEP261</v>
      </c>
      <c r="B9" s="17">
        <f>IF(Ipar!W9&gt;0,1,0)</f>
        <v>1</v>
      </c>
      <c r="C9" s="17">
        <f>IF(Ipar!X9&gt;0,1,0)</f>
        <v>1</v>
      </c>
      <c r="D9" s="17">
        <f>IF(Ipar!Y9&gt;0,1,0)</f>
        <v>0</v>
      </c>
      <c r="F9" s="5" t="s">
        <v>2380</v>
      </c>
      <c r="G9" s="15">
        <v>3</v>
      </c>
      <c r="H9" s="15">
        <v>3</v>
      </c>
      <c r="I9" s="15">
        <v>2</v>
      </c>
    </row>
    <row r="10" spans="1:9" x14ac:dyDescent="0.3">
      <c r="A10" s="15" t="str">
        <f>Ipar!A10</f>
        <v>AEP261</v>
      </c>
      <c r="B10" s="17">
        <f>IF(Ipar!W10&gt;0,1,0)</f>
        <v>1</v>
      </c>
      <c r="C10" s="17">
        <f>IF(Ipar!X10&gt;0,1,0)</f>
        <v>1</v>
      </c>
      <c r="D10" s="17">
        <f>IF(Ipar!Y10&gt;0,1,0)</f>
        <v>0</v>
      </c>
      <c r="F10" s="5" t="s">
        <v>2223</v>
      </c>
      <c r="G10" s="15">
        <v>1</v>
      </c>
      <c r="H10" s="15">
        <v>1</v>
      </c>
      <c r="I10" s="15">
        <v>0</v>
      </c>
    </row>
    <row r="11" spans="1:9" x14ac:dyDescent="0.3">
      <c r="A11" s="15" t="str">
        <f>Ipar!A11</f>
        <v>AEP262</v>
      </c>
      <c r="B11" s="17">
        <f>IF(Ipar!W11&gt;0,1,0)</f>
        <v>1</v>
      </c>
      <c r="C11" s="17">
        <f>IF(Ipar!X11&gt;0,1,0)</f>
        <v>1</v>
      </c>
      <c r="D11" s="17">
        <f>IF(Ipar!Y11&gt;0,1,0)</f>
        <v>0</v>
      </c>
      <c r="F11" s="5" t="s">
        <v>4910</v>
      </c>
      <c r="G11" s="15">
        <v>1</v>
      </c>
      <c r="H11" s="15">
        <v>1</v>
      </c>
      <c r="I11" s="15">
        <v>0</v>
      </c>
    </row>
    <row r="12" spans="1:9" x14ac:dyDescent="0.3">
      <c r="A12" s="15" t="str">
        <f>Ipar!A12</f>
        <v>AOC749</v>
      </c>
      <c r="B12" s="17">
        <f>IF(Ipar!W12&gt;0,1,0)</f>
        <v>1</v>
      </c>
      <c r="C12" s="17">
        <f>IF(Ipar!X12&gt;0,1,0)</f>
        <v>1</v>
      </c>
      <c r="D12" s="17">
        <f>IF(Ipar!Y12&gt;0,1,0)</f>
        <v>0</v>
      </c>
      <c r="F12" s="5" t="s">
        <v>2211</v>
      </c>
      <c r="G12" s="15">
        <v>5</v>
      </c>
      <c r="H12" s="15">
        <v>5</v>
      </c>
      <c r="I12" s="15">
        <v>0</v>
      </c>
    </row>
    <row r="13" spans="1:9" x14ac:dyDescent="0.3">
      <c r="A13" s="15" t="str">
        <f>Ipar!A13</f>
        <v>AEP265</v>
      </c>
      <c r="B13" s="17">
        <f>IF(Ipar!W13&gt;0,1,0)</f>
        <v>1</v>
      </c>
      <c r="C13" s="17">
        <f>IF(Ipar!X13&gt;0,1,0)</f>
        <v>0</v>
      </c>
      <c r="D13" s="17">
        <f>IF(Ipar!Y13&gt;0,1,0)</f>
        <v>0</v>
      </c>
      <c r="F13" s="5" t="s">
        <v>2411</v>
      </c>
      <c r="G13" s="15">
        <v>2</v>
      </c>
      <c r="H13" s="15">
        <v>3</v>
      </c>
      <c r="I13" s="15">
        <v>3</v>
      </c>
    </row>
    <row r="14" spans="1:9" x14ac:dyDescent="0.3">
      <c r="A14" s="15" t="str">
        <f>Ipar!A14</f>
        <v>AEP265</v>
      </c>
      <c r="B14" s="17">
        <f>IF(Ipar!W14&gt;0,1,0)</f>
        <v>1</v>
      </c>
      <c r="C14" s="17">
        <f>IF(Ipar!X14&gt;0,1,0)</f>
        <v>0</v>
      </c>
      <c r="D14" s="17">
        <f>IF(Ipar!Y14&gt;0,1,0)</f>
        <v>0</v>
      </c>
      <c r="F14" s="5" t="s">
        <v>2361</v>
      </c>
      <c r="G14" s="15">
        <v>1</v>
      </c>
      <c r="H14" s="15">
        <v>0</v>
      </c>
      <c r="I14" s="15">
        <v>0</v>
      </c>
    </row>
    <row r="15" spans="1:9" x14ac:dyDescent="0.3">
      <c r="A15" s="15" t="str">
        <f>Ipar!A15</f>
        <v>AEP265</v>
      </c>
      <c r="B15" s="17">
        <f>IF(Ipar!W15&gt;0,1,0)</f>
        <v>1</v>
      </c>
      <c r="C15" s="17">
        <f>IF(Ipar!X15&gt;0,1,0)</f>
        <v>0</v>
      </c>
      <c r="D15" s="17">
        <f>IF(Ipar!Y15&gt;0,1,0)</f>
        <v>0</v>
      </c>
      <c r="F15" s="5" t="s">
        <v>2105</v>
      </c>
      <c r="G15" s="15">
        <v>1</v>
      </c>
      <c r="H15" s="15">
        <v>1</v>
      </c>
      <c r="I15" s="15">
        <v>0</v>
      </c>
    </row>
    <row r="16" spans="1:9" x14ac:dyDescent="0.3">
      <c r="A16" s="15" t="str">
        <f>Ipar!A16</f>
        <v>AEP265</v>
      </c>
      <c r="B16" s="17">
        <f>IF(Ipar!W16&gt;0,1,0)</f>
        <v>1</v>
      </c>
      <c r="C16" s="17">
        <f>IF(Ipar!X16&gt;0,1,0)</f>
        <v>1</v>
      </c>
      <c r="D16" s="17">
        <f>IF(Ipar!Y16&gt;0,1,0)</f>
        <v>0</v>
      </c>
      <c r="F16" s="5" t="s">
        <v>2104</v>
      </c>
      <c r="G16" s="15">
        <v>2</v>
      </c>
      <c r="H16" s="15">
        <v>2</v>
      </c>
      <c r="I16" s="15">
        <v>0</v>
      </c>
    </row>
    <row r="17" spans="1:9" x14ac:dyDescent="0.3">
      <c r="A17" s="15" t="str">
        <f>Ipar!A17</f>
        <v>AEP272</v>
      </c>
      <c r="B17" s="17">
        <f>IF(Ipar!W17&gt;0,1,0)</f>
        <v>1</v>
      </c>
      <c r="C17" s="17">
        <f>IF(Ipar!X17&gt;0,1,0)</f>
        <v>1</v>
      </c>
      <c r="D17" s="17">
        <f>IF(Ipar!Y17&gt;0,1,0)</f>
        <v>0</v>
      </c>
      <c r="F17" s="5" t="s">
        <v>4888</v>
      </c>
      <c r="G17" s="15">
        <v>2</v>
      </c>
      <c r="H17" s="15">
        <v>1</v>
      </c>
      <c r="I17" s="15">
        <v>0</v>
      </c>
    </row>
    <row r="18" spans="1:9" x14ac:dyDescent="0.3">
      <c r="A18" s="15" t="str">
        <f>Ipar!A18</f>
        <v>AEP272</v>
      </c>
      <c r="B18" s="17">
        <f>IF(Ipar!W18&gt;0,1,0)</f>
        <v>1</v>
      </c>
      <c r="C18" s="17">
        <f>IF(Ipar!X18&gt;0,1,0)</f>
        <v>1</v>
      </c>
      <c r="D18" s="17">
        <f>IF(Ipar!Y18&gt;0,1,0)</f>
        <v>0</v>
      </c>
      <c r="F18" s="5" t="s">
        <v>4831</v>
      </c>
      <c r="G18" s="15">
        <v>1</v>
      </c>
      <c r="H18" s="15">
        <v>1</v>
      </c>
      <c r="I18" s="15">
        <v>0</v>
      </c>
    </row>
    <row r="19" spans="1:9" x14ac:dyDescent="0.3">
      <c r="A19" s="15" t="str">
        <f>Ipar!A19</f>
        <v>AEP272</v>
      </c>
      <c r="B19" s="17">
        <f>IF(Ipar!W19&gt;0,1,0)</f>
        <v>1</v>
      </c>
      <c r="C19" s="17">
        <f>IF(Ipar!X19&gt;0,1,0)</f>
        <v>1</v>
      </c>
      <c r="D19" s="17">
        <f>IF(Ipar!Y19&gt;0,1,0)</f>
        <v>0</v>
      </c>
      <c r="F19" s="5" t="s">
        <v>2126</v>
      </c>
      <c r="G19" s="15">
        <v>2</v>
      </c>
      <c r="H19" s="15">
        <v>1</v>
      </c>
      <c r="I19" s="15">
        <v>0</v>
      </c>
    </row>
    <row r="20" spans="1:9" x14ac:dyDescent="0.3">
      <c r="A20" s="15" t="str">
        <f>Ipar!A20</f>
        <v>AOH628</v>
      </c>
      <c r="B20" s="17">
        <f>IF(Ipar!W20&gt;0,1,0)</f>
        <v>1</v>
      </c>
      <c r="C20" s="17">
        <f>IF(Ipar!X20&gt;0,1,0)</f>
        <v>1</v>
      </c>
      <c r="D20" s="17">
        <f>IF(Ipar!Y20&gt;0,1,0)</f>
        <v>1</v>
      </c>
      <c r="F20" s="5" t="s">
        <v>2137</v>
      </c>
      <c r="G20" s="15">
        <v>4</v>
      </c>
      <c r="H20" s="15">
        <v>4</v>
      </c>
      <c r="I20" s="15">
        <v>0</v>
      </c>
    </row>
    <row r="21" spans="1:9" x14ac:dyDescent="0.3">
      <c r="A21" s="15" t="str">
        <f>Ipar!A21</f>
        <v>AOH628</v>
      </c>
      <c r="B21" s="17">
        <f>IF(Ipar!W21&gt;0,1,0)</f>
        <v>1</v>
      </c>
      <c r="C21" s="17">
        <f>IF(Ipar!X21&gt;0,1,0)</f>
        <v>1</v>
      </c>
      <c r="D21" s="17">
        <f>IF(Ipar!Y21&gt;0,1,0)</f>
        <v>1</v>
      </c>
      <c r="F21" s="5" t="s">
        <v>4880</v>
      </c>
      <c r="G21" s="15">
        <v>1</v>
      </c>
      <c r="H21" s="15">
        <v>1</v>
      </c>
      <c r="I21" s="15">
        <v>0</v>
      </c>
    </row>
    <row r="22" spans="1:9" x14ac:dyDescent="0.3">
      <c r="A22" s="15" t="str">
        <f>Ipar!A22</f>
        <v>AOH628</v>
      </c>
      <c r="B22" s="17">
        <f>IF(Ipar!W22&gt;0,1,0)</f>
        <v>1</v>
      </c>
      <c r="C22" s="17">
        <f>IF(Ipar!X22&gt;0,1,0)</f>
        <v>1</v>
      </c>
      <c r="D22" s="17">
        <f>IF(Ipar!Y22&gt;0,1,0)</f>
        <v>1</v>
      </c>
      <c r="F22" s="5" t="s">
        <v>4841</v>
      </c>
      <c r="G22" s="15">
        <v>2</v>
      </c>
      <c r="H22" s="15">
        <v>3</v>
      </c>
      <c r="I22" s="15">
        <v>0</v>
      </c>
    </row>
    <row r="23" spans="1:9" x14ac:dyDescent="0.3">
      <c r="A23" s="15" t="str">
        <f>Ipar!A23</f>
        <v>AOH628</v>
      </c>
      <c r="B23" s="17">
        <f>IF(Ipar!W23&gt;0,1,0)</f>
        <v>1</v>
      </c>
      <c r="C23" s="17">
        <f>IF(Ipar!X23&gt;0,1,0)</f>
        <v>1</v>
      </c>
      <c r="D23" s="17">
        <f>IF(Ipar!Y23&gt;0,1,0)</f>
        <v>1</v>
      </c>
      <c r="F23" s="5" t="s">
        <v>2391</v>
      </c>
      <c r="G23" s="15">
        <v>1</v>
      </c>
      <c r="H23" s="15">
        <v>0</v>
      </c>
      <c r="I23" s="15">
        <v>0</v>
      </c>
    </row>
    <row r="24" spans="1:9" x14ac:dyDescent="0.3">
      <c r="A24" s="15" t="str">
        <f>Ipar!A24</f>
        <v>AOH628</v>
      </c>
      <c r="B24" s="17">
        <f>IF(Ipar!W24&gt;0,1,0)</f>
        <v>1</v>
      </c>
      <c r="C24" s="17">
        <f>IF(Ipar!X24&gt;0,1,0)</f>
        <v>1</v>
      </c>
      <c r="D24" s="17">
        <f>IF(Ipar!Y24&gt;0,1,0)</f>
        <v>0</v>
      </c>
      <c r="F24" s="5" t="s">
        <v>2432</v>
      </c>
      <c r="G24" s="15">
        <v>2</v>
      </c>
      <c r="H24" s="15">
        <v>1</v>
      </c>
      <c r="I24" s="15">
        <v>0</v>
      </c>
    </row>
    <row r="25" spans="1:9" x14ac:dyDescent="0.3">
      <c r="A25" s="15" t="str">
        <f>Ipar!A25</f>
        <v>AEP279</v>
      </c>
      <c r="B25" s="17">
        <f>IF(Ipar!W25&gt;0,1,0)</f>
        <v>1</v>
      </c>
      <c r="C25" s="17">
        <f>IF(Ipar!X25&gt;0,1,0)</f>
        <v>1</v>
      </c>
      <c r="D25" s="17">
        <f>IF(Ipar!Y25&gt;0,1,0)</f>
        <v>0</v>
      </c>
      <c r="F25" s="5" t="s">
        <v>2271</v>
      </c>
      <c r="G25" s="15">
        <v>0</v>
      </c>
      <c r="H25" s="15">
        <v>1</v>
      </c>
      <c r="I25" s="15">
        <v>1</v>
      </c>
    </row>
    <row r="26" spans="1:9" x14ac:dyDescent="0.3">
      <c r="A26" s="15" t="str">
        <f>Ipar!A26</f>
        <v>AEP279</v>
      </c>
      <c r="B26" s="17">
        <f>IF(Ipar!W26&gt;0,1,0)</f>
        <v>1</v>
      </c>
      <c r="C26" s="17">
        <f>IF(Ipar!X26&gt;0,1,0)</f>
        <v>1</v>
      </c>
      <c r="D26" s="17">
        <f>IF(Ipar!Y26&gt;0,1,0)</f>
        <v>1</v>
      </c>
      <c r="F26" s="5" t="s">
        <v>4858</v>
      </c>
      <c r="G26" s="15">
        <v>1</v>
      </c>
      <c r="H26" s="15">
        <v>0</v>
      </c>
      <c r="I26" s="15">
        <v>0</v>
      </c>
    </row>
    <row r="27" spans="1:9" x14ac:dyDescent="0.3">
      <c r="A27" s="15" t="str">
        <f>Ipar!A27</f>
        <v>AEP279</v>
      </c>
      <c r="B27" s="17">
        <f>IF(Ipar!W27&gt;0,1,0)</f>
        <v>1</v>
      </c>
      <c r="C27" s="17">
        <f>IF(Ipar!X27&gt;0,1,0)</f>
        <v>1</v>
      </c>
      <c r="D27" s="17">
        <f>IF(Ipar!Y27&gt;0,1,0)</f>
        <v>1</v>
      </c>
      <c r="F27" s="5" t="s">
        <v>2452</v>
      </c>
      <c r="G27" s="15">
        <v>2</v>
      </c>
      <c r="H27" s="15">
        <v>2</v>
      </c>
      <c r="I27" s="15">
        <v>0</v>
      </c>
    </row>
    <row r="28" spans="1:9" x14ac:dyDescent="0.3">
      <c r="A28" s="15" t="str">
        <f>Ipar!A28</f>
        <v>AEP283</v>
      </c>
      <c r="B28" s="17">
        <f>IF(Ipar!W28&gt;0,1,0)</f>
        <v>1</v>
      </c>
      <c r="C28" s="17">
        <f>IF(Ipar!X28&gt;0,1,0)</f>
        <v>1</v>
      </c>
      <c r="D28" s="17">
        <f>IF(Ipar!Y28&gt;0,1,0)</f>
        <v>0</v>
      </c>
      <c r="F28" s="5" t="s">
        <v>2180</v>
      </c>
      <c r="G28" s="15">
        <v>1</v>
      </c>
      <c r="H28" s="15">
        <v>0</v>
      </c>
      <c r="I28" s="15">
        <v>0</v>
      </c>
    </row>
    <row r="29" spans="1:9" x14ac:dyDescent="0.3">
      <c r="A29" s="15" t="str">
        <f>Ipar!A29</f>
        <v>AEP286</v>
      </c>
      <c r="B29" s="17">
        <f>IF(Ipar!W29&gt;0,1,0)</f>
        <v>1</v>
      </c>
      <c r="C29" s="17">
        <f>IF(Ipar!X29&gt;0,1,0)</f>
        <v>1</v>
      </c>
      <c r="D29" s="17">
        <f>IF(Ipar!Y29&gt;0,1,0)</f>
        <v>0</v>
      </c>
      <c r="F29" s="5" t="s">
        <v>4822</v>
      </c>
      <c r="G29" s="15">
        <v>1</v>
      </c>
      <c r="H29" s="15">
        <v>1</v>
      </c>
      <c r="I29" s="15">
        <v>0</v>
      </c>
    </row>
    <row r="30" spans="1:9" x14ac:dyDescent="0.3">
      <c r="A30" s="15" t="str">
        <f>Ipar!A30</f>
        <v>AEP288</v>
      </c>
      <c r="B30" s="17">
        <f>IF(Ipar!W30&gt;0,1,0)</f>
        <v>1</v>
      </c>
      <c r="C30" s="17">
        <f>IF(Ipar!X30&gt;0,1,0)</f>
        <v>1</v>
      </c>
      <c r="D30" s="17">
        <f>IF(Ipar!Y30&gt;0,1,0)</f>
        <v>0</v>
      </c>
      <c r="F30" s="5" t="s">
        <v>2302</v>
      </c>
      <c r="G30" s="15">
        <v>2</v>
      </c>
      <c r="H30" s="15">
        <v>0</v>
      </c>
      <c r="I30" s="15">
        <v>0</v>
      </c>
    </row>
    <row r="31" spans="1:9" x14ac:dyDescent="0.3">
      <c r="A31" s="15" t="str">
        <f>Ipar!A31</f>
        <v>AEP288</v>
      </c>
      <c r="B31" s="17">
        <f>IF(Ipar!W31&gt;0,1,0)</f>
        <v>1</v>
      </c>
      <c r="C31" s="17">
        <f>IF(Ipar!X31&gt;0,1,0)</f>
        <v>1</v>
      </c>
      <c r="D31" s="17">
        <f>IF(Ipar!Y31&gt;0,1,0)</f>
        <v>0</v>
      </c>
      <c r="F31" s="5" t="s">
        <v>2193</v>
      </c>
      <c r="G31" s="15">
        <v>1</v>
      </c>
      <c r="H31" s="15">
        <v>1</v>
      </c>
      <c r="I31" s="15">
        <v>0</v>
      </c>
    </row>
    <row r="32" spans="1:9" x14ac:dyDescent="0.3">
      <c r="A32" s="15" t="str">
        <f>Ipar!A32</f>
        <v>AEP288</v>
      </c>
      <c r="B32" s="17">
        <f>IF(Ipar!W32&gt;0,1,0)</f>
        <v>1</v>
      </c>
      <c r="C32" s="17">
        <f>IF(Ipar!X32&gt;0,1,0)</f>
        <v>1</v>
      </c>
      <c r="D32" s="17">
        <f>IF(Ipar!Y32&gt;0,1,0)</f>
        <v>0</v>
      </c>
      <c r="F32" s="5" t="s">
        <v>2117</v>
      </c>
      <c r="G32" s="15">
        <v>1</v>
      </c>
      <c r="H32" s="15">
        <v>1</v>
      </c>
      <c r="I32" s="15">
        <v>0</v>
      </c>
    </row>
    <row r="33" spans="1:9" x14ac:dyDescent="0.3">
      <c r="A33" s="15" t="str">
        <f>Ipar!A33</f>
        <v>AEP288</v>
      </c>
      <c r="B33" s="17">
        <f>IF(Ipar!W33&gt;0,1,0)</f>
        <v>1</v>
      </c>
      <c r="C33" s="17">
        <f>IF(Ipar!X33&gt;0,1,0)</f>
        <v>1</v>
      </c>
      <c r="D33" s="17">
        <f>IF(Ipar!Y33&gt;0,1,0)</f>
        <v>0</v>
      </c>
      <c r="F33" s="5" t="s">
        <v>2146</v>
      </c>
      <c r="G33" s="15">
        <v>4</v>
      </c>
      <c r="H33" s="15">
        <v>1</v>
      </c>
      <c r="I33" s="15">
        <v>0</v>
      </c>
    </row>
    <row r="34" spans="1:9" x14ac:dyDescent="0.3">
      <c r="A34" s="15" t="str">
        <f>Ipar!A34</f>
        <v>AEP288</v>
      </c>
      <c r="B34" s="17">
        <f>IF(Ipar!W34&gt;0,1,0)</f>
        <v>1</v>
      </c>
      <c r="C34" s="17">
        <f>IF(Ipar!X34&gt;0,1,0)</f>
        <v>1</v>
      </c>
      <c r="D34" s="17">
        <f>IF(Ipar!Y34&gt;0,1,0)</f>
        <v>0</v>
      </c>
      <c r="F34" s="5" t="s">
        <v>2434</v>
      </c>
      <c r="G34" s="15">
        <v>1</v>
      </c>
      <c r="H34" s="15">
        <v>0</v>
      </c>
      <c r="I34" s="15">
        <v>0</v>
      </c>
    </row>
    <row r="35" spans="1:9" x14ac:dyDescent="0.3">
      <c r="A35" s="15" t="str">
        <f>Ipar!A35</f>
        <v>AEP290</v>
      </c>
      <c r="B35" s="17">
        <f>IF(Ipar!W35&gt;0,1,0)</f>
        <v>0</v>
      </c>
      <c r="C35" s="17">
        <f>IF(Ipar!X35&gt;0,1,0)</f>
        <v>1</v>
      </c>
      <c r="D35" s="17">
        <f>IF(Ipar!Y35&gt;0,1,0)</f>
        <v>1</v>
      </c>
      <c r="F35" s="5" t="s">
        <v>4882</v>
      </c>
      <c r="G35" s="15">
        <v>2</v>
      </c>
      <c r="H35" s="15">
        <v>1</v>
      </c>
      <c r="I35" s="15">
        <v>0</v>
      </c>
    </row>
    <row r="36" spans="1:9" x14ac:dyDescent="0.3">
      <c r="A36" s="15" t="str">
        <f>Ipar!A36</f>
        <v>AEP290</v>
      </c>
      <c r="B36" s="17">
        <f>IF(Ipar!W36&gt;0,1,0)</f>
        <v>1</v>
      </c>
      <c r="C36" s="17">
        <f>IF(Ipar!X36&gt;0,1,0)</f>
        <v>1</v>
      </c>
      <c r="D36" s="17">
        <f>IF(Ipar!Y36&gt;0,1,0)</f>
        <v>1</v>
      </c>
      <c r="F36" s="5" t="s">
        <v>2349</v>
      </c>
      <c r="G36" s="15">
        <v>4</v>
      </c>
      <c r="H36" s="15">
        <v>3</v>
      </c>
      <c r="I36" s="15">
        <v>2</v>
      </c>
    </row>
    <row r="37" spans="1:9" x14ac:dyDescent="0.3">
      <c r="A37" s="15" t="str">
        <f>Ipar!A37</f>
        <v>AEP290</v>
      </c>
      <c r="B37" s="17">
        <f>IF(Ipar!W37&gt;0,1,0)</f>
        <v>1</v>
      </c>
      <c r="C37" s="17">
        <f>IF(Ipar!X37&gt;0,1,0)</f>
        <v>1</v>
      </c>
      <c r="D37" s="17">
        <f>IF(Ipar!Y37&gt;0,1,0)</f>
        <v>1</v>
      </c>
      <c r="F37" s="5" t="s">
        <v>4885</v>
      </c>
      <c r="G37" s="15">
        <v>1</v>
      </c>
      <c r="H37" s="15">
        <v>1</v>
      </c>
      <c r="I37" s="15">
        <v>0</v>
      </c>
    </row>
    <row r="38" spans="1:9" x14ac:dyDescent="0.3">
      <c r="A38" s="15" t="str">
        <f>Ipar!A38</f>
        <v>ANS481</v>
      </c>
      <c r="B38" s="17">
        <f>IF(Ipar!W38&gt;0,1,0)</f>
        <v>1</v>
      </c>
      <c r="C38" s="17">
        <f>IF(Ipar!X38&gt;0,1,0)</f>
        <v>1</v>
      </c>
      <c r="D38" s="17">
        <f>IF(Ipar!Y38&gt;0,1,0)</f>
        <v>1</v>
      </c>
      <c r="F38" s="5" t="s">
        <v>4866</v>
      </c>
      <c r="G38" s="15">
        <v>1</v>
      </c>
      <c r="H38" s="15">
        <v>1</v>
      </c>
      <c r="I38" s="15">
        <v>0</v>
      </c>
    </row>
    <row r="39" spans="1:9" x14ac:dyDescent="0.3">
      <c r="A39" s="15" t="str">
        <f>Ipar!A39</f>
        <v>AEP292</v>
      </c>
      <c r="B39" s="17">
        <f>IF(Ipar!W39&gt;0,1,0)</f>
        <v>1</v>
      </c>
      <c r="C39" s="17">
        <f>IF(Ipar!X39&gt;0,1,0)</f>
        <v>0</v>
      </c>
      <c r="D39" s="17">
        <f>IF(Ipar!Y39&gt;0,1,0)</f>
        <v>0</v>
      </c>
      <c r="F39" s="5" t="s">
        <v>2299</v>
      </c>
      <c r="G39" s="15">
        <v>0</v>
      </c>
      <c r="H39" s="15">
        <v>1</v>
      </c>
      <c r="I39" s="15">
        <v>0</v>
      </c>
    </row>
    <row r="40" spans="1:9" x14ac:dyDescent="0.3">
      <c r="A40" s="15" t="str">
        <f>Ipar!A40</f>
        <v>AIH049</v>
      </c>
      <c r="B40" s="17">
        <f>IF(Ipar!W40&gt;0,1,0)</f>
        <v>1</v>
      </c>
      <c r="C40" s="17">
        <f>IF(Ipar!X40&gt;0,1,0)</f>
        <v>1</v>
      </c>
      <c r="D40" s="17">
        <f>IF(Ipar!Y40&gt;0,1,0)</f>
        <v>0</v>
      </c>
      <c r="F40" s="5" t="s">
        <v>2406</v>
      </c>
      <c r="G40" s="15">
        <v>1</v>
      </c>
      <c r="H40" s="15">
        <v>1</v>
      </c>
      <c r="I40" s="15">
        <v>0</v>
      </c>
    </row>
    <row r="41" spans="1:9" x14ac:dyDescent="0.3">
      <c r="A41" s="15" t="str">
        <f>Ipar!A41</f>
        <v>AIH049</v>
      </c>
      <c r="B41" s="17">
        <f>IF(Ipar!W41&gt;0,1,0)</f>
        <v>1</v>
      </c>
      <c r="C41" s="17">
        <f>IF(Ipar!X41&gt;0,1,0)</f>
        <v>1</v>
      </c>
      <c r="D41" s="17">
        <f>IF(Ipar!Y41&gt;0,1,0)</f>
        <v>0</v>
      </c>
      <c r="F41" s="5" t="s">
        <v>2527</v>
      </c>
      <c r="G41" s="15">
        <v>2</v>
      </c>
      <c r="H41" s="15">
        <v>2</v>
      </c>
      <c r="I41" s="15">
        <v>0</v>
      </c>
    </row>
    <row r="42" spans="1:9" x14ac:dyDescent="0.3">
      <c r="A42" s="15" t="str">
        <f>Ipar!A42</f>
        <v>AIH049</v>
      </c>
      <c r="B42" s="17">
        <f>IF(Ipar!W42&gt;0,1,0)</f>
        <v>1</v>
      </c>
      <c r="C42" s="17">
        <f>IF(Ipar!X42&gt;0,1,0)</f>
        <v>1</v>
      </c>
      <c r="D42" s="17">
        <f>IF(Ipar!Y42&gt;0,1,0)</f>
        <v>0</v>
      </c>
      <c r="F42" s="5" t="s">
        <v>2114</v>
      </c>
      <c r="G42" s="15">
        <v>1</v>
      </c>
      <c r="H42" s="15">
        <v>1</v>
      </c>
      <c r="I42" s="15">
        <v>0</v>
      </c>
    </row>
    <row r="43" spans="1:9" x14ac:dyDescent="0.3">
      <c r="A43" s="15" t="str">
        <f>Ipar!A43</f>
        <v>AIH049</v>
      </c>
      <c r="B43" s="17">
        <f>IF(Ipar!W43&gt;0,1,0)</f>
        <v>1</v>
      </c>
      <c r="C43" s="17">
        <f>IF(Ipar!X43&gt;0,1,0)</f>
        <v>1</v>
      </c>
      <c r="D43" s="17">
        <f>IF(Ipar!Y43&gt;0,1,0)</f>
        <v>0</v>
      </c>
      <c r="F43" s="5" t="s">
        <v>2358</v>
      </c>
      <c r="G43" s="15">
        <v>4</v>
      </c>
      <c r="H43" s="15">
        <v>5</v>
      </c>
      <c r="I43" s="15">
        <v>0</v>
      </c>
    </row>
    <row r="44" spans="1:9" x14ac:dyDescent="0.3">
      <c r="A44" s="15" t="str">
        <f>Ipar!A44</f>
        <v>AIH049</v>
      </c>
      <c r="B44" s="17">
        <f>IF(Ipar!W44&gt;0,1,0)</f>
        <v>1</v>
      </c>
      <c r="C44" s="17">
        <f>IF(Ipar!X44&gt;0,1,0)</f>
        <v>1</v>
      </c>
      <c r="D44" s="17">
        <f>IF(Ipar!Y44&gt;0,1,0)</f>
        <v>0</v>
      </c>
      <c r="F44" s="5" t="s">
        <v>2339</v>
      </c>
      <c r="G44" s="15">
        <v>9</v>
      </c>
      <c r="H44" s="15">
        <v>7</v>
      </c>
      <c r="I44" s="15">
        <v>0</v>
      </c>
    </row>
    <row r="45" spans="1:9" x14ac:dyDescent="0.3">
      <c r="A45" s="15" t="str">
        <f>Ipar!A45</f>
        <v>AIH049</v>
      </c>
      <c r="B45" s="17">
        <f>IF(Ipar!W45&gt;0,1,0)</f>
        <v>1</v>
      </c>
      <c r="C45" s="17">
        <f>IF(Ipar!X45&gt;0,1,0)</f>
        <v>1</v>
      </c>
      <c r="D45" s="17">
        <f>IF(Ipar!Y45&gt;0,1,0)</f>
        <v>0</v>
      </c>
      <c r="F45" s="5" t="s">
        <v>2382</v>
      </c>
      <c r="G45" s="15">
        <v>1</v>
      </c>
      <c r="H45" s="15">
        <v>0</v>
      </c>
      <c r="I45" s="15">
        <v>0</v>
      </c>
    </row>
    <row r="46" spans="1:9" x14ac:dyDescent="0.3">
      <c r="A46" s="15" t="str">
        <f>Ipar!A46</f>
        <v>AIH049</v>
      </c>
      <c r="B46" s="17">
        <f>IF(Ipar!W46&gt;0,1,0)</f>
        <v>1</v>
      </c>
      <c r="C46" s="17">
        <f>IF(Ipar!X46&gt;0,1,0)</f>
        <v>1</v>
      </c>
      <c r="D46" s="17">
        <f>IF(Ipar!Y46&gt;0,1,0)</f>
        <v>0</v>
      </c>
      <c r="F46" s="5" t="s">
        <v>2354</v>
      </c>
      <c r="G46" s="15">
        <v>3</v>
      </c>
      <c r="H46" s="15">
        <v>3</v>
      </c>
      <c r="I46" s="15">
        <v>0</v>
      </c>
    </row>
    <row r="47" spans="1:9" x14ac:dyDescent="0.3">
      <c r="A47" s="15" t="str">
        <f>Ipar!A47</f>
        <v>AIH049</v>
      </c>
      <c r="B47" s="17">
        <f>IF(Ipar!W47&gt;0,1,0)</f>
        <v>1</v>
      </c>
      <c r="C47" s="17">
        <f>IF(Ipar!X47&gt;0,1,0)</f>
        <v>1</v>
      </c>
      <c r="D47" s="17">
        <f>IF(Ipar!Y47&gt;0,1,0)</f>
        <v>0</v>
      </c>
      <c r="F47" s="5" t="s">
        <v>4857</v>
      </c>
      <c r="G47" s="15">
        <v>2</v>
      </c>
      <c r="H47" s="15">
        <v>2</v>
      </c>
      <c r="I47" s="15">
        <v>0</v>
      </c>
    </row>
    <row r="48" spans="1:9" x14ac:dyDescent="0.3">
      <c r="A48" s="15" t="str">
        <f>Ipar!A48</f>
        <v>AIH049</v>
      </c>
      <c r="B48" s="17">
        <f>IF(Ipar!W48&gt;0,1,0)</f>
        <v>1</v>
      </c>
      <c r="C48" s="17">
        <f>IF(Ipar!X48&gt;0,1,0)</f>
        <v>1</v>
      </c>
      <c r="D48" s="17">
        <f>IF(Ipar!Y48&gt;0,1,0)</f>
        <v>0</v>
      </c>
      <c r="F48" s="5" t="s">
        <v>2153</v>
      </c>
      <c r="G48" s="15">
        <v>6</v>
      </c>
      <c r="H48" s="15">
        <v>6</v>
      </c>
      <c r="I48" s="15">
        <v>3</v>
      </c>
    </row>
    <row r="49" spans="1:9" x14ac:dyDescent="0.3">
      <c r="A49" s="15" t="str">
        <f>Ipar!A49</f>
        <v>AIH049</v>
      </c>
      <c r="B49" s="17">
        <f>IF(Ipar!W49&gt;0,1,0)</f>
        <v>1</v>
      </c>
      <c r="C49" s="17">
        <f>IF(Ipar!X49&gt;0,1,0)</f>
        <v>1</v>
      </c>
      <c r="D49" s="17">
        <f>IF(Ipar!Y49&gt;0,1,0)</f>
        <v>0</v>
      </c>
      <c r="F49" s="5" t="s">
        <v>2441</v>
      </c>
      <c r="G49" s="15">
        <v>5</v>
      </c>
      <c r="H49" s="15">
        <v>5</v>
      </c>
      <c r="I49" s="15">
        <v>0</v>
      </c>
    </row>
    <row r="50" spans="1:9" x14ac:dyDescent="0.3">
      <c r="A50" s="15" t="str">
        <f>Ipar!A50</f>
        <v>AIH049</v>
      </c>
      <c r="B50" s="17">
        <f>IF(Ipar!W50&gt;0,1,0)</f>
        <v>1</v>
      </c>
      <c r="C50" s="17">
        <f>IF(Ipar!X50&gt;0,1,0)</f>
        <v>1</v>
      </c>
      <c r="D50" s="17">
        <f>IF(Ipar!Y50&gt;0,1,0)</f>
        <v>0</v>
      </c>
      <c r="F50" s="5" t="s">
        <v>2253</v>
      </c>
      <c r="G50" s="15">
        <v>3</v>
      </c>
      <c r="H50" s="15">
        <v>3</v>
      </c>
      <c r="I50" s="15">
        <v>1</v>
      </c>
    </row>
    <row r="51" spans="1:9" x14ac:dyDescent="0.3">
      <c r="A51" s="15" t="str">
        <f>Ipar!A51</f>
        <v>AIH049</v>
      </c>
      <c r="B51" s="17">
        <f>IF(Ipar!W51&gt;0,1,0)</f>
        <v>1</v>
      </c>
      <c r="C51" s="17">
        <f>IF(Ipar!X51&gt;0,1,0)</f>
        <v>0</v>
      </c>
      <c r="D51" s="17">
        <f>IF(Ipar!Y51&gt;0,1,0)</f>
        <v>0</v>
      </c>
      <c r="F51" s="5" t="s">
        <v>2492</v>
      </c>
      <c r="G51" s="15">
        <v>3</v>
      </c>
      <c r="H51" s="15">
        <v>3</v>
      </c>
      <c r="I51" s="15">
        <v>0</v>
      </c>
    </row>
    <row r="52" spans="1:9" x14ac:dyDescent="0.3">
      <c r="A52" s="15" t="str">
        <f>Ipar!A52</f>
        <v>AIH049</v>
      </c>
      <c r="B52" s="17">
        <f>IF(Ipar!W52&gt;0,1,0)</f>
        <v>1</v>
      </c>
      <c r="C52" s="17">
        <f>IF(Ipar!X52&gt;0,1,0)</f>
        <v>1</v>
      </c>
      <c r="D52" s="17">
        <f>IF(Ipar!Y52&gt;0,1,0)</f>
        <v>0</v>
      </c>
      <c r="F52" s="5" t="s">
        <v>2320</v>
      </c>
      <c r="G52" s="15">
        <v>13</v>
      </c>
      <c r="H52" s="15">
        <v>9</v>
      </c>
      <c r="I52" s="15">
        <v>1</v>
      </c>
    </row>
    <row r="53" spans="1:9" x14ac:dyDescent="0.3">
      <c r="A53" s="15" t="str">
        <f>Ipar!A53</f>
        <v>AEP300</v>
      </c>
      <c r="B53" s="17">
        <f>IF(Ipar!W53&gt;0,1,0)</f>
        <v>1</v>
      </c>
      <c r="C53" s="17">
        <f>IF(Ipar!X53&gt;0,1,0)</f>
        <v>1</v>
      </c>
      <c r="D53" s="17">
        <f>IF(Ipar!Y53&gt;0,1,0)</f>
        <v>0</v>
      </c>
      <c r="F53" s="5" t="s">
        <v>2218</v>
      </c>
      <c r="G53" s="15">
        <v>1</v>
      </c>
      <c r="H53" s="15">
        <v>1</v>
      </c>
      <c r="I53" s="15">
        <v>0</v>
      </c>
    </row>
    <row r="54" spans="1:9" x14ac:dyDescent="0.3">
      <c r="A54" s="15" t="str">
        <f>Ipar!A54</f>
        <v>AEP301</v>
      </c>
      <c r="B54" s="17">
        <f>IF(Ipar!W54&gt;0,1,0)</f>
        <v>1</v>
      </c>
      <c r="C54" s="17">
        <f>IF(Ipar!X54&gt;0,1,0)</f>
        <v>1</v>
      </c>
      <c r="D54" s="17">
        <f>IF(Ipar!Y54&gt;0,1,0)</f>
        <v>0</v>
      </c>
      <c r="F54" s="5" t="s">
        <v>2101</v>
      </c>
      <c r="G54" s="15">
        <v>8</v>
      </c>
      <c r="H54" s="15">
        <v>6</v>
      </c>
      <c r="I54" s="15">
        <v>2</v>
      </c>
    </row>
    <row r="55" spans="1:9" x14ac:dyDescent="0.3">
      <c r="A55" s="15" t="str">
        <f>Ipar!A55</f>
        <v>AEP301</v>
      </c>
      <c r="B55" s="17">
        <f>IF(Ipar!W55&gt;0,1,0)</f>
        <v>1</v>
      </c>
      <c r="C55" s="17">
        <f>IF(Ipar!X55&gt;0,1,0)</f>
        <v>1</v>
      </c>
      <c r="D55" s="17">
        <f>IF(Ipar!Y55&gt;0,1,0)</f>
        <v>0</v>
      </c>
      <c r="F55" s="5" t="s">
        <v>4872</v>
      </c>
      <c r="G55" s="15">
        <v>1</v>
      </c>
      <c r="H55" s="15">
        <v>0</v>
      </c>
      <c r="I55" s="15">
        <v>0</v>
      </c>
    </row>
    <row r="56" spans="1:9" x14ac:dyDescent="0.3">
      <c r="A56" s="15" t="str">
        <f>Ipar!A56</f>
        <v>AOH633</v>
      </c>
      <c r="B56" s="17">
        <f>IF(Ipar!W56&gt;0,1,0)</f>
        <v>1</v>
      </c>
      <c r="C56" s="17">
        <f>IF(Ipar!X56&gt;0,1,0)</f>
        <v>1</v>
      </c>
      <c r="D56" s="17">
        <f>IF(Ipar!Y56&gt;0,1,0)</f>
        <v>0</v>
      </c>
      <c r="F56" s="5" t="s">
        <v>4900</v>
      </c>
      <c r="G56" s="15">
        <v>1</v>
      </c>
      <c r="H56" s="15">
        <v>1</v>
      </c>
      <c r="I56" s="15">
        <v>0</v>
      </c>
    </row>
    <row r="57" spans="1:9" x14ac:dyDescent="0.3">
      <c r="A57" s="15" t="str">
        <f>Ipar!A57</f>
        <v>AEP306</v>
      </c>
      <c r="B57" s="17">
        <f>IF(Ipar!W57&gt;0,1,0)</f>
        <v>1</v>
      </c>
      <c r="C57" s="17">
        <f>IF(Ipar!X57&gt;0,1,0)</f>
        <v>1</v>
      </c>
      <c r="D57" s="17">
        <f>IF(Ipar!Y57&gt;0,1,0)</f>
        <v>0</v>
      </c>
      <c r="F57" s="5" t="s">
        <v>2327</v>
      </c>
      <c r="G57" s="15">
        <v>5</v>
      </c>
      <c r="H57" s="15">
        <v>2</v>
      </c>
      <c r="I57" s="15">
        <v>0</v>
      </c>
    </row>
    <row r="58" spans="1:9" x14ac:dyDescent="0.3">
      <c r="A58" s="15" t="str">
        <f>Ipar!A58</f>
        <v>AEP306</v>
      </c>
      <c r="B58" s="17">
        <f>IF(Ipar!W58&gt;0,1,0)</f>
        <v>1</v>
      </c>
      <c r="C58" s="17">
        <f>IF(Ipar!X58&gt;0,1,0)</f>
        <v>0</v>
      </c>
      <c r="D58" s="17">
        <f>IF(Ipar!Y58&gt;0,1,0)</f>
        <v>0</v>
      </c>
      <c r="F58" s="5" t="s">
        <v>2409</v>
      </c>
      <c r="G58" s="15">
        <v>1</v>
      </c>
      <c r="H58" s="15">
        <v>1</v>
      </c>
      <c r="I58" s="15">
        <v>0</v>
      </c>
    </row>
    <row r="59" spans="1:9" x14ac:dyDescent="0.3">
      <c r="A59" s="15" t="str">
        <f>Ipar!A59</f>
        <v>AEP310</v>
      </c>
      <c r="B59" s="17">
        <f>IF(Ipar!W59&gt;0,1,0)</f>
        <v>1</v>
      </c>
      <c r="C59" s="17">
        <f>IF(Ipar!X59&gt;0,1,0)</f>
        <v>1</v>
      </c>
      <c r="D59" s="17">
        <f>IF(Ipar!Y59&gt;0,1,0)</f>
        <v>0</v>
      </c>
      <c r="F59" s="5" t="s">
        <v>2350</v>
      </c>
      <c r="G59" s="15">
        <v>8</v>
      </c>
      <c r="H59" s="15">
        <v>4</v>
      </c>
      <c r="I59" s="15">
        <v>2</v>
      </c>
    </row>
    <row r="60" spans="1:9" x14ac:dyDescent="0.3">
      <c r="A60" s="15" t="str">
        <f>Ipar!A60</f>
        <v>AEP312</v>
      </c>
      <c r="B60" s="17">
        <f>IF(Ipar!W60&gt;0,1,0)</f>
        <v>1</v>
      </c>
      <c r="C60" s="17">
        <f>IF(Ipar!X60&gt;0,1,0)</f>
        <v>1</v>
      </c>
      <c r="D60" s="17">
        <f>IF(Ipar!Y60&gt;0,1,0)</f>
        <v>0</v>
      </c>
      <c r="F60" s="5" t="s">
        <v>2343</v>
      </c>
      <c r="G60" s="15">
        <v>6</v>
      </c>
      <c r="H60" s="15">
        <v>6</v>
      </c>
      <c r="I60" s="15">
        <v>0</v>
      </c>
    </row>
    <row r="61" spans="1:9" x14ac:dyDescent="0.3">
      <c r="A61" s="15" t="str">
        <f>Ipar!A61</f>
        <v>AEP312</v>
      </c>
      <c r="B61" s="17">
        <f>IF(Ipar!W61&gt;0,1,0)</f>
        <v>1</v>
      </c>
      <c r="C61" s="17">
        <f>IF(Ipar!X61&gt;0,1,0)</f>
        <v>0</v>
      </c>
      <c r="D61" s="17">
        <f>IF(Ipar!Y61&gt;0,1,0)</f>
        <v>0</v>
      </c>
      <c r="F61" s="5" t="s">
        <v>4851</v>
      </c>
      <c r="G61" s="15">
        <v>0</v>
      </c>
      <c r="H61" s="15">
        <v>1</v>
      </c>
      <c r="I61" s="15">
        <v>0</v>
      </c>
    </row>
    <row r="62" spans="1:9" x14ac:dyDescent="0.3">
      <c r="A62" s="15" t="str">
        <f>Ipar!A62</f>
        <v>AOH636</v>
      </c>
      <c r="B62" s="17">
        <f>IF(Ipar!W62&gt;0,1,0)</f>
        <v>1</v>
      </c>
      <c r="C62" s="17">
        <f>IF(Ipar!X62&gt;0,1,0)</f>
        <v>1</v>
      </c>
      <c r="D62" s="17">
        <f>IF(Ipar!Y62&gt;0,1,0)</f>
        <v>0</v>
      </c>
      <c r="F62" s="5" t="s">
        <v>2362</v>
      </c>
      <c r="G62" s="15">
        <v>3</v>
      </c>
      <c r="H62" s="15">
        <v>3</v>
      </c>
      <c r="I62" s="15">
        <v>0</v>
      </c>
    </row>
    <row r="63" spans="1:9" x14ac:dyDescent="0.3">
      <c r="A63" s="15" t="str">
        <f>Ipar!A63</f>
        <v>AEP313</v>
      </c>
      <c r="B63" s="17">
        <f>IF(Ipar!W63&gt;0,1,0)</f>
        <v>1</v>
      </c>
      <c r="C63" s="17">
        <f>IF(Ipar!X63&gt;0,1,0)</f>
        <v>1</v>
      </c>
      <c r="D63" s="17">
        <f>IF(Ipar!Y63&gt;0,1,0)</f>
        <v>0</v>
      </c>
      <c r="F63" s="5" t="s">
        <v>2330</v>
      </c>
      <c r="G63" s="15">
        <v>2</v>
      </c>
      <c r="H63" s="15">
        <v>2</v>
      </c>
      <c r="I63" s="15">
        <v>1</v>
      </c>
    </row>
    <row r="64" spans="1:9" x14ac:dyDescent="0.3">
      <c r="A64" s="15" t="str">
        <f>Ipar!A64</f>
        <v>AEP313</v>
      </c>
      <c r="B64" s="17">
        <f>IF(Ipar!W64&gt;0,1,0)</f>
        <v>1</v>
      </c>
      <c r="C64" s="17">
        <f>IF(Ipar!X64&gt;0,1,0)</f>
        <v>1</v>
      </c>
      <c r="D64" s="17">
        <f>IF(Ipar!Y64&gt;0,1,0)</f>
        <v>0</v>
      </c>
      <c r="F64" s="5" t="s">
        <v>4863</v>
      </c>
      <c r="G64" s="15">
        <v>2</v>
      </c>
      <c r="H64" s="15">
        <v>1</v>
      </c>
      <c r="I64" s="15">
        <v>0</v>
      </c>
    </row>
    <row r="65" spans="1:9" x14ac:dyDescent="0.3">
      <c r="A65" s="15" t="str">
        <f>Ipar!A65</f>
        <v>AEP313</v>
      </c>
      <c r="B65" s="17">
        <f>IF(Ipar!W65&gt;0,1,0)</f>
        <v>1</v>
      </c>
      <c r="C65" s="17">
        <f>IF(Ipar!X65&gt;0,1,0)</f>
        <v>1</v>
      </c>
      <c r="D65" s="17">
        <f>IF(Ipar!Y65&gt;0,1,0)</f>
        <v>0</v>
      </c>
      <c r="F65" s="5" t="s">
        <v>2106</v>
      </c>
      <c r="G65" s="15">
        <v>6</v>
      </c>
      <c r="H65" s="15">
        <v>6</v>
      </c>
      <c r="I65" s="15">
        <v>1</v>
      </c>
    </row>
    <row r="66" spans="1:9" x14ac:dyDescent="0.3">
      <c r="A66" s="15" t="str">
        <f>Ipar!A66</f>
        <v>AEP313</v>
      </c>
      <c r="B66" s="17">
        <f>IF(Ipar!W66&gt;0,1,0)</f>
        <v>1</v>
      </c>
      <c r="C66" s="17">
        <f>IF(Ipar!X66&gt;0,1,0)</f>
        <v>1</v>
      </c>
      <c r="D66" s="17">
        <f>IF(Ipar!Y66&gt;0,1,0)</f>
        <v>0</v>
      </c>
      <c r="F66" s="5" t="s">
        <v>4855</v>
      </c>
      <c r="G66" s="15">
        <v>1</v>
      </c>
      <c r="H66" s="15">
        <v>1</v>
      </c>
      <c r="I66" s="15">
        <v>0</v>
      </c>
    </row>
    <row r="67" spans="1:9" x14ac:dyDescent="0.3">
      <c r="A67" s="15" t="str">
        <f>Ipar!A67</f>
        <v>AOH637</v>
      </c>
      <c r="B67" s="17">
        <f>IF(Ipar!W67&gt;0,1,0)</f>
        <v>1</v>
      </c>
      <c r="C67" s="17">
        <f>IF(Ipar!X67&gt;0,1,0)</f>
        <v>1</v>
      </c>
      <c r="D67" s="17">
        <f>IF(Ipar!Y67&gt;0,1,0)</f>
        <v>0</v>
      </c>
      <c r="F67" s="5" t="s">
        <v>4894</v>
      </c>
      <c r="G67" s="15">
        <v>1</v>
      </c>
      <c r="H67" s="15">
        <v>1</v>
      </c>
      <c r="I67" s="15">
        <v>0</v>
      </c>
    </row>
    <row r="68" spans="1:9" x14ac:dyDescent="0.3">
      <c r="A68" s="15" t="str">
        <f>Ipar!A68</f>
        <v>AOH637</v>
      </c>
      <c r="B68" s="17">
        <f>IF(Ipar!W68&gt;0,1,0)</f>
        <v>0</v>
      </c>
      <c r="C68" s="17">
        <f>IF(Ipar!X68&gt;0,1,0)</f>
        <v>1</v>
      </c>
      <c r="D68" s="17">
        <f>IF(Ipar!Y68&gt;0,1,0)</f>
        <v>0</v>
      </c>
      <c r="F68" s="5" t="s">
        <v>2378</v>
      </c>
      <c r="G68" s="15">
        <v>4</v>
      </c>
      <c r="H68" s="15">
        <v>3</v>
      </c>
      <c r="I68" s="15">
        <v>0</v>
      </c>
    </row>
    <row r="69" spans="1:9" x14ac:dyDescent="0.3">
      <c r="A69" s="15" t="str">
        <f>Ipar!A69</f>
        <v>AOH638</v>
      </c>
      <c r="B69" s="17">
        <f>IF(Ipar!W69&gt;0,1,0)</f>
        <v>1</v>
      </c>
      <c r="C69" s="17">
        <f>IF(Ipar!X69&gt;0,1,0)</f>
        <v>1</v>
      </c>
      <c r="D69" s="17">
        <f>IF(Ipar!Y69&gt;0,1,0)</f>
        <v>0</v>
      </c>
      <c r="F69" s="5" t="s">
        <v>2525</v>
      </c>
      <c r="G69" s="15">
        <v>2</v>
      </c>
      <c r="H69" s="15">
        <v>0</v>
      </c>
      <c r="I69" s="15">
        <v>0</v>
      </c>
    </row>
    <row r="70" spans="1:9" x14ac:dyDescent="0.3">
      <c r="A70" s="15" t="str">
        <f>Ipar!A70</f>
        <v>AEP319</v>
      </c>
      <c r="B70" s="17">
        <f>IF(Ipar!W70&gt;0,1,0)</f>
        <v>1</v>
      </c>
      <c r="C70" s="17">
        <f>IF(Ipar!X70&gt;0,1,0)</f>
        <v>1</v>
      </c>
      <c r="D70" s="17">
        <f>IF(Ipar!Y70&gt;0,1,0)</f>
        <v>0</v>
      </c>
      <c r="F70" s="5" t="s">
        <v>2484</v>
      </c>
      <c r="G70" s="15">
        <v>1</v>
      </c>
      <c r="H70" s="15">
        <v>1</v>
      </c>
      <c r="I70" s="15">
        <v>0</v>
      </c>
    </row>
    <row r="71" spans="1:9" x14ac:dyDescent="0.3">
      <c r="A71" s="15" t="str">
        <f>Ipar!A71</f>
        <v>AEP326</v>
      </c>
      <c r="B71" s="17">
        <f>IF(Ipar!W71&gt;0,1,0)</f>
        <v>0</v>
      </c>
      <c r="C71" s="17">
        <f>IF(Ipar!X71&gt;0,1,0)</f>
        <v>1</v>
      </c>
      <c r="D71" s="17">
        <f>IF(Ipar!Y71&gt;0,1,0)</f>
        <v>0</v>
      </c>
      <c r="F71" s="5" t="s">
        <v>2379</v>
      </c>
      <c r="G71" s="15">
        <v>18</v>
      </c>
      <c r="H71" s="15">
        <v>17</v>
      </c>
      <c r="I71" s="15">
        <v>4</v>
      </c>
    </row>
    <row r="72" spans="1:9" x14ac:dyDescent="0.3">
      <c r="A72" s="15" t="str">
        <f>Ipar!A72</f>
        <v>AEP326</v>
      </c>
      <c r="B72" s="17">
        <f>IF(Ipar!W72&gt;0,1,0)</f>
        <v>1</v>
      </c>
      <c r="C72" s="17">
        <f>IF(Ipar!X72&gt;0,1,0)</f>
        <v>1</v>
      </c>
      <c r="D72" s="17">
        <f>IF(Ipar!Y72&gt;0,1,0)</f>
        <v>0</v>
      </c>
      <c r="F72" s="5" t="s">
        <v>4835</v>
      </c>
      <c r="G72" s="15">
        <v>2</v>
      </c>
      <c r="H72" s="15">
        <v>2</v>
      </c>
      <c r="I72" s="15">
        <v>0</v>
      </c>
    </row>
    <row r="73" spans="1:9" x14ac:dyDescent="0.3">
      <c r="A73" s="15" t="str">
        <f>Ipar!A73</f>
        <v>AEP326</v>
      </c>
      <c r="B73" s="17">
        <f>IF(Ipar!W73&gt;0,1,0)</f>
        <v>1</v>
      </c>
      <c r="C73" s="17">
        <f>IF(Ipar!X73&gt;0,1,0)</f>
        <v>1</v>
      </c>
      <c r="D73" s="17">
        <f>IF(Ipar!Y73&gt;0,1,0)</f>
        <v>0</v>
      </c>
      <c r="F73" s="5" t="s">
        <v>4876</v>
      </c>
      <c r="G73" s="15">
        <v>1</v>
      </c>
      <c r="H73" s="15">
        <v>1</v>
      </c>
      <c r="I73" s="15">
        <v>0</v>
      </c>
    </row>
    <row r="74" spans="1:9" x14ac:dyDescent="0.3">
      <c r="A74" s="15" t="str">
        <f>Ipar!A74</f>
        <v>AEP329</v>
      </c>
      <c r="B74" s="17">
        <f>IF(Ipar!W74&gt;0,1,0)</f>
        <v>1</v>
      </c>
      <c r="C74" s="17">
        <f>IF(Ipar!X74&gt;0,1,0)</f>
        <v>0</v>
      </c>
      <c r="D74" s="17">
        <f>IF(Ipar!Y74&gt;0,1,0)</f>
        <v>0</v>
      </c>
      <c r="F74" s="5" t="s">
        <v>4899</v>
      </c>
      <c r="G74" s="15">
        <v>1</v>
      </c>
      <c r="H74" s="15">
        <v>1</v>
      </c>
      <c r="I74" s="15">
        <v>0</v>
      </c>
    </row>
    <row r="75" spans="1:9" x14ac:dyDescent="0.3">
      <c r="A75" s="15" t="str">
        <f>Ipar!A75</f>
        <v>AEP334</v>
      </c>
      <c r="B75" s="17">
        <f>IF(Ipar!W75&gt;0,1,0)</f>
        <v>1</v>
      </c>
      <c r="C75" s="17">
        <f>IF(Ipar!X75&gt;0,1,0)</f>
        <v>0</v>
      </c>
      <c r="D75" s="17">
        <f>IF(Ipar!Y75&gt;0,1,0)</f>
        <v>0</v>
      </c>
      <c r="F75" s="5" t="s">
        <v>2232</v>
      </c>
      <c r="G75" s="15">
        <v>1</v>
      </c>
      <c r="H75" s="15">
        <v>0</v>
      </c>
      <c r="I75" s="15">
        <v>0</v>
      </c>
    </row>
    <row r="76" spans="1:9" x14ac:dyDescent="0.3">
      <c r="A76" s="15" t="str">
        <f>Ipar!A76</f>
        <v>AEP334</v>
      </c>
      <c r="B76" s="17">
        <f>IF(Ipar!W76&gt;0,1,0)</f>
        <v>1</v>
      </c>
      <c r="C76" s="17">
        <f>IF(Ipar!X76&gt;0,1,0)</f>
        <v>1</v>
      </c>
      <c r="D76" s="17">
        <f>IF(Ipar!Y76&gt;0,1,0)</f>
        <v>0</v>
      </c>
      <c r="F76" s="5" t="s">
        <v>2098</v>
      </c>
      <c r="G76" s="15">
        <v>3</v>
      </c>
      <c r="H76" s="15">
        <v>2</v>
      </c>
      <c r="I76" s="15">
        <v>0</v>
      </c>
    </row>
    <row r="77" spans="1:9" x14ac:dyDescent="0.3">
      <c r="A77" s="15" t="str">
        <f>Ipar!A77</f>
        <v>AEP336</v>
      </c>
      <c r="B77" s="17">
        <f>IF(Ipar!W77&gt;0,1,0)</f>
        <v>0</v>
      </c>
      <c r="C77" s="17">
        <f>IF(Ipar!X77&gt;0,1,0)</f>
        <v>1</v>
      </c>
      <c r="D77" s="17">
        <f>IF(Ipar!Y77&gt;0,1,0)</f>
        <v>1</v>
      </c>
      <c r="F77" s="5" t="s">
        <v>2416</v>
      </c>
      <c r="G77" s="15">
        <v>1</v>
      </c>
      <c r="H77" s="15">
        <v>1</v>
      </c>
      <c r="I77" s="15">
        <v>1</v>
      </c>
    </row>
    <row r="78" spans="1:9" x14ac:dyDescent="0.3">
      <c r="A78" s="15" t="str">
        <f>Ipar!A78</f>
        <v>AEP345</v>
      </c>
      <c r="B78" s="17">
        <f>IF(Ipar!W78&gt;0,1,0)</f>
        <v>1</v>
      </c>
      <c r="C78" s="17">
        <f>IF(Ipar!X78&gt;0,1,0)</f>
        <v>0</v>
      </c>
      <c r="D78" s="17">
        <f>IF(Ipar!Y78&gt;0,1,0)</f>
        <v>0</v>
      </c>
      <c r="F78" s="5" t="s">
        <v>2427</v>
      </c>
      <c r="G78" s="15">
        <v>1</v>
      </c>
      <c r="H78" s="15">
        <v>1</v>
      </c>
      <c r="I78" s="15">
        <v>0</v>
      </c>
    </row>
    <row r="79" spans="1:9" x14ac:dyDescent="0.3">
      <c r="A79" s="15" t="str">
        <f>Ipar!A79</f>
        <v>AEP349</v>
      </c>
      <c r="B79" s="17">
        <f>IF(Ipar!W79&gt;0,1,0)</f>
        <v>1</v>
      </c>
      <c r="C79" s="17">
        <f>IF(Ipar!X79&gt;0,1,0)</f>
        <v>1</v>
      </c>
      <c r="D79" s="17">
        <f>IF(Ipar!Y79&gt;0,1,0)</f>
        <v>0</v>
      </c>
      <c r="F79" s="5" t="s">
        <v>2280</v>
      </c>
      <c r="G79" s="15">
        <v>6</v>
      </c>
      <c r="H79" s="15">
        <v>4</v>
      </c>
      <c r="I79" s="15">
        <v>1</v>
      </c>
    </row>
    <row r="80" spans="1:9" x14ac:dyDescent="0.3">
      <c r="A80" s="15" t="str">
        <f>Ipar!A80</f>
        <v>AEP349</v>
      </c>
      <c r="B80" s="17">
        <f>IF(Ipar!W80&gt;0,1,0)</f>
        <v>1</v>
      </c>
      <c r="C80" s="17">
        <f>IF(Ipar!X80&gt;0,1,0)</f>
        <v>1</v>
      </c>
      <c r="D80" s="17">
        <f>IF(Ipar!Y80&gt;0,1,0)</f>
        <v>0</v>
      </c>
      <c r="F80" s="5" t="s">
        <v>2490</v>
      </c>
      <c r="G80" s="15">
        <v>3</v>
      </c>
      <c r="H80" s="15">
        <v>1</v>
      </c>
      <c r="I80" s="15">
        <v>0</v>
      </c>
    </row>
    <row r="81" spans="1:9" x14ac:dyDescent="0.3">
      <c r="A81" s="15" t="str">
        <f>Ipar!A81</f>
        <v>AOH645</v>
      </c>
      <c r="B81" s="17">
        <f>IF(Ipar!W81&gt;0,1,0)</f>
        <v>1</v>
      </c>
      <c r="C81" s="17">
        <f>IF(Ipar!X81&gt;0,1,0)</f>
        <v>1</v>
      </c>
      <c r="D81" s="17">
        <f>IF(Ipar!Y81&gt;0,1,0)</f>
        <v>0</v>
      </c>
      <c r="F81" s="5" t="s">
        <v>4845</v>
      </c>
      <c r="G81" s="15">
        <v>2</v>
      </c>
      <c r="H81" s="15">
        <v>2</v>
      </c>
      <c r="I81" s="15">
        <v>0</v>
      </c>
    </row>
    <row r="82" spans="1:9" x14ac:dyDescent="0.3">
      <c r="A82" s="15" t="str">
        <f>Ipar!A82</f>
        <v>AEP355</v>
      </c>
      <c r="B82" s="17">
        <f>IF(Ipar!W82&gt;0,1,0)</f>
        <v>1</v>
      </c>
      <c r="C82" s="17">
        <f>IF(Ipar!X82&gt;0,1,0)</f>
        <v>0</v>
      </c>
      <c r="D82" s="17">
        <f>IF(Ipar!Y82&gt;0,1,0)</f>
        <v>0</v>
      </c>
      <c r="F82" s="5" t="s">
        <v>2524</v>
      </c>
      <c r="G82" s="15">
        <v>5</v>
      </c>
      <c r="H82" s="15">
        <v>6</v>
      </c>
      <c r="I82" s="15">
        <v>3</v>
      </c>
    </row>
    <row r="83" spans="1:9" x14ac:dyDescent="0.3">
      <c r="A83" s="15" t="str">
        <f>Ipar!A83</f>
        <v>AEP356</v>
      </c>
      <c r="B83" s="17">
        <f>IF(Ipar!W83&gt;0,1,0)</f>
        <v>1</v>
      </c>
      <c r="C83" s="17">
        <f>IF(Ipar!X83&gt;0,1,0)</f>
        <v>1</v>
      </c>
      <c r="D83" s="17">
        <f>IF(Ipar!Y83&gt;0,1,0)</f>
        <v>0</v>
      </c>
      <c r="F83" s="5" t="s">
        <v>2184</v>
      </c>
      <c r="G83" s="15">
        <v>1</v>
      </c>
      <c r="H83" s="15">
        <v>0</v>
      </c>
      <c r="I83" s="15">
        <v>0</v>
      </c>
    </row>
    <row r="84" spans="1:9" x14ac:dyDescent="0.3">
      <c r="A84" s="15" t="str">
        <f>Ipar!A84</f>
        <v>AIH053</v>
      </c>
      <c r="B84" s="17">
        <f>IF(Ipar!W84&gt;0,1,0)</f>
        <v>1</v>
      </c>
      <c r="C84" s="17">
        <f>IF(Ipar!X84&gt;0,1,0)</f>
        <v>1</v>
      </c>
      <c r="D84" s="17">
        <f>IF(Ipar!Y84&gt;0,1,0)</f>
        <v>0</v>
      </c>
      <c r="F84" s="5" t="s">
        <v>2368</v>
      </c>
      <c r="G84" s="15">
        <v>2</v>
      </c>
      <c r="H84" s="15">
        <v>2</v>
      </c>
      <c r="I84" s="15">
        <v>0</v>
      </c>
    </row>
    <row r="85" spans="1:9" x14ac:dyDescent="0.3">
      <c r="A85" s="15" t="str">
        <f>Ipar!A85</f>
        <v>AIH053</v>
      </c>
      <c r="B85" s="17">
        <f>IF(Ipar!W85&gt;0,1,0)</f>
        <v>1</v>
      </c>
      <c r="C85" s="17">
        <f>IF(Ipar!X85&gt;0,1,0)</f>
        <v>0</v>
      </c>
      <c r="D85" s="17">
        <f>IF(Ipar!Y85&gt;0,1,0)</f>
        <v>0</v>
      </c>
      <c r="F85" s="5" t="s">
        <v>2102</v>
      </c>
      <c r="G85" s="15">
        <v>3</v>
      </c>
      <c r="H85" s="15">
        <v>3</v>
      </c>
      <c r="I85" s="15">
        <v>0</v>
      </c>
    </row>
    <row r="86" spans="1:9" x14ac:dyDescent="0.3">
      <c r="A86" s="15" t="str">
        <f>Ipar!A86</f>
        <v>ANS490</v>
      </c>
      <c r="B86" s="17">
        <f>IF(Ipar!W86&gt;0,1,0)</f>
        <v>1</v>
      </c>
      <c r="C86" s="17">
        <f>IF(Ipar!X86&gt;0,1,0)</f>
        <v>1</v>
      </c>
      <c r="D86" s="17">
        <f>IF(Ipar!Y86&gt;0,1,0)</f>
        <v>0</v>
      </c>
      <c r="F86" s="5" t="s">
        <v>4886</v>
      </c>
      <c r="G86" s="15">
        <v>1</v>
      </c>
      <c r="H86" s="15">
        <v>1</v>
      </c>
      <c r="I86" s="15">
        <v>0</v>
      </c>
    </row>
    <row r="87" spans="1:9" x14ac:dyDescent="0.3">
      <c r="A87" s="15" t="str">
        <f>Ipar!A87</f>
        <v>AEP370</v>
      </c>
      <c r="B87" s="17">
        <f>IF(Ipar!W87&gt;0,1,0)</f>
        <v>1</v>
      </c>
      <c r="C87" s="17">
        <f>IF(Ipar!X87&gt;0,1,0)</f>
        <v>0</v>
      </c>
      <c r="D87" s="17">
        <f>IF(Ipar!Y87&gt;0,1,0)</f>
        <v>0</v>
      </c>
      <c r="F87" s="5" t="s">
        <v>2360</v>
      </c>
      <c r="G87" s="15">
        <v>1</v>
      </c>
      <c r="H87" s="15">
        <v>0</v>
      </c>
      <c r="I87" s="15">
        <v>0</v>
      </c>
    </row>
    <row r="88" spans="1:9" x14ac:dyDescent="0.3">
      <c r="A88" s="15" t="str">
        <f>Ipar!A88</f>
        <v>AEP370</v>
      </c>
      <c r="B88" s="17">
        <f>IF(Ipar!W88&gt;0,1,0)</f>
        <v>1</v>
      </c>
      <c r="C88" s="17">
        <f>IF(Ipar!X88&gt;0,1,0)</f>
        <v>0</v>
      </c>
      <c r="D88" s="17">
        <f>IF(Ipar!Y88&gt;0,1,0)</f>
        <v>0</v>
      </c>
      <c r="F88" s="5" t="s">
        <v>2469</v>
      </c>
      <c r="G88" s="15">
        <v>1</v>
      </c>
      <c r="H88" s="15">
        <v>1</v>
      </c>
      <c r="I88" s="15">
        <v>0</v>
      </c>
    </row>
    <row r="89" spans="1:9" x14ac:dyDescent="0.3">
      <c r="A89" s="15" t="str">
        <f>Ipar!A89</f>
        <v>AEP372</v>
      </c>
      <c r="B89" s="17">
        <f>IF(Ipar!W89&gt;0,1,0)</f>
        <v>1</v>
      </c>
      <c r="C89" s="17">
        <f>IF(Ipar!X89&gt;0,1,0)</f>
        <v>1</v>
      </c>
      <c r="D89" s="17">
        <f>IF(Ipar!Y89&gt;0,1,0)</f>
        <v>0</v>
      </c>
      <c r="F89" s="5" t="s">
        <v>2227</v>
      </c>
      <c r="G89" s="15">
        <v>1</v>
      </c>
      <c r="H89" s="15">
        <v>0</v>
      </c>
      <c r="I89" s="15">
        <v>0</v>
      </c>
    </row>
    <row r="90" spans="1:9" x14ac:dyDescent="0.3">
      <c r="A90" s="15" t="str">
        <f>Ipar!A90</f>
        <v>AEP376</v>
      </c>
      <c r="B90" s="17">
        <f>IF(Ipar!W90&gt;0,1,0)</f>
        <v>1</v>
      </c>
      <c r="C90" s="17">
        <f>IF(Ipar!X90&gt;0,1,0)</f>
        <v>1</v>
      </c>
      <c r="D90" s="17">
        <f>IF(Ipar!Y90&gt;0,1,0)</f>
        <v>0</v>
      </c>
      <c r="F90" s="5" t="s">
        <v>4929</v>
      </c>
      <c r="G90" s="15">
        <v>1</v>
      </c>
      <c r="H90" s="15">
        <v>1</v>
      </c>
      <c r="I90" s="15">
        <v>0</v>
      </c>
    </row>
    <row r="91" spans="1:9" x14ac:dyDescent="0.3">
      <c r="A91" s="15" t="str">
        <f>Ipar!A91</f>
        <v>AEP376</v>
      </c>
      <c r="B91" s="17">
        <f>IF(Ipar!W91&gt;0,1,0)</f>
        <v>1</v>
      </c>
      <c r="C91" s="17">
        <f>IF(Ipar!X91&gt;0,1,0)</f>
        <v>0</v>
      </c>
      <c r="D91" s="17">
        <f>IF(Ipar!Y91&gt;0,1,0)</f>
        <v>0</v>
      </c>
      <c r="F91" s="5" t="s">
        <v>6174</v>
      </c>
      <c r="G91" s="15">
        <v>1</v>
      </c>
      <c r="H91" s="15">
        <v>1</v>
      </c>
      <c r="I91" s="15">
        <v>0</v>
      </c>
    </row>
    <row r="92" spans="1:9" x14ac:dyDescent="0.3">
      <c r="A92" s="15" t="str">
        <f>Ipar!A92</f>
        <v>AEP376</v>
      </c>
      <c r="B92" s="17">
        <f>IF(Ipar!W92&gt;0,1,0)</f>
        <v>1</v>
      </c>
      <c r="C92" s="17">
        <f>IF(Ipar!X92&gt;0,1,0)</f>
        <v>0</v>
      </c>
      <c r="D92" s="17">
        <f>IF(Ipar!Y92&gt;0,1,0)</f>
        <v>0</v>
      </c>
      <c r="F92" s="5" t="s">
        <v>2449</v>
      </c>
      <c r="G92" s="15">
        <v>1</v>
      </c>
      <c r="H92" s="15">
        <v>1</v>
      </c>
      <c r="I92" s="15">
        <v>0</v>
      </c>
    </row>
    <row r="93" spans="1:9" x14ac:dyDescent="0.3">
      <c r="A93" s="15" t="str">
        <f>Ipar!A93</f>
        <v>AEP376</v>
      </c>
      <c r="B93" s="17">
        <f>IF(Ipar!W93&gt;0,1,0)</f>
        <v>1</v>
      </c>
      <c r="C93" s="17">
        <f>IF(Ipar!X93&gt;0,1,0)</f>
        <v>0</v>
      </c>
      <c r="D93" s="17">
        <f>IF(Ipar!Y93&gt;0,1,0)</f>
        <v>0</v>
      </c>
      <c r="F93" s="5" t="s">
        <v>2470</v>
      </c>
      <c r="G93" s="15">
        <v>6</v>
      </c>
      <c r="H93" s="15">
        <v>5</v>
      </c>
      <c r="I93" s="15">
        <v>0</v>
      </c>
    </row>
    <row r="94" spans="1:9" x14ac:dyDescent="0.3">
      <c r="A94" s="15" t="str">
        <f>Ipar!A94</f>
        <v>AEP374</v>
      </c>
      <c r="B94" s="17">
        <f>IF(Ipar!W94&gt;0,1,0)</f>
        <v>1</v>
      </c>
      <c r="C94" s="17">
        <f>IF(Ipar!X94&gt;0,1,0)</f>
        <v>1</v>
      </c>
      <c r="D94" s="17">
        <f>IF(Ipar!Y94&gt;0,1,0)</f>
        <v>0</v>
      </c>
      <c r="F94" s="5" t="s">
        <v>2464</v>
      </c>
      <c r="G94" s="15">
        <v>4</v>
      </c>
      <c r="H94" s="15">
        <v>2</v>
      </c>
      <c r="I94" s="15">
        <v>0</v>
      </c>
    </row>
    <row r="95" spans="1:9" x14ac:dyDescent="0.3">
      <c r="A95" s="15" t="str">
        <f>Ipar!A95</f>
        <v>AEP392</v>
      </c>
      <c r="B95" s="17">
        <f>IF(Ipar!W95&gt;0,1,0)</f>
        <v>1</v>
      </c>
      <c r="C95" s="17">
        <f>IF(Ipar!X95&gt;0,1,0)</f>
        <v>0</v>
      </c>
      <c r="D95" s="17">
        <f>IF(Ipar!Y95&gt;0,1,0)</f>
        <v>0</v>
      </c>
      <c r="F95" s="5" t="s">
        <v>2162</v>
      </c>
      <c r="G95" s="15">
        <v>2</v>
      </c>
      <c r="H95" s="15">
        <v>1</v>
      </c>
      <c r="I95" s="15">
        <v>0</v>
      </c>
    </row>
    <row r="96" spans="1:9" x14ac:dyDescent="0.3">
      <c r="A96" s="15" t="str">
        <f>Ipar!A96</f>
        <v>ANS495</v>
      </c>
      <c r="B96" s="17">
        <f>IF(Ipar!W96&gt;0,1,0)</f>
        <v>1</v>
      </c>
      <c r="C96" s="17">
        <f>IF(Ipar!X96&gt;0,1,0)</f>
        <v>1</v>
      </c>
      <c r="D96" s="17">
        <f>IF(Ipar!Y96&gt;0,1,0)</f>
        <v>0</v>
      </c>
      <c r="F96" s="5" t="s">
        <v>2111</v>
      </c>
      <c r="G96" s="15">
        <v>6</v>
      </c>
      <c r="H96" s="15">
        <v>4</v>
      </c>
      <c r="I96" s="15">
        <v>0</v>
      </c>
    </row>
    <row r="97" spans="1:9" x14ac:dyDescent="0.3">
      <c r="A97" s="15" t="str">
        <f>Ipar!A97</f>
        <v>AEP398</v>
      </c>
      <c r="B97" s="17">
        <f>IF(Ipar!W97&gt;0,1,0)</f>
        <v>1</v>
      </c>
      <c r="C97" s="17">
        <f>IF(Ipar!X97&gt;0,1,0)</f>
        <v>1</v>
      </c>
      <c r="D97" s="17">
        <f>IF(Ipar!Y97&gt;0,1,0)</f>
        <v>0</v>
      </c>
      <c r="F97" s="5" t="s">
        <v>2471</v>
      </c>
      <c r="G97" s="15">
        <v>3</v>
      </c>
      <c r="H97" s="15">
        <v>3</v>
      </c>
      <c r="I97" s="15">
        <v>0</v>
      </c>
    </row>
    <row r="98" spans="1:9" x14ac:dyDescent="0.3">
      <c r="A98" s="15" t="str">
        <f>Ipar!A98</f>
        <v>AEP398</v>
      </c>
      <c r="B98" s="17">
        <f>IF(Ipar!W98&gt;0,1,0)</f>
        <v>1</v>
      </c>
      <c r="C98" s="17">
        <f>IF(Ipar!X98&gt;0,1,0)</f>
        <v>0</v>
      </c>
      <c r="D98" s="17">
        <f>IF(Ipar!Y98&gt;0,1,0)</f>
        <v>0</v>
      </c>
      <c r="F98" s="5" t="s">
        <v>4842</v>
      </c>
      <c r="G98" s="15">
        <v>2</v>
      </c>
      <c r="H98" s="15">
        <v>2</v>
      </c>
      <c r="I98" s="15">
        <v>0</v>
      </c>
    </row>
    <row r="99" spans="1:9" x14ac:dyDescent="0.3">
      <c r="A99" s="15" t="str">
        <f>Ipar!A99</f>
        <v>AEP406</v>
      </c>
      <c r="B99" s="17">
        <f>IF(Ipar!W99&gt;0,1,0)</f>
        <v>1</v>
      </c>
      <c r="C99" s="17">
        <f>IF(Ipar!X99&gt;0,1,0)</f>
        <v>0</v>
      </c>
      <c r="D99" s="17">
        <f>IF(Ipar!Y99&gt;0,1,0)</f>
        <v>0</v>
      </c>
      <c r="F99" s="5" t="s">
        <v>2493</v>
      </c>
      <c r="G99" s="15">
        <v>1</v>
      </c>
      <c r="H99" s="15">
        <v>0</v>
      </c>
      <c r="I99" s="15">
        <v>0</v>
      </c>
    </row>
    <row r="100" spans="1:9" x14ac:dyDescent="0.3">
      <c r="A100" s="15" t="str">
        <f>Ipar!A100</f>
        <v>AEP406</v>
      </c>
      <c r="B100" s="17">
        <f>IF(Ipar!W100&gt;0,1,0)</f>
        <v>1</v>
      </c>
      <c r="C100" s="17">
        <f>IF(Ipar!X100&gt;0,1,0)</f>
        <v>1</v>
      </c>
      <c r="D100" s="17">
        <f>IF(Ipar!Y100&gt;0,1,0)</f>
        <v>0</v>
      </c>
      <c r="F100" s="5" t="s">
        <v>2344</v>
      </c>
      <c r="G100" s="15">
        <v>2</v>
      </c>
      <c r="H100" s="15">
        <v>2</v>
      </c>
      <c r="I100" s="15">
        <v>0</v>
      </c>
    </row>
    <row r="101" spans="1:9" x14ac:dyDescent="0.3">
      <c r="A101" s="15" t="str">
        <f>Ipar!A101</f>
        <v>AEP406</v>
      </c>
      <c r="B101" s="17">
        <f>IF(Ipar!W101&gt;0,1,0)</f>
        <v>1</v>
      </c>
      <c r="C101" s="17">
        <f>IF(Ipar!X101&gt;0,1,0)</f>
        <v>1</v>
      </c>
      <c r="D101" s="17">
        <f>IF(Ipar!Y101&gt;0,1,0)</f>
        <v>1</v>
      </c>
      <c r="F101" s="5" t="s">
        <v>2188</v>
      </c>
      <c r="G101" s="15">
        <v>5</v>
      </c>
      <c r="H101" s="15">
        <v>6</v>
      </c>
      <c r="I101" s="15">
        <v>3</v>
      </c>
    </row>
    <row r="102" spans="1:9" x14ac:dyDescent="0.3">
      <c r="A102" s="15" t="str">
        <f>Ipar!A102</f>
        <v>AEP406</v>
      </c>
      <c r="B102" s="17">
        <f>IF(Ipar!W102&gt;0,1,0)</f>
        <v>1</v>
      </c>
      <c r="C102" s="17">
        <f>IF(Ipar!X102&gt;0,1,0)</f>
        <v>1</v>
      </c>
      <c r="D102" s="17">
        <f>IF(Ipar!Y102&gt;0,1,0)</f>
        <v>1</v>
      </c>
      <c r="F102" s="5" t="s">
        <v>4928</v>
      </c>
      <c r="G102" s="15">
        <v>1</v>
      </c>
      <c r="H102" s="15">
        <v>0</v>
      </c>
      <c r="I102" s="15">
        <v>0</v>
      </c>
    </row>
    <row r="103" spans="1:9" x14ac:dyDescent="0.3">
      <c r="A103" s="15" t="str">
        <f>Ipar!A103</f>
        <v>AEP411</v>
      </c>
      <c r="B103" s="17">
        <f>IF(Ipar!W103&gt;0,1,0)</f>
        <v>1</v>
      </c>
      <c r="C103" s="17">
        <f>IF(Ipar!X103&gt;0,1,0)</f>
        <v>1</v>
      </c>
      <c r="D103" s="17">
        <f>IF(Ipar!Y103&gt;0,1,0)</f>
        <v>0</v>
      </c>
      <c r="F103" s="5" t="s">
        <v>2274</v>
      </c>
      <c r="G103" s="15">
        <v>1</v>
      </c>
      <c r="H103" s="15">
        <v>1</v>
      </c>
      <c r="I103" s="15">
        <v>0</v>
      </c>
    </row>
    <row r="104" spans="1:9" x14ac:dyDescent="0.3">
      <c r="A104" s="15" t="str">
        <f>Ipar!A104</f>
        <v>AEP414</v>
      </c>
      <c r="B104" s="17">
        <f>IF(Ipar!W104&gt;0,1,0)</f>
        <v>1</v>
      </c>
      <c r="C104" s="17">
        <f>IF(Ipar!X104&gt;0,1,0)</f>
        <v>1</v>
      </c>
      <c r="D104" s="17">
        <f>IF(Ipar!Y104&gt;0,1,0)</f>
        <v>0</v>
      </c>
      <c r="F104" s="5" t="s">
        <v>2129</v>
      </c>
      <c r="G104" s="15">
        <v>1</v>
      </c>
      <c r="H104" s="15">
        <v>0</v>
      </c>
      <c r="I104" s="15">
        <v>0</v>
      </c>
    </row>
    <row r="105" spans="1:9" x14ac:dyDescent="0.3">
      <c r="A105" s="15" t="str">
        <f>Ipar!A105</f>
        <v>AEP415</v>
      </c>
      <c r="B105" s="17">
        <f>IF(Ipar!W105&gt;0,1,0)</f>
        <v>0</v>
      </c>
      <c r="C105" s="17">
        <f>IF(Ipar!X105&gt;0,1,0)</f>
        <v>1</v>
      </c>
      <c r="D105" s="17">
        <f>IF(Ipar!Y105&gt;0,1,0)</f>
        <v>0</v>
      </c>
      <c r="F105" s="5" t="s">
        <v>2363</v>
      </c>
      <c r="G105" s="15">
        <v>1</v>
      </c>
      <c r="H105" s="15">
        <v>1</v>
      </c>
      <c r="I105" s="15">
        <v>1</v>
      </c>
    </row>
    <row r="106" spans="1:9" x14ac:dyDescent="0.3">
      <c r="A106" s="15" t="str">
        <f>Ipar!A106</f>
        <v>AEP418</v>
      </c>
      <c r="B106" s="17">
        <f>IF(Ipar!W106&gt;0,1,0)</f>
        <v>1</v>
      </c>
      <c r="C106" s="17">
        <f>IF(Ipar!X106&gt;0,1,0)</f>
        <v>1</v>
      </c>
      <c r="D106" s="17">
        <f>IF(Ipar!Y106&gt;0,1,0)</f>
        <v>0</v>
      </c>
      <c r="F106" s="5" t="s">
        <v>2150</v>
      </c>
      <c r="G106" s="15">
        <v>1</v>
      </c>
      <c r="H106" s="15">
        <v>1</v>
      </c>
      <c r="I106" s="15">
        <v>0</v>
      </c>
    </row>
    <row r="107" spans="1:9" x14ac:dyDescent="0.3">
      <c r="A107" s="15" t="str">
        <f>Ipar!A107</f>
        <v>AOH654</v>
      </c>
      <c r="B107" s="17">
        <f>IF(Ipar!W107&gt;0,1,0)</f>
        <v>1</v>
      </c>
      <c r="C107" s="17">
        <f>IF(Ipar!X107&gt;0,1,0)</f>
        <v>0</v>
      </c>
      <c r="D107" s="17">
        <f>IF(Ipar!Y107&gt;0,1,0)</f>
        <v>0</v>
      </c>
      <c r="F107" s="5" t="s">
        <v>2278</v>
      </c>
      <c r="G107" s="15">
        <v>1</v>
      </c>
      <c r="H107" s="15">
        <v>1</v>
      </c>
      <c r="I107" s="15">
        <v>0</v>
      </c>
    </row>
    <row r="108" spans="1:9" x14ac:dyDescent="0.3">
      <c r="A108" s="15" t="str">
        <f>Ipar!A108</f>
        <v>AEP422</v>
      </c>
      <c r="B108" s="17">
        <f>IF(Ipar!W108&gt;0,1,0)</f>
        <v>1</v>
      </c>
      <c r="C108" s="17">
        <f>IF(Ipar!X108&gt;0,1,0)</f>
        <v>1</v>
      </c>
      <c r="D108" s="17">
        <f>IF(Ipar!Y108&gt;0,1,0)</f>
        <v>0</v>
      </c>
      <c r="F108" s="5" t="s">
        <v>2108</v>
      </c>
      <c r="G108" s="15">
        <v>2</v>
      </c>
      <c r="H108" s="15">
        <v>1</v>
      </c>
      <c r="I108" s="15">
        <v>0</v>
      </c>
    </row>
    <row r="109" spans="1:9" x14ac:dyDescent="0.3">
      <c r="A109" s="15" t="str">
        <f>Ipar!A109</f>
        <v>AEP422</v>
      </c>
      <c r="B109" s="17">
        <f>IF(Ipar!W109&gt;0,1,0)</f>
        <v>1</v>
      </c>
      <c r="C109" s="17">
        <f>IF(Ipar!X109&gt;0,1,0)</f>
        <v>1</v>
      </c>
      <c r="D109" s="17">
        <f>IF(Ipar!Y109&gt;0,1,0)</f>
        <v>0</v>
      </c>
      <c r="F109" s="5" t="s">
        <v>2387</v>
      </c>
      <c r="G109" s="15">
        <v>4</v>
      </c>
      <c r="H109" s="15">
        <v>4</v>
      </c>
      <c r="I109" s="15">
        <v>0</v>
      </c>
    </row>
    <row r="110" spans="1:9" x14ac:dyDescent="0.3">
      <c r="A110" s="15" t="str">
        <f>Ipar!A110</f>
        <v>AEP423</v>
      </c>
      <c r="B110" s="17">
        <f>IF(Ipar!W110&gt;0,1,0)</f>
        <v>1</v>
      </c>
      <c r="C110" s="17">
        <f>IF(Ipar!X110&gt;0,1,0)</f>
        <v>1</v>
      </c>
      <c r="D110" s="17">
        <f>IF(Ipar!Y110&gt;0,1,0)</f>
        <v>0</v>
      </c>
      <c r="F110" s="5" t="s">
        <v>4917</v>
      </c>
      <c r="G110" s="15">
        <v>1</v>
      </c>
      <c r="H110" s="15">
        <v>1</v>
      </c>
      <c r="I110" s="15">
        <v>0</v>
      </c>
    </row>
    <row r="111" spans="1:9" x14ac:dyDescent="0.3">
      <c r="A111" s="15" t="str">
        <f>Ipar!A111</f>
        <v>AEP431</v>
      </c>
      <c r="B111" s="17">
        <f>IF(Ipar!W111&gt;0,1,0)</f>
        <v>0</v>
      </c>
      <c r="C111" s="17">
        <f>IF(Ipar!X111&gt;0,1,0)</f>
        <v>1</v>
      </c>
      <c r="D111" s="17">
        <f>IF(Ipar!Y111&gt;0,1,0)</f>
        <v>0</v>
      </c>
      <c r="F111" s="5" t="s">
        <v>4870</v>
      </c>
      <c r="G111" s="15">
        <v>1</v>
      </c>
      <c r="H111" s="15">
        <v>1</v>
      </c>
      <c r="I111" s="15">
        <v>0</v>
      </c>
    </row>
    <row r="112" spans="1:9" x14ac:dyDescent="0.3">
      <c r="A112" s="15" t="str">
        <f>Ipar!A112</f>
        <v>AEP431</v>
      </c>
      <c r="B112" s="17">
        <f>IF(Ipar!W112&gt;0,1,0)</f>
        <v>0</v>
      </c>
      <c r="C112" s="17">
        <f>IF(Ipar!X112&gt;0,1,0)</f>
        <v>1</v>
      </c>
      <c r="D112" s="17">
        <f>IF(Ipar!Y112&gt;0,1,0)</f>
        <v>0</v>
      </c>
      <c r="F112" s="5" t="s">
        <v>2205</v>
      </c>
      <c r="G112" s="15">
        <v>2</v>
      </c>
      <c r="H112" s="15">
        <v>1</v>
      </c>
      <c r="I112" s="15">
        <v>0</v>
      </c>
    </row>
    <row r="113" spans="1:9" x14ac:dyDescent="0.3">
      <c r="A113" s="15" t="str">
        <f>Ipar!A113</f>
        <v>AEP431</v>
      </c>
      <c r="B113" s="17">
        <f>IF(Ipar!W113&gt;0,1,0)</f>
        <v>1</v>
      </c>
      <c r="C113" s="17">
        <f>IF(Ipar!X113&gt;0,1,0)</f>
        <v>0</v>
      </c>
      <c r="D113" s="17">
        <f>IF(Ipar!Y113&gt;0,1,0)</f>
        <v>0</v>
      </c>
      <c r="F113" s="5" t="s">
        <v>4920</v>
      </c>
      <c r="G113" s="15">
        <v>1</v>
      </c>
      <c r="H113" s="15">
        <v>1</v>
      </c>
      <c r="I113" s="15">
        <v>0</v>
      </c>
    </row>
    <row r="114" spans="1:9" x14ac:dyDescent="0.3">
      <c r="A114" s="15" t="str">
        <f>Ipar!A114</f>
        <v>AEP431</v>
      </c>
      <c r="B114" s="17">
        <f>IF(Ipar!W114&gt;0,1,0)</f>
        <v>1</v>
      </c>
      <c r="C114" s="17">
        <f>IF(Ipar!X114&gt;0,1,0)</f>
        <v>1</v>
      </c>
      <c r="D114" s="17">
        <f>IF(Ipar!Y114&gt;0,1,0)</f>
        <v>0</v>
      </c>
      <c r="F114" s="5" t="s">
        <v>4867</v>
      </c>
      <c r="G114" s="15">
        <v>6</v>
      </c>
      <c r="H114" s="15">
        <v>5</v>
      </c>
      <c r="I114" s="15">
        <v>0</v>
      </c>
    </row>
    <row r="115" spans="1:9" x14ac:dyDescent="0.3">
      <c r="A115" s="15" t="str">
        <f>Ipar!A115</f>
        <v>AEP431</v>
      </c>
      <c r="B115" s="17">
        <f>IF(Ipar!W115&gt;0,1,0)</f>
        <v>1</v>
      </c>
      <c r="C115" s="17">
        <f>IF(Ipar!X115&gt;0,1,0)</f>
        <v>1</v>
      </c>
      <c r="D115" s="17">
        <f>IF(Ipar!Y115&gt;0,1,0)</f>
        <v>0</v>
      </c>
      <c r="F115" s="5" t="s">
        <v>2231</v>
      </c>
      <c r="G115" s="15">
        <v>2</v>
      </c>
      <c r="H115" s="15">
        <v>1</v>
      </c>
      <c r="I115" s="15">
        <v>0</v>
      </c>
    </row>
    <row r="116" spans="1:9" x14ac:dyDescent="0.3">
      <c r="A116" s="15" t="str">
        <f>Ipar!A116</f>
        <v>AEP431</v>
      </c>
      <c r="B116" s="17">
        <f>IF(Ipar!W116&gt;0,1,0)</f>
        <v>1</v>
      </c>
      <c r="C116" s="17">
        <f>IF(Ipar!X116&gt;0,1,0)</f>
        <v>1</v>
      </c>
      <c r="D116" s="17">
        <f>IF(Ipar!Y116&gt;0,1,0)</f>
        <v>0</v>
      </c>
      <c r="F116" s="5" t="s">
        <v>4926</v>
      </c>
      <c r="G116" s="15">
        <v>2</v>
      </c>
      <c r="H116" s="15">
        <v>2</v>
      </c>
      <c r="I116" s="15">
        <v>0</v>
      </c>
    </row>
    <row r="117" spans="1:9" x14ac:dyDescent="0.3">
      <c r="A117" s="15" t="str">
        <f>Ipar!A117</f>
        <v>AEP434</v>
      </c>
      <c r="B117" s="17">
        <f>IF(Ipar!W117&gt;0,1,0)</f>
        <v>1</v>
      </c>
      <c r="C117" s="17">
        <f>IF(Ipar!X117&gt;0,1,0)</f>
        <v>1</v>
      </c>
      <c r="D117" s="17">
        <f>IF(Ipar!Y117&gt;0,1,0)</f>
        <v>0</v>
      </c>
      <c r="F117" s="5" t="s">
        <v>2348</v>
      </c>
      <c r="G117" s="15">
        <v>2</v>
      </c>
      <c r="H117" s="15">
        <v>1</v>
      </c>
      <c r="I117" s="15">
        <v>0</v>
      </c>
    </row>
    <row r="118" spans="1:9" x14ac:dyDescent="0.3">
      <c r="A118" s="15" t="str">
        <f>Ipar!A118</f>
        <v>AEP434</v>
      </c>
      <c r="B118" s="17">
        <f>IF(Ipar!W118&gt;0,1,0)</f>
        <v>1</v>
      </c>
      <c r="C118" s="17">
        <f>IF(Ipar!X118&gt;0,1,0)</f>
        <v>1</v>
      </c>
      <c r="D118" s="17">
        <f>IF(Ipar!Y118&gt;0,1,0)</f>
        <v>0</v>
      </c>
      <c r="F118" s="5" t="s">
        <v>4879</v>
      </c>
      <c r="G118" s="15">
        <v>1</v>
      </c>
      <c r="H118" s="15">
        <v>2</v>
      </c>
      <c r="I118" s="15">
        <v>0</v>
      </c>
    </row>
    <row r="119" spans="1:9" x14ac:dyDescent="0.3">
      <c r="A119" s="15" t="str">
        <f>Ipar!A119</f>
        <v>AEP434</v>
      </c>
      <c r="B119" s="17">
        <f>IF(Ipar!W119&gt;0,1,0)</f>
        <v>1</v>
      </c>
      <c r="C119" s="17">
        <f>IF(Ipar!X119&gt;0,1,0)</f>
        <v>1</v>
      </c>
      <c r="D119" s="17">
        <f>IF(Ipar!Y119&gt;0,1,0)</f>
        <v>0</v>
      </c>
      <c r="F119" s="5" t="s">
        <v>2497</v>
      </c>
      <c r="G119" s="15">
        <v>2</v>
      </c>
      <c r="H119" s="15">
        <v>1</v>
      </c>
      <c r="I119" s="15">
        <v>0</v>
      </c>
    </row>
    <row r="120" spans="1:9" x14ac:dyDescent="0.3">
      <c r="A120" s="15" t="str">
        <f>Ipar!A120</f>
        <v>AEP434</v>
      </c>
      <c r="B120" s="17">
        <f>IF(Ipar!W120&gt;0,1,0)</f>
        <v>1</v>
      </c>
      <c r="C120" s="17">
        <f>IF(Ipar!X120&gt;0,1,0)</f>
        <v>1</v>
      </c>
      <c r="D120" s="17">
        <f>IF(Ipar!Y120&gt;0,1,0)</f>
        <v>0</v>
      </c>
      <c r="F120" s="5" t="s">
        <v>2456</v>
      </c>
      <c r="G120" s="15">
        <v>2</v>
      </c>
      <c r="H120" s="15">
        <v>1</v>
      </c>
      <c r="I120" s="15">
        <v>0</v>
      </c>
    </row>
    <row r="121" spans="1:9" x14ac:dyDescent="0.3">
      <c r="A121" s="15" t="str">
        <f>Ipar!A121</f>
        <v>AEP434</v>
      </c>
      <c r="B121" s="17">
        <f>IF(Ipar!W121&gt;0,1,0)</f>
        <v>1</v>
      </c>
      <c r="C121" s="17">
        <f>IF(Ipar!X121&gt;0,1,0)</f>
        <v>1</v>
      </c>
      <c r="D121" s="17">
        <f>IF(Ipar!Y121&gt;0,1,0)</f>
        <v>0</v>
      </c>
      <c r="F121" s="5" t="s">
        <v>2463</v>
      </c>
      <c r="G121" s="15">
        <v>1</v>
      </c>
      <c r="H121" s="15">
        <v>1</v>
      </c>
      <c r="I121" s="15">
        <v>0</v>
      </c>
    </row>
    <row r="122" spans="1:9" x14ac:dyDescent="0.3">
      <c r="A122" s="15" t="str">
        <f>Ipar!A122</f>
        <v>AEP434</v>
      </c>
      <c r="B122" s="17">
        <f>IF(Ipar!W122&gt;0,1,0)</f>
        <v>1</v>
      </c>
      <c r="C122" s="17">
        <f>IF(Ipar!X122&gt;0,1,0)</f>
        <v>0</v>
      </c>
      <c r="D122" s="17">
        <f>IF(Ipar!Y122&gt;0,1,0)</f>
        <v>0</v>
      </c>
      <c r="F122" s="5" t="s">
        <v>2329</v>
      </c>
      <c r="G122" s="15">
        <v>12</v>
      </c>
      <c r="H122" s="15">
        <v>12</v>
      </c>
      <c r="I122" s="15">
        <v>0</v>
      </c>
    </row>
    <row r="123" spans="1:9" x14ac:dyDescent="0.3">
      <c r="A123" s="15" t="str">
        <f>Ipar!A123</f>
        <v>AEP434</v>
      </c>
      <c r="B123" s="17">
        <f>IF(Ipar!W123&gt;0,1,0)</f>
        <v>1</v>
      </c>
      <c r="C123" s="17">
        <f>IF(Ipar!X123&gt;0,1,0)</f>
        <v>0</v>
      </c>
      <c r="D123" s="17">
        <f>IF(Ipar!Y123&gt;0,1,0)</f>
        <v>0</v>
      </c>
      <c r="F123" s="5" t="s">
        <v>4868</v>
      </c>
      <c r="G123" s="15">
        <v>2</v>
      </c>
      <c r="H123" s="15">
        <v>2</v>
      </c>
      <c r="I123" s="15">
        <v>0</v>
      </c>
    </row>
    <row r="124" spans="1:9" x14ac:dyDescent="0.3">
      <c r="A124" s="15" t="str">
        <f>Ipar!A124</f>
        <v>AEP434</v>
      </c>
      <c r="B124" s="17">
        <f>IF(Ipar!W124&gt;0,1,0)</f>
        <v>1</v>
      </c>
      <c r="C124" s="17">
        <f>IF(Ipar!X124&gt;0,1,0)</f>
        <v>1</v>
      </c>
      <c r="D124" s="17">
        <f>IF(Ipar!Y124&gt;0,1,0)</f>
        <v>0</v>
      </c>
      <c r="F124" s="5" t="s">
        <v>2270</v>
      </c>
      <c r="G124" s="15">
        <v>5</v>
      </c>
      <c r="H124" s="15">
        <v>3</v>
      </c>
      <c r="I124" s="15">
        <v>0</v>
      </c>
    </row>
    <row r="125" spans="1:9" x14ac:dyDescent="0.3">
      <c r="A125" s="15" t="str">
        <f>Ipar!A125</f>
        <v>AEP434</v>
      </c>
      <c r="B125" s="17">
        <f>IF(Ipar!W125&gt;0,1,0)</f>
        <v>1</v>
      </c>
      <c r="C125" s="17">
        <f>IF(Ipar!X125&gt;0,1,0)</f>
        <v>1</v>
      </c>
      <c r="D125" s="17">
        <f>IF(Ipar!Y125&gt;0,1,0)</f>
        <v>0</v>
      </c>
      <c r="F125" s="5" t="s">
        <v>4898</v>
      </c>
      <c r="G125" s="15">
        <v>1</v>
      </c>
      <c r="H125" s="15">
        <v>0</v>
      </c>
      <c r="I125" s="15">
        <v>0</v>
      </c>
    </row>
    <row r="126" spans="1:9" x14ac:dyDescent="0.3">
      <c r="A126" s="15" t="str">
        <f>Ipar!A126</f>
        <v>AOC753</v>
      </c>
      <c r="B126" s="17">
        <f>IF(Ipar!W126&gt;0,1,0)</f>
        <v>1</v>
      </c>
      <c r="C126" s="17">
        <f>IF(Ipar!X126&gt;0,1,0)</f>
        <v>1</v>
      </c>
      <c r="D126" s="17">
        <f>IF(Ipar!Y126&gt;0,1,0)</f>
        <v>0</v>
      </c>
      <c r="F126" s="5" t="s">
        <v>2345</v>
      </c>
      <c r="G126" s="15">
        <v>4</v>
      </c>
      <c r="H126" s="15">
        <v>4</v>
      </c>
      <c r="I126" s="15">
        <v>0</v>
      </c>
    </row>
    <row r="127" spans="1:9" x14ac:dyDescent="0.3">
      <c r="A127" s="15" t="str">
        <f>Ipar!A127</f>
        <v>AOC753</v>
      </c>
      <c r="B127" s="17">
        <f>IF(Ipar!W127&gt;0,1,0)</f>
        <v>1</v>
      </c>
      <c r="C127" s="17">
        <f>IF(Ipar!X127&gt;0,1,0)</f>
        <v>1</v>
      </c>
      <c r="D127" s="17">
        <f>IF(Ipar!Y127&gt;0,1,0)</f>
        <v>0</v>
      </c>
      <c r="F127" s="5" t="s">
        <v>4922</v>
      </c>
      <c r="G127" s="15">
        <v>1</v>
      </c>
      <c r="H127" s="15">
        <v>1</v>
      </c>
      <c r="I127" s="15">
        <v>0</v>
      </c>
    </row>
    <row r="128" spans="1:9" x14ac:dyDescent="0.3">
      <c r="A128" s="15" t="str">
        <f>Ipar!A128</f>
        <v>AOC753</v>
      </c>
      <c r="B128" s="17">
        <f>IF(Ipar!W128&gt;0,1,0)</f>
        <v>1</v>
      </c>
      <c r="C128" s="17">
        <f>IF(Ipar!X128&gt;0,1,0)</f>
        <v>1</v>
      </c>
      <c r="D128" s="17">
        <f>IF(Ipar!Y128&gt;0,1,0)</f>
        <v>0</v>
      </c>
      <c r="F128" s="5" t="s">
        <v>4832</v>
      </c>
      <c r="G128" s="15">
        <v>3</v>
      </c>
      <c r="H128" s="15">
        <v>3</v>
      </c>
      <c r="I128" s="15">
        <v>0</v>
      </c>
    </row>
    <row r="129" spans="1:9" x14ac:dyDescent="0.3">
      <c r="A129" s="15" t="str">
        <f>Ipar!A129</f>
        <v>AOC753</v>
      </c>
      <c r="B129" s="17">
        <f>IF(Ipar!W129&gt;0,1,0)</f>
        <v>1</v>
      </c>
      <c r="C129" s="17">
        <f>IF(Ipar!X129&gt;0,1,0)</f>
        <v>1</v>
      </c>
      <c r="D129" s="17">
        <f>IF(Ipar!Y129&gt;0,1,0)</f>
        <v>0</v>
      </c>
      <c r="F129" s="5" t="s">
        <v>2346</v>
      </c>
      <c r="G129" s="15">
        <v>3</v>
      </c>
      <c r="H129" s="15">
        <v>2</v>
      </c>
      <c r="I129" s="15">
        <v>0</v>
      </c>
    </row>
    <row r="130" spans="1:9" x14ac:dyDescent="0.3">
      <c r="A130" s="15" t="str">
        <f>Ipar!A130</f>
        <v>AOC753</v>
      </c>
      <c r="B130" s="17">
        <f>IF(Ipar!W130&gt;0,1,0)</f>
        <v>1</v>
      </c>
      <c r="C130" s="17">
        <f>IF(Ipar!X130&gt;0,1,0)</f>
        <v>1</v>
      </c>
      <c r="D130" s="17">
        <f>IF(Ipar!Y130&gt;0,1,0)</f>
        <v>0</v>
      </c>
      <c r="F130" s="5" t="s">
        <v>2403</v>
      </c>
      <c r="G130" s="15">
        <v>1</v>
      </c>
      <c r="H130" s="15">
        <v>1</v>
      </c>
      <c r="I130" s="15">
        <v>0</v>
      </c>
    </row>
    <row r="131" spans="1:9" x14ac:dyDescent="0.3">
      <c r="A131" s="15" t="str">
        <f>Ipar!A131</f>
        <v>AOC753</v>
      </c>
      <c r="B131" s="17">
        <f>IF(Ipar!W131&gt;0,1,0)</f>
        <v>0</v>
      </c>
      <c r="C131" s="17">
        <f>IF(Ipar!X131&gt;0,1,0)</f>
        <v>1</v>
      </c>
      <c r="D131" s="17">
        <f>IF(Ipar!Y131&gt;0,1,0)</f>
        <v>0</v>
      </c>
      <c r="F131" s="5" t="s">
        <v>2166</v>
      </c>
      <c r="G131" s="15">
        <v>1</v>
      </c>
      <c r="H131" s="15">
        <v>1</v>
      </c>
      <c r="I131" s="15">
        <v>0</v>
      </c>
    </row>
    <row r="132" spans="1:9" x14ac:dyDescent="0.3">
      <c r="A132" s="15" t="str">
        <f>Ipar!A132</f>
        <v>AOC753</v>
      </c>
      <c r="B132" s="17">
        <f>IF(Ipar!W132&gt;0,1,0)</f>
        <v>1</v>
      </c>
      <c r="C132" s="17">
        <f>IF(Ipar!X132&gt;0,1,0)</f>
        <v>1</v>
      </c>
      <c r="D132" s="17">
        <f>IF(Ipar!Y132&gt;0,1,0)</f>
        <v>0</v>
      </c>
      <c r="F132" s="5" t="s">
        <v>4904</v>
      </c>
      <c r="G132" s="15">
        <v>3</v>
      </c>
      <c r="H132" s="15">
        <v>3</v>
      </c>
      <c r="I132" s="15">
        <v>3</v>
      </c>
    </row>
    <row r="133" spans="1:9" x14ac:dyDescent="0.3">
      <c r="A133" s="15" t="str">
        <f>Ipar!A133</f>
        <v>AOC753</v>
      </c>
      <c r="B133" s="17">
        <f>IF(Ipar!W133&gt;0,1,0)</f>
        <v>1</v>
      </c>
      <c r="C133" s="17">
        <f>IF(Ipar!X133&gt;0,1,0)</f>
        <v>1</v>
      </c>
      <c r="D133" s="17">
        <f>IF(Ipar!Y133&gt;0,1,0)</f>
        <v>0</v>
      </c>
      <c r="F133" s="5" t="s">
        <v>2328</v>
      </c>
      <c r="G133" s="15">
        <v>6</v>
      </c>
      <c r="H133" s="15">
        <v>5</v>
      </c>
      <c r="I133" s="15">
        <v>3</v>
      </c>
    </row>
    <row r="134" spans="1:9" x14ac:dyDescent="0.3">
      <c r="A134" s="15" t="str">
        <f>Ipar!A134</f>
        <v>AOC753</v>
      </c>
      <c r="B134" s="17">
        <f>IF(Ipar!W134&gt;0,1,0)</f>
        <v>1</v>
      </c>
      <c r="C134" s="17">
        <f>IF(Ipar!X134&gt;0,1,0)</f>
        <v>1</v>
      </c>
      <c r="D134" s="17">
        <f>IF(Ipar!Y134&gt;0,1,0)</f>
        <v>0</v>
      </c>
      <c r="F134" s="5" t="s">
        <v>4861</v>
      </c>
      <c r="G134" s="15">
        <v>2</v>
      </c>
      <c r="H134" s="15">
        <v>0</v>
      </c>
      <c r="I134" s="15">
        <v>0</v>
      </c>
    </row>
    <row r="135" spans="1:9" x14ac:dyDescent="0.3">
      <c r="A135" s="15" t="str">
        <f>Ipar!A135</f>
        <v>AOC753</v>
      </c>
      <c r="B135" s="17">
        <f>IF(Ipar!W135&gt;0,1,0)</f>
        <v>1</v>
      </c>
      <c r="C135" s="17">
        <f>IF(Ipar!X135&gt;0,1,0)</f>
        <v>1</v>
      </c>
      <c r="D135" s="17">
        <f>IF(Ipar!Y135&gt;0,1,0)</f>
        <v>0</v>
      </c>
      <c r="F135" s="5" t="s">
        <v>2277</v>
      </c>
      <c r="G135" s="15">
        <v>1</v>
      </c>
      <c r="H135" s="15">
        <v>1</v>
      </c>
      <c r="I135" s="15">
        <v>0</v>
      </c>
    </row>
    <row r="136" spans="1:9" x14ac:dyDescent="0.3">
      <c r="A136" s="15" t="str">
        <f>Ipar!A136</f>
        <v>AOC753</v>
      </c>
      <c r="B136" s="17">
        <f>IF(Ipar!W136&gt;0,1,0)</f>
        <v>0</v>
      </c>
      <c r="C136" s="17">
        <f>IF(Ipar!X136&gt;0,1,0)</f>
        <v>1</v>
      </c>
      <c r="D136" s="17">
        <f>IF(Ipar!Y136&gt;0,1,0)</f>
        <v>0</v>
      </c>
      <c r="F136" s="5" t="s">
        <v>2494</v>
      </c>
      <c r="G136" s="15">
        <v>1</v>
      </c>
      <c r="H136" s="15">
        <v>0</v>
      </c>
      <c r="I136" s="15">
        <v>0</v>
      </c>
    </row>
    <row r="137" spans="1:9" x14ac:dyDescent="0.3">
      <c r="A137" s="15" t="str">
        <f>Ipar!A137</f>
        <v>AOC753</v>
      </c>
      <c r="B137" s="17">
        <f>IF(Ipar!W137&gt;0,1,0)</f>
        <v>1</v>
      </c>
      <c r="C137" s="17">
        <f>IF(Ipar!X137&gt;0,1,0)</f>
        <v>0</v>
      </c>
      <c r="D137" s="17">
        <f>IF(Ipar!Y137&gt;0,1,0)</f>
        <v>0</v>
      </c>
      <c r="F137" s="5" t="s">
        <v>2316</v>
      </c>
      <c r="G137" s="15">
        <v>9</v>
      </c>
      <c r="H137" s="15">
        <v>8</v>
      </c>
      <c r="I137" s="15">
        <v>2</v>
      </c>
    </row>
    <row r="138" spans="1:9" x14ac:dyDescent="0.3">
      <c r="A138" s="15" t="str">
        <f>Ipar!A138</f>
        <v>AOC753</v>
      </c>
      <c r="B138" s="17">
        <f>IF(Ipar!W138&gt;0,1,0)</f>
        <v>1</v>
      </c>
      <c r="C138" s="17">
        <f>IF(Ipar!X138&gt;0,1,0)</f>
        <v>1</v>
      </c>
      <c r="D138" s="17">
        <f>IF(Ipar!Y138&gt;0,1,0)</f>
        <v>0</v>
      </c>
      <c r="F138" s="5" t="s">
        <v>4905</v>
      </c>
      <c r="G138" s="15">
        <v>1</v>
      </c>
      <c r="H138" s="15">
        <v>1</v>
      </c>
      <c r="I138" s="15">
        <v>0</v>
      </c>
    </row>
    <row r="139" spans="1:9" x14ac:dyDescent="0.3">
      <c r="A139" s="15" t="str">
        <f>Ipar!A139</f>
        <v>AOC753</v>
      </c>
      <c r="B139" s="17">
        <f>IF(Ipar!W139&gt;0,1,0)</f>
        <v>1</v>
      </c>
      <c r="C139" s="17">
        <f>IF(Ipar!X139&gt;0,1,0)</f>
        <v>1</v>
      </c>
      <c r="D139" s="17">
        <f>IF(Ipar!Y139&gt;0,1,0)</f>
        <v>0</v>
      </c>
      <c r="F139" s="5" t="s">
        <v>4869</v>
      </c>
      <c r="G139" s="15">
        <v>2</v>
      </c>
      <c r="H139" s="15">
        <v>1</v>
      </c>
      <c r="I139" s="15">
        <v>0</v>
      </c>
    </row>
    <row r="140" spans="1:9" x14ac:dyDescent="0.3">
      <c r="A140" s="15" t="str">
        <f>Ipar!A140</f>
        <v>AOC753</v>
      </c>
      <c r="B140" s="17">
        <f>IF(Ipar!W140&gt;0,1,0)</f>
        <v>1</v>
      </c>
      <c r="C140" s="17">
        <f>IF(Ipar!X140&gt;0,1,0)</f>
        <v>1</v>
      </c>
      <c r="D140" s="17">
        <f>IF(Ipar!Y140&gt;0,1,0)</f>
        <v>0</v>
      </c>
      <c r="F140" s="5" t="s">
        <v>2318</v>
      </c>
      <c r="G140" s="15">
        <v>1</v>
      </c>
      <c r="H140" s="15">
        <v>0</v>
      </c>
      <c r="I140" s="15">
        <v>0</v>
      </c>
    </row>
    <row r="141" spans="1:9" x14ac:dyDescent="0.3">
      <c r="A141" s="15" t="str">
        <f>Ipar!A141</f>
        <v>AOC753</v>
      </c>
      <c r="B141" s="17">
        <f>IF(Ipar!W141&gt;0,1,0)</f>
        <v>1</v>
      </c>
      <c r="C141" s="17">
        <f>IF(Ipar!X141&gt;0,1,0)</f>
        <v>1</v>
      </c>
      <c r="D141" s="17">
        <f>IF(Ipar!Y141&gt;0,1,0)</f>
        <v>0</v>
      </c>
      <c r="F141" s="5" t="s">
        <v>4825</v>
      </c>
      <c r="G141" s="15">
        <v>10</v>
      </c>
      <c r="H141" s="15">
        <v>9</v>
      </c>
      <c r="I141" s="15">
        <v>0</v>
      </c>
    </row>
    <row r="142" spans="1:9" x14ac:dyDescent="0.3">
      <c r="A142" s="15" t="str">
        <f>Ipar!A142</f>
        <v>AOC753</v>
      </c>
      <c r="B142" s="17">
        <f>IF(Ipar!W142&gt;0,1,0)</f>
        <v>1</v>
      </c>
      <c r="C142" s="17">
        <f>IF(Ipar!X142&gt;0,1,0)</f>
        <v>1</v>
      </c>
      <c r="D142" s="17">
        <f>IF(Ipar!Y142&gt;0,1,0)</f>
        <v>0</v>
      </c>
      <c r="F142" s="5" t="s">
        <v>2244</v>
      </c>
      <c r="G142" s="15">
        <v>4</v>
      </c>
      <c r="H142" s="15">
        <v>4</v>
      </c>
      <c r="I142" s="15">
        <v>0</v>
      </c>
    </row>
    <row r="143" spans="1:9" x14ac:dyDescent="0.3">
      <c r="A143" s="15" t="str">
        <f>Ipar!A143</f>
        <v>AOC753</v>
      </c>
      <c r="B143" s="17">
        <f>IF(Ipar!W143&gt;0,1,0)</f>
        <v>1</v>
      </c>
      <c r="C143" s="17">
        <f>IF(Ipar!X143&gt;0,1,0)</f>
        <v>1</v>
      </c>
      <c r="D143" s="17">
        <f>IF(Ipar!Y143&gt;0,1,0)</f>
        <v>0</v>
      </c>
      <c r="F143" s="5" t="s">
        <v>2109</v>
      </c>
      <c r="G143" s="15">
        <v>9</v>
      </c>
      <c r="H143" s="15">
        <v>9</v>
      </c>
      <c r="I143" s="15">
        <v>1</v>
      </c>
    </row>
    <row r="144" spans="1:9" x14ac:dyDescent="0.3">
      <c r="A144" s="15" t="str">
        <f>Ipar!A144</f>
        <v>AOC753</v>
      </c>
      <c r="B144" s="17">
        <f>IF(Ipar!W144&gt;0,1,0)</f>
        <v>1</v>
      </c>
      <c r="C144" s="17">
        <f>IF(Ipar!X144&gt;0,1,0)</f>
        <v>1</v>
      </c>
      <c r="D144" s="17">
        <f>IF(Ipar!Y144&gt;0,1,0)</f>
        <v>1</v>
      </c>
      <c r="F144" s="5" t="s">
        <v>2175</v>
      </c>
      <c r="G144" s="15">
        <v>5</v>
      </c>
      <c r="H144" s="15">
        <v>4</v>
      </c>
      <c r="I144" s="15">
        <v>1</v>
      </c>
    </row>
    <row r="145" spans="1:9" x14ac:dyDescent="0.3">
      <c r="A145" s="15" t="str">
        <f>Ipar!A145</f>
        <v>AOC754</v>
      </c>
      <c r="B145" s="17">
        <f>IF(Ipar!W145&gt;0,1,0)</f>
        <v>0</v>
      </c>
      <c r="C145" s="17">
        <f>IF(Ipar!X145&gt;0,1,0)</f>
        <v>1</v>
      </c>
      <c r="D145" s="17">
        <f>IF(Ipar!Y145&gt;0,1,0)</f>
        <v>0</v>
      </c>
      <c r="F145" s="5" t="s">
        <v>2112</v>
      </c>
      <c r="G145" s="15">
        <v>5</v>
      </c>
      <c r="H145" s="15">
        <v>5</v>
      </c>
      <c r="I145" s="15">
        <v>0</v>
      </c>
    </row>
    <row r="146" spans="1:9" x14ac:dyDescent="0.3">
      <c r="A146" s="15" t="str">
        <f>Ipar!A146</f>
        <v>AOC754</v>
      </c>
      <c r="B146" s="17">
        <f>IF(Ipar!W146&gt;0,1,0)</f>
        <v>1</v>
      </c>
      <c r="C146" s="17">
        <f>IF(Ipar!X146&gt;0,1,0)</f>
        <v>1</v>
      </c>
      <c r="D146" s="17">
        <f>IF(Ipar!Y146&gt;0,1,0)</f>
        <v>0</v>
      </c>
      <c r="F146" s="5" t="s">
        <v>4853</v>
      </c>
      <c r="G146" s="15">
        <v>2</v>
      </c>
      <c r="H146" s="15">
        <v>3</v>
      </c>
      <c r="I146" s="15">
        <v>0</v>
      </c>
    </row>
    <row r="147" spans="1:9" x14ac:dyDescent="0.3">
      <c r="A147" s="15" t="str">
        <f>Ipar!A147</f>
        <v>AOC754</v>
      </c>
      <c r="B147" s="17">
        <f>IF(Ipar!W147&gt;0,1,0)</f>
        <v>1</v>
      </c>
      <c r="C147" s="17">
        <f>IF(Ipar!X147&gt;0,1,0)</f>
        <v>1</v>
      </c>
      <c r="D147" s="17">
        <f>IF(Ipar!Y147&gt;0,1,0)</f>
        <v>0</v>
      </c>
      <c r="F147" s="5" t="s">
        <v>4827</v>
      </c>
      <c r="G147" s="15">
        <v>4</v>
      </c>
      <c r="H147" s="15">
        <v>4</v>
      </c>
      <c r="I147" s="15">
        <v>0</v>
      </c>
    </row>
    <row r="148" spans="1:9" x14ac:dyDescent="0.3">
      <c r="A148" s="15" t="str">
        <f>Ipar!A148</f>
        <v>AEP446</v>
      </c>
      <c r="B148" s="17">
        <f>IF(Ipar!W148&gt;0,1,0)</f>
        <v>1</v>
      </c>
      <c r="C148" s="17">
        <f>IF(Ipar!X148&gt;0,1,0)</f>
        <v>1</v>
      </c>
      <c r="D148" s="17">
        <f>IF(Ipar!Y148&gt;0,1,0)</f>
        <v>1</v>
      </c>
      <c r="F148" s="5" t="s">
        <v>4919</v>
      </c>
      <c r="G148" s="15">
        <v>1</v>
      </c>
      <c r="H148" s="15">
        <v>1</v>
      </c>
      <c r="I148" s="15">
        <v>0</v>
      </c>
    </row>
    <row r="149" spans="1:9" x14ac:dyDescent="0.3">
      <c r="A149" s="15" t="str">
        <f>Ipar!A149</f>
        <v>AEP446</v>
      </c>
      <c r="B149" s="17">
        <f>IF(Ipar!W149&gt;0,1,0)</f>
        <v>1</v>
      </c>
      <c r="C149" s="17">
        <f>IF(Ipar!X149&gt;0,1,0)</f>
        <v>1</v>
      </c>
      <c r="D149" s="17">
        <f>IF(Ipar!Y149&gt;0,1,0)</f>
        <v>1</v>
      </c>
      <c r="F149" s="5" t="s">
        <v>4893</v>
      </c>
      <c r="G149" s="15">
        <v>2</v>
      </c>
      <c r="H149" s="15">
        <v>2</v>
      </c>
      <c r="I149" s="15">
        <v>0</v>
      </c>
    </row>
    <row r="150" spans="1:9" x14ac:dyDescent="0.3">
      <c r="A150" s="15" t="str">
        <f>Ipar!A150</f>
        <v>AEP446</v>
      </c>
      <c r="B150" s="17">
        <f>IF(Ipar!W150&gt;0,1,0)</f>
        <v>1</v>
      </c>
      <c r="C150" s="17">
        <f>IF(Ipar!X150&gt;0,1,0)</f>
        <v>1</v>
      </c>
      <c r="D150" s="17">
        <f>IF(Ipar!Y150&gt;0,1,0)</f>
        <v>1</v>
      </c>
      <c r="F150" s="5" t="s">
        <v>2475</v>
      </c>
      <c r="G150" s="15">
        <v>5</v>
      </c>
      <c r="H150" s="15">
        <v>5</v>
      </c>
      <c r="I150" s="15">
        <v>0</v>
      </c>
    </row>
    <row r="151" spans="1:9" x14ac:dyDescent="0.3">
      <c r="A151" s="15" t="str">
        <f>Ipar!A151</f>
        <v>AEP446</v>
      </c>
      <c r="B151" s="17">
        <f>IF(Ipar!W151&gt;0,1,0)</f>
        <v>1</v>
      </c>
      <c r="C151" s="17">
        <f>IF(Ipar!X151&gt;0,1,0)</f>
        <v>1</v>
      </c>
      <c r="D151" s="17">
        <f>IF(Ipar!Y151&gt;0,1,0)</f>
        <v>0</v>
      </c>
      <c r="F151" s="5" t="s">
        <v>4848</v>
      </c>
      <c r="G151" s="15">
        <v>2</v>
      </c>
      <c r="H151" s="15">
        <v>2</v>
      </c>
      <c r="I151" s="15">
        <v>0</v>
      </c>
    </row>
    <row r="152" spans="1:9" x14ac:dyDescent="0.3">
      <c r="A152" s="15" t="str">
        <f>Ipar!A152</f>
        <v>AEP446</v>
      </c>
      <c r="B152" s="17">
        <f>IF(Ipar!W152&gt;0,1,0)</f>
        <v>1</v>
      </c>
      <c r="C152" s="17">
        <f>IF(Ipar!X152&gt;0,1,0)</f>
        <v>1</v>
      </c>
      <c r="D152" s="17">
        <f>IF(Ipar!Y152&gt;0,1,0)</f>
        <v>0</v>
      </c>
      <c r="F152" s="5" t="s">
        <v>4874</v>
      </c>
      <c r="G152" s="15">
        <v>1</v>
      </c>
      <c r="H152" s="15">
        <v>1</v>
      </c>
      <c r="I152" s="15">
        <v>0</v>
      </c>
    </row>
    <row r="153" spans="1:9" x14ac:dyDescent="0.3">
      <c r="A153" s="15" t="str">
        <f>Ipar!A153</f>
        <v>AEP446</v>
      </c>
      <c r="B153" s="17">
        <f>IF(Ipar!W153&gt;0,1,0)</f>
        <v>1</v>
      </c>
      <c r="C153" s="17">
        <f>IF(Ipar!X153&gt;0,1,0)</f>
        <v>1</v>
      </c>
      <c r="D153" s="17">
        <f>IF(Ipar!Y153&gt;0,1,0)</f>
        <v>0</v>
      </c>
      <c r="F153" s="5" t="s">
        <v>4873</v>
      </c>
      <c r="G153" s="15">
        <v>6</v>
      </c>
      <c r="H153" s="15">
        <v>6</v>
      </c>
      <c r="I153" s="15">
        <v>0</v>
      </c>
    </row>
    <row r="154" spans="1:9" x14ac:dyDescent="0.3">
      <c r="A154" s="15" t="str">
        <f>Ipar!A154</f>
        <v>AOC755</v>
      </c>
      <c r="B154" s="17">
        <f>IF(Ipar!W154&gt;0,1,0)</f>
        <v>1</v>
      </c>
      <c r="C154" s="17">
        <f>IF(Ipar!X154&gt;0,1,0)</f>
        <v>1</v>
      </c>
      <c r="D154" s="17">
        <f>IF(Ipar!Y154&gt;0,1,0)</f>
        <v>0</v>
      </c>
      <c r="F154" s="5" t="s">
        <v>2419</v>
      </c>
      <c r="G154" s="15">
        <v>1</v>
      </c>
      <c r="H154" s="15">
        <v>1</v>
      </c>
      <c r="I154" s="15">
        <v>1</v>
      </c>
    </row>
    <row r="155" spans="1:9" x14ac:dyDescent="0.3">
      <c r="A155" s="15" t="str">
        <f>Ipar!A155</f>
        <v>AOC755</v>
      </c>
      <c r="B155" s="17">
        <f>IF(Ipar!W155&gt;0,1,0)</f>
        <v>1</v>
      </c>
      <c r="C155" s="17">
        <f>IF(Ipar!X155&gt;0,1,0)</f>
        <v>1</v>
      </c>
      <c r="D155" s="17">
        <f>IF(Ipar!Y155&gt;0,1,0)</f>
        <v>0</v>
      </c>
      <c r="F155" s="5" t="s">
        <v>2099</v>
      </c>
      <c r="G155" s="15">
        <v>3</v>
      </c>
      <c r="H155" s="15">
        <v>3</v>
      </c>
      <c r="I155" s="15">
        <v>0</v>
      </c>
    </row>
    <row r="156" spans="1:9" x14ac:dyDescent="0.3">
      <c r="A156" s="15" t="str">
        <f>Ipar!A156</f>
        <v>AEP443</v>
      </c>
      <c r="B156" s="17">
        <f>IF(Ipar!W156&gt;0,1,0)</f>
        <v>1</v>
      </c>
      <c r="C156" s="17">
        <f>IF(Ipar!X156&gt;0,1,0)</f>
        <v>1</v>
      </c>
      <c r="D156" s="17">
        <f>IF(Ipar!Y156&gt;0,1,0)</f>
        <v>0</v>
      </c>
      <c r="F156" s="5" t="s">
        <v>4854</v>
      </c>
      <c r="G156" s="15">
        <v>3</v>
      </c>
      <c r="H156" s="15">
        <v>2</v>
      </c>
      <c r="I156" s="15">
        <v>0</v>
      </c>
    </row>
    <row r="157" spans="1:9" x14ac:dyDescent="0.3">
      <c r="A157" s="15" t="str">
        <f>Ipar!A157</f>
        <v>AEP443</v>
      </c>
      <c r="B157" s="17">
        <f>IF(Ipar!W157&gt;0,1,0)</f>
        <v>1</v>
      </c>
      <c r="C157" s="17">
        <f>IF(Ipar!X157&gt;0,1,0)</f>
        <v>1</v>
      </c>
      <c r="D157" s="17">
        <f>IF(Ipar!Y157&gt;0,1,0)</f>
        <v>0</v>
      </c>
      <c r="F157" s="5" t="s">
        <v>2317</v>
      </c>
      <c r="G157" s="15">
        <v>1</v>
      </c>
      <c r="H157" s="15">
        <v>1</v>
      </c>
      <c r="I157" s="15">
        <v>0</v>
      </c>
    </row>
    <row r="158" spans="1:9" x14ac:dyDescent="0.3">
      <c r="A158" s="15" t="str">
        <f>Ipar!A158</f>
        <v>AOC756</v>
      </c>
      <c r="B158" s="17">
        <f>IF(Ipar!W158&gt;0,1,0)</f>
        <v>1</v>
      </c>
      <c r="C158" s="17">
        <f>IF(Ipar!X158&gt;0,1,0)</f>
        <v>1</v>
      </c>
      <c r="D158" s="17">
        <f>IF(Ipar!Y158&gt;0,1,0)</f>
        <v>0</v>
      </c>
      <c r="F158" s="5" t="s">
        <v>2347</v>
      </c>
      <c r="G158" s="15">
        <v>6</v>
      </c>
      <c r="H158" s="15">
        <v>6</v>
      </c>
      <c r="I158" s="15">
        <v>0</v>
      </c>
    </row>
    <row r="159" spans="1:9" x14ac:dyDescent="0.3">
      <c r="A159" s="15" t="str">
        <f>Ipar!A159</f>
        <v>AOC756</v>
      </c>
      <c r="B159" s="17">
        <f>IF(Ipar!W159&gt;0,1,0)</f>
        <v>1</v>
      </c>
      <c r="C159" s="17">
        <f>IF(Ipar!X159&gt;0,1,0)</f>
        <v>1</v>
      </c>
      <c r="D159" s="17">
        <f>IF(Ipar!Y159&gt;0,1,0)</f>
        <v>0</v>
      </c>
      <c r="F159" s="5" t="s">
        <v>2458</v>
      </c>
      <c r="G159" s="15">
        <v>1</v>
      </c>
      <c r="H159" s="15">
        <v>0</v>
      </c>
      <c r="I159" s="15">
        <v>0</v>
      </c>
    </row>
    <row r="160" spans="1:9" x14ac:dyDescent="0.3">
      <c r="A160" s="15" t="str">
        <f>Ipar!A160</f>
        <v>AOC756</v>
      </c>
      <c r="B160" s="17">
        <f>IF(Ipar!W160&gt;0,1,0)</f>
        <v>1</v>
      </c>
      <c r="C160" s="17">
        <f>IF(Ipar!X160&gt;0,1,0)</f>
        <v>0</v>
      </c>
      <c r="D160" s="17">
        <f>IF(Ipar!Y160&gt;0,1,0)</f>
        <v>0</v>
      </c>
      <c r="F160" s="5" t="s">
        <v>4924</v>
      </c>
      <c r="G160" s="15">
        <v>1</v>
      </c>
      <c r="H160" s="15">
        <v>1</v>
      </c>
      <c r="I160" s="15">
        <v>0</v>
      </c>
    </row>
    <row r="161" spans="1:9" x14ac:dyDescent="0.3">
      <c r="A161" s="15" t="str">
        <f>Ipar!A161</f>
        <v>AOC756</v>
      </c>
      <c r="B161" s="17">
        <f>IF(Ipar!W161&gt;0,1,0)</f>
        <v>1</v>
      </c>
      <c r="C161" s="17">
        <f>IF(Ipar!X161&gt;0,1,0)</f>
        <v>1</v>
      </c>
      <c r="D161" s="17">
        <f>IF(Ipar!Y161&gt;0,1,0)</f>
        <v>0</v>
      </c>
      <c r="F161" s="5" t="s">
        <v>6165</v>
      </c>
      <c r="G161" s="15">
        <v>1</v>
      </c>
      <c r="H161" s="15">
        <v>1</v>
      </c>
      <c r="I161" s="15">
        <v>0</v>
      </c>
    </row>
    <row r="162" spans="1:9" x14ac:dyDescent="0.3">
      <c r="A162" s="15" t="str">
        <f>Ipar!A162</f>
        <v>AOC756</v>
      </c>
      <c r="B162" s="17">
        <f>IF(Ipar!W162&gt;0,1,0)</f>
        <v>1</v>
      </c>
      <c r="C162" s="17">
        <f>IF(Ipar!X162&gt;0,1,0)</f>
        <v>1</v>
      </c>
      <c r="D162" s="17">
        <f>IF(Ipar!Y162&gt;0,1,0)</f>
        <v>0</v>
      </c>
      <c r="F162" s="5" t="s">
        <v>2388</v>
      </c>
      <c r="G162" s="15">
        <v>4</v>
      </c>
      <c r="H162" s="15">
        <v>4</v>
      </c>
      <c r="I162" s="15">
        <v>0</v>
      </c>
    </row>
    <row r="163" spans="1:9" x14ac:dyDescent="0.3">
      <c r="A163" s="15" t="str">
        <f>Ipar!A163</f>
        <v>AOC756</v>
      </c>
      <c r="B163" s="17">
        <f>IF(Ipar!W163&gt;0,1,0)</f>
        <v>1</v>
      </c>
      <c r="C163" s="17">
        <f>IF(Ipar!X163&gt;0,1,0)</f>
        <v>1</v>
      </c>
      <c r="D163" s="17">
        <f>IF(Ipar!Y163&gt;0,1,0)</f>
        <v>1</v>
      </c>
      <c r="F163" s="5" t="s">
        <v>2520</v>
      </c>
      <c r="G163" s="15">
        <v>1</v>
      </c>
      <c r="H163" s="15">
        <v>0</v>
      </c>
      <c r="I163" s="15">
        <v>0</v>
      </c>
    </row>
    <row r="164" spans="1:9" x14ac:dyDescent="0.3">
      <c r="A164" s="15" t="str">
        <f>Ipar!A164</f>
        <v>AOC752</v>
      </c>
      <c r="B164" s="17">
        <f>IF(Ipar!W164&gt;0,1,0)</f>
        <v>1</v>
      </c>
      <c r="C164" s="17">
        <f>IF(Ipar!X164&gt;0,1,0)</f>
        <v>1</v>
      </c>
      <c r="D164" s="17">
        <f>IF(Ipar!Y164&gt;0,1,0)</f>
        <v>0</v>
      </c>
      <c r="F164" s="5" t="s">
        <v>2508</v>
      </c>
      <c r="G164" s="15">
        <v>3</v>
      </c>
      <c r="H164" s="15">
        <v>3</v>
      </c>
      <c r="I164" s="15">
        <v>0</v>
      </c>
    </row>
    <row r="165" spans="1:9" x14ac:dyDescent="0.3">
      <c r="A165" s="15" t="str">
        <f>Ipar!A165</f>
        <v>AOC752</v>
      </c>
      <c r="B165" s="17">
        <f>IF(Ipar!W165&gt;0,1,0)</f>
        <v>1</v>
      </c>
      <c r="C165" s="17">
        <f>IF(Ipar!X165&gt;0,1,0)</f>
        <v>1</v>
      </c>
      <c r="D165" s="17">
        <f>IF(Ipar!Y165&gt;0,1,0)</f>
        <v>0</v>
      </c>
      <c r="F165" s="5" t="s">
        <v>2255</v>
      </c>
      <c r="G165" s="15">
        <v>1</v>
      </c>
      <c r="H165" s="15">
        <v>1</v>
      </c>
      <c r="I165" s="15">
        <v>0</v>
      </c>
    </row>
    <row r="166" spans="1:9" x14ac:dyDescent="0.3">
      <c r="A166" s="15" t="str">
        <f>Ipar!A166</f>
        <v>AOC752</v>
      </c>
      <c r="B166" s="17">
        <f>IF(Ipar!W166&gt;0,1,0)</f>
        <v>1</v>
      </c>
      <c r="C166" s="17">
        <f>IF(Ipar!X166&gt;0,1,0)</f>
        <v>1</v>
      </c>
      <c r="D166" s="17">
        <f>IF(Ipar!Y166&gt;0,1,0)</f>
        <v>0</v>
      </c>
      <c r="F166" s="5" t="s">
        <v>4862</v>
      </c>
      <c r="G166" s="15">
        <v>1</v>
      </c>
      <c r="H166" s="15">
        <v>1</v>
      </c>
      <c r="I166" s="15">
        <v>0</v>
      </c>
    </row>
    <row r="167" spans="1:9" x14ac:dyDescent="0.3">
      <c r="A167" s="15" t="str">
        <f>Ipar!A167</f>
        <v>AOC752</v>
      </c>
      <c r="B167" s="17">
        <f>IF(Ipar!W167&gt;0,1,0)</f>
        <v>1</v>
      </c>
      <c r="C167" s="17">
        <f>IF(Ipar!X167&gt;0,1,0)</f>
        <v>1</v>
      </c>
      <c r="D167" s="17">
        <f>IF(Ipar!Y167&gt;0,1,0)</f>
        <v>0</v>
      </c>
      <c r="F167" s="5" t="s">
        <v>2289</v>
      </c>
      <c r="G167" s="15">
        <v>2</v>
      </c>
      <c r="H167" s="15">
        <v>2</v>
      </c>
      <c r="I167" s="15">
        <v>0</v>
      </c>
    </row>
    <row r="168" spans="1:9" x14ac:dyDescent="0.3">
      <c r="A168" s="15" t="str">
        <f>Ipar!A168</f>
        <v>AOC752</v>
      </c>
      <c r="B168" s="17">
        <f>IF(Ipar!W168&gt;0,1,0)</f>
        <v>1</v>
      </c>
      <c r="C168" s="17">
        <f>IF(Ipar!X168&gt;0,1,0)</f>
        <v>1</v>
      </c>
      <c r="D168" s="17">
        <f>IF(Ipar!Y168&gt;0,1,0)</f>
        <v>0</v>
      </c>
      <c r="F168" s="5" t="s">
        <v>4908</v>
      </c>
      <c r="G168" s="15">
        <v>1</v>
      </c>
      <c r="H168" s="15">
        <v>1</v>
      </c>
      <c r="I168" s="15">
        <v>1</v>
      </c>
    </row>
    <row r="169" spans="1:9" x14ac:dyDescent="0.3">
      <c r="A169" s="15" t="str">
        <f>Ipar!A169</f>
        <v>AOC752</v>
      </c>
      <c r="B169" s="17">
        <f>IF(Ipar!W169&gt;0,1,0)</f>
        <v>1</v>
      </c>
      <c r="C169" s="17">
        <f>IF(Ipar!X169&gt;0,1,0)</f>
        <v>1</v>
      </c>
      <c r="D169" s="17">
        <f>IF(Ipar!Y169&gt;0,1,0)</f>
        <v>0</v>
      </c>
      <c r="F169" s="5" t="s">
        <v>2447</v>
      </c>
      <c r="G169" s="15">
        <v>1</v>
      </c>
      <c r="H169" s="15">
        <v>1</v>
      </c>
      <c r="I169" s="15">
        <v>0</v>
      </c>
    </row>
    <row r="170" spans="1:9" x14ac:dyDescent="0.3">
      <c r="A170" s="15" t="str">
        <f>Ipar!A170</f>
        <v>AOC752</v>
      </c>
      <c r="B170" s="17">
        <f>IF(Ipar!W170&gt;0,1,0)</f>
        <v>1</v>
      </c>
      <c r="C170" s="17">
        <f>IF(Ipar!X170&gt;0,1,0)</f>
        <v>1</v>
      </c>
      <c r="D170" s="17">
        <f>IF(Ipar!Y170&gt;0,1,0)</f>
        <v>0</v>
      </c>
      <c r="F170" s="5" t="s">
        <v>2509</v>
      </c>
      <c r="G170" s="15">
        <v>2</v>
      </c>
      <c r="H170" s="15">
        <v>1</v>
      </c>
      <c r="I170" s="15">
        <v>1</v>
      </c>
    </row>
    <row r="171" spans="1:9" x14ac:dyDescent="0.3">
      <c r="A171" s="15" t="str">
        <f>Ipar!A171</f>
        <v>AOC752</v>
      </c>
      <c r="B171" s="17">
        <f>IF(Ipar!W171&gt;0,1,0)</f>
        <v>1</v>
      </c>
      <c r="C171" s="17">
        <f>IF(Ipar!X171&gt;0,1,0)</f>
        <v>1</v>
      </c>
      <c r="D171" s="17">
        <f>IF(Ipar!Y171&gt;0,1,0)</f>
        <v>0</v>
      </c>
      <c r="F171" s="5" t="s">
        <v>2468</v>
      </c>
      <c r="G171" s="15">
        <v>6</v>
      </c>
      <c r="H171" s="15">
        <v>5</v>
      </c>
      <c r="I171" s="15">
        <v>0</v>
      </c>
    </row>
    <row r="172" spans="1:9" x14ac:dyDescent="0.3">
      <c r="A172" s="15" t="str">
        <f>Ipar!A172</f>
        <v>AOC752</v>
      </c>
      <c r="B172" s="17">
        <f>IF(Ipar!W172&gt;0,1,0)</f>
        <v>1</v>
      </c>
      <c r="C172" s="17">
        <f>IF(Ipar!X172&gt;0,1,0)</f>
        <v>1</v>
      </c>
      <c r="D172" s="17">
        <f>IF(Ipar!Y172&gt;0,1,0)</f>
        <v>0</v>
      </c>
      <c r="F172" s="5" t="s">
        <v>2440</v>
      </c>
      <c r="G172" s="15">
        <v>1</v>
      </c>
      <c r="H172" s="15">
        <v>1</v>
      </c>
      <c r="I172" s="15">
        <v>0</v>
      </c>
    </row>
    <row r="173" spans="1:9" x14ac:dyDescent="0.3">
      <c r="A173" s="15" t="str">
        <f>Ipar!A173</f>
        <v>AOC752</v>
      </c>
      <c r="B173" s="17">
        <f>IF(Ipar!W173&gt;0,1,0)</f>
        <v>1</v>
      </c>
      <c r="C173" s="17">
        <f>IF(Ipar!X173&gt;0,1,0)</f>
        <v>1</v>
      </c>
      <c r="D173" s="17">
        <f>IF(Ipar!Y173&gt;0,1,0)</f>
        <v>0</v>
      </c>
      <c r="F173" s="5" t="s">
        <v>2418</v>
      </c>
      <c r="G173" s="15">
        <v>4</v>
      </c>
      <c r="H173" s="15">
        <v>5</v>
      </c>
      <c r="I173" s="15">
        <v>1</v>
      </c>
    </row>
    <row r="174" spans="1:9" x14ac:dyDescent="0.3">
      <c r="A174" s="15" t="str">
        <f>Ipar!A174</f>
        <v>AOC752</v>
      </c>
      <c r="B174" s="17">
        <f>IF(Ipar!W174&gt;0,1,0)</f>
        <v>1</v>
      </c>
      <c r="C174" s="17">
        <f>IF(Ipar!X174&gt;0,1,0)</f>
        <v>0</v>
      </c>
      <c r="D174" s="17">
        <f>IF(Ipar!Y174&gt;0,1,0)</f>
        <v>0</v>
      </c>
      <c r="F174" s="5" t="s">
        <v>2371</v>
      </c>
      <c r="G174" s="15">
        <v>2</v>
      </c>
      <c r="H174" s="15">
        <v>2</v>
      </c>
      <c r="I174" s="15">
        <v>1</v>
      </c>
    </row>
    <row r="175" spans="1:9" x14ac:dyDescent="0.3">
      <c r="A175" s="15" t="str">
        <f>Ipar!A175</f>
        <v>AOC752</v>
      </c>
      <c r="B175" s="17">
        <f>IF(Ipar!W175&gt;0,1,0)</f>
        <v>1</v>
      </c>
      <c r="C175" s="17">
        <f>IF(Ipar!X175&gt;0,1,0)</f>
        <v>0</v>
      </c>
      <c r="D175" s="17">
        <f>IF(Ipar!Y175&gt;0,1,0)</f>
        <v>0</v>
      </c>
      <c r="F175" s="5" t="s">
        <v>4864</v>
      </c>
      <c r="G175" s="15">
        <v>2</v>
      </c>
      <c r="H175" s="15">
        <v>1</v>
      </c>
      <c r="I175" s="15">
        <v>0</v>
      </c>
    </row>
    <row r="176" spans="1:9" x14ac:dyDescent="0.3">
      <c r="A176" s="15" t="str">
        <f>Ipar!A176</f>
        <v>AOC752</v>
      </c>
      <c r="B176" s="17">
        <f>IF(Ipar!W176&gt;0,1,0)</f>
        <v>1</v>
      </c>
      <c r="C176" s="17">
        <f>IF(Ipar!X176&gt;0,1,0)</f>
        <v>0</v>
      </c>
      <c r="D176" s="17">
        <f>IF(Ipar!Y176&gt;0,1,0)</f>
        <v>0</v>
      </c>
      <c r="F176" s="5" t="s">
        <v>4889</v>
      </c>
      <c r="G176" s="15">
        <v>1</v>
      </c>
      <c r="H176" s="15">
        <v>0</v>
      </c>
      <c r="I176" s="15">
        <v>0</v>
      </c>
    </row>
    <row r="177" spans="1:9" x14ac:dyDescent="0.3">
      <c r="A177" s="15" t="str">
        <f>Ipar!A177</f>
        <v>AOC752</v>
      </c>
      <c r="B177" s="17">
        <f>IF(Ipar!W177&gt;0,1,0)</f>
        <v>1</v>
      </c>
      <c r="C177" s="17">
        <f>IF(Ipar!X177&gt;0,1,0)</f>
        <v>1</v>
      </c>
      <c r="D177" s="17">
        <f>IF(Ipar!Y177&gt;0,1,0)</f>
        <v>0</v>
      </c>
      <c r="F177" s="5" t="s">
        <v>4865</v>
      </c>
      <c r="G177" s="15">
        <v>2</v>
      </c>
      <c r="H177" s="15">
        <v>2</v>
      </c>
      <c r="I177" s="15">
        <v>1</v>
      </c>
    </row>
    <row r="178" spans="1:9" x14ac:dyDescent="0.3">
      <c r="A178" s="15" t="str">
        <f>Ipar!A178</f>
        <v>AOC752</v>
      </c>
      <c r="B178" s="17">
        <f>IF(Ipar!W178&gt;0,1,0)</f>
        <v>1</v>
      </c>
      <c r="C178" s="17">
        <f>IF(Ipar!X178&gt;0,1,0)</f>
        <v>1</v>
      </c>
      <c r="D178" s="17">
        <f>IF(Ipar!Y178&gt;0,1,0)</f>
        <v>0</v>
      </c>
      <c r="F178" s="5" t="s">
        <v>4860</v>
      </c>
      <c r="G178" s="15">
        <v>1</v>
      </c>
      <c r="H178" s="15">
        <v>0</v>
      </c>
      <c r="I178" s="15">
        <v>0</v>
      </c>
    </row>
    <row r="179" spans="1:9" x14ac:dyDescent="0.3">
      <c r="A179" s="15" t="str">
        <f>Ipar!A179</f>
        <v>AOC752</v>
      </c>
      <c r="B179" s="17">
        <f>IF(Ipar!W179&gt;0,1,0)</f>
        <v>1</v>
      </c>
      <c r="C179" s="17">
        <f>IF(Ipar!X179&gt;0,1,0)</f>
        <v>1</v>
      </c>
      <c r="D179" s="17">
        <f>IF(Ipar!Y179&gt;0,1,0)</f>
        <v>0</v>
      </c>
      <c r="F179" s="5" t="s">
        <v>2337</v>
      </c>
      <c r="G179" s="15">
        <v>1</v>
      </c>
      <c r="H179" s="15">
        <v>1</v>
      </c>
      <c r="I179" s="15">
        <v>1</v>
      </c>
    </row>
    <row r="180" spans="1:9" x14ac:dyDescent="0.3">
      <c r="A180" s="15" t="str">
        <f>Ipar!A180</f>
        <v>AOC752</v>
      </c>
      <c r="B180" s="17">
        <f>IF(Ipar!W180&gt;0,1,0)</f>
        <v>1</v>
      </c>
      <c r="C180" s="17">
        <f>IF(Ipar!X180&gt;0,1,0)</f>
        <v>1</v>
      </c>
      <c r="D180" s="17">
        <f>IF(Ipar!Y180&gt;0,1,0)</f>
        <v>0</v>
      </c>
      <c r="F180" s="5" t="s">
        <v>4914</v>
      </c>
      <c r="G180" s="15">
        <v>1</v>
      </c>
      <c r="H180" s="15">
        <v>1</v>
      </c>
      <c r="I180" s="15">
        <v>0</v>
      </c>
    </row>
    <row r="181" spans="1:9" x14ac:dyDescent="0.3">
      <c r="A181" s="15" t="str">
        <f>Ipar!A181</f>
        <v>AOC752</v>
      </c>
      <c r="B181" s="17">
        <f>IF(Ipar!W181&gt;0,1,0)</f>
        <v>1</v>
      </c>
      <c r="C181" s="17">
        <f>IF(Ipar!X181&gt;0,1,0)</f>
        <v>1</v>
      </c>
      <c r="D181" s="17">
        <f>IF(Ipar!Y181&gt;0,1,0)</f>
        <v>0</v>
      </c>
      <c r="F181" s="5" t="s">
        <v>4907</v>
      </c>
      <c r="G181" s="15">
        <v>1</v>
      </c>
      <c r="H181" s="15">
        <v>1</v>
      </c>
      <c r="I181" s="15">
        <v>0</v>
      </c>
    </row>
    <row r="182" spans="1:9" x14ac:dyDescent="0.3">
      <c r="A182" s="15" t="str">
        <f>Ipar!A182</f>
        <v>AOC752</v>
      </c>
      <c r="B182" s="17">
        <f>IF(Ipar!W182&gt;0,1,0)</f>
        <v>1</v>
      </c>
      <c r="C182" s="17">
        <f>IF(Ipar!X182&gt;0,1,0)</f>
        <v>1</v>
      </c>
      <c r="D182" s="17">
        <f>IF(Ipar!Y182&gt;0,1,0)</f>
        <v>0</v>
      </c>
      <c r="F182" s="5" t="s">
        <v>2461</v>
      </c>
      <c r="G182" s="15">
        <v>1</v>
      </c>
      <c r="H182" s="15">
        <v>0</v>
      </c>
      <c r="I182" s="15">
        <v>0</v>
      </c>
    </row>
    <row r="183" spans="1:9" x14ac:dyDescent="0.3">
      <c r="A183" s="15" t="str">
        <f>Ipar!A183</f>
        <v>AOC752</v>
      </c>
      <c r="B183" s="17">
        <f>IF(Ipar!W183&gt;0,1,0)</f>
        <v>1</v>
      </c>
      <c r="C183" s="17">
        <f>IF(Ipar!X183&gt;0,1,0)</f>
        <v>1</v>
      </c>
      <c r="D183" s="17">
        <f>IF(Ipar!Y183&gt;0,1,0)</f>
        <v>0</v>
      </c>
      <c r="F183" s="5" t="s">
        <v>2133</v>
      </c>
      <c r="G183" s="15">
        <v>4</v>
      </c>
      <c r="H183" s="15">
        <v>4</v>
      </c>
      <c r="I183" s="15">
        <v>0</v>
      </c>
    </row>
    <row r="184" spans="1:9" x14ac:dyDescent="0.3">
      <c r="A184" s="15" t="str">
        <f>Ipar!A184</f>
        <v>AOC752</v>
      </c>
      <c r="B184" s="17">
        <f>IF(Ipar!W184&gt;0,1,0)</f>
        <v>1</v>
      </c>
      <c r="C184" s="17">
        <f>IF(Ipar!X184&gt;0,1,0)</f>
        <v>1</v>
      </c>
      <c r="D184" s="17">
        <f>IF(Ipar!Y184&gt;0,1,0)</f>
        <v>0</v>
      </c>
      <c r="F184" s="5" t="s">
        <v>2506</v>
      </c>
      <c r="G184" s="15">
        <v>1</v>
      </c>
      <c r="H184" s="15">
        <v>1</v>
      </c>
      <c r="I184" s="15">
        <v>0</v>
      </c>
    </row>
    <row r="185" spans="1:9" x14ac:dyDescent="0.3">
      <c r="A185" s="15" t="str">
        <f>Ipar!A185</f>
        <v>AOC752</v>
      </c>
      <c r="B185" s="17">
        <f>IF(Ipar!W185&gt;0,1,0)</f>
        <v>1</v>
      </c>
      <c r="C185" s="17">
        <f>IF(Ipar!X185&gt;0,1,0)</f>
        <v>1</v>
      </c>
      <c r="D185" s="17">
        <f>IF(Ipar!Y185&gt;0,1,0)</f>
        <v>0</v>
      </c>
      <c r="F185" s="5" t="s">
        <v>2486</v>
      </c>
      <c r="G185" s="15">
        <v>3</v>
      </c>
      <c r="H185" s="15">
        <v>2</v>
      </c>
      <c r="I185" s="15">
        <v>0</v>
      </c>
    </row>
    <row r="186" spans="1:9" x14ac:dyDescent="0.3">
      <c r="A186" s="15" t="str">
        <f>Ipar!A186</f>
        <v>AOC752</v>
      </c>
      <c r="B186" s="17">
        <f>IF(Ipar!W186&gt;0,1,0)</f>
        <v>1</v>
      </c>
      <c r="C186" s="17">
        <f>IF(Ipar!X186&gt;0,1,0)</f>
        <v>1</v>
      </c>
      <c r="D186" s="17">
        <f>IF(Ipar!Y186&gt;0,1,0)</f>
        <v>0</v>
      </c>
      <c r="F186" s="5" t="s">
        <v>4895</v>
      </c>
      <c r="G186" s="15">
        <v>1</v>
      </c>
      <c r="H186" s="15">
        <v>1</v>
      </c>
      <c r="I186" s="15">
        <v>0</v>
      </c>
    </row>
    <row r="187" spans="1:9" x14ac:dyDescent="0.3">
      <c r="A187" s="15" t="str">
        <f>Ipar!A187</f>
        <v>AOC752</v>
      </c>
      <c r="B187" s="17">
        <f>IF(Ipar!W187&gt;0,1,0)</f>
        <v>1</v>
      </c>
      <c r="C187" s="17">
        <f>IF(Ipar!X187&gt;0,1,0)</f>
        <v>1</v>
      </c>
      <c r="D187" s="17">
        <f>IF(Ipar!Y187&gt;0,1,0)</f>
        <v>0</v>
      </c>
      <c r="F187" s="5" t="s">
        <v>4871</v>
      </c>
      <c r="G187" s="15">
        <v>4</v>
      </c>
      <c r="H187" s="15">
        <v>1</v>
      </c>
      <c r="I187" s="15">
        <v>0</v>
      </c>
    </row>
    <row r="188" spans="1:9" x14ac:dyDescent="0.3">
      <c r="A188" s="15" t="str">
        <f>Ipar!A188</f>
        <v>AOC752</v>
      </c>
      <c r="B188" s="17">
        <f>IF(Ipar!W188&gt;0,1,0)</f>
        <v>1</v>
      </c>
      <c r="C188" s="17">
        <f>IF(Ipar!X188&gt;0,1,0)</f>
        <v>1</v>
      </c>
      <c r="D188" s="17">
        <f>IF(Ipar!Y188&gt;0,1,0)</f>
        <v>1</v>
      </c>
      <c r="F188" s="5" t="s">
        <v>2229</v>
      </c>
      <c r="G188" s="15">
        <v>3</v>
      </c>
      <c r="H188" s="15">
        <v>3</v>
      </c>
      <c r="I188" s="15">
        <v>0</v>
      </c>
    </row>
    <row r="189" spans="1:9" x14ac:dyDescent="0.3">
      <c r="A189" s="15" t="str">
        <f>Ipar!A189</f>
        <v>AOC752</v>
      </c>
      <c r="B189" s="17">
        <f>IF(Ipar!W189&gt;0,1,0)</f>
        <v>1</v>
      </c>
      <c r="C189" s="17">
        <f>IF(Ipar!X189&gt;0,1,0)</f>
        <v>1</v>
      </c>
      <c r="D189" s="17">
        <f>IF(Ipar!Y189&gt;0,1,0)</f>
        <v>1</v>
      </c>
      <c r="F189" s="5" t="s">
        <v>2336</v>
      </c>
      <c r="G189" s="15">
        <v>4</v>
      </c>
      <c r="H189" s="15">
        <v>5</v>
      </c>
      <c r="I189" s="15">
        <v>0</v>
      </c>
    </row>
    <row r="190" spans="1:9" x14ac:dyDescent="0.3">
      <c r="A190" s="15" t="str">
        <f>Ipar!A190</f>
        <v>AEP440</v>
      </c>
      <c r="B190" s="17">
        <f>IF(Ipar!W190&gt;0,1,0)</f>
        <v>1</v>
      </c>
      <c r="C190" s="17">
        <f>IF(Ipar!X190&gt;0,1,0)</f>
        <v>0</v>
      </c>
      <c r="D190" s="17">
        <f>IF(Ipar!Y190&gt;0,1,0)</f>
        <v>0</v>
      </c>
      <c r="F190" s="5" t="s">
        <v>2324</v>
      </c>
      <c r="G190" s="15">
        <v>2</v>
      </c>
      <c r="H190" s="15">
        <v>2</v>
      </c>
      <c r="I190" s="15">
        <v>0</v>
      </c>
    </row>
    <row r="191" spans="1:9" x14ac:dyDescent="0.3">
      <c r="A191" s="15" t="str">
        <f>Ipar!A191</f>
        <v>AEP441</v>
      </c>
      <c r="B191" s="17">
        <f>IF(Ipar!W191&gt;0,1,0)</f>
        <v>1</v>
      </c>
      <c r="C191" s="17">
        <f>IF(Ipar!X191&gt;0,1,0)</f>
        <v>1</v>
      </c>
      <c r="D191" s="17">
        <f>IF(Ipar!Y191&gt;0,1,0)</f>
        <v>0</v>
      </c>
      <c r="F191" s="5" t="s">
        <v>2204</v>
      </c>
      <c r="G191" s="15">
        <v>2</v>
      </c>
      <c r="H191" s="15">
        <v>2</v>
      </c>
      <c r="I191" s="15">
        <v>0</v>
      </c>
    </row>
    <row r="192" spans="1:9" x14ac:dyDescent="0.3">
      <c r="A192" s="15" t="str">
        <f>Ipar!A192</f>
        <v>AEP441</v>
      </c>
      <c r="B192" s="17">
        <f>IF(Ipar!W192&gt;0,1,0)</f>
        <v>1</v>
      </c>
      <c r="C192" s="17">
        <f>IF(Ipar!X192&gt;0,1,0)</f>
        <v>1</v>
      </c>
      <c r="D192" s="17">
        <f>IF(Ipar!Y192&gt;0,1,0)</f>
        <v>0</v>
      </c>
      <c r="F192" s="5" t="s">
        <v>2242</v>
      </c>
      <c r="G192" s="15">
        <v>2</v>
      </c>
      <c r="H192" s="15">
        <v>2</v>
      </c>
      <c r="I192" s="15">
        <v>0</v>
      </c>
    </row>
    <row r="193" spans="1:9" x14ac:dyDescent="0.3">
      <c r="A193" s="15" t="str">
        <f>Ipar!A193</f>
        <v>AEP441</v>
      </c>
      <c r="B193" s="17">
        <f>IF(Ipar!W193&gt;0,1,0)</f>
        <v>1</v>
      </c>
      <c r="C193" s="17">
        <f>IF(Ipar!X193&gt;0,1,0)</f>
        <v>1</v>
      </c>
      <c r="D193" s="17">
        <f>IF(Ipar!Y193&gt;0,1,0)</f>
        <v>0</v>
      </c>
      <c r="F193" s="5" t="s">
        <v>4915</v>
      </c>
      <c r="G193" s="15">
        <v>1</v>
      </c>
      <c r="H193" s="15">
        <v>1</v>
      </c>
      <c r="I193" s="15">
        <v>1</v>
      </c>
    </row>
    <row r="194" spans="1:9" x14ac:dyDescent="0.3">
      <c r="A194" s="15" t="str">
        <f>Ipar!A194</f>
        <v>AEP449</v>
      </c>
      <c r="B194" s="17">
        <f>IF(Ipar!W194&gt;0,1,0)</f>
        <v>1</v>
      </c>
      <c r="C194" s="17">
        <f>IF(Ipar!X194&gt;0,1,0)</f>
        <v>1</v>
      </c>
      <c r="D194" s="17">
        <f>IF(Ipar!Y194&gt;0,1,0)</f>
        <v>0</v>
      </c>
      <c r="F194" s="5" t="s">
        <v>4833</v>
      </c>
      <c r="G194" s="15">
        <v>1</v>
      </c>
      <c r="H194" s="15">
        <v>1</v>
      </c>
      <c r="I194" s="15">
        <v>0</v>
      </c>
    </row>
    <row r="195" spans="1:9" x14ac:dyDescent="0.3">
      <c r="A195" s="15" t="str">
        <f>Ipar!A195</f>
        <v>AEP449</v>
      </c>
      <c r="B195" s="17">
        <f>IF(Ipar!W195&gt;0,1,0)</f>
        <v>1</v>
      </c>
      <c r="C195" s="17">
        <f>IF(Ipar!X195&gt;0,1,0)</f>
        <v>1</v>
      </c>
      <c r="D195" s="17">
        <f>IF(Ipar!Y195&gt;0,1,0)</f>
        <v>0</v>
      </c>
      <c r="F195" s="5" t="s">
        <v>2375</v>
      </c>
      <c r="G195" s="15">
        <v>3</v>
      </c>
      <c r="H195" s="15">
        <v>1</v>
      </c>
      <c r="I195" s="15">
        <v>0</v>
      </c>
    </row>
    <row r="196" spans="1:9" x14ac:dyDescent="0.3">
      <c r="A196" s="15" t="str">
        <f>Ipar!A196</f>
        <v>AEP449</v>
      </c>
      <c r="B196" s="17">
        <f>IF(Ipar!W196&gt;0,1,0)</f>
        <v>1</v>
      </c>
      <c r="C196" s="17">
        <f>IF(Ipar!X196&gt;0,1,0)</f>
        <v>1</v>
      </c>
      <c r="D196" s="17">
        <f>IF(Ipar!Y196&gt;0,1,0)</f>
        <v>0</v>
      </c>
      <c r="F196" s="5" t="s">
        <v>4840</v>
      </c>
      <c r="G196" s="15">
        <v>3</v>
      </c>
      <c r="H196" s="15">
        <v>2</v>
      </c>
      <c r="I196" s="15">
        <v>0</v>
      </c>
    </row>
    <row r="197" spans="1:9" x14ac:dyDescent="0.3">
      <c r="A197" s="15" t="str">
        <f>Ipar!A197</f>
        <v>AEP449</v>
      </c>
      <c r="B197" s="17">
        <f>IF(Ipar!W197&gt;0,1,0)</f>
        <v>1</v>
      </c>
      <c r="C197" s="17">
        <f>IF(Ipar!X197&gt;0,1,0)</f>
        <v>1</v>
      </c>
      <c r="D197" s="17">
        <f>IF(Ipar!Y197&gt;0,1,0)</f>
        <v>0</v>
      </c>
      <c r="F197" s="5" t="s">
        <v>2400</v>
      </c>
      <c r="G197" s="15">
        <v>3</v>
      </c>
      <c r="H197" s="15">
        <v>4</v>
      </c>
      <c r="I197" s="15">
        <v>1</v>
      </c>
    </row>
    <row r="198" spans="1:9" x14ac:dyDescent="0.3">
      <c r="A198" s="15" t="str">
        <f>Ipar!A198</f>
        <v>AEP449</v>
      </c>
      <c r="B198" s="17">
        <f>IF(Ipar!W198&gt;0,1,0)</f>
        <v>1</v>
      </c>
      <c r="C198" s="17">
        <f>IF(Ipar!X198&gt;0,1,0)</f>
        <v>1</v>
      </c>
      <c r="D198" s="17">
        <f>IF(Ipar!Y198&gt;0,1,0)</f>
        <v>0</v>
      </c>
      <c r="F198" s="5" t="s">
        <v>4846</v>
      </c>
      <c r="G198" s="15">
        <v>3</v>
      </c>
      <c r="H198" s="15">
        <v>3</v>
      </c>
      <c r="I198" s="15">
        <v>1</v>
      </c>
    </row>
    <row r="199" spans="1:9" x14ac:dyDescent="0.3">
      <c r="A199" s="15" t="str">
        <f>Ipar!A199</f>
        <v>AEP450</v>
      </c>
      <c r="B199" s="17">
        <f>IF(Ipar!W199&gt;0,1,0)</f>
        <v>1</v>
      </c>
      <c r="C199" s="17">
        <f>IF(Ipar!X199&gt;0,1,0)</f>
        <v>1</v>
      </c>
      <c r="D199" s="17">
        <f>IF(Ipar!Y199&gt;0,1,0)</f>
        <v>0</v>
      </c>
      <c r="F199" s="5" t="s">
        <v>4850</v>
      </c>
      <c r="G199" s="15">
        <v>1</v>
      </c>
      <c r="H199" s="15">
        <v>1</v>
      </c>
      <c r="I199" s="15">
        <v>0</v>
      </c>
    </row>
    <row r="200" spans="1:9" x14ac:dyDescent="0.3">
      <c r="A200" s="15" t="str">
        <f>Ipar!A200</f>
        <v>AEP450</v>
      </c>
      <c r="B200" s="17">
        <f>IF(Ipar!W200&gt;0,1,0)</f>
        <v>1</v>
      </c>
      <c r="C200" s="17">
        <f>IF(Ipar!X200&gt;0,1,0)</f>
        <v>1</v>
      </c>
      <c r="D200" s="17">
        <f>IF(Ipar!Y200&gt;0,1,0)</f>
        <v>1</v>
      </c>
      <c r="F200" s="5" t="s">
        <v>4824</v>
      </c>
      <c r="G200" s="15">
        <v>1</v>
      </c>
      <c r="H200" s="15">
        <v>2</v>
      </c>
      <c r="I200" s="15">
        <v>0</v>
      </c>
    </row>
    <row r="201" spans="1:9" x14ac:dyDescent="0.3">
      <c r="A201" s="15" t="str">
        <f>Ipar!A201</f>
        <v>AEP450</v>
      </c>
      <c r="B201" s="17">
        <f>IF(Ipar!W201&gt;0,1,0)</f>
        <v>1</v>
      </c>
      <c r="C201" s="17">
        <f>IF(Ipar!X201&gt;0,1,0)</f>
        <v>1</v>
      </c>
      <c r="D201" s="17">
        <f>IF(Ipar!Y201&gt;0,1,0)</f>
        <v>0</v>
      </c>
      <c r="F201" s="5" t="s">
        <v>4901</v>
      </c>
      <c r="G201" s="15">
        <v>1</v>
      </c>
      <c r="H201" s="15">
        <v>1</v>
      </c>
      <c r="I201" s="15">
        <v>0</v>
      </c>
    </row>
    <row r="202" spans="1:9" x14ac:dyDescent="0.3">
      <c r="A202" s="15" t="str">
        <f>Ipar!A202</f>
        <v>AOC758</v>
      </c>
      <c r="B202" s="17">
        <f>IF(Ipar!W202&gt;0,1,0)</f>
        <v>1</v>
      </c>
      <c r="C202" s="17">
        <f>IF(Ipar!X202&gt;0,1,0)</f>
        <v>1</v>
      </c>
      <c r="D202" s="17">
        <f>IF(Ipar!Y202&gt;0,1,0)</f>
        <v>0</v>
      </c>
      <c r="F202" s="5" t="s">
        <v>4887</v>
      </c>
      <c r="G202" s="15">
        <v>1</v>
      </c>
      <c r="H202" s="15">
        <v>1</v>
      </c>
      <c r="I202" s="15">
        <v>0</v>
      </c>
    </row>
    <row r="203" spans="1:9" x14ac:dyDescent="0.3">
      <c r="A203" s="15" t="str">
        <f>Ipar!A203</f>
        <v>AEP458</v>
      </c>
      <c r="B203" s="17">
        <f>IF(Ipar!W203&gt;0,1,0)</f>
        <v>1</v>
      </c>
      <c r="C203" s="17">
        <f>IF(Ipar!X203&gt;0,1,0)</f>
        <v>1</v>
      </c>
      <c r="D203" s="17">
        <f>IF(Ipar!Y203&gt;0,1,0)</f>
        <v>0</v>
      </c>
      <c r="F203" s="5" t="s">
        <v>6191</v>
      </c>
      <c r="G203" s="15">
        <v>1</v>
      </c>
      <c r="H203" s="15">
        <v>1</v>
      </c>
      <c r="I203" s="15">
        <v>0</v>
      </c>
    </row>
    <row r="204" spans="1:9" x14ac:dyDescent="0.3">
      <c r="A204" s="15" t="str">
        <f>Ipar!A204</f>
        <v>AEP458</v>
      </c>
      <c r="B204" s="17">
        <f>IF(Ipar!W204&gt;0,1,0)</f>
        <v>1</v>
      </c>
      <c r="C204" s="17">
        <f>IF(Ipar!X204&gt;0,1,0)</f>
        <v>1</v>
      </c>
      <c r="D204" s="17">
        <f>IF(Ipar!Y204&gt;0,1,0)</f>
        <v>0</v>
      </c>
      <c r="F204" s="5" t="s">
        <v>2151</v>
      </c>
      <c r="G204" s="15">
        <v>3</v>
      </c>
      <c r="H204" s="15">
        <v>3</v>
      </c>
      <c r="I204" s="15">
        <v>0</v>
      </c>
    </row>
    <row r="205" spans="1:9" x14ac:dyDescent="0.3">
      <c r="A205" s="15" t="str">
        <f>Ipar!A205</f>
        <v>AEP458</v>
      </c>
      <c r="B205" s="17">
        <f>IF(Ipar!W205&gt;0,1,0)</f>
        <v>1</v>
      </c>
      <c r="C205" s="17">
        <f>IF(Ipar!X205&gt;0,1,0)</f>
        <v>1</v>
      </c>
      <c r="D205" s="17">
        <f>IF(Ipar!Y205&gt;0,1,0)</f>
        <v>0</v>
      </c>
      <c r="F205" s="5" t="s">
        <v>2417</v>
      </c>
      <c r="G205" s="15">
        <v>1</v>
      </c>
      <c r="H205" s="15">
        <v>1</v>
      </c>
      <c r="I205" s="15">
        <v>0</v>
      </c>
    </row>
    <row r="206" spans="1:9" x14ac:dyDescent="0.3">
      <c r="A206" s="15" t="str">
        <f>Ipar!A206</f>
        <v>AEP459</v>
      </c>
      <c r="B206" s="17">
        <f>IF(Ipar!W206&gt;0,1,0)</f>
        <v>1</v>
      </c>
      <c r="C206" s="17">
        <f>IF(Ipar!X206&gt;0,1,0)</f>
        <v>1</v>
      </c>
      <c r="D206" s="17">
        <f>IF(Ipar!Y206&gt;0,1,0)</f>
        <v>0</v>
      </c>
      <c r="F206" s="5" t="s">
        <v>2422</v>
      </c>
      <c r="G206" s="15">
        <v>5</v>
      </c>
      <c r="H206" s="15">
        <v>5</v>
      </c>
      <c r="I206" s="15">
        <v>2</v>
      </c>
    </row>
    <row r="207" spans="1:9" x14ac:dyDescent="0.3">
      <c r="A207" s="15" t="str">
        <f>Ipar!A207</f>
        <v>AEP459</v>
      </c>
      <c r="B207" s="17">
        <f>IF(Ipar!W207&gt;0,1,0)</f>
        <v>1</v>
      </c>
      <c r="C207" s="17">
        <f>IF(Ipar!X207&gt;0,1,0)</f>
        <v>1</v>
      </c>
      <c r="D207" s="17">
        <f>IF(Ipar!Y207&gt;0,1,0)</f>
        <v>0</v>
      </c>
      <c r="F207" s="5" t="s">
        <v>2228</v>
      </c>
      <c r="G207" s="15">
        <v>5</v>
      </c>
      <c r="H207" s="15">
        <v>3</v>
      </c>
      <c r="I207" s="15">
        <v>0</v>
      </c>
    </row>
    <row r="208" spans="1:9" x14ac:dyDescent="0.3">
      <c r="A208" s="15" t="str">
        <f>Ipar!A208</f>
        <v>AEP459</v>
      </c>
      <c r="B208" s="17">
        <f>IF(Ipar!W208&gt;0,1,0)</f>
        <v>1</v>
      </c>
      <c r="C208" s="17">
        <f>IF(Ipar!X208&gt;0,1,0)</f>
        <v>0</v>
      </c>
      <c r="D208" s="17">
        <f>IF(Ipar!Y208&gt;0,1,0)</f>
        <v>0</v>
      </c>
      <c r="F208" s="5" t="s">
        <v>2295</v>
      </c>
      <c r="G208" s="15">
        <v>1</v>
      </c>
      <c r="H208" s="15">
        <v>1</v>
      </c>
      <c r="I208" s="15">
        <v>0</v>
      </c>
    </row>
    <row r="209" spans="1:9" x14ac:dyDescent="0.3">
      <c r="A209" s="15" t="str">
        <f>Ipar!A209</f>
        <v>AEP459</v>
      </c>
      <c r="B209" s="17">
        <f>IF(Ipar!W209&gt;0,1,0)</f>
        <v>1</v>
      </c>
      <c r="C209" s="17">
        <f>IF(Ipar!X209&gt;0,1,0)</f>
        <v>0</v>
      </c>
      <c r="D209" s="17">
        <f>IF(Ipar!Y209&gt;0,1,0)</f>
        <v>0</v>
      </c>
      <c r="F209" s="5" t="s">
        <v>4856</v>
      </c>
      <c r="G209" s="15">
        <v>1</v>
      </c>
      <c r="H209" s="15">
        <v>1</v>
      </c>
      <c r="I209" s="15">
        <v>0</v>
      </c>
    </row>
    <row r="210" spans="1:9" x14ac:dyDescent="0.3">
      <c r="A210" s="15" t="str">
        <f>Ipar!A210</f>
        <v>AEP459</v>
      </c>
      <c r="B210" s="17">
        <f>IF(Ipar!W210&gt;0,1,0)</f>
        <v>1</v>
      </c>
      <c r="C210" s="17">
        <f>IF(Ipar!X210&gt;0,1,0)</f>
        <v>0</v>
      </c>
      <c r="D210" s="17">
        <f>IF(Ipar!Y210&gt;0,1,0)</f>
        <v>0</v>
      </c>
      <c r="F210" s="5" t="s">
        <v>2319</v>
      </c>
      <c r="G210" s="15">
        <v>21</v>
      </c>
      <c r="H210" s="15">
        <v>19</v>
      </c>
      <c r="I210" s="15">
        <v>3</v>
      </c>
    </row>
    <row r="211" spans="1:9" x14ac:dyDescent="0.3">
      <c r="A211" s="15" t="str">
        <f>Ipar!A211</f>
        <v>AEP459</v>
      </c>
      <c r="B211" s="17">
        <f>IF(Ipar!W211&gt;0,1,0)</f>
        <v>1</v>
      </c>
      <c r="C211" s="17">
        <f>IF(Ipar!X211&gt;0,1,0)</f>
        <v>1</v>
      </c>
      <c r="D211" s="17">
        <f>IF(Ipar!Y211&gt;0,1,0)</f>
        <v>0</v>
      </c>
      <c r="F211" s="5" t="s">
        <v>2176</v>
      </c>
      <c r="G211" s="15">
        <v>3</v>
      </c>
      <c r="H211" s="15">
        <v>3</v>
      </c>
      <c r="I211" s="15">
        <v>2</v>
      </c>
    </row>
    <row r="212" spans="1:9" x14ac:dyDescent="0.3">
      <c r="A212" s="15" t="str">
        <f>Ipar!A212</f>
        <v>AEP459</v>
      </c>
      <c r="B212" s="17">
        <f>IF(Ipar!W212&gt;0,1,0)</f>
        <v>1</v>
      </c>
      <c r="C212" s="17">
        <f>IF(Ipar!X212&gt;0,1,0)</f>
        <v>1</v>
      </c>
      <c r="D212" s="17">
        <f>IF(Ipar!Y212&gt;0,1,0)</f>
        <v>0</v>
      </c>
      <c r="F212" s="5" t="s">
        <v>2367</v>
      </c>
      <c r="G212" s="15">
        <v>8</v>
      </c>
      <c r="H212" s="15">
        <v>10</v>
      </c>
      <c r="I212" s="15">
        <v>2</v>
      </c>
    </row>
    <row r="213" spans="1:9" x14ac:dyDescent="0.3">
      <c r="A213" s="15" t="str">
        <f>Ipar!A213</f>
        <v>AEP459</v>
      </c>
      <c r="B213" s="17">
        <f>IF(Ipar!W213&gt;0,1,0)</f>
        <v>1</v>
      </c>
      <c r="C213" s="17">
        <f>IF(Ipar!X213&gt;0,1,0)</f>
        <v>1</v>
      </c>
      <c r="D213" s="17">
        <f>IF(Ipar!Y213&gt;0,1,0)</f>
        <v>0</v>
      </c>
      <c r="F213" s="5" t="s">
        <v>2113</v>
      </c>
      <c r="G213" s="15">
        <v>23</v>
      </c>
      <c r="H213" s="15">
        <v>17</v>
      </c>
      <c r="I213" s="15">
        <v>0</v>
      </c>
    </row>
    <row r="214" spans="1:9" x14ac:dyDescent="0.3">
      <c r="A214" s="15" t="str">
        <f>Ipar!A214</f>
        <v>AEP459</v>
      </c>
      <c r="B214" s="17">
        <f>IF(Ipar!W214&gt;0,1,0)</f>
        <v>1</v>
      </c>
      <c r="C214" s="17">
        <f>IF(Ipar!X214&gt;0,1,0)</f>
        <v>1</v>
      </c>
      <c r="D214" s="17">
        <f>IF(Ipar!Y214&gt;0,1,0)</f>
        <v>0</v>
      </c>
      <c r="F214" s="5" t="s">
        <v>4830</v>
      </c>
      <c r="G214" s="15">
        <v>1</v>
      </c>
      <c r="H214" s="15">
        <v>1</v>
      </c>
      <c r="I214" s="15">
        <v>0</v>
      </c>
    </row>
    <row r="215" spans="1:9" x14ac:dyDescent="0.3">
      <c r="A215" s="15" t="str">
        <f>Ipar!A215</f>
        <v>AEP459</v>
      </c>
      <c r="B215" s="17">
        <f>IF(Ipar!W215&gt;0,1,0)</f>
        <v>1</v>
      </c>
      <c r="C215" s="17">
        <f>IF(Ipar!X215&gt;0,1,0)</f>
        <v>0</v>
      </c>
      <c r="D215" s="17">
        <f>IF(Ipar!Y215&gt;0,1,0)</f>
        <v>0</v>
      </c>
      <c r="F215" s="5" t="s">
        <v>2181</v>
      </c>
      <c r="G215" s="15">
        <v>1</v>
      </c>
      <c r="H215" s="15">
        <v>1</v>
      </c>
      <c r="I215" s="15">
        <v>1</v>
      </c>
    </row>
    <row r="216" spans="1:9" x14ac:dyDescent="0.3">
      <c r="A216" s="15" t="str">
        <f>Ipar!A216</f>
        <v>AEP459</v>
      </c>
      <c r="B216" s="17">
        <f>IF(Ipar!W216&gt;0,1,0)</f>
        <v>1</v>
      </c>
      <c r="C216" s="17">
        <f>IF(Ipar!X216&gt;0,1,0)</f>
        <v>1</v>
      </c>
      <c r="D216" s="17">
        <f>IF(Ipar!Y216&gt;0,1,0)</f>
        <v>0</v>
      </c>
      <c r="F216" s="5" t="s">
        <v>4878</v>
      </c>
      <c r="G216" s="15">
        <v>1</v>
      </c>
      <c r="H216" s="15">
        <v>0</v>
      </c>
      <c r="I216" s="15">
        <v>0</v>
      </c>
    </row>
    <row r="217" spans="1:9" x14ac:dyDescent="0.3">
      <c r="A217" s="15" t="str">
        <f>Ipar!A217</f>
        <v>AEP459</v>
      </c>
      <c r="B217" s="17">
        <f>IF(Ipar!W217&gt;0,1,0)</f>
        <v>1</v>
      </c>
      <c r="C217" s="17">
        <f>IF(Ipar!X217&gt;0,1,0)</f>
        <v>1</v>
      </c>
      <c r="D217" s="17">
        <f>IF(Ipar!Y217&gt;0,1,0)</f>
        <v>1</v>
      </c>
      <c r="F217" s="5" t="s">
        <v>2169</v>
      </c>
      <c r="G217" s="15">
        <v>4</v>
      </c>
      <c r="H217" s="15">
        <v>4</v>
      </c>
      <c r="I217" s="15">
        <v>1</v>
      </c>
    </row>
    <row r="218" spans="1:9" x14ac:dyDescent="0.3">
      <c r="A218" s="15" t="str">
        <f>Ipar!A218</f>
        <v>AEP459</v>
      </c>
      <c r="B218" s="17">
        <f>IF(Ipar!W218&gt;0,1,0)</f>
        <v>1</v>
      </c>
      <c r="C218" s="17">
        <f>IF(Ipar!X218&gt;0,1,0)</f>
        <v>1</v>
      </c>
      <c r="D218" s="17">
        <f>IF(Ipar!Y218&gt;0,1,0)</f>
        <v>0</v>
      </c>
      <c r="F218" s="5" t="s">
        <v>2298</v>
      </c>
      <c r="G218" s="15">
        <v>1</v>
      </c>
      <c r="H218" s="15">
        <v>0</v>
      </c>
      <c r="I218" s="15">
        <v>0</v>
      </c>
    </row>
    <row r="219" spans="1:9" x14ac:dyDescent="0.3">
      <c r="A219" s="15" t="str">
        <f>Ipar!A219</f>
        <v>AEP463</v>
      </c>
      <c r="B219" s="17">
        <f>IF(Ipar!W219&gt;0,1,0)</f>
        <v>1</v>
      </c>
      <c r="C219" s="17">
        <f>IF(Ipar!X219&gt;0,1,0)</f>
        <v>1</v>
      </c>
      <c r="D219" s="17">
        <f>IF(Ipar!Y219&gt;0,1,0)</f>
        <v>0</v>
      </c>
      <c r="F219" s="5" t="s">
        <v>2203</v>
      </c>
      <c r="G219" s="15">
        <v>0</v>
      </c>
      <c r="H219" s="15">
        <v>1</v>
      </c>
      <c r="I219" s="15">
        <v>0</v>
      </c>
    </row>
    <row r="220" spans="1:9" x14ac:dyDescent="0.3">
      <c r="A220" s="15" t="str">
        <f>Ipar!A220</f>
        <v>AOC759</v>
      </c>
      <c r="B220" s="17">
        <f>IF(Ipar!W220&gt;0,1,0)</f>
        <v>1</v>
      </c>
      <c r="C220" s="17">
        <f>IF(Ipar!X220&gt;0,1,0)</f>
        <v>1</v>
      </c>
      <c r="D220" s="17">
        <f>IF(Ipar!Y220&gt;0,1,0)</f>
        <v>0</v>
      </c>
      <c r="F220" s="5" t="s">
        <v>4912</v>
      </c>
      <c r="G220" s="15">
        <v>1</v>
      </c>
      <c r="H220" s="15">
        <v>1</v>
      </c>
      <c r="I220" s="15">
        <v>0</v>
      </c>
    </row>
    <row r="221" spans="1:9" x14ac:dyDescent="0.3">
      <c r="A221" s="15" t="str">
        <f>Ipar!A221</f>
        <v>AOC759</v>
      </c>
      <c r="B221" s="17">
        <f>IF(Ipar!W221&gt;0,1,0)</f>
        <v>1</v>
      </c>
      <c r="C221" s="17">
        <f>IF(Ipar!X221&gt;0,1,0)</f>
        <v>1</v>
      </c>
      <c r="D221" s="17">
        <f>IF(Ipar!Y221&gt;0,1,0)</f>
        <v>0</v>
      </c>
      <c r="F221" s="5" t="s">
        <v>2483</v>
      </c>
      <c r="G221" s="15">
        <v>1</v>
      </c>
      <c r="H221" s="15">
        <v>0</v>
      </c>
      <c r="I221" s="15">
        <v>0</v>
      </c>
    </row>
    <row r="222" spans="1:9" x14ac:dyDescent="0.3">
      <c r="A222" s="15" t="str">
        <f>Ipar!A222</f>
        <v>AEP464</v>
      </c>
      <c r="B222" s="17">
        <f>IF(Ipar!W222&gt;0,1,0)</f>
        <v>1</v>
      </c>
      <c r="C222" s="17">
        <f>IF(Ipar!X222&gt;0,1,0)</f>
        <v>1</v>
      </c>
      <c r="D222" s="17">
        <f>IF(Ipar!Y222&gt;0,1,0)</f>
        <v>0</v>
      </c>
      <c r="F222" s="5" t="s">
        <v>2187</v>
      </c>
      <c r="G222" s="15">
        <v>2</v>
      </c>
      <c r="H222" s="15">
        <v>1</v>
      </c>
      <c r="I222" s="15">
        <v>0</v>
      </c>
    </row>
    <row r="223" spans="1:9" x14ac:dyDescent="0.3">
      <c r="A223" s="15" t="str">
        <f>Ipar!A223</f>
        <v>AEP464</v>
      </c>
      <c r="B223" s="17">
        <f>IF(Ipar!W223&gt;0,1,0)</f>
        <v>1</v>
      </c>
      <c r="C223" s="17">
        <f>IF(Ipar!X223&gt;0,1,0)</f>
        <v>0</v>
      </c>
      <c r="D223" s="17">
        <f>IF(Ipar!Y223&gt;0,1,0)</f>
        <v>0</v>
      </c>
      <c r="F223" s="5" t="s">
        <v>2340</v>
      </c>
      <c r="G223" s="15">
        <v>1</v>
      </c>
      <c r="H223" s="15">
        <v>1</v>
      </c>
      <c r="I223" s="15">
        <v>0</v>
      </c>
    </row>
    <row r="224" spans="1:9" x14ac:dyDescent="0.3">
      <c r="A224" s="15" t="str">
        <f>Ipar!A224</f>
        <v>AEP464</v>
      </c>
      <c r="B224" s="17">
        <f>IF(Ipar!W224&gt;0,1,0)</f>
        <v>1</v>
      </c>
      <c r="C224" s="17">
        <f>IF(Ipar!X224&gt;0,1,0)</f>
        <v>0</v>
      </c>
      <c r="D224" s="17">
        <f>IF(Ipar!Y224&gt;0,1,0)</f>
        <v>0</v>
      </c>
      <c r="F224" s="5" t="s">
        <v>4843</v>
      </c>
      <c r="G224" s="15">
        <v>1</v>
      </c>
      <c r="H224" s="15">
        <v>1</v>
      </c>
      <c r="I224" s="15">
        <v>0</v>
      </c>
    </row>
    <row r="225" spans="1:9" x14ac:dyDescent="0.3">
      <c r="A225" s="15" t="str">
        <f>Ipar!A225</f>
        <v>AEP464</v>
      </c>
      <c r="B225" s="17">
        <f>IF(Ipar!W225&gt;0,1,0)</f>
        <v>1</v>
      </c>
      <c r="C225" s="17">
        <f>IF(Ipar!X225&gt;0,1,0)</f>
        <v>1</v>
      </c>
      <c r="D225" s="17">
        <f>IF(Ipar!Y225&gt;0,1,0)</f>
        <v>0</v>
      </c>
      <c r="F225" s="5" t="s">
        <v>4875</v>
      </c>
      <c r="G225" s="15">
        <v>2</v>
      </c>
      <c r="H225" s="15">
        <v>2</v>
      </c>
      <c r="I225" s="15">
        <v>0</v>
      </c>
    </row>
    <row r="226" spans="1:9" x14ac:dyDescent="0.3">
      <c r="A226" s="15" t="str">
        <f>Ipar!A226</f>
        <v>AEP464</v>
      </c>
      <c r="B226" s="17">
        <f>IF(Ipar!W226&gt;0,1,0)</f>
        <v>1</v>
      </c>
      <c r="C226" s="17">
        <f>IF(Ipar!X226&gt;0,1,0)</f>
        <v>1</v>
      </c>
      <c r="D226" s="17">
        <f>IF(Ipar!Y226&gt;0,1,0)</f>
        <v>0</v>
      </c>
      <c r="F226" s="5" t="s">
        <v>4838</v>
      </c>
      <c r="G226" s="15">
        <v>2</v>
      </c>
      <c r="H226" s="15">
        <v>2</v>
      </c>
      <c r="I226" s="15">
        <v>0</v>
      </c>
    </row>
    <row r="227" spans="1:9" x14ac:dyDescent="0.3">
      <c r="A227" s="15" t="str">
        <f>Ipar!A227</f>
        <v>AEP464</v>
      </c>
      <c r="B227" s="17">
        <f>IF(Ipar!W227&gt;0,1,0)</f>
        <v>1</v>
      </c>
      <c r="C227" s="17">
        <f>IF(Ipar!X227&gt;0,1,0)</f>
        <v>1</v>
      </c>
      <c r="D227" s="17">
        <f>IF(Ipar!Y227&gt;0,1,0)</f>
        <v>0</v>
      </c>
      <c r="F227" s="5" t="s">
        <v>2325</v>
      </c>
      <c r="G227" s="15">
        <v>2</v>
      </c>
      <c r="H227" s="15">
        <v>1</v>
      </c>
      <c r="I227" s="15">
        <v>0</v>
      </c>
    </row>
    <row r="228" spans="1:9" x14ac:dyDescent="0.3">
      <c r="A228" s="15" t="str">
        <f>Ipar!A228</f>
        <v>AEP464</v>
      </c>
      <c r="B228" s="17">
        <f>IF(Ipar!W228&gt;0,1,0)</f>
        <v>1</v>
      </c>
      <c r="C228" s="17">
        <f>IF(Ipar!X228&gt;0,1,0)</f>
        <v>1</v>
      </c>
      <c r="D228" s="17">
        <f>IF(Ipar!Y228&gt;0,1,0)</f>
        <v>1</v>
      </c>
      <c r="F228" s="5" t="s">
        <v>2091</v>
      </c>
      <c r="G228" s="15">
        <v>1</v>
      </c>
      <c r="H228" s="15">
        <v>3</v>
      </c>
      <c r="I228" s="15">
        <v>0</v>
      </c>
    </row>
    <row r="229" spans="1:9" x14ac:dyDescent="0.3">
      <c r="A229" s="15" t="str">
        <f>Ipar!A229</f>
        <v>AEP464</v>
      </c>
      <c r="B229" s="17">
        <f>IF(Ipar!W229&gt;0,1,0)</f>
        <v>1</v>
      </c>
      <c r="C229" s="17">
        <f>IF(Ipar!X229&gt;0,1,0)</f>
        <v>1</v>
      </c>
      <c r="D229" s="17">
        <f>IF(Ipar!Y229&gt;0,1,0)</f>
        <v>1</v>
      </c>
      <c r="F229" s="5" t="s">
        <v>2116</v>
      </c>
      <c r="G229" s="15">
        <v>1</v>
      </c>
      <c r="H229" s="15">
        <v>1</v>
      </c>
      <c r="I229" s="15">
        <v>0</v>
      </c>
    </row>
    <row r="230" spans="1:9" x14ac:dyDescent="0.3">
      <c r="A230" s="15" t="str">
        <f>Ipar!A230</f>
        <v>ANS498</v>
      </c>
      <c r="B230" s="17">
        <f>IF(Ipar!W230&gt;0,1,0)</f>
        <v>1</v>
      </c>
      <c r="C230" s="17">
        <f>IF(Ipar!X230&gt;0,1,0)</f>
        <v>1</v>
      </c>
      <c r="D230" s="17">
        <f>IF(Ipar!Y230&gt;0,1,0)</f>
        <v>0</v>
      </c>
      <c r="F230" s="5" t="s">
        <v>4896</v>
      </c>
      <c r="G230" s="15">
        <v>1</v>
      </c>
      <c r="H230" s="15">
        <v>1</v>
      </c>
      <c r="I230" s="15">
        <v>0</v>
      </c>
    </row>
    <row r="231" spans="1:9" x14ac:dyDescent="0.3">
      <c r="A231" s="15" t="str">
        <f>Ipar!A231</f>
        <v>AEP470</v>
      </c>
      <c r="B231" s="17">
        <f>IF(Ipar!W231&gt;0,1,0)</f>
        <v>1</v>
      </c>
      <c r="C231" s="17">
        <f>IF(Ipar!X231&gt;0,1,0)</f>
        <v>0</v>
      </c>
      <c r="D231" s="17">
        <f>IF(Ipar!Y231&gt;0,1,0)</f>
        <v>0</v>
      </c>
      <c r="F231" s="5" t="s">
        <v>2500</v>
      </c>
      <c r="G231" s="15">
        <v>1</v>
      </c>
      <c r="H231" s="15">
        <v>1</v>
      </c>
      <c r="I231" s="15">
        <v>0</v>
      </c>
    </row>
    <row r="232" spans="1:9" x14ac:dyDescent="0.3">
      <c r="A232" s="15" t="str">
        <f>Ipar!A232</f>
        <v>AIH067</v>
      </c>
      <c r="B232" s="17">
        <f>IF(Ipar!W232&gt;0,1,0)</f>
        <v>1</v>
      </c>
      <c r="C232" s="17">
        <f>IF(Ipar!X232&gt;0,1,0)</f>
        <v>0</v>
      </c>
      <c r="D232" s="17">
        <f>IF(Ipar!Y232&gt;0,1,0)</f>
        <v>0</v>
      </c>
      <c r="F232" s="5" t="s">
        <v>2149</v>
      </c>
      <c r="G232" s="15">
        <v>2</v>
      </c>
      <c r="H232" s="15">
        <v>3</v>
      </c>
      <c r="I232" s="15">
        <v>0</v>
      </c>
    </row>
    <row r="233" spans="1:9" x14ac:dyDescent="0.3">
      <c r="A233" s="15" t="str">
        <f>Ipar!A233</f>
        <v>AEP472</v>
      </c>
      <c r="B233" s="17">
        <f>IF(Ipar!W233&gt;0,1,0)</f>
        <v>1</v>
      </c>
      <c r="C233" s="17">
        <f>IF(Ipar!X233&gt;0,1,0)</f>
        <v>1</v>
      </c>
      <c r="D233" s="17">
        <f>IF(Ipar!Y233&gt;0,1,0)</f>
        <v>0</v>
      </c>
      <c r="F233" s="5" t="s">
        <v>2353</v>
      </c>
      <c r="G233" s="15">
        <v>2</v>
      </c>
      <c r="H233" s="15">
        <v>2</v>
      </c>
      <c r="I233" s="15">
        <v>0</v>
      </c>
    </row>
    <row r="234" spans="1:9" x14ac:dyDescent="0.3">
      <c r="A234" s="15" t="str">
        <f>Ipar!A234</f>
        <v>AEP473</v>
      </c>
      <c r="B234" s="17">
        <f>IF(Ipar!W234&gt;0,1,0)</f>
        <v>1</v>
      </c>
      <c r="C234" s="17">
        <f>IF(Ipar!X234&gt;0,1,0)</f>
        <v>0</v>
      </c>
      <c r="D234" s="17">
        <f>IF(Ipar!Y234&gt;0,1,0)</f>
        <v>0</v>
      </c>
      <c r="F234" s="5" t="s">
        <v>4884</v>
      </c>
      <c r="G234" s="15">
        <v>3</v>
      </c>
      <c r="H234" s="15">
        <v>2</v>
      </c>
      <c r="I234" s="15">
        <v>0</v>
      </c>
    </row>
    <row r="235" spans="1:9" x14ac:dyDescent="0.3">
      <c r="A235" s="15" t="str">
        <f>Ipar!A235</f>
        <v>AEP473</v>
      </c>
      <c r="B235" s="17">
        <f>IF(Ipar!W235&gt;0,1,0)</f>
        <v>1</v>
      </c>
      <c r="C235" s="17">
        <f>IF(Ipar!X235&gt;0,1,0)</f>
        <v>0</v>
      </c>
      <c r="D235" s="17">
        <f>IF(Ipar!Y235&gt;0,1,0)</f>
        <v>0</v>
      </c>
      <c r="F235" s="5" t="s">
        <v>2352</v>
      </c>
      <c r="G235" s="15">
        <v>3</v>
      </c>
      <c r="H235" s="15">
        <v>3</v>
      </c>
      <c r="I235" s="15">
        <v>1</v>
      </c>
    </row>
    <row r="236" spans="1:9" x14ac:dyDescent="0.3">
      <c r="A236" s="15" t="str">
        <f>Ipar!A236</f>
        <v>AEP473</v>
      </c>
      <c r="B236" s="17">
        <f>IF(Ipar!W236&gt;0,1,0)</f>
        <v>1</v>
      </c>
      <c r="C236" s="17">
        <f>IF(Ipar!X236&gt;0,1,0)</f>
        <v>0</v>
      </c>
      <c r="D236" s="17">
        <f>IF(Ipar!Y236&gt;0,1,0)</f>
        <v>0</v>
      </c>
      <c r="F236" s="5" t="s">
        <v>4881</v>
      </c>
      <c r="G236" s="15">
        <v>1</v>
      </c>
      <c r="H236" s="15">
        <v>1</v>
      </c>
      <c r="I236" s="15">
        <v>0</v>
      </c>
    </row>
    <row r="237" spans="1:9" x14ac:dyDescent="0.3">
      <c r="A237" s="15" t="str">
        <f>Ipar!A237</f>
        <v>AEP473</v>
      </c>
      <c r="B237" s="17">
        <f>IF(Ipar!W237&gt;0,1,0)</f>
        <v>1</v>
      </c>
      <c r="C237" s="17">
        <f>IF(Ipar!X237&gt;0,1,0)</f>
        <v>1</v>
      </c>
      <c r="D237" s="17">
        <f>IF(Ipar!Y237&gt;0,1,0)</f>
        <v>0</v>
      </c>
      <c r="F237" s="5" t="s">
        <v>2200</v>
      </c>
      <c r="G237" s="15">
        <v>6</v>
      </c>
      <c r="H237" s="15">
        <v>6</v>
      </c>
      <c r="I237" s="15">
        <v>0</v>
      </c>
    </row>
    <row r="238" spans="1:9" x14ac:dyDescent="0.3">
      <c r="A238" s="15" t="str">
        <f>Ipar!A238</f>
        <v>AEP473</v>
      </c>
      <c r="B238" s="17">
        <f>IF(Ipar!W238&gt;0,1,0)</f>
        <v>1</v>
      </c>
      <c r="C238" s="17">
        <f>IF(Ipar!X238&gt;0,1,0)</f>
        <v>1</v>
      </c>
      <c r="D238" s="17">
        <f>IF(Ipar!Y238&gt;0,1,0)</f>
        <v>0</v>
      </c>
      <c r="F238" s="5" t="s">
        <v>2489</v>
      </c>
      <c r="G238" s="15">
        <v>7</v>
      </c>
      <c r="H238" s="15">
        <v>6</v>
      </c>
      <c r="I238" s="15">
        <v>0</v>
      </c>
    </row>
    <row r="239" spans="1:9" x14ac:dyDescent="0.3">
      <c r="A239" s="15" t="str">
        <f>Ipar!A239</f>
        <v>AEP476</v>
      </c>
      <c r="B239" s="17">
        <f>IF(Ipar!W239&gt;0,1,0)</f>
        <v>1</v>
      </c>
      <c r="C239" s="17">
        <f>IF(Ipar!X239&gt;0,1,0)</f>
        <v>1</v>
      </c>
      <c r="D239" s="17">
        <f>IF(Ipar!Y239&gt;0,1,0)</f>
        <v>0</v>
      </c>
      <c r="F239" s="5" t="s">
        <v>2516</v>
      </c>
      <c r="G239" s="15">
        <v>1</v>
      </c>
      <c r="H239" s="15">
        <v>1</v>
      </c>
      <c r="I239" s="15">
        <v>0</v>
      </c>
    </row>
    <row r="240" spans="1:9" x14ac:dyDescent="0.3">
      <c r="A240" s="15" t="str">
        <f>Ipar!A240</f>
        <v>AEP479</v>
      </c>
      <c r="B240" s="17">
        <f>IF(Ipar!W240&gt;0,1,0)</f>
        <v>1</v>
      </c>
      <c r="C240" s="17">
        <f>IF(Ipar!X240&gt;0,1,0)</f>
        <v>0</v>
      </c>
      <c r="D240" s="17">
        <f>IF(Ipar!Y240&gt;0,1,0)</f>
        <v>0</v>
      </c>
      <c r="F240" s="5" t="s">
        <v>2515</v>
      </c>
      <c r="G240" s="15">
        <v>3</v>
      </c>
      <c r="H240" s="15">
        <v>2</v>
      </c>
      <c r="I240" s="15">
        <v>0</v>
      </c>
    </row>
    <row r="241" spans="1:9" x14ac:dyDescent="0.3">
      <c r="A241" s="15" t="str">
        <f>Ipar!A241</f>
        <v>AEP479</v>
      </c>
      <c r="B241" s="17">
        <f>IF(Ipar!W241&gt;0,1,0)</f>
        <v>1</v>
      </c>
      <c r="C241" s="17">
        <f>IF(Ipar!X241&gt;0,1,0)</f>
        <v>0</v>
      </c>
      <c r="D241" s="17">
        <f>IF(Ipar!Y241&gt;0,1,0)</f>
        <v>0</v>
      </c>
      <c r="F241" s="5" t="s">
        <v>4852</v>
      </c>
      <c r="G241" s="15">
        <v>1</v>
      </c>
      <c r="H241" s="15">
        <v>1</v>
      </c>
      <c r="I241" s="15">
        <v>0</v>
      </c>
    </row>
    <row r="242" spans="1:9" x14ac:dyDescent="0.3">
      <c r="A242" s="15" t="str">
        <f>Ipar!A242</f>
        <v>AEP479</v>
      </c>
      <c r="B242" s="17">
        <f>IF(Ipar!W242&gt;0,1,0)</f>
        <v>1</v>
      </c>
      <c r="C242" s="17">
        <f>IF(Ipar!X242&gt;0,1,0)</f>
        <v>0</v>
      </c>
      <c r="D242" s="17">
        <f>IF(Ipar!Y242&gt;0,1,0)</f>
        <v>0</v>
      </c>
      <c r="F242" s="5" t="s">
        <v>2092</v>
      </c>
      <c r="G242" s="15">
        <v>13</v>
      </c>
      <c r="H242" s="15">
        <v>12</v>
      </c>
      <c r="I242" s="15">
        <v>0</v>
      </c>
    </row>
    <row r="243" spans="1:9" x14ac:dyDescent="0.3">
      <c r="A243" s="15" t="str">
        <f>Ipar!A243</f>
        <v>AEP479</v>
      </c>
      <c r="B243" s="17">
        <f>IF(Ipar!W243&gt;0,1,0)</f>
        <v>1</v>
      </c>
      <c r="C243" s="17">
        <f>IF(Ipar!X243&gt;0,1,0)</f>
        <v>0</v>
      </c>
      <c r="D243" s="17">
        <f>IF(Ipar!Y243&gt;0,1,0)</f>
        <v>0</v>
      </c>
      <c r="F243" s="5" t="s">
        <v>4859</v>
      </c>
      <c r="G243" s="15">
        <v>2</v>
      </c>
      <c r="H243" s="15">
        <v>1</v>
      </c>
      <c r="I243" s="15">
        <v>0</v>
      </c>
    </row>
    <row r="244" spans="1:9" x14ac:dyDescent="0.3">
      <c r="A244" s="15" t="str">
        <f>Ipar!A244</f>
        <v>AEP479</v>
      </c>
      <c r="B244" s="17">
        <f>IF(Ipar!W244&gt;0,1,0)</f>
        <v>1</v>
      </c>
      <c r="C244" s="17">
        <f>IF(Ipar!X244&gt;0,1,0)</f>
        <v>1</v>
      </c>
      <c r="D244" s="17">
        <f>IF(Ipar!Y244&gt;0,1,0)</f>
        <v>0</v>
      </c>
      <c r="F244" s="5" t="s">
        <v>2485</v>
      </c>
      <c r="G244" s="15">
        <v>1</v>
      </c>
      <c r="H244" s="15">
        <v>0</v>
      </c>
      <c r="I244" s="15">
        <v>0</v>
      </c>
    </row>
    <row r="245" spans="1:9" x14ac:dyDescent="0.3">
      <c r="A245" s="15" t="str">
        <f>Ipar!A245</f>
        <v>AEP479</v>
      </c>
      <c r="B245" s="17">
        <f>IF(Ipar!W245&gt;0,1,0)</f>
        <v>1</v>
      </c>
      <c r="C245" s="17">
        <f>IF(Ipar!X245&gt;0,1,0)</f>
        <v>1</v>
      </c>
      <c r="D245" s="17">
        <f>IF(Ipar!Y245&gt;0,1,0)</f>
        <v>0</v>
      </c>
      <c r="F245" s="5" t="s">
        <v>4837</v>
      </c>
      <c r="G245" s="15">
        <v>1</v>
      </c>
      <c r="H245" s="15">
        <v>1</v>
      </c>
      <c r="I245" s="15">
        <v>0</v>
      </c>
    </row>
    <row r="246" spans="1:9" x14ac:dyDescent="0.3">
      <c r="A246" s="15" t="str">
        <f>Ipar!A246</f>
        <v>AEP479</v>
      </c>
      <c r="B246" s="17">
        <f>IF(Ipar!W246&gt;0,1,0)</f>
        <v>1</v>
      </c>
      <c r="C246" s="17">
        <f>IF(Ipar!X246&gt;0,1,0)</f>
        <v>1</v>
      </c>
      <c r="D246" s="17">
        <f>IF(Ipar!Y246&gt;0,1,0)</f>
        <v>1</v>
      </c>
      <c r="F246" s="5" t="s">
        <v>4892</v>
      </c>
      <c r="G246" s="15">
        <v>2</v>
      </c>
      <c r="H246" s="15">
        <v>2</v>
      </c>
      <c r="I246" s="15">
        <v>0</v>
      </c>
    </row>
    <row r="247" spans="1:9" x14ac:dyDescent="0.3">
      <c r="A247" s="15" t="str">
        <f>Ipar!A247</f>
        <v>AEP479</v>
      </c>
      <c r="B247" s="17">
        <f>IF(Ipar!W247&gt;0,1,0)</f>
        <v>1</v>
      </c>
      <c r="C247" s="17">
        <f>IF(Ipar!X247&gt;0,1,0)</f>
        <v>1</v>
      </c>
      <c r="D247" s="17">
        <f>IF(Ipar!Y247&gt;0,1,0)</f>
        <v>1</v>
      </c>
      <c r="F247" s="5" t="s">
        <v>4826</v>
      </c>
      <c r="G247" s="15">
        <v>1</v>
      </c>
      <c r="H247" s="15">
        <v>1</v>
      </c>
      <c r="I247" s="15">
        <v>0</v>
      </c>
    </row>
    <row r="248" spans="1:9" x14ac:dyDescent="0.3">
      <c r="A248" s="15" t="str">
        <f>Ipar!A248</f>
        <v>AEP480</v>
      </c>
      <c r="B248" s="17">
        <f>IF(Ipar!W248&gt;0,1,0)</f>
        <v>1</v>
      </c>
      <c r="C248" s="17">
        <f>IF(Ipar!X248&gt;0,1,0)</f>
        <v>1</v>
      </c>
      <c r="D248" s="17">
        <f>IF(Ipar!Y248&gt;0,1,0)</f>
        <v>0</v>
      </c>
      <c r="F248" s="5" t="s">
        <v>4921</v>
      </c>
      <c r="G248" s="15">
        <v>1</v>
      </c>
      <c r="H248" s="15">
        <v>1</v>
      </c>
      <c r="I248" s="15">
        <v>0</v>
      </c>
    </row>
    <row r="249" spans="1:9" x14ac:dyDescent="0.3">
      <c r="A249" s="15" t="str">
        <f>Ipar!A249</f>
        <v>AEP480</v>
      </c>
      <c r="B249" s="17">
        <f>IF(Ipar!W249&gt;0,1,0)</f>
        <v>1</v>
      </c>
      <c r="C249" s="17">
        <f>IF(Ipar!X249&gt;0,1,0)</f>
        <v>1</v>
      </c>
      <c r="D249" s="17">
        <f>IF(Ipar!Y249&gt;0,1,0)</f>
        <v>0</v>
      </c>
      <c r="F249" s="5" t="s">
        <v>4877</v>
      </c>
      <c r="G249" s="15">
        <v>1</v>
      </c>
      <c r="H249" s="15">
        <v>0</v>
      </c>
      <c r="I249" s="15">
        <v>0</v>
      </c>
    </row>
    <row r="250" spans="1:9" x14ac:dyDescent="0.3">
      <c r="A250" s="15" t="str">
        <f>Ipar!A250</f>
        <v>AEP480</v>
      </c>
      <c r="B250" s="17">
        <f>IF(Ipar!W250&gt;0,1,0)</f>
        <v>1</v>
      </c>
      <c r="C250" s="17">
        <f>IF(Ipar!X250&gt;0,1,0)</f>
        <v>1</v>
      </c>
      <c r="D250" s="17">
        <f>IF(Ipar!Y250&gt;0,1,0)</f>
        <v>0</v>
      </c>
      <c r="F250" s="5" t="s">
        <v>4903</v>
      </c>
      <c r="G250" s="15">
        <v>3</v>
      </c>
      <c r="H250" s="15">
        <v>2</v>
      </c>
      <c r="I250" s="15">
        <v>0</v>
      </c>
    </row>
    <row r="251" spans="1:9" x14ac:dyDescent="0.3">
      <c r="A251" s="15" t="str">
        <f>Ipar!A251</f>
        <v>AEP480</v>
      </c>
      <c r="B251" s="17">
        <f>IF(Ipar!W251&gt;0,1,0)</f>
        <v>1</v>
      </c>
      <c r="C251" s="17">
        <f>IF(Ipar!X251&gt;0,1,0)</f>
        <v>1</v>
      </c>
      <c r="D251" s="17">
        <f>IF(Ipar!Y251&gt;0,1,0)</f>
        <v>0</v>
      </c>
      <c r="F251" s="5" t="s">
        <v>4829</v>
      </c>
      <c r="G251" s="15">
        <v>2</v>
      </c>
      <c r="H251" s="15">
        <v>2</v>
      </c>
      <c r="I251" s="15">
        <v>0</v>
      </c>
    </row>
    <row r="252" spans="1:9" x14ac:dyDescent="0.3">
      <c r="A252" s="15" t="str">
        <f>Ipar!A252</f>
        <v>AEP480</v>
      </c>
      <c r="B252" s="17">
        <f>IF(Ipar!W252&gt;0,1,0)</f>
        <v>1</v>
      </c>
      <c r="C252" s="17">
        <f>IF(Ipar!X252&gt;0,1,0)</f>
        <v>1</v>
      </c>
      <c r="D252" s="17">
        <f>IF(Ipar!Y252&gt;0,1,0)</f>
        <v>0</v>
      </c>
      <c r="F252" s="5" t="s">
        <v>2338</v>
      </c>
      <c r="G252" s="15">
        <v>4</v>
      </c>
      <c r="H252" s="15">
        <v>3</v>
      </c>
      <c r="I252" s="15">
        <v>0</v>
      </c>
    </row>
    <row r="253" spans="1:9" x14ac:dyDescent="0.3">
      <c r="A253" s="15" t="str">
        <f>Ipar!A253</f>
        <v>AEP480</v>
      </c>
      <c r="B253" s="17">
        <f>IF(Ipar!W253&gt;0,1,0)</f>
        <v>1</v>
      </c>
      <c r="C253" s="17">
        <f>IF(Ipar!X253&gt;0,1,0)</f>
        <v>1</v>
      </c>
      <c r="D253" s="17">
        <f>IF(Ipar!Y253&gt;0,1,0)</f>
        <v>0</v>
      </c>
      <c r="F253" s="5" t="s">
        <v>4906</v>
      </c>
      <c r="G253" s="15">
        <v>3</v>
      </c>
      <c r="H253" s="15">
        <v>2</v>
      </c>
      <c r="I253" s="15">
        <v>0</v>
      </c>
    </row>
    <row r="254" spans="1:9" x14ac:dyDescent="0.3">
      <c r="A254" s="15" t="str">
        <f>Ipar!A254</f>
        <v>AEP482</v>
      </c>
      <c r="B254" s="17">
        <f>IF(Ipar!W254&gt;0,1,0)</f>
        <v>0</v>
      </c>
      <c r="C254" s="17">
        <f>IF(Ipar!X254&gt;0,1,0)</f>
        <v>1</v>
      </c>
      <c r="D254" s="17">
        <f>IF(Ipar!Y254&gt;0,1,0)</f>
        <v>0</v>
      </c>
      <c r="F254" s="5" t="s">
        <v>4909</v>
      </c>
      <c r="G254" s="15">
        <v>1</v>
      </c>
      <c r="H254" s="15">
        <v>1</v>
      </c>
      <c r="I254" s="15">
        <v>0</v>
      </c>
    </row>
    <row r="255" spans="1:9" x14ac:dyDescent="0.3">
      <c r="A255" s="15" t="str">
        <f>Ipar!A255</f>
        <v>AEP490</v>
      </c>
      <c r="B255" s="17">
        <f>IF(Ipar!W255&gt;0,1,0)</f>
        <v>1</v>
      </c>
      <c r="C255" s="17">
        <f>IF(Ipar!X255&gt;0,1,0)</f>
        <v>1</v>
      </c>
      <c r="D255" s="17">
        <f>IF(Ipar!Y255&gt;0,1,0)</f>
        <v>0</v>
      </c>
      <c r="F255" s="5" t="s">
        <v>2415</v>
      </c>
      <c r="G255" s="15">
        <v>2</v>
      </c>
      <c r="H255" s="15">
        <v>2</v>
      </c>
      <c r="I255" s="15">
        <v>0</v>
      </c>
    </row>
    <row r="256" spans="1:9" x14ac:dyDescent="0.3">
      <c r="A256" s="15" t="str">
        <f>Ipar!A256</f>
        <v>AEP490</v>
      </c>
      <c r="B256" s="17">
        <f>IF(Ipar!W256&gt;0,1,0)</f>
        <v>1</v>
      </c>
      <c r="C256" s="17">
        <f>IF(Ipar!X256&gt;0,1,0)</f>
        <v>1</v>
      </c>
      <c r="D256" s="17">
        <f>IF(Ipar!Y256&gt;0,1,0)</f>
        <v>0</v>
      </c>
      <c r="F256" s="5" t="s">
        <v>2222</v>
      </c>
      <c r="G256" s="15">
        <v>2</v>
      </c>
      <c r="H256" s="15">
        <v>2</v>
      </c>
      <c r="I256" s="15">
        <v>0</v>
      </c>
    </row>
    <row r="257" spans="1:9" x14ac:dyDescent="0.3">
      <c r="A257" s="15" t="str">
        <f>Ipar!A257</f>
        <v>AEP490</v>
      </c>
      <c r="B257" s="17">
        <f>IF(Ipar!W257&gt;0,1,0)</f>
        <v>1</v>
      </c>
      <c r="C257" s="17">
        <f>IF(Ipar!X257&gt;0,1,0)</f>
        <v>1</v>
      </c>
      <c r="D257" s="17">
        <f>IF(Ipar!Y257&gt;0,1,0)</f>
        <v>0</v>
      </c>
      <c r="F257" s="5" t="s">
        <v>2332</v>
      </c>
      <c r="G257" s="15">
        <v>2</v>
      </c>
      <c r="H257" s="15">
        <v>1</v>
      </c>
      <c r="I257" s="15">
        <v>0</v>
      </c>
    </row>
    <row r="258" spans="1:9" x14ac:dyDescent="0.3">
      <c r="A258" s="15" t="str">
        <f>Ipar!A258</f>
        <v>AIH070</v>
      </c>
      <c r="B258" s="17">
        <f>IF(Ipar!W258&gt;0,1,0)</f>
        <v>1</v>
      </c>
      <c r="C258" s="17">
        <f>IF(Ipar!X258&gt;0,1,0)</f>
        <v>1</v>
      </c>
      <c r="D258" s="17">
        <f>IF(Ipar!Y258&gt;0,1,0)</f>
        <v>0</v>
      </c>
      <c r="F258" s="5" t="s">
        <v>2335</v>
      </c>
      <c r="G258" s="15">
        <v>2</v>
      </c>
      <c r="H258" s="15">
        <v>2</v>
      </c>
      <c r="I258" s="15">
        <v>0</v>
      </c>
    </row>
    <row r="259" spans="1:9" x14ac:dyDescent="0.3">
      <c r="A259" s="15" t="str">
        <f>Ipar!A259</f>
        <v>AEP492</v>
      </c>
      <c r="B259" s="17">
        <f>IF(Ipar!W259&gt;0,1,0)</f>
        <v>1</v>
      </c>
      <c r="C259" s="17">
        <f>IF(Ipar!X259&gt;0,1,0)</f>
        <v>1</v>
      </c>
      <c r="D259" s="17">
        <f>IF(Ipar!Y259&gt;0,1,0)</f>
        <v>0</v>
      </c>
      <c r="F259" s="5" t="s">
        <v>2142</v>
      </c>
      <c r="G259" s="15">
        <v>1</v>
      </c>
      <c r="H259" s="15">
        <v>0</v>
      </c>
      <c r="I259" s="15">
        <v>0</v>
      </c>
    </row>
    <row r="260" spans="1:9" x14ac:dyDescent="0.3">
      <c r="A260" s="15" t="str">
        <f>Ipar!A260</f>
        <v>AEP492</v>
      </c>
      <c r="B260" s="17">
        <f>IF(Ipar!W260&gt;0,1,0)</f>
        <v>1</v>
      </c>
      <c r="C260" s="17">
        <f>IF(Ipar!X260&gt;0,1,0)</f>
        <v>1</v>
      </c>
      <c r="D260" s="17">
        <f>IF(Ipar!Y260&gt;0,1,0)</f>
        <v>1</v>
      </c>
      <c r="F260" s="5" t="s">
        <v>2152</v>
      </c>
      <c r="G260" s="15">
        <v>3</v>
      </c>
      <c r="H260" s="15">
        <v>3</v>
      </c>
      <c r="I260" s="15">
        <v>0</v>
      </c>
    </row>
    <row r="261" spans="1:9" x14ac:dyDescent="0.3">
      <c r="A261" s="15" t="str">
        <f>Ipar!A261</f>
        <v>AEP497</v>
      </c>
      <c r="B261" s="17">
        <f>IF(Ipar!W261&gt;0,1,0)</f>
        <v>1</v>
      </c>
      <c r="C261" s="17">
        <f>IF(Ipar!X261&gt;0,1,0)</f>
        <v>1</v>
      </c>
      <c r="D261" s="17">
        <f>IF(Ipar!Y261&gt;0,1,0)</f>
        <v>0</v>
      </c>
      <c r="F261" s="5" t="s">
        <v>2322</v>
      </c>
      <c r="G261" s="15">
        <v>3</v>
      </c>
      <c r="H261" s="15">
        <v>2</v>
      </c>
      <c r="I261" s="15">
        <v>0</v>
      </c>
    </row>
    <row r="262" spans="1:9" x14ac:dyDescent="0.3">
      <c r="A262" s="15" t="str">
        <f>Ipar!A262</f>
        <v>AEP497</v>
      </c>
      <c r="B262" s="17">
        <f>IF(Ipar!W262&gt;0,1,0)</f>
        <v>1</v>
      </c>
      <c r="C262" s="17">
        <f>IF(Ipar!X262&gt;0,1,0)</f>
        <v>0</v>
      </c>
      <c r="D262" s="17">
        <f>IF(Ipar!Y262&gt;0,1,0)</f>
        <v>0</v>
      </c>
      <c r="F262" s="5" t="s">
        <v>2439</v>
      </c>
      <c r="G262" s="15">
        <v>1</v>
      </c>
      <c r="H262" s="15">
        <v>1</v>
      </c>
      <c r="I262" s="15">
        <v>0</v>
      </c>
    </row>
    <row r="263" spans="1:9" x14ac:dyDescent="0.3">
      <c r="A263" s="15" t="str">
        <f>Ipar!A263</f>
        <v>AEP500</v>
      </c>
      <c r="B263" s="17">
        <f>IF(Ipar!W263&gt;0,1,0)</f>
        <v>1</v>
      </c>
      <c r="C263" s="17">
        <f>IF(Ipar!X263&gt;0,1,0)</f>
        <v>1</v>
      </c>
      <c r="D263" s="17">
        <f>IF(Ipar!Y263&gt;0,1,0)</f>
        <v>0</v>
      </c>
      <c r="F263" s="5" t="s">
        <v>6208</v>
      </c>
      <c r="G263" s="15">
        <v>1</v>
      </c>
      <c r="H263" s="15">
        <v>1</v>
      </c>
      <c r="I263" s="15">
        <v>0</v>
      </c>
    </row>
    <row r="264" spans="1:9" x14ac:dyDescent="0.3">
      <c r="A264" s="15" t="str">
        <f>Ipar!A264</f>
        <v>AEP500</v>
      </c>
      <c r="B264" s="17">
        <f>IF(Ipar!W264&gt;0,1,0)</f>
        <v>1</v>
      </c>
      <c r="C264" s="17">
        <f>IF(Ipar!X264&gt;0,1,0)</f>
        <v>1</v>
      </c>
      <c r="D264" s="17">
        <f>IF(Ipar!Y264&gt;0,1,0)</f>
        <v>0</v>
      </c>
      <c r="F264" s="5" t="s">
        <v>2240</v>
      </c>
      <c r="G264" s="15">
        <v>1</v>
      </c>
      <c r="H264" s="15">
        <v>1</v>
      </c>
      <c r="I264" s="15">
        <v>1</v>
      </c>
    </row>
    <row r="265" spans="1:9" x14ac:dyDescent="0.3">
      <c r="A265" s="15" t="str">
        <f>Ipar!A265</f>
        <v>AEP500</v>
      </c>
      <c r="B265" s="17">
        <f>IF(Ipar!W265&gt;0,1,0)</f>
        <v>1</v>
      </c>
      <c r="C265" s="17">
        <f>IF(Ipar!X265&gt;0,1,0)</f>
        <v>1</v>
      </c>
      <c r="D265" s="17">
        <f>IF(Ipar!Y265&gt;0,1,0)</f>
        <v>0</v>
      </c>
      <c r="F265" s="5" t="s">
        <v>2097</v>
      </c>
      <c r="G265" s="15">
        <v>1</v>
      </c>
      <c r="H265" s="15">
        <v>0</v>
      </c>
      <c r="I265" s="15">
        <v>0</v>
      </c>
    </row>
    <row r="266" spans="1:9" x14ac:dyDescent="0.3">
      <c r="A266" s="15" t="str">
        <f>Ipar!A266</f>
        <v>AEP500</v>
      </c>
      <c r="B266" s="17">
        <f>IF(Ipar!W266&gt;0,1,0)</f>
        <v>1</v>
      </c>
      <c r="C266" s="17">
        <f>IF(Ipar!X266&gt;0,1,0)</f>
        <v>1</v>
      </c>
      <c r="D266" s="17">
        <f>IF(Ipar!Y266&gt;0,1,0)</f>
        <v>0</v>
      </c>
      <c r="F266" s="5" t="s">
        <v>2252</v>
      </c>
      <c r="G266" s="15">
        <v>1</v>
      </c>
      <c r="H266" s="15">
        <v>1</v>
      </c>
      <c r="I266" s="15">
        <v>0</v>
      </c>
    </row>
    <row r="267" spans="1:9" x14ac:dyDescent="0.3">
      <c r="A267" s="15" t="str">
        <f>Ipar!A267</f>
        <v>AEP500</v>
      </c>
      <c r="B267" s="17">
        <f>IF(Ipar!W267&gt;0,1,0)</f>
        <v>1</v>
      </c>
      <c r="C267" s="17">
        <f>IF(Ipar!X267&gt;0,1,0)</f>
        <v>1</v>
      </c>
      <c r="D267" s="17">
        <f>IF(Ipar!Y267&gt;0,1,0)</f>
        <v>1</v>
      </c>
      <c r="F267" s="5" t="s">
        <v>6181</v>
      </c>
      <c r="G267" s="15">
        <v>1</v>
      </c>
      <c r="H267" s="15">
        <v>2</v>
      </c>
      <c r="I267" s="15">
        <v>0</v>
      </c>
    </row>
    <row r="268" spans="1:9" x14ac:dyDescent="0.3">
      <c r="A268" s="15" t="str">
        <f>Ipar!A268</f>
        <v>AEP500</v>
      </c>
      <c r="B268" s="17">
        <f>IF(Ipar!W268&gt;0,1,0)</f>
        <v>1</v>
      </c>
      <c r="C268" s="17">
        <f>IF(Ipar!X268&gt;0,1,0)</f>
        <v>1</v>
      </c>
      <c r="D268" s="17">
        <f>IF(Ipar!Y268&gt;0,1,0)</f>
        <v>0</v>
      </c>
      <c r="F268" s="5" t="s">
        <v>2197</v>
      </c>
      <c r="G268" s="15">
        <v>1</v>
      </c>
      <c r="H268" s="15">
        <v>1</v>
      </c>
      <c r="I268" s="15">
        <v>0</v>
      </c>
    </row>
    <row r="269" spans="1:9" x14ac:dyDescent="0.3">
      <c r="A269" s="15" t="str">
        <f>Ipar!A269</f>
        <v>AEP505</v>
      </c>
      <c r="B269" s="17">
        <f>IF(Ipar!W269&gt;0,1,0)</f>
        <v>1</v>
      </c>
      <c r="C269" s="17">
        <f>IF(Ipar!X269&gt;0,1,0)</f>
        <v>1</v>
      </c>
      <c r="D269" s="17">
        <f>IF(Ipar!Y269&gt;0,1,0)</f>
        <v>0</v>
      </c>
      <c r="F269" s="5" t="s">
        <v>2342</v>
      </c>
      <c r="G269" s="15">
        <v>2</v>
      </c>
      <c r="H269" s="15">
        <v>2</v>
      </c>
      <c r="I269" s="15">
        <v>0</v>
      </c>
    </row>
    <row r="270" spans="1:9" x14ac:dyDescent="0.3">
      <c r="A270" s="15" t="str">
        <f>Ipar!A270</f>
        <v>AEP506</v>
      </c>
      <c r="B270" s="17">
        <f>IF(Ipar!W270&gt;0,1,0)</f>
        <v>1</v>
      </c>
      <c r="C270" s="17">
        <f>IF(Ipar!X270&gt;0,1,0)</f>
        <v>1</v>
      </c>
      <c r="D270" s="17">
        <f>IF(Ipar!Y270&gt;0,1,0)</f>
        <v>0</v>
      </c>
      <c r="F270" s="5" t="s">
        <v>6179</v>
      </c>
      <c r="G270" s="15">
        <v>3</v>
      </c>
      <c r="H270" s="15">
        <v>3</v>
      </c>
      <c r="I270" s="15">
        <v>1</v>
      </c>
    </row>
    <row r="271" spans="1:9" x14ac:dyDescent="0.3">
      <c r="A271" s="15" t="str">
        <f>Ipar!A271</f>
        <v>AEP515</v>
      </c>
      <c r="B271" s="17">
        <f>IF(Ipar!W271&gt;0,1,0)</f>
        <v>1</v>
      </c>
      <c r="C271" s="17">
        <f>IF(Ipar!X271&gt;0,1,0)</f>
        <v>1</v>
      </c>
      <c r="D271" s="17">
        <f>IF(Ipar!Y271&gt;0,1,0)</f>
        <v>0</v>
      </c>
      <c r="F271" s="5" t="s">
        <v>6205</v>
      </c>
      <c r="G271" s="15">
        <v>2</v>
      </c>
      <c r="H271" s="15">
        <v>2</v>
      </c>
      <c r="I271" s="15">
        <v>0</v>
      </c>
    </row>
    <row r="272" spans="1:9" x14ac:dyDescent="0.3">
      <c r="A272" s="15" t="str">
        <f>Ipar!A272</f>
        <v>AEP515</v>
      </c>
      <c r="B272" s="17">
        <f>IF(Ipar!W272&gt;0,1,0)</f>
        <v>1</v>
      </c>
      <c r="C272" s="17">
        <f>IF(Ipar!X272&gt;0,1,0)</f>
        <v>1</v>
      </c>
      <c r="D272" s="17">
        <f>IF(Ipar!Y272&gt;0,1,0)</f>
        <v>0</v>
      </c>
      <c r="F272" s="5" t="s">
        <v>2526</v>
      </c>
      <c r="G272" s="15">
        <v>1</v>
      </c>
      <c r="H272" s="15">
        <v>1</v>
      </c>
      <c r="I272" s="15">
        <v>0</v>
      </c>
    </row>
    <row r="273" spans="1:9" x14ac:dyDescent="0.3">
      <c r="A273" s="15" t="str">
        <f>Ipar!A273</f>
        <v>AEP515</v>
      </c>
      <c r="B273" s="17">
        <f>IF(Ipar!W273&gt;0,1,0)</f>
        <v>1</v>
      </c>
      <c r="C273" s="17">
        <f>IF(Ipar!X273&gt;0,1,0)</f>
        <v>0</v>
      </c>
      <c r="D273" s="17">
        <f>IF(Ipar!Y273&gt;0,1,0)</f>
        <v>0</v>
      </c>
      <c r="F273" s="5" t="s">
        <v>6183</v>
      </c>
      <c r="G273" s="15">
        <v>0</v>
      </c>
      <c r="H273" s="15">
        <v>1</v>
      </c>
      <c r="I273" s="15">
        <v>0</v>
      </c>
    </row>
    <row r="274" spans="1:9" x14ac:dyDescent="0.3">
      <c r="A274" s="15" t="str">
        <f>Ipar!A274</f>
        <v>AEP515</v>
      </c>
      <c r="B274" s="17">
        <f>IF(Ipar!W274&gt;0,1,0)</f>
        <v>1</v>
      </c>
      <c r="C274" s="17">
        <f>IF(Ipar!X274&gt;0,1,0)</f>
        <v>1</v>
      </c>
      <c r="D274" s="17">
        <f>IF(Ipar!Y274&gt;0,1,0)</f>
        <v>0</v>
      </c>
      <c r="F274" s="5" t="s">
        <v>4836</v>
      </c>
      <c r="G274" s="15">
        <v>2</v>
      </c>
      <c r="H274" s="15">
        <v>2</v>
      </c>
      <c r="I274" s="15">
        <v>0</v>
      </c>
    </row>
    <row r="275" spans="1:9" x14ac:dyDescent="0.3">
      <c r="A275" s="15" t="str">
        <f>Ipar!A275</f>
        <v>AEP521</v>
      </c>
      <c r="B275" s="17">
        <f>IF(Ipar!W275&gt;0,1,0)</f>
        <v>1</v>
      </c>
      <c r="C275" s="17">
        <f>IF(Ipar!X275&gt;0,1,0)</f>
        <v>0</v>
      </c>
      <c r="D275" s="17">
        <f>IF(Ipar!Y275&gt;0,1,0)</f>
        <v>0</v>
      </c>
      <c r="F275" s="5" t="s">
        <v>4834</v>
      </c>
      <c r="G275" s="15">
        <v>1</v>
      </c>
      <c r="H275" s="15">
        <v>1</v>
      </c>
      <c r="I275" s="15">
        <v>0</v>
      </c>
    </row>
    <row r="276" spans="1:9" x14ac:dyDescent="0.3">
      <c r="A276" s="15" t="str">
        <f>Ipar!A276</f>
        <v>AEP521</v>
      </c>
      <c r="B276" s="17">
        <f>IF(Ipar!W276&gt;0,1,0)</f>
        <v>1</v>
      </c>
      <c r="C276" s="17">
        <f>IF(Ipar!X276&gt;0,1,0)</f>
        <v>0</v>
      </c>
      <c r="D276" s="17">
        <f>IF(Ipar!Y276&gt;0,1,0)</f>
        <v>0</v>
      </c>
      <c r="F276" s="5" t="s">
        <v>4828</v>
      </c>
      <c r="G276" s="15">
        <v>1</v>
      </c>
      <c r="H276" s="15">
        <v>1</v>
      </c>
      <c r="I276" s="15">
        <v>0</v>
      </c>
    </row>
    <row r="277" spans="1:9" x14ac:dyDescent="0.3">
      <c r="A277" s="15" t="str">
        <f>Ipar!A277</f>
        <v>AOC764</v>
      </c>
      <c r="B277" s="17">
        <f>IF(Ipar!W277&gt;0,1,0)</f>
        <v>1</v>
      </c>
      <c r="C277" s="17">
        <f>IF(Ipar!X277&gt;0,1,0)</f>
        <v>1</v>
      </c>
      <c r="D277" s="17">
        <f>IF(Ipar!Y277&gt;0,1,0)</f>
        <v>0</v>
      </c>
      <c r="F277" s="5" t="s">
        <v>6147</v>
      </c>
      <c r="G277" s="15">
        <v>1</v>
      </c>
      <c r="H277" s="15">
        <v>1</v>
      </c>
      <c r="I277" s="15">
        <v>1</v>
      </c>
    </row>
    <row r="278" spans="1:9" x14ac:dyDescent="0.3">
      <c r="A278" s="15" t="str">
        <f>Ipar!A278</f>
        <v>ANS502</v>
      </c>
      <c r="B278" s="17">
        <f>IF(Ipar!W278&gt;0,1,0)</f>
        <v>1</v>
      </c>
      <c r="C278" s="17">
        <f>IF(Ipar!X278&gt;0,1,0)</f>
        <v>1</v>
      </c>
      <c r="D278" s="17">
        <f>IF(Ipar!Y278&gt;0,1,0)</f>
        <v>0</v>
      </c>
      <c r="F278" s="5" t="s">
        <v>4890</v>
      </c>
      <c r="G278" s="15">
        <v>1</v>
      </c>
      <c r="H278" s="15">
        <v>1</v>
      </c>
      <c r="I278" s="15">
        <v>0</v>
      </c>
    </row>
    <row r="279" spans="1:9" x14ac:dyDescent="0.3">
      <c r="A279" s="15" t="str">
        <f>Ipar!A279</f>
        <v>ANS502</v>
      </c>
      <c r="B279" s="17">
        <f>IF(Ipar!W279&gt;0,1,0)</f>
        <v>1</v>
      </c>
      <c r="C279" s="17">
        <f>IF(Ipar!X279&gt;0,1,0)</f>
        <v>1</v>
      </c>
      <c r="D279" s="17">
        <f>IF(Ipar!Y279&gt;0,1,0)</f>
        <v>0</v>
      </c>
      <c r="F279" s="5" t="s">
        <v>4883</v>
      </c>
      <c r="G279" s="15">
        <v>1</v>
      </c>
      <c r="H279" s="15">
        <v>1</v>
      </c>
      <c r="I279" s="15">
        <v>0</v>
      </c>
    </row>
    <row r="280" spans="1:9" x14ac:dyDescent="0.3">
      <c r="A280" s="15" t="str">
        <f>Ipar!A280</f>
        <v>ANS502</v>
      </c>
      <c r="B280" s="17">
        <f>IF(Ipar!W280&gt;0,1,0)</f>
        <v>1</v>
      </c>
      <c r="C280" s="17">
        <f>IF(Ipar!X280&gt;0,1,0)</f>
        <v>1</v>
      </c>
      <c r="D280" s="17">
        <f>IF(Ipar!Y280&gt;0,1,0)</f>
        <v>1</v>
      </c>
      <c r="F280" s="5" t="s">
        <v>4923</v>
      </c>
      <c r="G280" s="15">
        <v>1</v>
      </c>
      <c r="H280" s="15">
        <v>1</v>
      </c>
      <c r="I280" s="15">
        <v>0</v>
      </c>
    </row>
    <row r="281" spans="1:9" x14ac:dyDescent="0.3">
      <c r="A281" s="15" t="str">
        <f>Ipar!A281</f>
        <v>AEP525</v>
      </c>
      <c r="B281" s="17">
        <f>IF(Ipar!W281&gt;0,1,0)</f>
        <v>1</v>
      </c>
      <c r="C281" s="17">
        <f>IF(Ipar!X281&gt;0,1,0)</f>
        <v>1</v>
      </c>
      <c r="D281" s="17">
        <f>IF(Ipar!Y281&gt;0,1,0)</f>
        <v>0</v>
      </c>
      <c r="F281" s="5" t="s">
        <v>4849</v>
      </c>
      <c r="G281" s="15">
        <v>3</v>
      </c>
      <c r="H281" s="15">
        <v>3</v>
      </c>
      <c r="I281" s="15">
        <v>1</v>
      </c>
    </row>
    <row r="282" spans="1:9" x14ac:dyDescent="0.3">
      <c r="A282" s="15" t="str">
        <f>Ipar!A282</f>
        <v>AIH075</v>
      </c>
      <c r="B282" s="17">
        <f>IF(Ipar!W282&gt;0,1,0)</f>
        <v>1</v>
      </c>
      <c r="C282" s="17">
        <f>IF(Ipar!X282&gt;0,1,0)</f>
        <v>1</v>
      </c>
      <c r="D282" s="17">
        <f>IF(Ipar!Y282&gt;0,1,0)</f>
        <v>0</v>
      </c>
      <c r="F282" s="5" t="s">
        <v>4847</v>
      </c>
      <c r="G282" s="15">
        <v>1</v>
      </c>
      <c r="H282" s="15">
        <v>1</v>
      </c>
      <c r="I282" s="15">
        <v>0</v>
      </c>
    </row>
    <row r="283" spans="1:9" x14ac:dyDescent="0.3">
      <c r="A283" s="15" t="str">
        <f>Ipar!A283</f>
        <v>AIH075</v>
      </c>
      <c r="B283" s="17">
        <f>IF(Ipar!W283&gt;0,1,0)</f>
        <v>1</v>
      </c>
      <c r="C283" s="17">
        <f>IF(Ipar!X283&gt;0,1,0)</f>
        <v>1</v>
      </c>
      <c r="D283" s="17">
        <f>IF(Ipar!Y283&gt;0,1,0)</f>
        <v>0</v>
      </c>
      <c r="F283" s="5" t="s">
        <v>4925</v>
      </c>
      <c r="G283" s="15">
        <v>1</v>
      </c>
      <c r="H283" s="15">
        <v>1</v>
      </c>
      <c r="I283" s="15">
        <v>0</v>
      </c>
    </row>
    <row r="284" spans="1:9" x14ac:dyDescent="0.3">
      <c r="A284" s="15" t="str">
        <f>Ipar!A284</f>
        <v>AEP530</v>
      </c>
      <c r="B284" s="17">
        <f>IF(Ipar!W284&gt;0,1,0)</f>
        <v>1</v>
      </c>
      <c r="C284" s="17">
        <f>IF(Ipar!X284&gt;0,1,0)</f>
        <v>1</v>
      </c>
      <c r="D284" s="17">
        <f>IF(Ipar!Y284&gt;0,1,0)</f>
        <v>0</v>
      </c>
      <c r="F284" s="5" t="s">
        <v>4913</v>
      </c>
      <c r="G284" s="15">
        <v>1</v>
      </c>
      <c r="H284" s="15">
        <v>0</v>
      </c>
      <c r="I284" s="15">
        <v>0</v>
      </c>
    </row>
    <row r="285" spans="1:9" x14ac:dyDescent="0.3">
      <c r="A285" s="15" t="str">
        <f>Ipar!A285</f>
        <v>AEP530</v>
      </c>
      <c r="B285" s="17">
        <f>IF(Ipar!W285&gt;0,1,0)</f>
        <v>1</v>
      </c>
      <c r="C285" s="17">
        <f>IF(Ipar!X285&gt;0,1,0)</f>
        <v>1</v>
      </c>
      <c r="D285" s="17">
        <f>IF(Ipar!Y285&gt;0,1,0)</f>
        <v>0</v>
      </c>
      <c r="F285" s="5" t="s">
        <v>2140</v>
      </c>
      <c r="G285" s="15">
        <v>2</v>
      </c>
      <c r="H285" s="15">
        <v>2</v>
      </c>
      <c r="I285" s="15">
        <v>0</v>
      </c>
    </row>
    <row r="286" spans="1:9" x14ac:dyDescent="0.3">
      <c r="A286" s="15" t="str">
        <f>Ipar!A286</f>
        <v>AEP530</v>
      </c>
      <c r="B286" s="17">
        <f>IF(Ipar!W286&gt;0,1,0)</f>
        <v>1</v>
      </c>
      <c r="C286" s="17">
        <f>IF(Ipar!X286&gt;0,1,0)</f>
        <v>1</v>
      </c>
      <c r="D286" s="17">
        <f>IF(Ipar!Y286&gt;0,1,0)</f>
        <v>0</v>
      </c>
      <c r="F286" s="5" t="s">
        <v>4902</v>
      </c>
      <c r="G286" s="15">
        <v>1</v>
      </c>
      <c r="H286" s="15">
        <v>1</v>
      </c>
      <c r="I286" s="15">
        <v>0</v>
      </c>
    </row>
    <row r="287" spans="1:9" x14ac:dyDescent="0.3">
      <c r="A287" s="15" t="str">
        <f>Ipar!A287</f>
        <v>AEP530</v>
      </c>
      <c r="B287" s="17">
        <f>IF(Ipar!W287&gt;0,1,0)</f>
        <v>1</v>
      </c>
      <c r="C287" s="17">
        <f>IF(Ipar!X287&gt;0,1,0)</f>
        <v>1</v>
      </c>
      <c r="D287" s="17">
        <f>IF(Ipar!Y287&gt;0,1,0)</f>
        <v>0</v>
      </c>
      <c r="F287" s="5" t="s">
        <v>2148</v>
      </c>
      <c r="G287" s="15">
        <v>26</v>
      </c>
      <c r="H287" s="15">
        <v>23</v>
      </c>
      <c r="I287" s="15">
        <v>2</v>
      </c>
    </row>
    <row r="288" spans="1:9" x14ac:dyDescent="0.3">
      <c r="A288" s="15" t="str">
        <f>Ipar!A288</f>
        <v>AEP530</v>
      </c>
      <c r="B288" s="17">
        <f>IF(Ipar!W288&gt;0,1,0)</f>
        <v>1</v>
      </c>
      <c r="C288" s="17">
        <f>IF(Ipar!X288&gt;0,1,0)</f>
        <v>1</v>
      </c>
      <c r="D288" s="17">
        <f>IF(Ipar!Y288&gt;0,1,0)</f>
        <v>0</v>
      </c>
      <c r="F288" s="5" t="s">
        <v>2147</v>
      </c>
      <c r="G288" s="15">
        <v>17</v>
      </c>
      <c r="H288" s="15">
        <v>18</v>
      </c>
      <c r="I288" s="15">
        <v>1</v>
      </c>
    </row>
    <row r="289" spans="1:9" x14ac:dyDescent="0.3">
      <c r="A289" s="15" t="str">
        <f>Ipar!A289</f>
        <v>AEP530</v>
      </c>
      <c r="B289" s="17">
        <f>IF(Ipar!W289&gt;0,1,0)</f>
        <v>1</v>
      </c>
      <c r="C289" s="17">
        <f>IF(Ipar!X289&gt;0,1,0)</f>
        <v>1</v>
      </c>
      <c r="D289" s="17">
        <f>IF(Ipar!Y289&gt;0,1,0)</f>
        <v>0</v>
      </c>
      <c r="F289" s="5" t="s">
        <v>2160</v>
      </c>
      <c r="G289" s="15">
        <v>2</v>
      </c>
      <c r="H289" s="15">
        <v>3</v>
      </c>
      <c r="I289" s="15">
        <v>0</v>
      </c>
    </row>
    <row r="290" spans="1:9" x14ac:dyDescent="0.3">
      <c r="A290" s="15" t="str">
        <f>Ipar!A290</f>
        <v>AEP530</v>
      </c>
      <c r="B290" s="17">
        <f>IF(Ipar!W290&gt;0,1,0)</f>
        <v>1</v>
      </c>
      <c r="C290" s="17">
        <f>IF(Ipar!X290&gt;0,1,0)</f>
        <v>1</v>
      </c>
      <c r="D290" s="17">
        <f>IF(Ipar!Y290&gt;0,1,0)</f>
        <v>0</v>
      </c>
      <c r="F290" s="5" t="s">
        <v>2230</v>
      </c>
      <c r="G290" s="15">
        <v>2</v>
      </c>
      <c r="H290" s="15">
        <v>2</v>
      </c>
      <c r="I290" s="15">
        <v>0</v>
      </c>
    </row>
    <row r="291" spans="1:9" x14ac:dyDescent="0.3">
      <c r="A291" s="15" t="str">
        <f>Ipar!A291</f>
        <v>AEP530</v>
      </c>
      <c r="B291" s="17">
        <f>IF(Ipar!W291&gt;0,1,0)</f>
        <v>1</v>
      </c>
      <c r="C291" s="17">
        <f>IF(Ipar!X291&gt;0,1,0)</f>
        <v>1</v>
      </c>
      <c r="D291" s="17">
        <f>IF(Ipar!Y291&gt;0,1,0)</f>
        <v>0</v>
      </c>
      <c r="F291" s="5" t="s">
        <v>2401</v>
      </c>
      <c r="G291" s="15">
        <v>6</v>
      </c>
      <c r="H291" s="15">
        <v>5</v>
      </c>
      <c r="I291" s="15">
        <v>1</v>
      </c>
    </row>
    <row r="292" spans="1:9" x14ac:dyDescent="0.3">
      <c r="A292" s="15" t="str">
        <f>Ipar!A292</f>
        <v>AEP530</v>
      </c>
      <c r="B292" s="17">
        <f>IF(Ipar!W292&gt;0,1,0)</f>
        <v>1</v>
      </c>
      <c r="C292" s="17">
        <f>IF(Ipar!X292&gt;0,1,0)</f>
        <v>1</v>
      </c>
      <c r="D292" s="17">
        <f>IF(Ipar!Y292&gt;0,1,0)</f>
        <v>0</v>
      </c>
      <c r="F292" s="5" t="s">
        <v>4821</v>
      </c>
      <c r="G292" s="15">
        <v>1</v>
      </c>
      <c r="H292" s="15">
        <v>1</v>
      </c>
      <c r="I292" s="15">
        <v>0</v>
      </c>
    </row>
    <row r="293" spans="1:9" x14ac:dyDescent="0.3">
      <c r="A293" s="15" t="str">
        <f>Ipar!A293</f>
        <v>AEP530</v>
      </c>
      <c r="B293" s="17">
        <f>IF(Ipar!W293&gt;0,1,0)</f>
        <v>1</v>
      </c>
      <c r="C293" s="17">
        <f>IF(Ipar!X293&gt;0,1,0)</f>
        <v>1</v>
      </c>
      <c r="D293" s="17">
        <f>IF(Ipar!Y293&gt;0,1,0)</f>
        <v>0</v>
      </c>
      <c r="F293" s="5" t="s">
        <v>4927</v>
      </c>
      <c r="G293" s="15">
        <v>2</v>
      </c>
      <c r="H293" s="15">
        <v>2</v>
      </c>
      <c r="I293" s="15">
        <v>0</v>
      </c>
    </row>
    <row r="294" spans="1:9" x14ac:dyDescent="0.3">
      <c r="A294" s="15" t="str">
        <f>Ipar!A294</f>
        <v>AEP530</v>
      </c>
      <c r="B294" s="17">
        <f>IF(Ipar!W294&gt;0,1,0)</f>
        <v>1</v>
      </c>
      <c r="C294" s="17">
        <f>IF(Ipar!X294&gt;0,1,0)</f>
        <v>1</v>
      </c>
      <c r="D294" s="17">
        <f>IF(Ipar!Y294&gt;0,1,0)</f>
        <v>0</v>
      </c>
      <c r="F294" s="5" t="s">
        <v>2365</v>
      </c>
      <c r="G294" s="15">
        <v>1</v>
      </c>
      <c r="H294" s="15">
        <v>1</v>
      </c>
      <c r="I294" s="15">
        <v>0</v>
      </c>
    </row>
    <row r="295" spans="1:9" x14ac:dyDescent="0.3">
      <c r="A295" s="15" t="str">
        <f>Ipar!A295</f>
        <v>AEP530</v>
      </c>
      <c r="B295" s="17">
        <f>IF(Ipar!W295&gt;0,1,0)</f>
        <v>1</v>
      </c>
      <c r="C295" s="17">
        <f>IF(Ipar!X295&gt;0,1,0)</f>
        <v>1</v>
      </c>
      <c r="D295" s="17">
        <f>IF(Ipar!Y295&gt;0,1,0)</f>
        <v>0</v>
      </c>
      <c r="F295" s="5" t="s">
        <v>4839</v>
      </c>
      <c r="G295" s="15">
        <v>2</v>
      </c>
      <c r="H295" s="15">
        <v>2</v>
      </c>
      <c r="I295" s="15">
        <v>0</v>
      </c>
    </row>
    <row r="296" spans="1:9" x14ac:dyDescent="0.3">
      <c r="A296" s="15" t="str">
        <f>Ipar!A296</f>
        <v>AEP530</v>
      </c>
      <c r="B296" s="17">
        <f>IF(Ipar!W296&gt;0,1,0)</f>
        <v>1</v>
      </c>
      <c r="C296" s="17">
        <f>IF(Ipar!X296&gt;0,1,0)</f>
        <v>0</v>
      </c>
      <c r="D296" s="17">
        <f>IF(Ipar!Y296&gt;0,1,0)</f>
        <v>0</v>
      </c>
      <c r="F296" s="5" t="s">
        <v>2163</v>
      </c>
      <c r="G296" s="15">
        <v>10</v>
      </c>
      <c r="H296" s="15">
        <v>8</v>
      </c>
      <c r="I296" s="15">
        <v>1</v>
      </c>
    </row>
    <row r="297" spans="1:9" x14ac:dyDescent="0.3">
      <c r="A297" s="15" t="str">
        <f>Ipar!A297</f>
        <v>AEP530</v>
      </c>
      <c r="B297" s="17">
        <f>IF(Ipar!W297&gt;0,1,0)</f>
        <v>1</v>
      </c>
      <c r="C297" s="17">
        <f>IF(Ipar!X297&gt;0,1,0)</f>
        <v>1</v>
      </c>
      <c r="D297" s="17">
        <f>IF(Ipar!Y297&gt;0,1,0)</f>
        <v>1</v>
      </c>
      <c r="F297" s="5" t="s">
        <v>2331</v>
      </c>
      <c r="G297" s="15">
        <v>3</v>
      </c>
      <c r="H297" s="15">
        <v>3</v>
      </c>
      <c r="I297" s="15">
        <v>0</v>
      </c>
    </row>
    <row r="298" spans="1:9" x14ac:dyDescent="0.3">
      <c r="A298" s="15" t="str">
        <f>Ipar!A298</f>
        <v>AEP530</v>
      </c>
      <c r="B298" s="17">
        <f>IF(Ipar!W298&gt;0,1,0)</f>
        <v>1</v>
      </c>
      <c r="C298" s="17">
        <f>IF(Ipar!X298&gt;0,1,0)</f>
        <v>1</v>
      </c>
      <c r="D298" s="17">
        <f>IF(Ipar!Y298&gt;0,1,0)</f>
        <v>1</v>
      </c>
      <c r="F298" s="5" t="s">
        <v>2226</v>
      </c>
      <c r="G298" s="15">
        <v>1</v>
      </c>
      <c r="H298" s="15">
        <v>1</v>
      </c>
      <c r="I298" s="15">
        <v>0</v>
      </c>
    </row>
    <row r="299" spans="1:9" x14ac:dyDescent="0.3">
      <c r="A299" s="15" t="str">
        <f>Ipar!A299</f>
        <v>AEP530</v>
      </c>
      <c r="B299" s="17">
        <f>IF(Ipar!W299&gt;0,1,0)</f>
        <v>1</v>
      </c>
      <c r="C299" s="17">
        <f>IF(Ipar!X299&gt;0,1,0)</f>
        <v>1</v>
      </c>
      <c r="D299" s="17">
        <f>IF(Ipar!Y299&gt;0,1,0)</f>
        <v>0</v>
      </c>
      <c r="F299" s="5" t="s">
        <v>4823</v>
      </c>
      <c r="G299" s="15">
        <v>8</v>
      </c>
      <c r="H299" s="15">
        <v>8</v>
      </c>
      <c r="I299" s="15">
        <v>0</v>
      </c>
    </row>
    <row r="300" spans="1:9" x14ac:dyDescent="0.3">
      <c r="A300" s="15" t="str">
        <f>Ipar!A300</f>
        <v>AEP530</v>
      </c>
      <c r="B300" s="17">
        <f>IF(Ipar!W300&gt;0,1,0)</f>
        <v>1</v>
      </c>
      <c r="C300" s="17">
        <f>IF(Ipar!X300&gt;0,1,0)</f>
        <v>1</v>
      </c>
      <c r="D300" s="17">
        <f>IF(Ipar!Y300&gt;0,1,0)</f>
        <v>1</v>
      </c>
      <c r="F300" s="5" t="s">
        <v>4916</v>
      </c>
      <c r="G300" s="15">
        <v>1</v>
      </c>
      <c r="H300" s="15">
        <v>0</v>
      </c>
      <c r="I300" s="15">
        <v>0</v>
      </c>
    </row>
    <row r="301" spans="1:9" x14ac:dyDescent="0.3">
      <c r="A301" s="15" t="str">
        <f>Ipar!A301</f>
        <v>AEP530</v>
      </c>
      <c r="B301" s="17">
        <f>IF(Ipar!W301&gt;0,1,0)</f>
        <v>1</v>
      </c>
      <c r="C301" s="17">
        <f>IF(Ipar!X301&gt;0,1,0)</f>
        <v>1</v>
      </c>
      <c r="D301" s="17">
        <f>IF(Ipar!Y301&gt;0,1,0)</f>
        <v>1</v>
      </c>
      <c r="F301" s="5" t="s">
        <v>2300</v>
      </c>
      <c r="G301" s="15">
        <v>0</v>
      </c>
      <c r="H301" s="15">
        <v>1</v>
      </c>
      <c r="I301" s="15">
        <v>0</v>
      </c>
    </row>
    <row r="302" spans="1:9" x14ac:dyDescent="0.3">
      <c r="A302" s="15" t="str">
        <f>Ipar!A302</f>
        <v>AEP546</v>
      </c>
      <c r="B302" s="17">
        <f>IF(Ipar!W302&gt;0,1,0)</f>
        <v>1</v>
      </c>
      <c r="C302" s="17">
        <f>IF(Ipar!X302&gt;0,1,0)</f>
        <v>1</v>
      </c>
      <c r="D302" s="17">
        <f>IF(Ipar!Y302&gt;0,1,0)</f>
        <v>0</v>
      </c>
      <c r="F302" s="5" t="s">
        <v>2293</v>
      </c>
      <c r="G302" s="15">
        <v>1</v>
      </c>
      <c r="H302" s="15">
        <v>1</v>
      </c>
      <c r="I302" s="15">
        <v>0</v>
      </c>
    </row>
    <row r="303" spans="1:9" x14ac:dyDescent="0.3">
      <c r="A303" s="15" t="str">
        <f>Ipar!A303</f>
        <v>AEP539</v>
      </c>
      <c r="B303" s="17">
        <f>IF(Ipar!W303&gt;0,1,0)</f>
        <v>1</v>
      </c>
      <c r="C303" s="17">
        <f>IF(Ipar!X303&gt;0,1,0)</f>
        <v>1</v>
      </c>
      <c r="D303" s="17">
        <f>IF(Ipar!Y303&gt;0,1,0)</f>
        <v>0</v>
      </c>
      <c r="F303" s="5" t="s">
        <v>2201</v>
      </c>
      <c r="G303" s="15">
        <v>2</v>
      </c>
      <c r="H303" s="15">
        <v>2</v>
      </c>
      <c r="I303" s="15">
        <v>0</v>
      </c>
    </row>
    <row r="304" spans="1:9" x14ac:dyDescent="0.3">
      <c r="A304" s="15" t="str">
        <f>Ipar!A304</f>
        <v>AEP538</v>
      </c>
      <c r="B304" s="17">
        <f>IF(Ipar!W304&gt;0,1,0)</f>
        <v>1</v>
      </c>
      <c r="C304" s="17">
        <f>IF(Ipar!X304&gt;0,1,0)</f>
        <v>1</v>
      </c>
      <c r="D304" s="17">
        <f>IF(Ipar!Y304&gt;0,1,0)</f>
        <v>0</v>
      </c>
      <c r="F304" s="5" t="s">
        <v>4897</v>
      </c>
      <c r="G304" s="15">
        <v>1</v>
      </c>
      <c r="H304" s="15">
        <v>1</v>
      </c>
      <c r="I304" s="15">
        <v>0</v>
      </c>
    </row>
    <row r="305" spans="1:9" x14ac:dyDescent="0.3">
      <c r="A305" s="15" t="str">
        <f>Ipar!A305</f>
        <v>AEP538</v>
      </c>
      <c r="B305" s="17">
        <f>IF(Ipar!W305&gt;0,1,0)</f>
        <v>1</v>
      </c>
      <c r="C305" s="17">
        <f>IF(Ipar!X305&gt;0,1,0)</f>
        <v>1</v>
      </c>
      <c r="D305" s="17">
        <f>IF(Ipar!Y305&gt;0,1,0)</f>
        <v>0</v>
      </c>
      <c r="F305" s="5" t="s">
        <v>4918</v>
      </c>
      <c r="G305" s="15">
        <v>1</v>
      </c>
      <c r="H305" s="15">
        <v>1</v>
      </c>
      <c r="I305" s="15">
        <v>0</v>
      </c>
    </row>
    <row r="306" spans="1:9" x14ac:dyDescent="0.3">
      <c r="A306" s="15" t="str">
        <f>Ipar!A306</f>
        <v>AOC771</v>
      </c>
      <c r="B306" s="17">
        <f>IF(Ipar!W306&gt;0,1,0)</f>
        <v>1</v>
      </c>
      <c r="C306" s="17">
        <f>IF(Ipar!X306&gt;0,1,0)</f>
        <v>1</v>
      </c>
      <c r="D306" s="17">
        <f>IF(Ipar!Y306&gt;0,1,0)</f>
        <v>0</v>
      </c>
      <c r="F306" s="5" t="s">
        <v>2225</v>
      </c>
      <c r="G306" s="15">
        <v>5</v>
      </c>
      <c r="H306" s="15">
        <v>3</v>
      </c>
      <c r="I306" s="15">
        <v>0</v>
      </c>
    </row>
    <row r="307" spans="1:9" x14ac:dyDescent="0.3">
      <c r="A307" s="15" t="str">
        <f>Ipar!A307</f>
        <v>AOC771</v>
      </c>
      <c r="B307" s="17">
        <f>IF(Ipar!W307&gt;0,1,0)</f>
        <v>1</v>
      </c>
      <c r="C307" s="17">
        <f>IF(Ipar!X307&gt;0,1,0)</f>
        <v>1</v>
      </c>
      <c r="D307" s="17">
        <f>IF(Ipar!Y307&gt;0,1,0)</f>
        <v>0</v>
      </c>
      <c r="F307" s="5" t="s">
        <v>4820</v>
      </c>
      <c r="G307" s="15">
        <v>3</v>
      </c>
      <c r="H307" s="15">
        <v>3</v>
      </c>
      <c r="I307" s="15">
        <v>0</v>
      </c>
    </row>
    <row r="308" spans="1:9" x14ac:dyDescent="0.3">
      <c r="A308" s="15" t="str">
        <f>Ipar!A308</f>
        <v>AEP553</v>
      </c>
      <c r="B308" s="17">
        <f>IF(Ipar!W308&gt;0,1,0)</f>
        <v>1</v>
      </c>
      <c r="C308" s="17">
        <f>IF(Ipar!X308&gt;0,1,0)</f>
        <v>0</v>
      </c>
      <c r="D308" s="17">
        <f>IF(Ipar!Y308&gt;0,1,0)</f>
        <v>0</v>
      </c>
      <c r="F308" s="5" t="s">
        <v>2315</v>
      </c>
      <c r="G308" s="15">
        <v>4</v>
      </c>
      <c r="H308" s="15">
        <v>3</v>
      </c>
      <c r="I308" s="15">
        <v>0</v>
      </c>
    </row>
    <row r="309" spans="1:9" x14ac:dyDescent="0.3">
      <c r="A309" s="15" t="str">
        <f>Ipar!A309</f>
        <v>AIH077</v>
      </c>
      <c r="B309" s="17">
        <f>IF(Ipar!W309&gt;0,1,0)</f>
        <v>1</v>
      </c>
      <c r="C309" s="17">
        <f>IF(Ipar!X309&gt;0,1,0)</f>
        <v>1</v>
      </c>
      <c r="D309" s="17">
        <f>IF(Ipar!Y309&gt;0,1,0)</f>
        <v>0</v>
      </c>
      <c r="F309" s="5" t="s">
        <v>2213</v>
      </c>
      <c r="G309" s="15">
        <v>2</v>
      </c>
      <c r="H309" s="15">
        <v>1</v>
      </c>
      <c r="I309" s="15">
        <v>0</v>
      </c>
    </row>
    <row r="310" spans="1:9" x14ac:dyDescent="0.3">
      <c r="A310" s="15" t="str">
        <f>Ipar!A310</f>
        <v>AEP559</v>
      </c>
      <c r="B310" s="17">
        <f>IF(Ipar!W310&gt;0,1,0)</f>
        <v>1</v>
      </c>
      <c r="C310" s="17">
        <f>IF(Ipar!X310&gt;0,1,0)</f>
        <v>0</v>
      </c>
      <c r="D310" s="17">
        <f>IF(Ipar!Y310&gt;0,1,0)</f>
        <v>0</v>
      </c>
      <c r="F310" s="5" t="s">
        <v>2215</v>
      </c>
      <c r="G310" s="15">
        <v>1</v>
      </c>
      <c r="H310" s="15">
        <v>1</v>
      </c>
      <c r="I310" s="15">
        <v>0</v>
      </c>
    </row>
    <row r="311" spans="1:9" x14ac:dyDescent="0.3">
      <c r="A311" s="15" t="str">
        <f>Ipar!A311</f>
        <v>AEP559</v>
      </c>
      <c r="B311" s="17">
        <f>IF(Ipar!W311&gt;0,1,0)</f>
        <v>1</v>
      </c>
      <c r="C311" s="17">
        <f>IF(Ipar!X311&gt;0,1,0)</f>
        <v>1</v>
      </c>
      <c r="D311" s="17">
        <f>IF(Ipar!Y311&gt;0,1,0)</f>
        <v>0</v>
      </c>
      <c r="F311" s="5" t="s">
        <v>2145</v>
      </c>
      <c r="G311" s="15">
        <v>2</v>
      </c>
      <c r="H311" s="15">
        <v>0</v>
      </c>
      <c r="I311" s="15">
        <v>0</v>
      </c>
    </row>
    <row r="312" spans="1:9" x14ac:dyDescent="0.3">
      <c r="A312" s="15" t="str">
        <f>Ipar!A312</f>
        <v>AEP559</v>
      </c>
      <c r="B312" s="17">
        <f>IF(Ipar!W312&gt;0,1,0)</f>
        <v>1</v>
      </c>
      <c r="C312" s="17">
        <f>IF(Ipar!X312&gt;0,1,0)</f>
        <v>1</v>
      </c>
      <c r="D312" s="17">
        <f>IF(Ipar!Y312&gt;0,1,0)</f>
        <v>0</v>
      </c>
      <c r="F312" s="5" t="s">
        <v>2407</v>
      </c>
      <c r="G312" s="15">
        <v>1</v>
      </c>
      <c r="H312" s="15">
        <v>1</v>
      </c>
      <c r="I312" s="15">
        <v>0</v>
      </c>
    </row>
    <row r="313" spans="1:9" x14ac:dyDescent="0.3">
      <c r="A313" s="15" t="str">
        <f>Ipar!A313</f>
        <v>AEP561</v>
      </c>
      <c r="B313" s="17">
        <f>IF(Ipar!W313&gt;0,1,0)</f>
        <v>1</v>
      </c>
      <c r="C313" s="17">
        <f>IF(Ipar!X313&gt;0,1,0)</f>
        <v>1</v>
      </c>
      <c r="D313" s="17">
        <f>IF(Ipar!Y313&gt;0,1,0)</f>
        <v>1</v>
      </c>
      <c r="F313" s="5" t="s">
        <v>4891</v>
      </c>
      <c r="G313" s="15">
        <v>1</v>
      </c>
      <c r="H313" s="15">
        <v>1</v>
      </c>
      <c r="I313" s="15">
        <v>0</v>
      </c>
    </row>
    <row r="314" spans="1:9" x14ac:dyDescent="0.3">
      <c r="A314" s="15" t="str">
        <f>Ipar!A314</f>
        <v>AEP562</v>
      </c>
      <c r="B314" s="17">
        <f>IF(Ipar!W314&gt;0,1,0)</f>
        <v>1</v>
      </c>
      <c r="C314" s="17">
        <f>IF(Ipar!X314&gt;0,1,0)</f>
        <v>1</v>
      </c>
      <c r="D314" s="17">
        <f>IF(Ipar!Y314&gt;0,1,0)</f>
        <v>0</v>
      </c>
      <c r="F314" s="5" t="s">
        <v>2321</v>
      </c>
      <c r="G314" s="15">
        <v>2</v>
      </c>
      <c r="H314" s="15">
        <v>2</v>
      </c>
      <c r="I314" s="15">
        <v>0</v>
      </c>
    </row>
    <row r="315" spans="1:9" x14ac:dyDescent="0.3">
      <c r="A315" s="15" t="str">
        <f>Ipar!A315</f>
        <v>AEP564</v>
      </c>
      <c r="B315" s="17">
        <f>IF(Ipar!W315&gt;0,1,0)</f>
        <v>1</v>
      </c>
      <c r="C315" s="17">
        <f>IF(Ipar!X315&gt;0,1,0)</f>
        <v>0</v>
      </c>
      <c r="D315" s="17">
        <f>IF(Ipar!Y315&gt;0,1,0)</f>
        <v>0</v>
      </c>
      <c r="F315" s="5" t="s">
        <v>2186</v>
      </c>
      <c r="G315" s="15">
        <v>5</v>
      </c>
      <c r="H315" s="15">
        <v>5</v>
      </c>
      <c r="I315" s="15">
        <v>4</v>
      </c>
    </row>
    <row r="316" spans="1:9" x14ac:dyDescent="0.3">
      <c r="A316" s="15" t="str">
        <f>Ipar!A316</f>
        <v>AEP564</v>
      </c>
      <c r="B316" s="17">
        <f>IF(Ipar!W316&gt;0,1,0)</f>
        <v>1</v>
      </c>
      <c r="C316" s="17">
        <f>IF(Ipar!X316&gt;0,1,0)</f>
        <v>1</v>
      </c>
      <c r="D316" s="17">
        <f>IF(Ipar!Y316&gt;0,1,0)</f>
        <v>0</v>
      </c>
      <c r="F316" s="5" t="s">
        <v>4844</v>
      </c>
      <c r="G316" s="15">
        <v>1</v>
      </c>
      <c r="H316" s="15">
        <v>1</v>
      </c>
      <c r="I316" s="15">
        <v>0</v>
      </c>
    </row>
    <row r="317" spans="1:9" x14ac:dyDescent="0.3">
      <c r="A317" s="15" t="str">
        <f>Ipar!A317</f>
        <v>AEP564</v>
      </c>
      <c r="B317" s="17">
        <f>IF(Ipar!W317&gt;0,1,0)</f>
        <v>1</v>
      </c>
      <c r="C317" s="17">
        <f>IF(Ipar!X317&gt;0,1,0)</f>
        <v>1</v>
      </c>
      <c r="D317" s="17">
        <f>IF(Ipar!Y317&gt;0,1,0)</f>
        <v>0</v>
      </c>
      <c r="F317" s="5" t="s">
        <v>2212</v>
      </c>
      <c r="G317" s="15">
        <v>1</v>
      </c>
      <c r="H317" s="15">
        <v>1</v>
      </c>
      <c r="I317" s="15">
        <v>0</v>
      </c>
    </row>
    <row r="318" spans="1:9" x14ac:dyDescent="0.3">
      <c r="A318" s="15" t="str">
        <f>Ipar!A318</f>
        <v>AEP564</v>
      </c>
      <c r="B318" s="17">
        <f>IF(Ipar!W318&gt;0,1,0)</f>
        <v>1</v>
      </c>
      <c r="C318" s="17">
        <f>IF(Ipar!X318&gt;0,1,0)</f>
        <v>0</v>
      </c>
      <c r="D318" s="17">
        <f>IF(Ipar!Y318&gt;0,1,0)</f>
        <v>0</v>
      </c>
      <c r="F318" s="5" t="s">
        <v>2412</v>
      </c>
      <c r="G318" s="15">
        <v>1</v>
      </c>
      <c r="H318" s="15">
        <v>2</v>
      </c>
      <c r="I318" s="15">
        <v>0</v>
      </c>
    </row>
    <row r="319" spans="1:9" x14ac:dyDescent="0.3">
      <c r="A319" s="15" t="str">
        <f>Ipar!A319</f>
        <v>AEP564</v>
      </c>
      <c r="B319" s="17">
        <f>IF(Ipar!W319&gt;0,1,0)</f>
        <v>1</v>
      </c>
      <c r="C319" s="17">
        <f>IF(Ipar!X319&gt;0,1,0)</f>
        <v>1</v>
      </c>
      <c r="D319" s="17">
        <f>IF(Ipar!Y319&gt;0,1,0)</f>
        <v>0</v>
      </c>
      <c r="F319" s="5" t="s">
        <v>2381</v>
      </c>
      <c r="G319" s="15">
        <v>1</v>
      </c>
      <c r="H319" s="15">
        <v>1</v>
      </c>
      <c r="I319" s="15">
        <v>0</v>
      </c>
    </row>
    <row r="320" spans="1:9" x14ac:dyDescent="0.3">
      <c r="A320" s="15" t="str">
        <f>Ipar!A320</f>
        <v>AEP564</v>
      </c>
      <c r="B320" s="17">
        <f>IF(Ipar!W320&gt;0,1,0)</f>
        <v>1</v>
      </c>
      <c r="C320" s="17">
        <f>IF(Ipar!X320&gt;0,1,0)</f>
        <v>1</v>
      </c>
      <c r="D320" s="17">
        <f>IF(Ipar!Y320&gt;0,1,0)</f>
        <v>1</v>
      </c>
      <c r="F320" s="5" t="s">
        <v>2438</v>
      </c>
      <c r="G320" s="15">
        <v>1</v>
      </c>
      <c r="H320" s="15">
        <v>1</v>
      </c>
      <c r="I320" s="15">
        <v>0</v>
      </c>
    </row>
    <row r="321" spans="1:9" x14ac:dyDescent="0.3">
      <c r="A321" s="15" t="str">
        <f>Ipar!A321</f>
        <v>AEP566</v>
      </c>
      <c r="B321" s="17">
        <f>IF(Ipar!W321&gt;0,1,0)</f>
        <v>1</v>
      </c>
      <c r="C321" s="17">
        <f>IF(Ipar!X321&gt;0,1,0)</f>
        <v>0</v>
      </c>
      <c r="D321" s="17">
        <f>IF(Ipar!Y321&gt;0,1,0)</f>
        <v>0</v>
      </c>
      <c r="F321" s="5" t="s">
        <v>4911</v>
      </c>
      <c r="G321" s="15">
        <v>1</v>
      </c>
      <c r="H321" s="15">
        <v>0</v>
      </c>
      <c r="I321" s="15">
        <v>0</v>
      </c>
    </row>
    <row r="322" spans="1:9" x14ac:dyDescent="0.3">
      <c r="A322" s="15" t="str">
        <f>Ipar!A322</f>
        <v>AEP566</v>
      </c>
      <c r="B322" s="17">
        <f>IF(Ipar!W322&gt;0,1,0)</f>
        <v>1</v>
      </c>
      <c r="C322" s="17">
        <f>IF(Ipar!X322&gt;0,1,0)</f>
        <v>0</v>
      </c>
      <c r="D322" s="17">
        <f>IF(Ipar!Y322&gt;0,1,0)</f>
        <v>0</v>
      </c>
      <c r="F322" s="5">
        <v>0</v>
      </c>
      <c r="G322" s="15">
        <v>0</v>
      </c>
      <c r="H322" s="15">
        <v>0</v>
      </c>
      <c r="I322" s="15">
        <v>0</v>
      </c>
    </row>
    <row r="323" spans="1:9" x14ac:dyDescent="0.3">
      <c r="A323" s="15" t="str">
        <f>Ipar!A323</f>
        <v>AEP566</v>
      </c>
      <c r="B323" s="17">
        <f>IF(Ipar!W323&gt;0,1,0)</f>
        <v>1</v>
      </c>
      <c r="C323" s="17">
        <f>IF(Ipar!X323&gt;0,1,0)</f>
        <v>1</v>
      </c>
      <c r="D323" s="17">
        <f>IF(Ipar!Y323&gt;0,1,0)</f>
        <v>0</v>
      </c>
      <c r="F323" s="5" t="s">
        <v>6226</v>
      </c>
      <c r="G323" s="15">
        <v>837</v>
      </c>
      <c r="H323" s="15">
        <v>724</v>
      </c>
      <c r="I323" s="15">
        <v>78</v>
      </c>
    </row>
    <row r="324" spans="1:9" x14ac:dyDescent="0.3">
      <c r="A324" s="15" t="str">
        <f>Ipar!A324</f>
        <v>AOC778</v>
      </c>
      <c r="B324" s="17">
        <f>IF(Ipar!W324&gt;0,1,0)</f>
        <v>1</v>
      </c>
      <c r="C324" s="17">
        <f>IF(Ipar!X324&gt;0,1,0)</f>
        <v>1</v>
      </c>
      <c r="D324" s="17">
        <f>IF(Ipar!Y324&gt;0,1,0)</f>
        <v>0</v>
      </c>
    </row>
    <row r="325" spans="1:9" x14ac:dyDescent="0.3">
      <c r="A325" s="15" t="str">
        <f>Ipar!A325</f>
        <v>AOC778</v>
      </c>
      <c r="B325" s="17">
        <f>IF(Ipar!W325&gt;0,1,0)</f>
        <v>1</v>
      </c>
      <c r="C325" s="17">
        <f>IF(Ipar!X325&gt;0,1,0)</f>
        <v>1</v>
      </c>
      <c r="D325" s="17">
        <f>IF(Ipar!Y325&gt;0,1,0)</f>
        <v>0</v>
      </c>
    </row>
    <row r="326" spans="1:9" x14ac:dyDescent="0.3">
      <c r="A326" s="15" t="str">
        <f>Ipar!A326</f>
        <v>AOC778</v>
      </c>
      <c r="B326" s="17">
        <f>IF(Ipar!W326&gt;0,1,0)</f>
        <v>1</v>
      </c>
      <c r="C326" s="17">
        <f>IF(Ipar!X326&gt;0,1,0)</f>
        <v>1</v>
      </c>
      <c r="D326" s="17">
        <f>IF(Ipar!Y326&gt;0,1,0)</f>
        <v>0</v>
      </c>
    </row>
    <row r="327" spans="1:9" x14ac:dyDescent="0.3">
      <c r="A327" s="15" t="str">
        <f>Ipar!A327</f>
        <v>AOC778</v>
      </c>
      <c r="B327" s="17">
        <f>IF(Ipar!W327&gt;0,1,0)</f>
        <v>1</v>
      </c>
      <c r="C327" s="17">
        <f>IF(Ipar!X327&gt;0,1,0)</f>
        <v>1</v>
      </c>
      <c r="D327" s="17">
        <f>IF(Ipar!Y327&gt;0,1,0)</f>
        <v>0</v>
      </c>
    </row>
    <row r="328" spans="1:9" x14ac:dyDescent="0.3">
      <c r="A328" s="15" t="str">
        <f>Ipar!A328</f>
        <v>AOC778</v>
      </c>
      <c r="B328" s="17">
        <f>IF(Ipar!W328&gt;0,1,0)</f>
        <v>1</v>
      </c>
      <c r="C328" s="17">
        <f>IF(Ipar!X328&gt;0,1,0)</f>
        <v>1</v>
      </c>
      <c r="D328" s="17">
        <f>IF(Ipar!Y328&gt;0,1,0)</f>
        <v>0</v>
      </c>
    </row>
    <row r="329" spans="1:9" x14ac:dyDescent="0.3">
      <c r="A329" s="15" t="str">
        <f>Ipar!A329</f>
        <v>AOC778</v>
      </c>
      <c r="B329" s="17">
        <f>IF(Ipar!W329&gt;0,1,0)</f>
        <v>1</v>
      </c>
      <c r="C329" s="17">
        <f>IF(Ipar!X329&gt;0,1,0)</f>
        <v>1</v>
      </c>
      <c r="D329" s="17">
        <f>IF(Ipar!Y329&gt;0,1,0)</f>
        <v>0</v>
      </c>
    </row>
    <row r="330" spans="1:9" x14ac:dyDescent="0.3">
      <c r="A330" s="15" t="str">
        <f>Ipar!A330</f>
        <v>AOC778</v>
      </c>
      <c r="B330" s="17">
        <f>IF(Ipar!W330&gt;0,1,0)</f>
        <v>1</v>
      </c>
      <c r="C330" s="17">
        <f>IF(Ipar!X330&gt;0,1,0)</f>
        <v>1</v>
      </c>
      <c r="D330" s="17">
        <f>IF(Ipar!Y330&gt;0,1,0)</f>
        <v>0</v>
      </c>
    </row>
    <row r="331" spans="1:9" x14ac:dyDescent="0.3">
      <c r="A331" s="15" t="str">
        <f>Ipar!A331</f>
        <v>AOC778</v>
      </c>
      <c r="B331" s="17">
        <f>IF(Ipar!W331&gt;0,1,0)</f>
        <v>1</v>
      </c>
      <c r="C331" s="17">
        <f>IF(Ipar!X331&gt;0,1,0)</f>
        <v>0</v>
      </c>
      <c r="D331" s="17">
        <f>IF(Ipar!Y331&gt;0,1,0)</f>
        <v>0</v>
      </c>
    </row>
    <row r="332" spans="1:9" x14ac:dyDescent="0.3">
      <c r="A332" s="15" t="str">
        <f>Ipar!A332</f>
        <v>AOC778</v>
      </c>
      <c r="B332" s="17">
        <f>IF(Ipar!W332&gt;0,1,0)</f>
        <v>1</v>
      </c>
      <c r="C332" s="17">
        <f>IF(Ipar!X332&gt;0,1,0)</f>
        <v>0</v>
      </c>
      <c r="D332" s="17">
        <f>IF(Ipar!Y332&gt;0,1,0)</f>
        <v>0</v>
      </c>
    </row>
    <row r="333" spans="1:9" x14ac:dyDescent="0.3">
      <c r="A333" s="15" t="str">
        <f>Ipar!A333</f>
        <v>AOC778</v>
      </c>
      <c r="B333" s="17">
        <f>IF(Ipar!W333&gt;0,1,0)</f>
        <v>1</v>
      </c>
      <c r="C333" s="17">
        <f>IF(Ipar!X333&gt;0,1,0)</f>
        <v>1</v>
      </c>
      <c r="D333" s="17">
        <f>IF(Ipar!Y333&gt;0,1,0)</f>
        <v>1</v>
      </c>
    </row>
    <row r="334" spans="1:9" x14ac:dyDescent="0.3">
      <c r="A334" s="15" t="str">
        <f>Ipar!A334</f>
        <v>AOC779</v>
      </c>
      <c r="B334" s="17">
        <f>IF(Ipar!W334&gt;0,1,0)</f>
        <v>1</v>
      </c>
      <c r="C334" s="17">
        <f>IF(Ipar!X334&gt;0,1,0)</f>
        <v>1</v>
      </c>
      <c r="D334" s="17">
        <f>IF(Ipar!Y334&gt;0,1,0)</f>
        <v>0</v>
      </c>
    </row>
    <row r="335" spans="1:9" x14ac:dyDescent="0.3">
      <c r="A335" s="15" t="str">
        <f>Ipar!A335</f>
        <v>AOC779</v>
      </c>
      <c r="B335" s="17">
        <f>IF(Ipar!W335&gt;0,1,0)</f>
        <v>1</v>
      </c>
      <c r="C335" s="17">
        <f>IF(Ipar!X335&gt;0,1,0)</f>
        <v>1</v>
      </c>
      <c r="D335" s="17">
        <f>IF(Ipar!Y335&gt;0,1,0)</f>
        <v>0</v>
      </c>
    </row>
    <row r="336" spans="1:9" x14ac:dyDescent="0.3">
      <c r="A336" s="15" t="str">
        <f>Ipar!A336</f>
        <v>AOC779</v>
      </c>
      <c r="B336" s="17">
        <f>IF(Ipar!W336&gt;0,1,0)</f>
        <v>1</v>
      </c>
      <c r="C336" s="17">
        <f>IF(Ipar!X336&gt;0,1,0)</f>
        <v>1</v>
      </c>
      <c r="D336" s="17">
        <f>IF(Ipar!Y336&gt;0,1,0)</f>
        <v>0</v>
      </c>
    </row>
    <row r="337" spans="1:4" x14ac:dyDescent="0.3">
      <c r="A337" s="15" t="str">
        <f>Ipar!A337</f>
        <v>AOC780</v>
      </c>
      <c r="B337" s="17">
        <f>IF(Ipar!W337&gt;0,1,0)</f>
        <v>1</v>
      </c>
      <c r="C337" s="17">
        <f>IF(Ipar!X337&gt;0,1,0)</f>
        <v>1</v>
      </c>
      <c r="D337" s="17">
        <f>IF(Ipar!Y337&gt;0,1,0)</f>
        <v>0</v>
      </c>
    </row>
    <row r="338" spans="1:4" x14ac:dyDescent="0.3">
      <c r="A338" s="15" t="str">
        <f>Ipar!A338</f>
        <v>AEP573</v>
      </c>
      <c r="B338" s="17">
        <f>IF(Ipar!W338&gt;0,1,0)</f>
        <v>1</v>
      </c>
      <c r="C338" s="17">
        <f>IF(Ipar!X338&gt;0,1,0)</f>
        <v>1</v>
      </c>
      <c r="D338" s="17">
        <f>IF(Ipar!Y338&gt;0,1,0)</f>
        <v>0</v>
      </c>
    </row>
    <row r="339" spans="1:4" x14ac:dyDescent="0.3">
      <c r="A339" s="15" t="str">
        <f>Ipar!A339</f>
        <v>AEP573</v>
      </c>
      <c r="B339" s="17">
        <f>IF(Ipar!W339&gt;0,1,0)</f>
        <v>1</v>
      </c>
      <c r="C339" s="17">
        <f>IF(Ipar!X339&gt;0,1,0)</f>
        <v>1</v>
      </c>
      <c r="D339" s="17">
        <f>IF(Ipar!Y339&gt;0,1,0)</f>
        <v>0</v>
      </c>
    </row>
    <row r="340" spans="1:4" x14ac:dyDescent="0.3">
      <c r="A340" s="15" t="str">
        <f>Ipar!A340</f>
        <v>AOC782</v>
      </c>
      <c r="B340" s="17">
        <f>IF(Ipar!W340&gt;0,1,0)</f>
        <v>1</v>
      </c>
      <c r="C340" s="17">
        <f>IF(Ipar!X340&gt;0,1,0)</f>
        <v>1</v>
      </c>
      <c r="D340" s="17">
        <f>IF(Ipar!Y340&gt;0,1,0)</f>
        <v>0</v>
      </c>
    </row>
    <row r="341" spans="1:4" x14ac:dyDescent="0.3">
      <c r="A341" s="15" t="str">
        <f>Ipar!A341</f>
        <v>AOC782</v>
      </c>
      <c r="B341" s="17">
        <f>IF(Ipar!W341&gt;0,1,0)</f>
        <v>1</v>
      </c>
      <c r="C341" s="17">
        <f>IF(Ipar!X341&gt;0,1,0)</f>
        <v>1</v>
      </c>
      <c r="D341" s="17">
        <f>IF(Ipar!Y341&gt;0,1,0)</f>
        <v>0</v>
      </c>
    </row>
    <row r="342" spans="1:4" x14ac:dyDescent="0.3">
      <c r="A342" s="15" t="str">
        <f>Ipar!A342</f>
        <v>AOC782</v>
      </c>
      <c r="B342" s="17">
        <f>IF(Ipar!W342&gt;0,1,0)</f>
        <v>1</v>
      </c>
      <c r="C342" s="17">
        <f>IF(Ipar!X342&gt;0,1,0)</f>
        <v>1</v>
      </c>
      <c r="D342" s="17">
        <f>IF(Ipar!Y342&gt;0,1,0)</f>
        <v>0</v>
      </c>
    </row>
    <row r="343" spans="1:4" x14ac:dyDescent="0.3">
      <c r="A343" s="15" t="str">
        <f>Ipar!A343</f>
        <v>AOC782</v>
      </c>
      <c r="B343" s="17">
        <f>IF(Ipar!W343&gt;0,1,0)</f>
        <v>1</v>
      </c>
      <c r="C343" s="17">
        <f>IF(Ipar!X343&gt;0,1,0)</f>
        <v>1</v>
      </c>
      <c r="D343" s="17">
        <f>IF(Ipar!Y343&gt;0,1,0)</f>
        <v>0</v>
      </c>
    </row>
    <row r="344" spans="1:4" x14ac:dyDescent="0.3">
      <c r="A344" s="15" t="str">
        <f>Ipar!A344</f>
        <v>AOC782</v>
      </c>
      <c r="B344" s="17">
        <f>IF(Ipar!W344&gt;0,1,0)</f>
        <v>1</v>
      </c>
      <c r="C344" s="17">
        <f>IF(Ipar!X344&gt;0,1,0)</f>
        <v>1</v>
      </c>
      <c r="D344" s="17">
        <f>IF(Ipar!Y344&gt;0,1,0)</f>
        <v>0</v>
      </c>
    </row>
    <row r="345" spans="1:4" x14ac:dyDescent="0.3">
      <c r="A345" s="15" t="str">
        <f>Ipar!A345</f>
        <v>AOC782</v>
      </c>
      <c r="B345" s="17">
        <f>IF(Ipar!W345&gt;0,1,0)</f>
        <v>1</v>
      </c>
      <c r="C345" s="17">
        <f>IF(Ipar!X345&gt;0,1,0)</f>
        <v>1</v>
      </c>
      <c r="D345" s="17">
        <f>IF(Ipar!Y345&gt;0,1,0)</f>
        <v>0</v>
      </c>
    </row>
    <row r="346" spans="1:4" x14ac:dyDescent="0.3">
      <c r="A346" s="15" t="str">
        <f>Ipar!A346</f>
        <v>AOC782</v>
      </c>
      <c r="B346" s="17">
        <f>IF(Ipar!W346&gt;0,1,0)</f>
        <v>1</v>
      </c>
      <c r="C346" s="17">
        <f>IF(Ipar!X346&gt;0,1,0)</f>
        <v>1</v>
      </c>
      <c r="D346" s="17">
        <f>IF(Ipar!Y346&gt;0,1,0)</f>
        <v>0</v>
      </c>
    </row>
    <row r="347" spans="1:4" x14ac:dyDescent="0.3">
      <c r="A347" s="15" t="str">
        <f>Ipar!A347</f>
        <v>AOC782</v>
      </c>
      <c r="B347" s="17">
        <f>IF(Ipar!W347&gt;0,1,0)</f>
        <v>1</v>
      </c>
      <c r="C347" s="17">
        <f>IF(Ipar!X347&gt;0,1,0)</f>
        <v>1</v>
      </c>
      <c r="D347" s="17">
        <f>IF(Ipar!Y347&gt;0,1,0)</f>
        <v>0</v>
      </c>
    </row>
    <row r="348" spans="1:4" x14ac:dyDescent="0.3">
      <c r="A348" s="15" t="str">
        <f>Ipar!A348</f>
        <v>AEP586</v>
      </c>
      <c r="B348" s="17">
        <f>IF(Ipar!W348&gt;0,1,0)</f>
        <v>0</v>
      </c>
      <c r="C348" s="17">
        <f>IF(Ipar!X348&gt;0,1,0)</f>
        <v>1</v>
      </c>
      <c r="D348" s="17">
        <f>IF(Ipar!Y348&gt;0,1,0)</f>
        <v>1</v>
      </c>
    </row>
    <row r="349" spans="1:4" x14ac:dyDescent="0.3">
      <c r="A349" s="15" t="str">
        <f>Ipar!A349</f>
        <v>AEP586</v>
      </c>
      <c r="B349" s="17">
        <f>IF(Ipar!W349&gt;0,1,0)</f>
        <v>1</v>
      </c>
      <c r="C349" s="17">
        <f>IF(Ipar!X349&gt;0,1,0)</f>
        <v>1</v>
      </c>
      <c r="D349" s="17">
        <f>IF(Ipar!Y349&gt;0,1,0)</f>
        <v>0</v>
      </c>
    </row>
    <row r="350" spans="1:4" x14ac:dyDescent="0.3">
      <c r="A350" s="15" t="str">
        <f>Ipar!A350</f>
        <v>AEP586</v>
      </c>
      <c r="B350" s="17">
        <f>IF(Ipar!W350&gt;0,1,0)</f>
        <v>1</v>
      </c>
      <c r="C350" s="17">
        <f>IF(Ipar!X350&gt;0,1,0)</f>
        <v>1</v>
      </c>
      <c r="D350" s="17">
        <f>IF(Ipar!Y350&gt;0,1,0)</f>
        <v>0</v>
      </c>
    </row>
    <row r="351" spans="1:4" x14ac:dyDescent="0.3">
      <c r="A351" s="15" t="str">
        <f>Ipar!A351</f>
        <v>AEP586</v>
      </c>
      <c r="B351" s="17">
        <f>IF(Ipar!W351&gt;0,1,0)</f>
        <v>1</v>
      </c>
      <c r="C351" s="17">
        <f>IF(Ipar!X351&gt;0,1,0)</f>
        <v>1</v>
      </c>
      <c r="D351" s="17">
        <f>IF(Ipar!Y351&gt;0,1,0)</f>
        <v>0</v>
      </c>
    </row>
    <row r="352" spans="1:4" x14ac:dyDescent="0.3">
      <c r="A352" s="15" t="str">
        <f>Ipar!A352</f>
        <v>AEP586</v>
      </c>
      <c r="B352" s="17">
        <f>IF(Ipar!W352&gt;0,1,0)</f>
        <v>1</v>
      </c>
      <c r="C352" s="17">
        <f>IF(Ipar!X352&gt;0,1,0)</f>
        <v>1</v>
      </c>
      <c r="D352" s="17">
        <f>IF(Ipar!Y352&gt;0,1,0)</f>
        <v>1</v>
      </c>
    </row>
    <row r="353" spans="1:4" x14ac:dyDescent="0.3">
      <c r="A353" s="15" t="str">
        <f>Ipar!A353</f>
        <v>AEP586</v>
      </c>
      <c r="B353" s="17">
        <f>IF(Ipar!W353&gt;0,1,0)</f>
        <v>1</v>
      </c>
      <c r="C353" s="17">
        <f>IF(Ipar!X353&gt;0,1,0)</f>
        <v>1</v>
      </c>
      <c r="D353" s="17">
        <f>IF(Ipar!Y353&gt;0,1,0)</f>
        <v>1</v>
      </c>
    </row>
    <row r="354" spans="1:4" x14ac:dyDescent="0.3">
      <c r="A354" s="15" t="str">
        <f>Ipar!A354</f>
        <v>AEP589</v>
      </c>
      <c r="B354" s="17">
        <f>IF(Ipar!W354&gt;0,1,0)</f>
        <v>1</v>
      </c>
      <c r="C354" s="17">
        <f>IF(Ipar!X354&gt;0,1,0)</f>
        <v>0</v>
      </c>
      <c r="D354" s="17">
        <f>IF(Ipar!Y354&gt;0,1,0)</f>
        <v>0</v>
      </c>
    </row>
    <row r="355" spans="1:4" x14ac:dyDescent="0.3">
      <c r="A355" s="15" t="str">
        <f>Ipar!A355</f>
        <v>AEP592</v>
      </c>
      <c r="B355" s="17">
        <f>IF(Ipar!W355&gt;0,1,0)</f>
        <v>1</v>
      </c>
      <c r="C355" s="17">
        <f>IF(Ipar!X355&gt;0,1,0)</f>
        <v>1</v>
      </c>
      <c r="D355" s="17">
        <f>IF(Ipar!Y355&gt;0,1,0)</f>
        <v>0</v>
      </c>
    </row>
    <row r="356" spans="1:4" x14ac:dyDescent="0.3">
      <c r="A356" s="15" t="str">
        <f>Ipar!A356</f>
        <v>AEP592</v>
      </c>
      <c r="B356" s="17">
        <f>IF(Ipar!W356&gt;0,1,0)</f>
        <v>1</v>
      </c>
      <c r="C356" s="17">
        <f>IF(Ipar!X356&gt;0,1,0)</f>
        <v>1</v>
      </c>
      <c r="D356" s="17">
        <f>IF(Ipar!Y356&gt;0,1,0)</f>
        <v>0</v>
      </c>
    </row>
    <row r="357" spans="1:4" x14ac:dyDescent="0.3">
      <c r="A357" s="15" t="str">
        <f>Ipar!A357</f>
        <v>AEP594</v>
      </c>
      <c r="B357" s="17">
        <f>IF(Ipar!W357&gt;0,1,0)</f>
        <v>1</v>
      </c>
      <c r="C357" s="17">
        <f>IF(Ipar!X357&gt;0,1,0)</f>
        <v>1</v>
      </c>
      <c r="D357" s="17">
        <f>IF(Ipar!Y357&gt;0,1,0)</f>
        <v>0</v>
      </c>
    </row>
    <row r="358" spans="1:4" x14ac:dyDescent="0.3">
      <c r="A358" s="15" t="str">
        <f>Ipar!A358</f>
        <v>AEP594</v>
      </c>
      <c r="B358" s="17">
        <f>IF(Ipar!W358&gt;0,1,0)</f>
        <v>1</v>
      </c>
      <c r="C358" s="17">
        <f>IF(Ipar!X358&gt;0,1,0)</f>
        <v>1</v>
      </c>
      <c r="D358" s="17">
        <f>IF(Ipar!Y358&gt;0,1,0)</f>
        <v>0</v>
      </c>
    </row>
    <row r="359" spans="1:4" x14ac:dyDescent="0.3">
      <c r="A359" s="15" t="str">
        <f>Ipar!A359</f>
        <v>AEP594</v>
      </c>
      <c r="B359" s="17">
        <f>IF(Ipar!W359&gt;0,1,0)</f>
        <v>1</v>
      </c>
      <c r="C359" s="17">
        <f>IF(Ipar!X359&gt;0,1,0)</f>
        <v>1</v>
      </c>
      <c r="D359" s="17">
        <f>IF(Ipar!Y359&gt;0,1,0)</f>
        <v>0</v>
      </c>
    </row>
    <row r="360" spans="1:4" x14ac:dyDescent="0.3">
      <c r="A360" s="15" t="str">
        <f>Ipar!A360</f>
        <v>AEP598</v>
      </c>
      <c r="B360" s="17">
        <f>IF(Ipar!W360&gt;0,1,0)</f>
        <v>1</v>
      </c>
      <c r="C360" s="17">
        <f>IF(Ipar!X360&gt;0,1,0)</f>
        <v>1</v>
      </c>
      <c r="D360" s="17">
        <f>IF(Ipar!Y360&gt;0,1,0)</f>
        <v>0</v>
      </c>
    </row>
    <row r="361" spans="1:4" x14ac:dyDescent="0.3">
      <c r="A361" s="15" t="str">
        <f>Ipar!A361</f>
        <v>AEP606</v>
      </c>
      <c r="B361" s="17">
        <f>IF(Ipar!W361&gt;0,1,0)</f>
        <v>1</v>
      </c>
      <c r="C361" s="17">
        <f>IF(Ipar!X361&gt;0,1,0)</f>
        <v>0</v>
      </c>
      <c r="D361" s="17">
        <f>IF(Ipar!Y361&gt;0,1,0)</f>
        <v>0</v>
      </c>
    </row>
    <row r="362" spans="1:4" x14ac:dyDescent="0.3">
      <c r="A362" s="15" t="str">
        <f>Ipar!A362</f>
        <v>AEP612</v>
      </c>
      <c r="B362" s="17">
        <f>IF(Ipar!W362&gt;0,1,0)</f>
        <v>1</v>
      </c>
      <c r="C362" s="17">
        <f>IF(Ipar!X362&gt;0,1,0)</f>
        <v>0</v>
      </c>
      <c r="D362" s="17">
        <f>IF(Ipar!Y362&gt;0,1,0)</f>
        <v>0</v>
      </c>
    </row>
    <row r="363" spans="1:4" x14ac:dyDescent="0.3">
      <c r="A363" s="15" t="str">
        <f>Ipar!A363</f>
        <v>AEP611</v>
      </c>
      <c r="B363" s="17">
        <f>IF(Ipar!W363&gt;0,1,0)</f>
        <v>1</v>
      </c>
      <c r="C363" s="17">
        <f>IF(Ipar!X363&gt;0,1,0)</f>
        <v>1</v>
      </c>
      <c r="D363" s="17">
        <f>IF(Ipar!Y363&gt;0,1,0)</f>
        <v>0</v>
      </c>
    </row>
    <row r="364" spans="1:4" x14ac:dyDescent="0.3">
      <c r="A364" s="15" t="str">
        <f>Ipar!A364</f>
        <v>AEP618</v>
      </c>
      <c r="B364" s="17">
        <f>IF(Ipar!W364&gt;0,1,0)</f>
        <v>1</v>
      </c>
      <c r="C364" s="17">
        <f>IF(Ipar!X364&gt;0,1,0)</f>
        <v>1</v>
      </c>
      <c r="D364" s="17">
        <f>IF(Ipar!Y364&gt;0,1,0)</f>
        <v>0</v>
      </c>
    </row>
    <row r="365" spans="1:4" x14ac:dyDescent="0.3">
      <c r="A365" s="15" t="str">
        <f>Ipar!A365</f>
        <v>AEP622</v>
      </c>
      <c r="B365" s="17">
        <f>IF(Ipar!W365&gt;0,1,0)</f>
        <v>1</v>
      </c>
      <c r="C365" s="17">
        <f>IF(Ipar!X365&gt;0,1,0)</f>
        <v>1</v>
      </c>
      <c r="D365" s="17">
        <f>IF(Ipar!Y365&gt;0,1,0)</f>
        <v>0</v>
      </c>
    </row>
    <row r="366" spans="1:4" x14ac:dyDescent="0.3">
      <c r="A366" s="15" t="str">
        <f>Ipar!A366</f>
        <v>AEP624</v>
      </c>
      <c r="B366" s="17">
        <f>IF(Ipar!W366&gt;0,1,0)</f>
        <v>1</v>
      </c>
      <c r="C366" s="17">
        <f>IF(Ipar!X366&gt;0,1,0)</f>
        <v>1</v>
      </c>
      <c r="D366" s="17">
        <f>IF(Ipar!Y366&gt;0,1,0)</f>
        <v>0</v>
      </c>
    </row>
    <row r="367" spans="1:4" x14ac:dyDescent="0.3">
      <c r="A367" s="15" t="str">
        <f>Ipar!A367</f>
        <v>AEP624</v>
      </c>
      <c r="B367" s="17">
        <f>IF(Ipar!W367&gt;0,1,0)</f>
        <v>1</v>
      </c>
      <c r="C367" s="17">
        <f>IF(Ipar!X367&gt;0,1,0)</f>
        <v>0</v>
      </c>
      <c r="D367" s="17">
        <f>IF(Ipar!Y367&gt;0,1,0)</f>
        <v>0</v>
      </c>
    </row>
    <row r="368" spans="1:4" x14ac:dyDescent="0.3">
      <c r="A368" s="15" t="str">
        <f>Ipar!A368</f>
        <v>AEP624</v>
      </c>
      <c r="B368" s="17">
        <f>IF(Ipar!W368&gt;0,1,0)</f>
        <v>1</v>
      </c>
      <c r="C368" s="17">
        <f>IF(Ipar!X368&gt;0,1,0)</f>
        <v>1</v>
      </c>
      <c r="D368" s="17">
        <f>IF(Ipar!Y368&gt;0,1,0)</f>
        <v>0</v>
      </c>
    </row>
    <row r="369" spans="1:4" x14ac:dyDescent="0.3">
      <c r="A369" s="15" t="str">
        <f>Ipar!A369</f>
        <v>AEP624</v>
      </c>
      <c r="B369" s="17">
        <f>IF(Ipar!W369&gt;0,1,0)</f>
        <v>1</v>
      </c>
      <c r="C369" s="17">
        <f>IF(Ipar!X369&gt;0,1,0)</f>
        <v>1</v>
      </c>
      <c r="D369" s="17">
        <f>IF(Ipar!Y369&gt;0,1,0)</f>
        <v>0</v>
      </c>
    </row>
    <row r="370" spans="1:4" x14ac:dyDescent="0.3">
      <c r="A370" s="15" t="str">
        <f>Ipar!A370</f>
        <v>AEP624</v>
      </c>
      <c r="B370" s="17">
        <f>IF(Ipar!W370&gt;0,1,0)</f>
        <v>1</v>
      </c>
      <c r="C370" s="17">
        <f>IF(Ipar!X370&gt;0,1,0)</f>
        <v>1</v>
      </c>
      <c r="D370" s="17">
        <f>IF(Ipar!Y370&gt;0,1,0)</f>
        <v>0</v>
      </c>
    </row>
    <row r="371" spans="1:4" x14ac:dyDescent="0.3">
      <c r="A371" s="15" t="str">
        <f>Ipar!A371</f>
        <v>AEP624</v>
      </c>
      <c r="B371" s="17">
        <f>IF(Ipar!W371&gt;0,1,0)</f>
        <v>1</v>
      </c>
      <c r="C371" s="17">
        <f>IF(Ipar!X371&gt;0,1,0)</f>
        <v>1</v>
      </c>
      <c r="D371" s="17">
        <f>IF(Ipar!Y371&gt;0,1,0)</f>
        <v>0</v>
      </c>
    </row>
    <row r="372" spans="1:4" x14ac:dyDescent="0.3">
      <c r="A372" s="15" t="str">
        <f>Ipar!A372</f>
        <v>AEP627</v>
      </c>
      <c r="B372" s="17">
        <f>IF(Ipar!W372&gt;0,1,0)</f>
        <v>1</v>
      </c>
      <c r="C372" s="17">
        <f>IF(Ipar!X372&gt;0,1,0)</f>
        <v>1</v>
      </c>
      <c r="D372" s="17">
        <f>IF(Ipar!Y372&gt;0,1,0)</f>
        <v>0</v>
      </c>
    </row>
    <row r="373" spans="1:4" x14ac:dyDescent="0.3">
      <c r="A373" s="15" t="str">
        <f>Ipar!A373</f>
        <v>AEP627</v>
      </c>
      <c r="B373" s="17">
        <f>IF(Ipar!W373&gt;0,1,0)</f>
        <v>1</v>
      </c>
      <c r="C373" s="17">
        <f>IF(Ipar!X373&gt;0,1,0)</f>
        <v>0</v>
      </c>
      <c r="D373" s="17">
        <f>IF(Ipar!Y373&gt;0,1,0)</f>
        <v>0</v>
      </c>
    </row>
    <row r="374" spans="1:4" x14ac:dyDescent="0.3">
      <c r="A374" s="15" t="str">
        <f>Ipar!A374</f>
        <v>AEP627</v>
      </c>
      <c r="B374" s="17">
        <f>IF(Ipar!W374&gt;0,1,0)</f>
        <v>1</v>
      </c>
      <c r="C374" s="17">
        <f>IF(Ipar!X374&gt;0,1,0)</f>
        <v>0</v>
      </c>
      <c r="D374" s="17">
        <f>IF(Ipar!Y374&gt;0,1,0)</f>
        <v>0</v>
      </c>
    </row>
    <row r="375" spans="1:4" x14ac:dyDescent="0.3">
      <c r="A375" s="15" t="str">
        <f>Ipar!A375</f>
        <v>AEP627</v>
      </c>
      <c r="B375" s="17">
        <f>IF(Ipar!W375&gt;0,1,0)</f>
        <v>1</v>
      </c>
      <c r="C375" s="17">
        <f>IF(Ipar!X375&gt;0,1,0)</f>
        <v>1</v>
      </c>
      <c r="D375" s="17">
        <f>IF(Ipar!Y375&gt;0,1,0)</f>
        <v>0</v>
      </c>
    </row>
    <row r="376" spans="1:4" x14ac:dyDescent="0.3">
      <c r="A376" s="15" t="str">
        <f>Ipar!A376</f>
        <v>AEP631</v>
      </c>
      <c r="B376" s="17">
        <f>IF(Ipar!W376&gt;0,1,0)</f>
        <v>1</v>
      </c>
      <c r="C376" s="17">
        <f>IF(Ipar!X376&gt;0,1,0)</f>
        <v>1</v>
      </c>
      <c r="D376" s="17">
        <f>IF(Ipar!Y376&gt;0,1,0)</f>
        <v>0</v>
      </c>
    </row>
    <row r="377" spans="1:4" x14ac:dyDescent="0.3">
      <c r="A377" s="15" t="str">
        <f>Ipar!A377</f>
        <v>AEP631</v>
      </c>
      <c r="B377" s="17">
        <f>IF(Ipar!W377&gt;0,1,0)</f>
        <v>1</v>
      </c>
      <c r="C377" s="17">
        <f>IF(Ipar!X377&gt;0,1,0)</f>
        <v>0</v>
      </c>
      <c r="D377" s="17">
        <f>IF(Ipar!Y377&gt;0,1,0)</f>
        <v>0</v>
      </c>
    </row>
    <row r="378" spans="1:4" x14ac:dyDescent="0.3">
      <c r="A378" s="15" t="str">
        <f>Ipar!A378</f>
        <v>AEP632</v>
      </c>
      <c r="B378" s="17">
        <f>IF(Ipar!W378&gt;0,1,0)</f>
        <v>1</v>
      </c>
      <c r="C378" s="17">
        <f>IF(Ipar!X378&gt;0,1,0)</f>
        <v>1</v>
      </c>
      <c r="D378" s="17">
        <f>IF(Ipar!Y378&gt;0,1,0)</f>
        <v>0</v>
      </c>
    </row>
    <row r="379" spans="1:4" x14ac:dyDescent="0.3">
      <c r="A379" s="15" t="str">
        <f>Ipar!A379</f>
        <v>AEP632</v>
      </c>
      <c r="B379" s="17">
        <f>IF(Ipar!W379&gt;0,1,0)</f>
        <v>1</v>
      </c>
      <c r="C379" s="17">
        <f>IF(Ipar!X379&gt;0,1,0)</f>
        <v>1</v>
      </c>
      <c r="D379" s="17">
        <f>IF(Ipar!Y379&gt;0,1,0)</f>
        <v>0</v>
      </c>
    </row>
    <row r="380" spans="1:4" x14ac:dyDescent="0.3">
      <c r="A380" s="15" t="str">
        <f>Ipar!A380</f>
        <v>AEP632</v>
      </c>
      <c r="B380" s="17">
        <f>IF(Ipar!W380&gt;0,1,0)</f>
        <v>1</v>
      </c>
      <c r="C380" s="17">
        <f>IF(Ipar!X380&gt;0,1,0)</f>
        <v>0</v>
      </c>
      <c r="D380" s="17">
        <f>IF(Ipar!Y380&gt;0,1,0)</f>
        <v>0</v>
      </c>
    </row>
    <row r="381" spans="1:4" x14ac:dyDescent="0.3">
      <c r="A381" s="15" t="str">
        <f>Ipar!A381</f>
        <v>AEP632</v>
      </c>
      <c r="B381" s="17">
        <f>IF(Ipar!W381&gt;0,1,0)</f>
        <v>1</v>
      </c>
      <c r="C381" s="17">
        <f>IF(Ipar!X381&gt;0,1,0)</f>
        <v>1</v>
      </c>
      <c r="D381" s="17">
        <f>IF(Ipar!Y381&gt;0,1,0)</f>
        <v>0</v>
      </c>
    </row>
    <row r="382" spans="1:4" x14ac:dyDescent="0.3">
      <c r="A382" s="15" t="str">
        <f>Ipar!A382</f>
        <v>AEP632</v>
      </c>
      <c r="B382" s="17">
        <f>IF(Ipar!W382&gt;0,1,0)</f>
        <v>1</v>
      </c>
      <c r="C382" s="17">
        <f>IF(Ipar!X382&gt;0,1,0)</f>
        <v>0</v>
      </c>
      <c r="D382" s="17">
        <f>IF(Ipar!Y382&gt;0,1,0)</f>
        <v>0</v>
      </c>
    </row>
    <row r="383" spans="1:4" x14ac:dyDescent="0.3">
      <c r="A383" s="15" t="str">
        <f>Ipar!A383</f>
        <v>AIQ586</v>
      </c>
      <c r="B383" s="17">
        <f>IF(Ipar!W383&gt;0,1,0)</f>
        <v>1</v>
      </c>
      <c r="C383" s="17">
        <f>IF(Ipar!X383&gt;0,1,0)</f>
        <v>1</v>
      </c>
      <c r="D383" s="17">
        <f>IF(Ipar!Y383&gt;0,1,0)</f>
        <v>0</v>
      </c>
    </row>
    <row r="384" spans="1:4" x14ac:dyDescent="0.3">
      <c r="A384" s="15" t="str">
        <f>Ipar!A384</f>
        <v>AEP613</v>
      </c>
      <c r="B384" s="17">
        <f>IF(Ipar!W384&gt;0,1,0)</f>
        <v>1</v>
      </c>
      <c r="C384" s="17">
        <f>IF(Ipar!X384&gt;0,1,0)</f>
        <v>1</v>
      </c>
      <c r="D384" s="17">
        <f>IF(Ipar!Y384&gt;0,1,0)</f>
        <v>0</v>
      </c>
    </row>
    <row r="385" spans="1:4" x14ac:dyDescent="0.3">
      <c r="A385" s="15" t="str">
        <f>Ipar!A385</f>
        <v>AEP638</v>
      </c>
      <c r="B385" s="17">
        <f>IF(Ipar!W385&gt;0,1,0)</f>
        <v>1</v>
      </c>
      <c r="C385" s="17">
        <f>IF(Ipar!X385&gt;0,1,0)</f>
        <v>1</v>
      </c>
      <c r="D385" s="17">
        <f>IF(Ipar!Y385&gt;0,1,0)</f>
        <v>0</v>
      </c>
    </row>
    <row r="386" spans="1:4" x14ac:dyDescent="0.3">
      <c r="A386" s="15" t="str">
        <f>Ipar!A386</f>
        <v>AEP638</v>
      </c>
      <c r="B386" s="17">
        <f>IF(Ipar!W386&gt;0,1,0)</f>
        <v>1</v>
      </c>
      <c r="C386" s="17">
        <f>IF(Ipar!X386&gt;0,1,0)</f>
        <v>1</v>
      </c>
      <c r="D386" s="17">
        <f>IF(Ipar!Y386&gt;0,1,0)</f>
        <v>0</v>
      </c>
    </row>
    <row r="387" spans="1:4" x14ac:dyDescent="0.3">
      <c r="A387" s="15" t="str">
        <f>Ipar!A387</f>
        <v>AEP638</v>
      </c>
      <c r="B387" s="17">
        <f>IF(Ipar!W387&gt;0,1,0)</f>
        <v>1</v>
      </c>
      <c r="C387" s="17">
        <f>IF(Ipar!X387&gt;0,1,0)</f>
        <v>1</v>
      </c>
      <c r="D387" s="17">
        <f>IF(Ipar!Y387&gt;0,1,0)</f>
        <v>0</v>
      </c>
    </row>
    <row r="388" spans="1:4" x14ac:dyDescent="0.3">
      <c r="A388" s="15" t="str">
        <f>Ipar!A388</f>
        <v>AEP642</v>
      </c>
      <c r="B388" s="17">
        <f>IF(Ipar!W388&gt;0,1,0)</f>
        <v>1</v>
      </c>
      <c r="C388" s="17">
        <f>IF(Ipar!X388&gt;0,1,0)</f>
        <v>1</v>
      </c>
      <c r="D388" s="17">
        <f>IF(Ipar!Y388&gt;0,1,0)</f>
        <v>0</v>
      </c>
    </row>
    <row r="389" spans="1:4" x14ac:dyDescent="0.3">
      <c r="A389" s="15" t="str">
        <f>Ipar!A389</f>
        <v>AEP642</v>
      </c>
      <c r="B389" s="17">
        <f>IF(Ipar!W389&gt;0,1,0)</f>
        <v>1</v>
      </c>
      <c r="C389" s="17">
        <f>IF(Ipar!X389&gt;0,1,0)</f>
        <v>1</v>
      </c>
      <c r="D389" s="17">
        <f>IF(Ipar!Y389&gt;0,1,0)</f>
        <v>0</v>
      </c>
    </row>
    <row r="390" spans="1:4" x14ac:dyDescent="0.3">
      <c r="A390" s="15" t="str">
        <f>Ipar!A390</f>
        <v>AEP652</v>
      </c>
      <c r="B390" s="17">
        <f>IF(Ipar!W390&gt;0,1,0)</f>
        <v>1</v>
      </c>
      <c r="C390" s="17">
        <f>IF(Ipar!X390&gt;0,1,0)</f>
        <v>0</v>
      </c>
      <c r="D390" s="17">
        <f>IF(Ipar!Y390&gt;0,1,0)</f>
        <v>0</v>
      </c>
    </row>
    <row r="391" spans="1:4" x14ac:dyDescent="0.3">
      <c r="A391" s="15" t="str">
        <f>Ipar!A391</f>
        <v>AEP656</v>
      </c>
      <c r="B391" s="17">
        <f>IF(Ipar!W391&gt;0,1,0)</f>
        <v>1</v>
      </c>
      <c r="C391" s="17">
        <f>IF(Ipar!X391&gt;0,1,0)</f>
        <v>1</v>
      </c>
      <c r="D391" s="17">
        <f>IF(Ipar!Y391&gt;0,1,0)</f>
        <v>0</v>
      </c>
    </row>
    <row r="392" spans="1:4" x14ac:dyDescent="0.3">
      <c r="A392" s="15" t="str">
        <f>Ipar!A392</f>
        <v>AEP656</v>
      </c>
      <c r="B392" s="17">
        <f>IF(Ipar!W392&gt;0,1,0)</f>
        <v>1</v>
      </c>
      <c r="C392" s="17">
        <f>IF(Ipar!X392&gt;0,1,0)</f>
        <v>1</v>
      </c>
      <c r="D392" s="17">
        <f>IF(Ipar!Y392&gt;0,1,0)</f>
        <v>0</v>
      </c>
    </row>
    <row r="393" spans="1:4" x14ac:dyDescent="0.3">
      <c r="A393" s="15" t="str">
        <f>Ipar!A393</f>
        <v>AEP657</v>
      </c>
      <c r="B393" s="17">
        <f>IF(Ipar!W393&gt;0,1,0)</f>
        <v>1</v>
      </c>
      <c r="C393" s="17">
        <f>IF(Ipar!X393&gt;0,1,0)</f>
        <v>1</v>
      </c>
      <c r="D393" s="17">
        <f>IF(Ipar!Y393&gt;0,1,0)</f>
        <v>0</v>
      </c>
    </row>
    <row r="394" spans="1:4" x14ac:dyDescent="0.3">
      <c r="A394" s="15" t="str">
        <f>Ipar!A394</f>
        <v>AEP657</v>
      </c>
      <c r="B394" s="17">
        <f>IF(Ipar!W394&gt;0,1,0)</f>
        <v>1</v>
      </c>
      <c r="C394" s="17">
        <f>IF(Ipar!X394&gt;0,1,0)</f>
        <v>1</v>
      </c>
      <c r="D394" s="17">
        <f>IF(Ipar!Y394&gt;0,1,0)</f>
        <v>0</v>
      </c>
    </row>
    <row r="395" spans="1:4" x14ac:dyDescent="0.3">
      <c r="A395" s="15" t="str">
        <f>Ipar!A395</f>
        <v>AEP657</v>
      </c>
      <c r="B395" s="17">
        <f>IF(Ipar!W395&gt;0,1,0)</f>
        <v>0</v>
      </c>
      <c r="C395" s="17">
        <f>IF(Ipar!X395&gt;0,1,0)</f>
        <v>1</v>
      </c>
      <c r="D395" s="17">
        <f>IF(Ipar!Y395&gt;0,1,0)</f>
        <v>0</v>
      </c>
    </row>
    <row r="396" spans="1:4" x14ac:dyDescent="0.3">
      <c r="A396" s="15" t="str">
        <f>Ipar!A396</f>
        <v>AEP657</v>
      </c>
      <c r="B396" s="17">
        <f>IF(Ipar!W396&gt;0,1,0)</f>
        <v>1</v>
      </c>
      <c r="C396" s="17">
        <f>IF(Ipar!X396&gt;0,1,0)</f>
        <v>1</v>
      </c>
      <c r="D396" s="17">
        <f>IF(Ipar!Y396&gt;0,1,0)</f>
        <v>1</v>
      </c>
    </row>
    <row r="397" spans="1:4" x14ac:dyDescent="0.3">
      <c r="A397" s="15" t="str">
        <f>Ipar!A397</f>
        <v>AEP657</v>
      </c>
      <c r="B397" s="17">
        <f>IF(Ipar!W397&gt;0,1,0)</f>
        <v>1</v>
      </c>
      <c r="C397" s="17">
        <f>IF(Ipar!X397&gt;0,1,0)</f>
        <v>1</v>
      </c>
      <c r="D397" s="17">
        <f>IF(Ipar!Y397&gt;0,1,0)</f>
        <v>1</v>
      </c>
    </row>
    <row r="398" spans="1:4" x14ac:dyDescent="0.3">
      <c r="A398" s="15" t="str">
        <f>Ipar!A398</f>
        <v>AEP657</v>
      </c>
      <c r="B398" s="17">
        <f>IF(Ipar!W398&gt;0,1,0)</f>
        <v>1</v>
      </c>
      <c r="C398" s="17">
        <f>IF(Ipar!X398&gt;0,1,0)</f>
        <v>1</v>
      </c>
      <c r="D398" s="17">
        <f>IF(Ipar!Y398&gt;0,1,0)</f>
        <v>1</v>
      </c>
    </row>
    <row r="399" spans="1:4" x14ac:dyDescent="0.3">
      <c r="A399" s="15" t="str">
        <f>Ipar!A399</f>
        <v>AEP658</v>
      </c>
      <c r="B399" s="17">
        <f>IF(Ipar!W399&gt;0,1,0)</f>
        <v>1</v>
      </c>
      <c r="C399" s="17">
        <f>IF(Ipar!X399&gt;0,1,0)</f>
        <v>0</v>
      </c>
      <c r="D399" s="17">
        <f>IF(Ipar!Y399&gt;0,1,0)</f>
        <v>0</v>
      </c>
    </row>
    <row r="400" spans="1:4" x14ac:dyDescent="0.3">
      <c r="A400" s="15" t="str">
        <f>Ipar!A400</f>
        <v>AEP661</v>
      </c>
      <c r="B400" s="17">
        <f>IF(Ipar!W400&gt;0,1,0)</f>
        <v>1</v>
      </c>
      <c r="C400" s="17">
        <f>IF(Ipar!X400&gt;0,1,0)</f>
        <v>1</v>
      </c>
      <c r="D400" s="17">
        <f>IF(Ipar!Y400&gt;0,1,0)</f>
        <v>0</v>
      </c>
    </row>
    <row r="401" spans="1:4" x14ac:dyDescent="0.3">
      <c r="A401" s="15" t="str">
        <f>Ipar!A401</f>
        <v>AEP662</v>
      </c>
      <c r="B401" s="17">
        <f>IF(Ipar!W401&gt;0,1,0)</f>
        <v>1</v>
      </c>
      <c r="C401" s="17">
        <f>IF(Ipar!X401&gt;0,1,0)</f>
        <v>0</v>
      </c>
      <c r="D401" s="17">
        <f>IF(Ipar!Y401&gt;0,1,0)</f>
        <v>0</v>
      </c>
    </row>
    <row r="402" spans="1:4" x14ac:dyDescent="0.3">
      <c r="A402" s="15" t="str">
        <f>Ipar!A402</f>
        <v>AEP670</v>
      </c>
      <c r="B402" s="17">
        <f>IF(Ipar!W402&gt;0,1,0)</f>
        <v>1</v>
      </c>
      <c r="C402" s="17">
        <f>IF(Ipar!X402&gt;0,1,0)</f>
        <v>1</v>
      </c>
      <c r="D402" s="17">
        <f>IF(Ipar!Y402&gt;0,1,0)</f>
        <v>1</v>
      </c>
    </row>
    <row r="403" spans="1:4" x14ac:dyDescent="0.3">
      <c r="A403" s="15" t="str">
        <f>Ipar!A403</f>
        <v>AIP764</v>
      </c>
      <c r="B403" s="17">
        <f>IF(Ipar!W403&gt;0,1,0)</f>
        <v>1</v>
      </c>
      <c r="C403" s="17">
        <f>IF(Ipar!X403&gt;0,1,0)</f>
        <v>1</v>
      </c>
      <c r="D403" s="17">
        <f>IF(Ipar!Y403&gt;0,1,0)</f>
        <v>0</v>
      </c>
    </row>
    <row r="404" spans="1:4" x14ac:dyDescent="0.3">
      <c r="A404" s="15" t="str">
        <f>Ipar!A404</f>
        <v>AIP764</v>
      </c>
      <c r="B404" s="17">
        <f>IF(Ipar!W404&gt;0,1,0)</f>
        <v>1</v>
      </c>
      <c r="C404" s="17">
        <f>IF(Ipar!X404&gt;0,1,0)</f>
        <v>0</v>
      </c>
      <c r="D404" s="17">
        <f>IF(Ipar!Y404&gt;0,1,0)</f>
        <v>0</v>
      </c>
    </row>
    <row r="405" spans="1:4" x14ac:dyDescent="0.3">
      <c r="A405" s="15" t="str">
        <f>Ipar!A405</f>
        <v>AEP673</v>
      </c>
      <c r="B405" s="17">
        <f>IF(Ipar!W405&gt;0,1,0)</f>
        <v>1</v>
      </c>
      <c r="C405" s="17">
        <f>IF(Ipar!X405&gt;0,1,0)</f>
        <v>1</v>
      </c>
      <c r="D405" s="17">
        <f>IF(Ipar!Y405&gt;0,1,0)</f>
        <v>0</v>
      </c>
    </row>
    <row r="406" spans="1:4" x14ac:dyDescent="0.3">
      <c r="A406" s="15" t="str">
        <f>Ipar!A406</f>
        <v>AIQ081</v>
      </c>
      <c r="B406" s="17">
        <f>IF(Ipar!W406&gt;0,1,0)</f>
        <v>1</v>
      </c>
      <c r="C406" s="17">
        <f>IF(Ipar!X406&gt;0,1,0)</f>
        <v>1</v>
      </c>
      <c r="D406" s="17">
        <f>IF(Ipar!Y406&gt;0,1,0)</f>
        <v>0</v>
      </c>
    </row>
    <row r="407" spans="1:4" x14ac:dyDescent="0.3">
      <c r="A407" s="15" t="str">
        <f>Ipar!A407</f>
        <v>AIQ081</v>
      </c>
      <c r="B407" s="17">
        <f>IF(Ipar!W407&gt;0,1,0)</f>
        <v>1</v>
      </c>
      <c r="C407" s="17">
        <f>IF(Ipar!X407&gt;0,1,0)</f>
        <v>1</v>
      </c>
      <c r="D407" s="17">
        <f>IF(Ipar!Y407&gt;0,1,0)</f>
        <v>0</v>
      </c>
    </row>
    <row r="408" spans="1:4" x14ac:dyDescent="0.3">
      <c r="A408" s="15" t="str">
        <f>Ipar!A408</f>
        <v>AIQ081</v>
      </c>
      <c r="B408" s="17">
        <f>IF(Ipar!W408&gt;0,1,0)</f>
        <v>1</v>
      </c>
      <c r="C408" s="17">
        <f>IF(Ipar!X408&gt;0,1,0)</f>
        <v>0</v>
      </c>
      <c r="D408" s="17">
        <f>IF(Ipar!Y408&gt;0,1,0)</f>
        <v>0</v>
      </c>
    </row>
    <row r="409" spans="1:4" x14ac:dyDescent="0.3">
      <c r="A409" s="15" t="str">
        <f>Ipar!A409</f>
        <v>AEP687</v>
      </c>
      <c r="B409" s="17">
        <f>IF(Ipar!W409&gt;0,1,0)</f>
        <v>1</v>
      </c>
      <c r="C409" s="17">
        <f>IF(Ipar!X409&gt;0,1,0)</f>
        <v>1</v>
      </c>
      <c r="D409" s="17">
        <f>IF(Ipar!Y409&gt;0,1,0)</f>
        <v>0</v>
      </c>
    </row>
    <row r="410" spans="1:4" x14ac:dyDescent="0.3">
      <c r="A410" s="15" t="str">
        <f>Ipar!A410</f>
        <v>AEP687</v>
      </c>
      <c r="B410" s="17">
        <f>IF(Ipar!W410&gt;0,1,0)</f>
        <v>1</v>
      </c>
      <c r="C410" s="17">
        <f>IF(Ipar!X410&gt;0,1,0)</f>
        <v>1</v>
      </c>
      <c r="D410" s="17">
        <f>IF(Ipar!Y410&gt;0,1,0)</f>
        <v>0</v>
      </c>
    </row>
    <row r="411" spans="1:4" x14ac:dyDescent="0.3">
      <c r="A411" s="15" t="str">
        <f>Ipar!A411</f>
        <v>AEP687</v>
      </c>
      <c r="B411" s="17">
        <f>IF(Ipar!W411&gt;0,1,0)</f>
        <v>1</v>
      </c>
      <c r="C411" s="17">
        <f>IF(Ipar!X411&gt;0,1,0)</f>
        <v>1</v>
      </c>
      <c r="D411" s="17">
        <f>IF(Ipar!Y411&gt;0,1,0)</f>
        <v>0</v>
      </c>
    </row>
    <row r="412" spans="1:4" x14ac:dyDescent="0.3">
      <c r="A412" s="15" t="str">
        <f>Ipar!A412</f>
        <v>AEP687</v>
      </c>
      <c r="B412" s="17">
        <f>IF(Ipar!W412&gt;0,1,0)</f>
        <v>1</v>
      </c>
      <c r="C412" s="17">
        <f>IF(Ipar!X412&gt;0,1,0)</f>
        <v>1</v>
      </c>
      <c r="D412" s="17">
        <f>IF(Ipar!Y412&gt;0,1,0)</f>
        <v>0</v>
      </c>
    </row>
    <row r="413" spans="1:4" x14ac:dyDescent="0.3">
      <c r="A413" s="15" t="str">
        <f>Ipar!A413</f>
        <v>AEP689</v>
      </c>
      <c r="B413" s="17">
        <f>IF(Ipar!W413&gt;0,1,0)</f>
        <v>1</v>
      </c>
      <c r="C413" s="17">
        <f>IF(Ipar!X413&gt;0,1,0)</f>
        <v>1</v>
      </c>
      <c r="D413" s="17">
        <f>IF(Ipar!Y413&gt;0,1,0)</f>
        <v>0</v>
      </c>
    </row>
    <row r="414" spans="1:4" x14ac:dyDescent="0.3">
      <c r="A414" s="15" t="str">
        <f>Ipar!A414</f>
        <v>AEP677</v>
      </c>
      <c r="B414" s="17">
        <f>IF(Ipar!W414&gt;0,1,0)</f>
        <v>1</v>
      </c>
      <c r="C414" s="17">
        <f>IF(Ipar!X414&gt;0,1,0)</f>
        <v>1</v>
      </c>
      <c r="D414" s="17">
        <f>IF(Ipar!Y414&gt;0,1,0)</f>
        <v>0</v>
      </c>
    </row>
    <row r="415" spans="1:4" x14ac:dyDescent="0.3">
      <c r="A415" s="15" t="str">
        <f>Ipar!A415</f>
        <v>AEP681</v>
      </c>
      <c r="B415" s="17">
        <f>IF(Ipar!W415&gt;0,1,0)</f>
        <v>1</v>
      </c>
      <c r="C415" s="17">
        <f>IF(Ipar!X415&gt;0,1,0)</f>
        <v>0</v>
      </c>
      <c r="D415" s="17">
        <f>IF(Ipar!Y415&gt;0,1,0)</f>
        <v>0</v>
      </c>
    </row>
    <row r="416" spans="1:4" x14ac:dyDescent="0.3">
      <c r="A416" s="15" t="str">
        <f>Ipar!A416</f>
        <v>AEP681</v>
      </c>
      <c r="B416" s="17">
        <f>IF(Ipar!W416&gt;0,1,0)</f>
        <v>1</v>
      </c>
      <c r="C416" s="17">
        <f>IF(Ipar!X416&gt;0,1,0)</f>
        <v>1</v>
      </c>
      <c r="D416" s="17">
        <f>IF(Ipar!Y416&gt;0,1,0)</f>
        <v>0</v>
      </c>
    </row>
    <row r="417" spans="1:4" x14ac:dyDescent="0.3">
      <c r="A417" s="15" t="str">
        <f>Ipar!A417</f>
        <v>AIH091</v>
      </c>
      <c r="B417" s="17">
        <f>IF(Ipar!W417&gt;0,1,0)</f>
        <v>1</v>
      </c>
      <c r="C417" s="17">
        <f>IF(Ipar!X417&gt;0,1,0)</f>
        <v>1</v>
      </c>
      <c r="D417" s="17">
        <f>IF(Ipar!Y417&gt;0,1,0)</f>
        <v>0</v>
      </c>
    </row>
    <row r="418" spans="1:4" x14ac:dyDescent="0.3">
      <c r="A418" s="15" t="str">
        <f>Ipar!A418</f>
        <v>AOC804</v>
      </c>
      <c r="B418" s="17">
        <f>IF(Ipar!W418&gt;0,1,0)</f>
        <v>1</v>
      </c>
      <c r="C418" s="17">
        <f>IF(Ipar!X418&gt;0,1,0)</f>
        <v>0</v>
      </c>
      <c r="D418" s="17">
        <f>IF(Ipar!Y418&gt;0,1,0)</f>
        <v>0</v>
      </c>
    </row>
    <row r="419" spans="1:4" x14ac:dyDescent="0.3">
      <c r="A419" s="15" t="str">
        <f>Ipar!A419</f>
        <v>AIH092</v>
      </c>
      <c r="B419" s="17">
        <f>IF(Ipar!W419&gt;0,1,0)</f>
        <v>1</v>
      </c>
      <c r="C419" s="17">
        <f>IF(Ipar!X419&gt;0,1,0)</f>
        <v>0</v>
      </c>
      <c r="D419" s="17">
        <f>IF(Ipar!Y419&gt;0,1,0)</f>
        <v>0</v>
      </c>
    </row>
    <row r="420" spans="1:4" x14ac:dyDescent="0.3">
      <c r="A420" s="15" t="str">
        <f>Ipar!A420</f>
        <v>AEP702</v>
      </c>
      <c r="B420" s="17">
        <f>IF(Ipar!W420&gt;0,1,0)</f>
        <v>1</v>
      </c>
      <c r="C420" s="17">
        <f>IF(Ipar!X420&gt;0,1,0)</f>
        <v>1</v>
      </c>
      <c r="D420" s="17">
        <f>IF(Ipar!Y420&gt;0,1,0)</f>
        <v>0</v>
      </c>
    </row>
    <row r="421" spans="1:4" x14ac:dyDescent="0.3">
      <c r="A421" s="15" t="str">
        <f>Ipar!A421</f>
        <v>AEP703</v>
      </c>
      <c r="B421" s="17">
        <f>IF(Ipar!W421&gt;0,1,0)</f>
        <v>1</v>
      </c>
      <c r="C421" s="17">
        <f>IF(Ipar!X421&gt;0,1,0)</f>
        <v>1</v>
      </c>
      <c r="D421" s="17">
        <f>IF(Ipar!Y421&gt;0,1,0)</f>
        <v>0</v>
      </c>
    </row>
    <row r="422" spans="1:4" x14ac:dyDescent="0.3">
      <c r="A422" s="15" t="str">
        <f>Ipar!A422</f>
        <v>AEP703</v>
      </c>
      <c r="B422" s="17">
        <f>IF(Ipar!W422&gt;0,1,0)</f>
        <v>1</v>
      </c>
      <c r="C422" s="17">
        <f>IF(Ipar!X422&gt;0,1,0)</f>
        <v>0</v>
      </c>
      <c r="D422" s="17">
        <f>IF(Ipar!Y422&gt;0,1,0)</f>
        <v>0</v>
      </c>
    </row>
    <row r="423" spans="1:4" x14ac:dyDescent="0.3">
      <c r="A423" s="15" t="str">
        <f>Ipar!A423</f>
        <v>AEP706</v>
      </c>
      <c r="B423" s="17">
        <f>IF(Ipar!W423&gt;0,1,0)</f>
        <v>1</v>
      </c>
      <c r="C423" s="17">
        <f>IF(Ipar!X423&gt;0,1,0)</f>
        <v>1</v>
      </c>
      <c r="D423" s="17">
        <f>IF(Ipar!Y423&gt;0,1,0)</f>
        <v>0</v>
      </c>
    </row>
    <row r="424" spans="1:4" x14ac:dyDescent="0.3">
      <c r="A424" s="15" t="str">
        <f>Ipar!A424</f>
        <v>AEP707</v>
      </c>
      <c r="B424" s="17">
        <f>IF(Ipar!W424&gt;0,1,0)</f>
        <v>1</v>
      </c>
      <c r="C424" s="17">
        <f>IF(Ipar!X424&gt;0,1,0)</f>
        <v>1</v>
      </c>
      <c r="D424" s="17">
        <f>IF(Ipar!Y424&gt;0,1,0)</f>
        <v>0</v>
      </c>
    </row>
    <row r="425" spans="1:4" x14ac:dyDescent="0.3">
      <c r="A425" s="15" t="str">
        <f>Ipar!A425</f>
        <v>AEP707</v>
      </c>
      <c r="B425" s="17">
        <f>IF(Ipar!W425&gt;0,1,0)</f>
        <v>1</v>
      </c>
      <c r="C425" s="17">
        <f>IF(Ipar!X425&gt;0,1,0)</f>
        <v>1</v>
      </c>
      <c r="D425" s="17">
        <f>IF(Ipar!Y425&gt;0,1,0)</f>
        <v>0</v>
      </c>
    </row>
    <row r="426" spans="1:4" x14ac:dyDescent="0.3">
      <c r="A426" s="15" t="str">
        <f>Ipar!A426</f>
        <v>AEP707</v>
      </c>
      <c r="B426" s="17">
        <f>IF(Ipar!W426&gt;0,1,0)</f>
        <v>1</v>
      </c>
      <c r="C426" s="17">
        <f>IF(Ipar!X426&gt;0,1,0)</f>
        <v>1</v>
      </c>
      <c r="D426" s="17">
        <f>IF(Ipar!Y426&gt;0,1,0)</f>
        <v>0</v>
      </c>
    </row>
    <row r="427" spans="1:4" x14ac:dyDescent="0.3">
      <c r="A427" s="15" t="str">
        <f>Ipar!A427</f>
        <v>AEP707</v>
      </c>
      <c r="B427" s="17">
        <f>IF(Ipar!W427&gt;0,1,0)</f>
        <v>1</v>
      </c>
      <c r="C427" s="17">
        <f>IF(Ipar!X427&gt;0,1,0)</f>
        <v>1</v>
      </c>
      <c r="D427" s="17">
        <f>IF(Ipar!Y427&gt;0,1,0)</f>
        <v>0</v>
      </c>
    </row>
    <row r="428" spans="1:4" x14ac:dyDescent="0.3">
      <c r="A428" s="15" t="str">
        <f>Ipar!A428</f>
        <v>AEP707</v>
      </c>
      <c r="B428" s="17">
        <f>IF(Ipar!W428&gt;0,1,0)</f>
        <v>1</v>
      </c>
      <c r="C428" s="17">
        <f>IF(Ipar!X428&gt;0,1,0)</f>
        <v>1</v>
      </c>
      <c r="D428" s="17">
        <f>IF(Ipar!Y428&gt;0,1,0)</f>
        <v>0</v>
      </c>
    </row>
    <row r="429" spans="1:4" x14ac:dyDescent="0.3">
      <c r="A429" s="15" t="str">
        <f>Ipar!A429</f>
        <v>AEP707</v>
      </c>
      <c r="B429" s="17">
        <f>IF(Ipar!W429&gt;0,1,0)</f>
        <v>1</v>
      </c>
      <c r="C429" s="17">
        <f>IF(Ipar!X429&gt;0,1,0)</f>
        <v>0</v>
      </c>
      <c r="D429" s="17">
        <f>IF(Ipar!Y429&gt;0,1,0)</f>
        <v>0</v>
      </c>
    </row>
    <row r="430" spans="1:4" x14ac:dyDescent="0.3">
      <c r="A430" s="15" t="str">
        <f>Ipar!A430</f>
        <v>AEP717</v>
      </c>
      <c r="B430" s="17">
        <f>IF(Ipar!W430&gt;0,1,0)</f>
        <v>1</v>
      </c>
      <c r="C430" s="17">
        <f>IF(Ipar!X430&gt;0,1,0)</f>
        <v>1</v>
      </c>
      <c r="D430" s="17">
        <f>IF(Ipar!Y430&gt;0,1,0)</f>
        <v>0</v>
      </c>
    </row>
    <row r="431" spans="1:4" x14ac:dyDescent="0.3">
      <c r="A431" s="15" t="str">
        <f>Ipar!A431</f>
        <v>AEP717</v>
      </c>
      <c r="B431" s="17">
        <f>IF(Ipar!W431&gt;0,1,0)</f>
        <v>1</v>
      </c>
      <c r="C431" s="17">
        <f>IF(Ipar!X431&gt;0,1,0)</f>
        <v>1</v>
      </c>
      <c r="D431" s="17">
        <f>IF(Ipar!Y431&gt;0,1,0)</f>
        <v>0</v>
      </c>
    </row>
    <row r="432" spans="1:4" x14ac:dyDescent="0.3">
      <c r="A432" s="15" t="str">
        <f>Ipar!A432</f>
        <v>AEP719</v>
      </c>
      <c r="B432" s="17">
        <f>IF(Ipar!W432&gt;0,1,0)</f>
        <v>1</v>
      </c>
      <c r="C432" s="17">
        <f>IF(Ipar!X432&gt;0,1,0)</f>
        <v>1</v>
      </c>
      <c r="D432" s="17">
        <f>IF(Ipar!Y432&gt;0,1,0)</f>
        <v>0</v>
      </c>
    </row>
    <row r="433" spans="1:4" x14ac:dyDescent="0.3">
      <c r="A433" s="15" t="str">
        <f>Ipar!A433</f>
        <v>AEP719</v>
      </c>
      <c r="B433" s="17">
        <f>IF(Ipar!W433&gt;0,1,0)</f>
        <v>1</v>
      </c>
      <c r="C433" s="17">
        <f>IF(Ipar!X433&gt;0,1,0)</f>
        <v>0</v>
      </c>
      <c r="D433" s="17">
        <f>IF(Ipar!Y433&gt;0,1,0)</f>
        <v>0</v>
      </c>
    </row>
    <row r="434" spans="1:4" x14ac:dyDescent="0.3">
      <c r="A434" s="15" t="str">
        <f>Ipar!A434</f>
        <v>AEP721</v>
      </c>
      <c r="B434" s="17">
        <f>IF(Ipar!W434&gt;0,1,0)</f>
        <v>0</v>
      </c>
      <c r="C434" s="17">
        <f>IF(Ipar!X434&gt;0,1,0)</f>
        <v>1</v>
      </c>
      <c r="D434" s="17">
        <f>IF(Ipar!Y434&gt;0,1,0)</f>
        <v>0</v>
      </c>
    </row>
    <row r="435" spans="1:4" x14ac:dyDescent="0.3">
      <c r="A435" s="15" t="str">
        <f>Ipar!A435</f>
        <v>AEP721</v>
      </c>
      <c r="B435" s="17">
        <f>IF(Ipar!W435&gt;0,1,0)</f>
        <v>1</v>
      </c>
      <c r="C435" s="17">
        <f>IF(Ipar!X435&gt;0,1,0)</f>
        <v>1</v>
      </c>
      <c r="D435" s="17">
        <f>IF(Ipar!Y435&gt;0,1,0)</f>
        <v>0</v>
      </c>
    </row>
    <row r="436" spans="1:4" x14ac:dyDescent="0.3">
      <c r="A436" s="15" t="str">
        <f>Ipar!A436</f>
        <v>AEP722</v>
      </c>
      <c r="B436" s="17">
        <f>IF(Ipar!W436&gt;0,1,0)</f>
        <v>1</v>
      </c>
      <c r="C436" s="17">
        <f>IF(Ipar!X436&gt;0,1,0)</f>
        <v>1</v>
      </c>
      <c r="D436" s="17">
        <f>IF(Ipar!Y436&gt;0,1,0)</f>
        <v>0</v>
      </c>
    </row>
    <row r="437" spans="1:4" x14ac:dyDescent="0.3">
      <c r="A437" s="15" t="str">
        <f>Ipar!A437</f>
        <v>AEP722</v>
      </c>
      <c r="B437" s="17">
        <f>IF(Ipar!W437&gt;0,1,0)</f>
        <v>1</v>
      </c>
      <c r="C437" s="17">
        <f>IF(Ipar!X437&gt;0,1,0)</f>
        <v>0</v>
      </c>
      <c r="D437" s="17">
        <f>IF(Ipar!Y437&gt;0,1,0)</f>
        <v>0</v>
      </c>
    </row>
    <row r="438" spans="1:4" x14ac:dyDescent="0.3">
      <c r="A438" s="15" t="str">
        <f>Ipar!A438</f>
        <v>AEP723</v>
      </c>
      <c r="B438" s="17">
        <f>IF(Ipar!W438&gt;0,1,0)</f>
        <v>1</v>
      </c>
      <c r="C438" s="17">
        <f>IF(Ipar!X438&gt;0,1,0)</f>
        <v>1</v>
      </c>
      <c r="D438" s="17">
        <f>IF(Ipar!Y438&gt;0,1,0)</f>
        <v>0</v>
      </c>
    </row>
    <row r="439" spans="1:4" x14ac:dyDescent="0.3">
      <c r="A439" s="15" t="str">
        <f>Ipar!A439</f>
        <v>AEP723</v>
      </c>
      <c r="B439" s="17">
        <f>IF(Ipar!W439&gt;0,1,0)</f>
        <v>1</v>
      </c>
      <c r="C439" s="17">
        <f>IF(Ipar!X439&gt;0,1,0)</f>
        <v>0</v>
      </c>
      <c r="D439" s="17">
        <f>IF(Ipar!Y439&gt;0,1,0)</f>
        <v>0</v>
      </c>
    </row>
    <row r="440" spans="1:4" x14ac:dyDescent="0.3">
      <c r="A440" s="15" t="str">
        <f>Ipar!A440</f>
        <v>AEP729</v>
      </c>
      <c r="B440" s="17">
        <f>IF(Ipar!W440&gt;0,1,0)</f>
        <v>1</v>
      </c>
      <c r="C440" s="17">
        <f>IF(Ipar!X440&gt;0,1,0)</f>
        <v>1</v>
      </c>
      <c r="D440" s="17">
        <f>IF(Ipar!Y440&gt;0,1,0)</f>
        <v>0</v>
      </c>
    </row>
    <row r="441" spans="1:4" x14ac:dyDescent="0.3">
      <c r="A441" s="15" t="str">
        <f>Ipar!A441</f>
        <v>AEP731</v>
      </c>
      <c r="B441" s="17">
        <f>IF(Ipar!W441&gt;0,1,0)</f>
        <v>1</v>
      </c>
      <c r="C441" s="17">
        <f>IF(Ipar!X441&gt;0,1,0)</f>
        <v>1</v>
      </c>
      <c r="D441" s="17">
        <f>IF(Ipar!Y441&gt;0,1,0)</f>
        <v>0</v>
      </c>
    </row>
    <row r="442" spans="1:4" x14ac:dyDescent="0.3">
      <c r="A442" s="15" t="str">
        <f>Ipar!A442</f>
        <v>AEP731</v>
      </c>
      <c r="B442" s="17">
        <f>IF(Ipar!W442&gt;0,1,0)</f>
        <v>1</v>
      </c>
      <c r="C442" s="17">
        <f>IF(Ipar!X442&gt;0,1,0)</f>
        <v>1</v>
      </c>
      <c r="D442" s="17">
        <f>IF(Ipar!Y442&gt;0,1,0)</f>
        <v>0</v>
      </c>
    </row>
    <row r="443" spans="1:4" x14ac:dyDescent="0.3">
      <c r="A443" s="15" t="str">
        <f>Ipar!A443</f>
        <v>AEP731</v>
      </c>
      <c r="B443" s="17">
        <f>IF(Ipar!W443&gt;0,1,0)</f>
        <v>1</v>
      </c>
      <c r="C443" s="17">
        <f>IF(Ipar!X443&gt;0,1,0)</f>
        <v>1</v>
      </c>
      <c r="D443" s="17">
        <f>IF(Ipar!Y443&gt;0,1,0)</f>
        <v>0</v>
      </c>
    </row>
    <row r="444" spans="1:4" x14ac:dyDescent="0.3">
      <c r="A444" s="15" t="str">
        <f>Ipar!A444</f>
        <v>AEP731</v>
      </c>
      <c r="B444" s="17">
        <f>IF(Ipar!W444&gt;0,1,0)</f>
        <v>1</v>
      </c>
      <c r="C444" s="17">
        <f>IF(Ipar!X444&gt;0,1,0)</f>
        <v>1</v>
      </c>
      <c r="D444" s="17">
        <f>IF(Ipar!Y444&gt;0,1,0)</f>
        <v>0</v>
      </c>
    </row>
    <row r="445" spans="1:4" x14ac:dyDescent="0.3">
      <c r="A445" s="15" t="str">
        <f>Ipar!A445</f>
        <v>AEP731</v>
      </c>
      <c r="B445" s="17">
        <f>IF(Ipar!W445&gt;0,1,0)</f>
        <v>1</v>
      </c>
      <c r="C445" s="17">
        <f>IF(Ipar!X445&gt;0,1,0)</f>
        <v>1</v>
      </c>
      <c r="D445" s="17">
        <f>IF(Ipar!Y445&gt;0,1,0)</f>
        <v>0</v>
      </c>
    </row>
    <row r="446" spans="1:4" x14ac:dyDescent="0.3">
      <c r="A446" s="15" t="str">
        <f>Ipar!A446</f>
        <v>AEP731</v>
      </c>
      <c r="B446" s="17">
        <f>IF(Ipar!W446&gt;0,1,0)</f>
        <v>1</v>
      </c>
      <c r="C446" s="17">
        <f>IF(Ipar!X446&gt;0,1,0)</f>
        <v>1</v>
      </c>
      <c r="D446" s="17">
        <f>IF(Ipar!Y446&gt;0,1,0)</f>
        <v>0</v>
      </c>
    </row>
    <row r="447" spans="1:4" x14ac:dyDescent="0.3">
      <c r="A447" s="15" t="str">
        <f>Ipar!A447</f>
        <v>AEP731</v>
      </c>
      <c r="B447" s="17">
        <f>IF(Ipar!W447&gt;0,1,0)</f>
        <v>1</v>
      </c>
      <c r="C447" s="17">
        <f>IF(Ipar!X447&gt;0,1,0)</f>
        <v>1</v>
      </c>
      <c r="D447" s="17">
        <f>IF(Ipar!Y447&gt;0,1,0)</f>
        <v>0</v>
      </c>
    </row>
    <row r="448" spans="1:4" x14ac:dyDescent="0.3">
      <c r="A448" s="15" t="str">
        <f>Ipar!A448</f>
        <v>AEP731</v>
      </c>
      <c r="B448" s="17">
        <f>IF(Ipar!W448&gt;0,1,0)</f>
        <v>1</v>
      </c>
      <c r="C448" s="17">
        <f>IF(Ipar!X448&gt;0,1,0)</f>
        <v>1</v>
      </c>
      <c r="D448" s="17">
        <f>IF(Ipar!Y448&gt;0,1,0)</f>
        <v>0</v>
      </c>
    </row>
    <row r="449" spans="1:4" x14ac:dyDescent="0.3">
      <c r="A449" s="15" t="str">
        <f>Ipar!A449</f>
        <v>AEP731</v>
      </c>
      <c r="B449" s="17">
        <f>IF(Ipar!W449&gt;0,1,0)</f>
        <v>1</v>
      </c>
      <c r="C449" s="17">
        <f>IF(Ipar!X449&gt;0,1,0)</f>
        <v>1</v>
      </c>
      <c r="D449" s="17">
        <f>IF(Ipar!Y449&gt;0,1,0)</f>
        <v>0</v>
      </c>
    </row>
    <row r="450" spans="1:4" x14ac:dyDescent="0.3">
      <c r="A450" s="15" t="str">
        <f>Ipar!A450</f>
        <v>AEP731</v>
      </c>
      <c r="B450" s="17">
        <f>IF(Ipar!W450&gt;0,1,0)</f>
        <v>1</v>
      </c>
      <c r="C450" s="17">
        <f>IF(Ipar!X450&gt;0,1,0)</f>
        <v>1</v>
      </c>
      <c r="D450" s="17">
        <f>IF(Ipar!Y450&gt;0,1,0)</f>
        <v>0</v>
      </c>
    </row>
    <row r="451" spans="1:4" x14ac:dyDescent="0.3">
      <c r="A451" s="15" t="str">
        <f>Ipar!A451</f>
        <v>AEP731</v>
      </c>
      <c r="B451" s="17">
        <f>IF(Ipar!W451&gt;0,1,0)</f>
        <v>1</v>
      </c>
      <c r="C451" s="17">
        <f>IF(Ipar!X451&gt;0,1,0)</f>
        <v>1</v>
      </c>
      <c r="D451" s="17">
        <f>IF(Ipar!Y451&gt;0,1,0)</f>
        <v>0</v>
      </c>
    </row>
    <row r="452" spans="1:4" x14ac:dyDescent="0.3">
      <c r="A452" s="15" t="str">
        <f>Ipar!A452</f>
        <v>AEP731</v>
      </c>
      <c r="B452" s="17">
        <f>IF(Ipar!W452&gt;0,1,0)</f>
        <v>1</v>
      </c>
      <c r="C452" s="17">
        <f>IF(Ipar!X452&gt;0,1,0)</f>
        <v>1</v>
      </c>
      <c r="D452" s="17">
        <f>IF(Ipar!Y452&gt;0,1,0)</f>
        <v>0</v>
      </c>
    </row>
    <row r="453" spans="1:4" x14ac:dyDescent="0.3">
      <c r="A453" s="15" t="str">
        <f>Ipar!A453</f>
        <v>AIQ531</v>
      </c>
      <c r="B453" s="17">
        <f>IF(Ipar!W453&gt;0,1,0)</f>
        <v>1</v>
      </c>
      <c r="C453" s="17">
        <f>IF(Ipar!X453&gt;0,1,0)</f>
        <v>1</v>
      </c>
      <c r="D453" s="17">
        <f>IF(Ipar!Y453&gt;0,1,0)</f>
        <v>0</v>
      </c>
    </row>
    <row r="454" spans="1:4" x14ac:dyDescent="0.3">
      <c r="A454" s="15" t="str">
        <f>Ipar!A454</f>
        <v>AEP732</v>
      </c>
      <c r="B454" s="17">
        <f>IF(Ipar!W454&gt;0,1,0)</f>
        <v>1</v>
      </c>
      <c r="C454" s="17">
        <f>IF(Ipar!X454&gt;0,1,0)</f>
        <v>1</v>
      </c>
      <c r="D454" s="17">
        <f>IF(Ipar!Y454&gt;0,1,0)</f>
        <v>0</v>
      </c>
    </row>
    <row r="455" spans="1:4" x14ac:dyDescent="0.3">
      <c r="A455" s="15" t="str">
        <f>Ipar!A455</f>
        <v>AIQ083</v>
      </c>
      <c r="B455" s="17">
        <f>IF(Ipar!W455&gt;0,1,0)</f>
        <v>1</v>
      </c>
      <c r="C455" s="17">
        <f>IF(Ipar!X455&gt;0,1,0)</f>
        <v>1</v>
      </c>
      <c r="D455" s="17">
        <f>IF(Ipar!Y455&gt;0,1,0)</f>
        <v>0</v>
      </c>
    </row>
    <row r="456" spans="1:4" x14ac:dyDescent="0.3">
      <c r="A456" s="15" t="str">
        <f>Ipar!A456</f>
        <v>AEP735</v>
      </c>
      <c r="B456" s="17">
        <f>IF(Ipar!W456&gt;0,1,0)</f>
        <v>1</v>
      </c>
      <c r="C456" s="17">
        <f>IF(Ipar!X456&gt;0,1,0)</f>
        <v>1</v>
      </c>
      <c r="D456" s="17">
        <f>IF(Ipar!Y456&gt;0,1,0)</f>
        <v>0</v>
      </c>
    </row>
    <row r="457" spans="1:4" x14ac:dyDescent="0.3">
      <c r="A457" s="15" t="str">
        <f>Ipar!A457</f>
        <v>AEP735</v>
      </c>
      <c r="B457" s="17">
        <f>IF(Ipar!W457&gt;0,1,0)</f>
        <v>1</v>
      </c>
      <c r="C457" s="17">
        <f>IF(Ipar!X457&gt;0,1,0)</f>
        <v>1</v>
      </c>
      <c r="D457" s="17">
        <f>IF(Ipar!Y457&gt;0,1,0)</f>
        <v>0</v>
      </c>
    </row>
    <row r="458" spans="1:4" x14ac:dyDescent="0.3">
      <c r="A458" s="15" t="str">
        <f>Ipar!A458</f>
        <v>AEP735</v>
      </c>
      <c r="B458" s="17">
        <f>IF(Ipar!W458&gt;0,1,0)</f>
        <v>1</v>
      </c>
      <c r="C458" s="17">
        <f>IF(Ipar!X458&gt;0,1,0)</f>
        <v>0</v>
      </c>
      <c r="D458" s="17">
        <f>IF(Ipar!Y458&gt;0,1,0)</f>
        <v>0</v>
      </c>
    </row>
    <row r="459" spans="1:4" x14ac:dyDescent="0.3">
      <c r="A459" s="15" t="str">
        <f>Ipar!A459</f>
        <v>AEP735</v>
      </c>
      <c r="B459" s="17">
        <f>IF(Ipar!W459&gt;0,1,0)</f>
        <v>1</v>
      </c>
      <c r="C459" s="17">
        <f>IF(Ipar!X459&gt;0,1,0)</f>
        <v>0</v>
      </c>
      <c r="D459" s="17">
        <f>IF(Ipar!Y459&gt;0,1,0)</f>
        <v>0</v>
      </c>
    </row>
    <row r="460" spans="1:4" x14ac:dyDescent="0.3">
      <c r="A460" s="15" t="str">
        <f>Ipar!A460</f>
        <v>AEP735</v>
      </c>
      <c r="B460" s="17">
        <f>IF(Ipar!W460&gt;0,1,0)</f>
        <v>1</v>
      </c>
      <c r="C460" s="17">
        <f>IF(Ipar!X460&gt;0,1,0)</f>
        <v>1</v>
      </c>
      <c r="D460" s="17">
        <f>IF(Ipar!Y460&gt;0,1,0)</f>
        <v>0</v>
      </c>
    </row>
    <row r="461" spans="1:4" x14ac:dyDescent="0.3">
      <c r="A461" s="15" t="str">
        <f>Ipar!A461</f>
        <v>AEP738</v>
      </c>
      <c r="B461" s="17">
        <f>IF(Ipar!W461&gt;0,1,0)</f>
        <v>1</v>
      </c>
      <c r="C461" s="17">
        <f>IF(Ipar!X461&gt;0,1,0)</f>
        <v>0</v>
      </c>
      <c r="D461" s="17">
        <f>IF(Ipar!Y461&gt;0,1,0)</f>
        <v>0</v>
      </c>
    </row>
    <row r="462" spans="1:4" x14ac:dyDescent="0.3">
      <c r="A462" s="15" t="str">
        <f>Ipar!A462</f>
        <v>AEP739</v>
      </c>
      <c r="B462" s="17">
        <f>IF(Ipar!W462&gt;0,1,0)</f>
        <v>1</v>
      </c>
      <c r="C462" s="17">
        <f>IF(Ipar!X462&gt;0,1,0)</f>
        <v>1</v>
      </c>
      <c r="D462" s="17">
        <f>IF(Ipar!Y462&gt;0,1,0)</f>
        <v>0</v>
      </c>
    </row>
    <row r="463" spans="1:4" x14ac:dyDescent="0.3">
      <c r="A463" s="15" t="str">
        <f>Ipar!A463</f>
        <v>AEP739</v>
      </c>
      <c r="B463" s="17">
        <f>IF(Ipar!W463&gt;0,1,0)</f>
        <v>1</v>
      </c>
      <c r="C463" s="17">
        <f>IF(Ipar!X463&gt;0,1,0)</f>
        <v>1</v>
      </c>
      <c r="D463" s="17">
        <f>IF(Ipar!Y463&gt;0,1,0)</f>
        <v>0</v>
      </c>
    </row>
    <row r="464" spans="1:4" x14ac:dyDescent="0.3">
      <c r="A464" s="15" t="str">
        <f>Ipar!A464</f>
        <v>AEP739</v>
      </c>
      <c r="B464" s="17">
        <f>IF(Ipar!W464&gt;0,1,0)</f>
        <v>1</v>
      </c>
      <c r="C464" s="17">
        <f>IF(Ipar!X464&gt;0,1,0)</f>
        <v>1</v>
      </c>
      <c r="D464" s="17">
        <f>IF(Ipar!Y464&gt;0,1,0)</f>
        <v>0</v>
      </c>
    </row>
    <row r="465" spans="1:4" x14ac:dyDescent="0.3">
      <c r="A465" s="15" t="str">
        <f>Ipar!A465</f>
        <v>AEP739</v>
      </c>
      <c r="B465" s="17">
        <f>IF(Ipar!W465&gt;0,1,0)</f>
        <v>1</v>
      </c>
      <c r="C465" s="17">
        <f>IF(Ipar!X465&gt;0,1,0)</f>
        <v>1</v>
      </c>
      <c r="D465" s="17">
        <f>IF(Ipar!Y465&gt;0,1,0)</f>
        <v>0</v>
      </c>
    </row>
    <row r="466" spans="1:4" x14ac:dyDescent="0.3">
      <c r="A466" s="15" t="str">
        <f>Ipar!A466</f>
        <v>AOC813</v>
      </c>
      <c r="B466" s="17">
        <f>IF(Ipar!W466&gt;0,1,0)</f>
        <v>0</v>
      </c>
      <c r="C466" s="17">
        <f>IF(Ipar!X466&gt;0,1,0)</f>
        <v>1</v>
      </c>
      <c r="D466" s="17">
        <f>IF(Ipar!Y466&gt;0,1,0)</f>
        <v>0</v>
      </c>
    </row>
    <row r="467" spans="1:4" x14ac:dyDescent="0.3">
      <c r="A467" s="15" t="str">
        <f>Ipar!A467</f>
        <v>AOC814</v>
      </c>
      <c r="B467" s="17">
        <f>IF(Ipar!W467&gt;0,1,0)</f>
        <v>1</v>
      </c>
      <c r="C467" s="17">
        <f>IF(Ipar!X467&gt;0,1,0)</f>
        <v>1</v>
      </c>
      <c r="D467" s="17">
        <f>IF(Ipar!Y467&gt;0,1,0)</f>
        <v>0</v>
      </c>
    </row>
    <row r="468" spans="1:4" x14ac:dyDescent="0.3">
      <c r="A468" s="15" t="str">
        <f>Ipar!A468</f>
        <v>AEP745</v>
      </c>
      <c r="B468" s="17">
        <f>IF(Ipar!W468&gt;0,1,0)</f>
        <v>1</v>
      </c>
      <c r="C468" s="17">
        <f>IF(Ipar!X468&gt;0,1,0)</f>
        <v>1</v>
      </c>
      <c r="D468" s="17">
        <f>IF(Ipar!Y468&gt;0,1,0)</f>
        <v>0</v>
      </c>
    </row>
    <row r="469" spans="1:4" x14ac:dyDescent="0.3">
      <c r="A469" s="15" t="str">
        <f>Ipar!A469</f>
        <v>AEP751</v>
      </c>
      <c r="B469" s="17">
        <f>IF(Ipar!W469&gt;0,1,0)</f>
        <v>1</v>
      </c>
      <c r="C469" s="17">
        <f>IF(Ipar!X469&gt;0,1,0)</f>
        <v>1</v>
      </c>
      <c r="D469" s="17">
        <f>IF(Ipar!Y469&gt;0,1,0)</f>
        <v>0</v>
      </c>
    </row>
    <row r="470" spans="1:4" x14ac:dyDescent="0.3">
      <c r="A470" s="15" t="str">
        <f>Ipar!A470</f>
        <v>AEP751</v>
      </c>
      <c r="B470" s="17">
        <f>IF(Ipar!W470&gt;0,1,0)</f>
        <v>1</v>
      </c>
      <c r="C470" s="17">
        <f>IF(Ipar!X470&gt;0,1,0)</f>
        <v>1</v>
      </c>
      <c r="D470" s="17">
        <f>IF(Ipar!Y470&gt;0,1,0)</f>
        <v>0</v>
      </c>
    </row>
    <row r="471" spans="1:4" x14ac:dyDescent="0.3">
      <c r="A471" s="15" t="str">
        <f>Ipar!A471</f>
        <v>AEP751</v>
      </c>
      <c r="B471" s="17">
        <f>IF(Ipar!W471&gt;0,1,0)</f>
        <v>1</v>
      </c>
      <c r="C471" s="17">
        <f>IF(Ipar!X471&gt;0,1,0)</f>
        <v>1</v>
      </c>
      <c r="D471" s="17">
        <f>IF(Ipar!Y471&gt;0,1,0)</f>
        <v>0</v>
      </c>
    </row>
    <row r="472" spans="1:4" x14ac:dyDescent="0.3">
      <c r="A472" s="15" t="str">
        <f>Ipar!A472</f>
        <v>AEP753</v>
      </c>
      <c r="B472" s="17">
        <f>IF(Ipar!W472&gt;0,1,0)</f>
        <v>1</v>
      </c>
      <c r="C472" s="17">
        <f>IF(Ipar!X472&gt;0,1,0)</f>
        <v>1</v>
      </c>
      <c r="D472" s="17">
        <f>IF(Ipar!Y472&gt;0,1,0)</f>
        <v>0</v>
      </c>
    </row>
    <row r="473" spans="1:4" x14ac:dyDescent="0.3">
      <c r="A473" s="15" t="str">
        <f>Ipar!A473</f>
        <v>AEP753</v>
      </c>
      <c r="B473" s="17">
        <f>IF(Ipar!W473&gt;0,1,0)</f>
        <v>1</v>
      </c>
      <c r="C473" s="17">
        <f>IF(Ipar!X473&gt;0,1,0)</f>
        <v>0</v>
      </c>
      <c r="D473" s="17">
        <f>IF(Ipar!Y473&gt;0,1,0)</f>
        <v>0</v>
      </c>
    </row>
    <row r="474" spans="1:4" x14ac:dyDescent="0.3">
      <c r="A474" s="15" t="str">
        <f>Ipar!A474</f>
        <v>AEP753</v>
      </c>
      <c r="B474" s="17">
        <f>IF(Ipar!W474&gt;0,1,0)</f>
        <v>1</v>
      </c>
      <c r="C474" s="17">
        <f>IF(Ipar!X474&gt;0,1,0)</f>
        <v>1</v>
      </c>
      <c r="D474" s="17">
        <f>IF(Ipar!Y474&gt;0,1,0)</f>
        <v>0</v>
      </c>
    </row>
    <row r="475" spans="1:4" x14ac:dyDescent="0.3">
      <c r="A475" s="15" t="str">
        <f>Ipar!A475</f>
        <v>AEP764</v>
      </c>
      <c r="B475" s="17">
        <f>IF(Ipar!W475&gt;0,1,0)</f>
        <v>1</v>
      </c>
      <c r="C475" s="17">
        <f>IF(Ipar!X475&gt;0,1,0)</f>
        <v>1</v>
      </c>
      <c r="D475" s="17">
        <f>IF(Ipar!Y475&gt;0,1,0)</f>
        <v>0</v>
      </c>
    </row>
    <row r="476" spans="1:4" x14ac:dyDescent="0.3">
      <c r="A476" s="15" t="str">
        <f>Ipar!A476</f>
        <v>AEP766</v>
      </c>
      <c r="B476" s="17">
        <f>IF(Ipar!W476&gt;0,1,0)</f>
        <v>1</v>
      </c>
      <c r="C476" s="17">
        <f>IF(Ipar!X476&gt;0,1,0)</f>
        <v>1</v>
      </c>
      <c r="D476" s="17">
        <f>IF(Ipar!Y476&gt;0,1,0)</f>
        <v>0</v>
      </c>
    </row>
    <row r="477" spans="1:4" x14ac:dyDescent="0.3">
      <c r="A477" s="15" t="str">
        <f>Ipar!A477</f>
        <v>AEP767</v>
      </c>
      <c r="B477" s="17">
        <f>IF(Ipar!W477&gt;0,1,0)</f>
        <v>1</v>
      </c>
      <c r="C477" s="17">
        <f>IF(Ipar!X477&gt;0,1,0)</f>
        <v>1</v>
      </c>
      <c r="D477" s="17">
        <f>IF(Ipar!Y477&gt;0,1,0)</f>
        <v>1</v>
      </c>
    </row>
    <row r="478" spans="1:4" x14ac:dyDescent="0.3">
      <c r="A478" s="15" t="str">
        <f>Ipar!A478</f>
        <v>AEP767</v>
      </c>
      <c r="B478" s="17">
        <f>IF(Ipar!W478&gt;0,1,0)</f>
        <v>1</v>
      </c>
      <c r="C478" s="17">
        <f>IF(Ipar!X478&gt;0,1,0)</f>
        <v>1</v>
      </c>
      <c r="D478" s="17">
        <f>IF(Ipar!Y478&gt;0,1,0)</f>
        <v>1</v>
      </c>
    </row>
    <row r="479" spans="1:4" x14ac:dyDescent="0.3">
      <c r="A479" s="15" t="str">
        <f>Ipar!A479</f>
        <v>AEP767</v>
      </c>
      <c r="B479" s="17">
        <f>IF(Ipar!W479&gt;0,1,0)</f>
        <v>1</v>
      </c>
      <c r="C479" s="17">
        <f>IF(Ipar!X479&gt;0,1,0)</f>
        <v>1</v>
      </c>
      <c r="D479" s="17">
        <f>IF(Ipar!Y479&gt;0,1,0)</f>
        <v>1</v>
      </c>
    </row>
    <row r="480" spans="1:4" x14ac:dyDescent="0.3">
      <c r="A480" s="15" t="str">
        <f>Ipar!A480</f>
        <v>AEP770</v>
      </c>
      <c r="B480" s="17">
        <f>IF(Ipar!W480&gt;0,1,0)</f>
        <v>1</v>
      </c>
      <c r="C480" s="17">
        <f>IF(Ipar!X480&gt;0,1,0)</f>
        <v>1</v>
      </c>
      <c r="D480" s="17">
        <f>IF(Ipar!Y480&gt;0,1,0)</f>
        <v>0</v>
      </c>
    </row>
    <row r="481" spans="1:4" x14ac:dyDescent="0.3">
      <c r="A481" s="15" t="str">
        <f>Ipar!A481</f>
        <v>AEP770</v>
      </c>
      <c r="B481" s="17">
        <f>IF(Ipar!W481&gt;0,1,0)</f>
        <v>1</v>
      </c>
      <c r="C481" s="17">
        <f>IF(Ipar!X481&gt;0,1,0)</f>
        <v>1</v>
      </c>
      <c r="D481" s="17">
        <f>IF(Ipar!Y481&gt;0,1,0)</f>
        <v>0</v>
      </c>
    </row>
    <row r="482" spans="1:4" x14ac:dyDescent="0.3">
      <c r="A482" s="15" t="str">
        <f>Ipar!A482</f>
        <v>AEP770</v>
      </c>
      <c r="B482" s="17">
        <f>IF(Ipar!W482&gt;0,1,0)</f>
        <v>1</v>
      </c>
      <c r="C482" s="17">
        <f>IF(Ipar!X482&gt;0,1,0)</f>
        <v>0</v>
      </c>
      <c r="D482" s="17">
        <f>IF(Ipar!Y482&gt;0,1,0)</f>
        <v>0</v>
      </c>
    </row>
    <row r="483" spans="1:4" x14ac:dyDescent="0.3">
      <c r="A483" s="15" t="str">
        <f>Ipar!A483</f>
        <v>AEP770</v>
      </c>
      <c r="B483" s="17">
        <f>IF(Ipar!W483&gt;0,1,0)</f>
        <v>1</v>
      </c>
      <c r="C483" s="17">
        <f>IF(Ipar!X483&gt;0,1,0)</f>
        <v>1</v>
      </c>
      <c r="D483" s="17">
        <f>IF(Ipar!Y483&gt;0,1,0)</f>
        <v>1</v>
      </c>
    </row>
    <row r="484" spans="1:4" x14ac:dyDescent="0.3">
      <c r="A484" s="15" t="str">
        <f>Ipar!A484</f>
        <v>AEP770</v>
      </c>
      <c r="B484" s="17">
        <f>IF(Ipar!W484&gt;0,1,0)</f>
        <v>1</v>
      </c>
      <c r="C484" s="17">
        <f>IF(Ipar!X484&gt;0,1,0)</f>
        <v>1</v>
      </c>
      <c r="D484" s="17">
        <f>IF(Ipar!Y484&gt;0,1,0)</f>
        <v>1</v>
      </c>
    </row>
    <row r="485" spans="1:4" x14ac:dyDescent="0.3">
      <c r="A485" s="15" t="str">
        <f>Ipar!A485</f>
        <v>AEP770</v>
      </c>
      <c r="B485" s="17">
        <f>IF(Ipar!W485&gt;0,1,0)</f>
        <v>1</v>
      </c>
      <c r="C485" s="17">
        <f>IF(Ipar!X485&gt;0,1,0)</f>
        <v>1</v>
      </c>
      <c r="D485" s="17">
        <f>IF(Ipar!Y485&gt;0,1,0)</f>
        <v>1</v>
      </c>
    </row>
    <row r="486" spans="1:4" x14ac:dyDescent="0.3">
      <c r="A486" s="15" t="str">
        <f>Ipar!A486</f>
        <v>AEP774</v>
      </c>
      <c r="B486" s="17">
        <f>IF(Ipar!W486&gt;0,1,0)</f>
        <v>1</v>
      </c>
      <c r="C486" s="17">
        <f>IF(Ipar!X486&gt;0,1,0)</f>
        <v>0</v>
      </c>
      <c r="D486" s="17">
        <f>IF(Ipar!Y486&gt;0,1,0)</f>
        <v>0</v>
      </c>
    </row>
    <row r="487" spans="1:4" x14ac:dyDescent="0.3">
      <c r="A487" s="15" t="str">
        <f>Ipar!A487</f>
        <v>AEP774</v>
      </c>
      <c r="B487" s="17">
        <f>IF(Ipar!W487&gt;0,1,0)</f>
        <v>1</v>
      </c>
      <c r="C487" s="17">
        <f>IF(Ipar!X487&gt;0,1,0)</f>
        <v>0</v>
      </c>
      <c r="D487" s="17">
        <f>IF(Ipar!Y487&gt;0,1,0)</f>
        <v>0</v>
      </c>
    </row>
    <row r="488" spans="1:4" x14ac:dyDescent="0.3">
      <c r="A488" s="15" t="str">
        <f>Ipar!A488</f>
        <v>AEP779</v>
      </c>
      <c r="B488" s="17">
        <f>IF(Ipar!W488&gt;0,1,0)</f>
        <v>1</v>
      </c>
      <c r="C488" s="17">
        <f>IF(Ipar!X488&gt;0,1,0)</f>
        <v>1</v>
      </c>
      <c r="D488" s="17">
        <f>IF(Ipar!Y488&gt;0,1,0)</f>
        <v>0</v>
      </c>
    </row>
    <row r="489" spans="1:4" x14ac:dyDescent="0.3">
      <c r="A489" s="15" t="str">
        <f>Ipar!A489</f>
        <v>ANS527</v>
      </c>
      <c r="B489" s="17">
        <f>IF(Ipar!W489&gt;0,1,0)</f>
        <v>1</v>
      </c>
      <c r="C489" s="17">
        <f>IF(Ipar!X489&gt;0,1,0)</f>
        <v>1</v>
      </c>
      <c r="D489" s="17">
        <f>IF(Ipar!Y489&gt;0,1,0)</f>
        <v>0</v>
      </c>
    </row>
    <row r="490" spans="1:4" x14ac:dyDescent="0.3">
      <c r="A490" s="15" t="str">
        <f>Ipar!A490</f>
        <v>AEP781</v>
      </c>
      <c r="B490" s="17">
        <f>IF(Ipar!W490&gt;0,1,0)</f>
        <v>1</v>
      </c>
      <c r="C490" s="17">
        <f>IF(Ipar!X490&gt;0,1,0)</f>
        <v>0</v>
      </c>
      <c r="D490" s="17">
        <f>IF(Ipar!Y490&gt;0,1,0)</f>
        <v>0</v>
      </c>
    </row>
    <row r="491" spans="1:4" x14ac:dyDescent="0.3">
      <c r="A491" s="15" t="str">
        <f>Ipar!A491</f>
        <v>AEP712</v>
      </c>
      <c r="B491" s="17">
        <f>IF(Ipar!W491&gt;0,1,0)</f>
        <v>1</v>
      </c>
      <c r="C491" s="17">
        <f>IF(Ipar!X491&gt;0,1,0)</f>
        <v>0</v>
      </c>
      <c r="D491" s="17">
        <f>IF(Ipar!Y491&gt;0,1,0)</f>
        <v>0</v>
      </c>
    </row>
    <row r="492" spans="1:4" x14ac:dyDescent="0.3">
      <c r="A492" s="15" t="str">
        <f>Ipar!A492</f>
        <v>AEP712</v>
      </c>
      <c r="B492" s="17">
        <f>IF(Ipar!W492&gt;0,1,0)</f>
        <v>1</v>
      </c>
      <c r="C492" s="17">
        <f>IF(Ipar!X492&gt;0,1,0)</f>
        <v>1</v>
      </c>
      <c r="D492" s="17">
        <f>IF(Ipar!Y492&gt;0,1,0)</f>
        <v>0</v>
      </c>
    </row>
    <row r="493" spans="1:4" x14ac:dyDescent="0.3">
      <c r="A493" s="15" t="str">
        <f>Ipar!A493</f>
        <v>AEP784</v>
      </c>
      <c r="B493" s="17">
        <f>IF(Ipar!W493&gt;0,1,0)</f>
        <v>1</v>
      </c>
      <c r="C493" s="17">
        <f>IF(Ipar!X493&gt;0,1,0)</f>
        <v>1</v>
      </c>
      <c r="D493" s="17">
        <f>IF(Ipar!Y493&gt;0,1,0)</f>
        <v>0</v>
      </c>
    </row>
    <row r="494" spans="1:4" x14ac:dyDescent="0.3">
      <c r="A494" s="15" t="str">
        <f>Ipar!A494</f>
        <v>AEP783</v>
      </c>
      <c r="B494" s="17">
        <f>IF(Ipar!W494&gt;0,1,0)</f>
        <v>1</v>
      </c>
      <c r="C494" s="17">
        <f>IF(Ipar!X494&gt;0,1,0)</f>
        <v>1</v>
      </c>
      <c r="D494" s="17">
        <f>IF(Ipar!Y494&gt;0,1,0)</f>
        <v>0</v>
      </c>
    </row>
    <row r="495" spans="1:4" x14ac:dyDescent="0.3">
      <c r="A495" s="15" t="str">
        <f>Ipar!A495</f>
        <v>AEP783</v>
      </c>
      <c r="B495" s="17">
        <f>IF(Ipar!W495&gt;0,1,0)</f>
        <v>1</v>
      </c>
      <c r="C495" s="17">
        <f>IF(Ipar!X495&gt;0,1,0)</f>
        <v>1</v>
      </c>
      <c r="D495" s="17">
        <f>IF(Ipar!Y495&gt;0,1,0)</f>
        <v>1</v>
      </c>
    </row>
    <row r="496" spans="1:4" x14ac:dyDescent="0.3">
      <c r="A496" s="15" t="str">
        <f>Ipar!A496</f>
        <v>AEP783</v>
      </c>
      <c r="B496" s="17">
        <f>IF(Ipar!W496&gt;0,1,0)</f>
        <v>1</v>
      </c>
      <c r="C496" s="17">
        <f>IF(Ipar!X496&gt;0,1,0)</f>
        <v>1</v>
      </c>
      <c r="D496" s="17">
        <f>IF(Ipar!Y496&gt;0,1,0)</f>
        <v>1</v>
      </c>
    </row>
    <row r="497" spans="1:4" x14ac:dyDescent="0.3">
      <c r="A497" s="15" t="str">
        <f>Ipar!A497</f>
        <v>AEP783</v>
      </c>
      <c r="B497" s="17">
        <f>IF(Ipar!W497&gt;0,1,0)</f>
        <v>1</v>
      </c>
      <c r="C497" s="17">
        <f>IF(Ipar!X497&gt;0,1,0)</f>
        <v>1</v>
      </c>
      <c r="D497" s="17">
        <f>IF(Ipar!Y497&gt;0,1,0)</f>
        <v>0</v>
      </c>
    </row>
    <row r="498" spans="1:4" x14ac:dyDescent="0.3">
      <c r="A498" s="15" t="str">
        <f>Ipar!A498</f>
        <v>AEP783</v>
      </c>
      <c r="B498" s="17">
        <f>IF(Ipar!W498&gt;0,1,0)</f>
        <v>1</v>
      </c>
      <c r="C498" s="17">
        <f>IF(Ipar!X498&gt;0,1,0)</f>
        <v>1</v>
      </c>
      <c r="D498" s="17">
        <f>IF(Ipar!Y498&gt;0,1,0)</f>
        <v>0</v>
      </c>
    </row>
    <row r="499" spans="1:4" x14ac:dyDescent="0.3">
      <c r="A499" s="15" t="str">
        <f>Ipar!A499</f>
        <v>AEP783</v>
      </c>
      <c r="B499" s="17">
        <f>IF(Ipar!W499&gt;0,1,0)</f>
        <v>1</v>
      </c>
      <c r="C499" s="17">
        <f>IF(Ipar!X499&gt;0,1,0)</f>
        <v>1</v>
      </c>
      <c r="D499" s="17">
        <f>IF(Ipar!Y499&gt;0,1,0)</f>
        <v>0</v>
      </c>
    </row>
    <row r="500" spans="1:4" x14ac:dyDescent="0.3">
      <c r="A500" s="15" t="str">
        <f>Ipar!A500</f>
        <v>AEP783</v>
      </c>
      <c r="B500" s="17">
        <f>IF(Ipar!W500&gt;0,1,0)</f>
        <v>1</v>
      </c>
      <c r="C500" s="17">
        <f>IF(Ipar!X500&gt;0,1,0)</f>
        <v>1</v>
      </c>
      <c r="D500" s="17">
        <f>IF(Ipar!Y500&gt;0,1,0)</f>
        <v>0</v>
      </c>
    </row>
    <row r="501" spans="1:4" x14ac:dyDescent="0.3">
      <c r="A501" s="15" t="str">
        <f>Ipar!A501</f>
        <v>AEP783</v>
      </c>
      <c r="B501" s="17">
        <f>IF(Ipar!W501&gt;0,1,0)</f>
        <v>1</v>
      </c>
      <c r="C501" s="17">
        <f>IF(Ipar!X501&gt;0,1,0)</f>
        <v>1</v>
      </c>
      <c r="D501" s="17">
        <f>IF(Ipar!Y501&gt;0,1,0)</f>
        <v>0</v>
      </c>
    </row>
    <row r="502" spans="1:4" x14ac:dyDescent="0.3">
      <c r="A502" s="15" t="str">
        <f>Ipar!A502</f>
        <v>AEP783</v>
      </c>
      <c r="B502" s="17">
        <f>IF(Ipar!W502&gt;0,1,0)</f>
        <v>1</v>
      </c>
      <c r="C502" s="17">
        <f>IF(Ipar!X502&gt;0,1,0)</f>
        <v>0</v>
      </c>
      <c r="D502" s="17">
        <f>IF(Ipar!Y502&gt;0,1,0)</f>
        <v>0</v>
      </c>
    </row>
    <row r="503" spans="1:4" x14ac:dyDescent="0.3">
      <c r="A503" s="15" t="str">
        <f>Ipar!A503</f>
        <v>AEP790</v>
      </c>
      <c r="B503" s="17">
        <f>IF(Ipar!W503&gt;0,1,0)</f>
        <v>1</v>
      </c>
      <c r="C503" s="17">
        <f>IF(Ipar!X503&gt;0,1,0)</f>
        <v>0</v>
      </c>
      <c r="D503" s="17">
        <f>IF(Ipar!Y503&gt;0,1,0)</f>
        <v>0</v>
      </c>
    </row>
    <row r="504" spans="1:4" x14ac:dyDescent="0.3">
      <c r="A504" s="15" t="str">
        <f>Ipar!A504</f>
        <v>AEP790</v>
      </c>
      <c r="B504" s="17">
        <f>IF(Ipar!W504&gt;0,1,0)</f>
        <v>1</v>
      </c>
      <c r="C504" s="17">
        <f>IF(Ipar!X504&gt;0,1,0)</f>
        <v>1</v>
      </c>
      <c r="D504" s="17">
        <f>IF(Ipar!Y504&gt;0,1,0)</f>
        <v>0</v>
      </c>
    </row>
    <row r="505" spans="1:4" x14ac:dyDescent="0.3">
      <c r="A505" s="15" t="str">
        <f>Ipar!A505</f>
        <v>AEP791</v>
      </c>
      <c r="B505" s="17">
        <f>IF(Ipar!W505&gt;0,1,0)</f>
        <v>1</v>
      </c>
      <c r="C505" s="17">
        <f>IF(Ipar!X505&gt;0,1,0)</f>
        <v>0</v>
      </c>
      <c r="D505" s="17">
        <f>IF(Ipar!Y505&gt;0,1,0)</f>
        <v>0</v>
      </c>
    </row>
    <row r="506" spans="1:4" x14ac:dyDescent="0.3">
      <c r="A506" s="15" t="str">
        <f>Ipar!A506</f>
        <v>AIP765</v>
      </c>
      <c r="B506" s="17">
        <f>IF(Ipar!W506&gt;0,1,0)</f>
        <v>1</v>
      </c>
      <c r="C506" s="17">
        <f>IF(Ipar!X506&gt;0,1,0)</f>
        <v>1</v>
      </c>
      <c r="D506" s="17">
        <f>IF(Ipar!Y506&gt;0,1,0)</f>
        <v>0</v>
      </c>
    </row>
    <row r="507" spans="1:4" x14ac:dyDescent="0.3">
      <c r="A507" s="15" t="str">
        <f>Ipar!A507</f>
        <v>AIP765</v>
      </c>
      <c r="B507" s="17">
        <f>IF(Ipar!W507&gt;0,1,0)</f>
        <v>1</v>
      </c>
      <c r="C507" s="17">
        <f>IF(Ipar!X507&gt;0,1,0)</f>
        <v>1</v>
      </c>
      <c r="D507" s="17">
        <f>IF(Ipar!Y507&gt;0,1,0)</f>
        <v>0</v>
      </c>
    </row>
    <row r="508" spans="1:4" x14ac:dyDescent="0.3">
      <c r="A508" s="15" t="str">
        <f>Ipar!A508</f>
        <v>AOC819</v>
      </c>
      <c r="B508" s="17">
        <f>IF(Ipar!W508&gt;0,1,0)</f>
        <v>1</v>
      </c>
      <c r="C508" s="17">
        <f>IF(Ipar!X508&gt;0,1,0)</f>
        <v>1</v>
      </c>
      <c r="D508" s="17">
        <f>IF(Ipar!Y508&gt;0,1,0)</f>
        <v>0</v>
      </c>
    </row>
    <row r="509" spans="1:4" x14ac:dyDescent="0.3">
      <c r="A509" s="15" t="str">
        <f>Ipar!A509</f>
        <v>AOC819</v>
      </c>
      <c r="B509" s="17">
        <f>IF(Ipar!W509&gt;0,1,0)</f>
        <v>1</v>
      </c>
      <c r="C509" s="17">
        <f>IF(Ipar!X509&gt;0,1,0)</f>
        <v>1</v>
      </c>
      <c r="D509" s="17">
        <f>IF(Ipar!Y509&gt;0,1,0)</f>
        <v>0</v>
      </c>
    </row>
    <row r="510" spans="1:4" x14ac:dyDescent="0.3">
      <c r="A510" s="15" t="str">
        <f>Ipar!A510</f>
        <v>AOC820</v>
      </c>
      <c r="B510" s="17">
        <f>IF(Ipar!W510&gt;0,1,0)</f>
        <v>1</v>
      </c>
      <c r="C510" s="17">
        <f>IF(Ipar!X510&gt;0,1,0)</f>
        <v>1</v>
      </c>
      <c r="D510" s="17">
        <f>IF(Ipar!Y510&gt;0,1,0)</f>
        <v>0</v>
      </c>
    </row>
    <row r="511" spans="1:4" x14ac:dyDescent="0.3">
      <c r="A511" s="15" t="str">
        <f>Ipar!A511</f>
        <v>AEP804</v>
      </c>
      <c r="B511" s="17">
        <f>IF(Ipar!W511&gt;0,1,0)</f>
        <v>1</v>
      </c>
      <c r="C511" s="17">
        <f>IF(Ipar!X511&gt;0,1,0)</f>
        <v>1</v>
      </c>
      <c r="D511" s="17">
        <f>IF(Ipar!Y511&gt;0,1,0)</f>
        <v>0</v>
      </c>
    </row>
    <row r="512" spans="1:4" x14ac:dyDescent="0.3">
      <c r="A512" s="15" t="str">
        <f>Ipar!A512</f>
        <v>AEP804</v>
      </c>
      <c r="B512" s="17">
        <f>IF(Ipar!W512&gt;0,1,0)</f>
        <v>1</v>
      </c>
      <c r="C512" s="17">
        <f>IF(Ipar!X512&gt;0,1,0)</f>
        <v>1</v>
      </c>
      <c r="D512" s="17">
        <f>IF(Ipar!Y512&gt;0,1,0)</f>
        <v>0</v>
      </c>
    </row>
    <row r="513" spans="1:4" x14ac:dyDescent="0.3">
      <c r="A513" s="15" t="str">
        <f>Ipar!A513</f>
        <v>AEP804</v>
      </c>
      <c r="B513" s="17">
        <f>IF(Ipar!W513&gt;0,1,0)</f>
        <v>1</v>
      </c>
      <c r="C513" s="17">
        <f>IF(Ipar!X513&gt;0,1,0)</f>
        <v>1</v>
      </c>
      <c r="D513" s="17">
        <f>IF(Ipar!Y513&gt;0,1,0)</f>
        <v>0</v>
      </c>
    </row>
    <row r="514" spans="1:4" x14ac:dyDescent="0.3">
      <c r="A514" s="15" t="str">
        <f>Ipar!A514</f>
        <v>AEP804</v>
      </c>
      <c r="B514" s="17">
        <f>IF(Ipar!W514&gt;0,1,0)</f>
        <v>1</v>
      </c>
      <c r="C514" s="17">
        <f>IF(Ipar!X514&gt;0,1,0)</f>
        <v>1</v>
      </c>
      <c r="D514" s="17">
        <f>IF(Ipar!Y514&gt;0,1,0)</f>
        <v>0</v>
      </c>
    </row>
    <row r="515" spans="1:4" x14ac:dyDescent="0.3">
      <c r="A515" s="15" t="str">
        <f>Ipar!A515</f>
        <v>AEP804</v>
      </c>
      <c r="B515" s="17">
        <f>IF(Ipar!W515&gt;0,1,0)</f>
        <v>1</v>
      </c>
      <c r="C515" s="17">
        <f>IF(Ipar!X515&gt;0,1,0)</f>
        <v>1</v>
      </c>
      <c r="D515" s="17">
        <f>IF(Ipar!Y515&gt;0,1,0)</f>
        <v>0</v>
      </c>
    </row>
    <row r="516" spans="1:4" x14ac:dyDescent="0.3">
      <c r="A516" s="15" t="str">
        <f>Ipar!A516</f>
        <v>AEP804</v>
      </c>
      <c r="B516" s="17">
        <f>IF(Ipar!W516&gt;0,1,0)</f>
        <v>1</v>
      </c>
      <c r="C516" s="17">
        <f>IF(Ipar!X516&gt;0,1,0)</f>
        <v>1</v>
      </c>
      <c r="D516" s="17">
        <f>IF(Ipar!Y516&gt;0,1,0)</f>
        <v>0</v>
      </c>
    </row>
    <row r="517" spans="1:4" x14ac:dyDescent="0.3">
      <c r="A517" s="15" t="str">
        <f>Ipar!A517</f>
        <v>AEP804</v>
      </c>
      <c r="B517" s="17">
        <f>IF(Ipar!W517&gt;0,1,0)</f>
        <v>1</v>
      </c>
      <c r="C517" s="17">
        <f>IF(Ipar!X517&gt;0,1,0)</f>
        <v>1</v>
      </c>
      <c r="D517" s="17">
        <f>IF(Ipar!Y517&gt;0,1,0)</f>
        <v>0</v>
      </c>
    </row>
    <row r="518" spans="1:4" x14ac:dyDescent="0.3">
      <c r="A518" s="15" t="str">
        <f>Ipar!A518</f>
        <v>AEP804</v>
      </c>
      <c r="B518" s="17">
        <f>IF(Ipar!W518&gt;0,1,0)</f>
        <v>1</v>
      </c>
      <c r="C518" s="17">
        <f>IF(Ipar!X518&gt;0,1,0)</f>
        <v>0</v>
      </c>
      <c r="D518" s="17">
        <f>IF(Ipar!Y518&gt;0,1,0)</f>
        <v>0</v>
      </c>
    </row>
    <row r="519" spans="1:4" x14ac:dyDescent="0.3">
      <c r="A519" s="15" t="str">
        <f>Ipar!A519</f>
        <v>AEP804</v>
      </c>
      <c r="B519" s="17">
        <f>IF(Ipar!W519&gt;0,1,0)</f>
        <v>1</v>
      </c>
      <c r="C519" s="17">
        <f>IF(Ipar!X519&gt;0,1,0)</f>
        <v>1</v>
      </c>
      <c r="D519" s="17">
        <f>IF(Ipar!Y519&gt;0,1,0)</f>
        <v>0</v>
      </c>
    </row>
    <row r="520" spans="1:4" x14ac:dyDescent="0.3">
      <c r="A520" s="15" t="str">
        <f>Ipar!A520</f>
        <v>AEP804</v>
      </c>
      <c r="B520" s="17">
        <f>IF(Ipar!W520&gt;0,1,0)</f>
        <v>1</v>
      </c>
      <c r="C520" s="17">
        <f>IF(Ipar!X520&gt;0,1,0)</f>
        <v>1</v>
      </c>
      <c r="D520" s="17">
        <f>IF(Ipar!Y520&gt;0,1,0)</f>
        <v>0</v>
      </c>
    </row>
    <row r="521" spans="1:4" x14ac:dyDescent="0.3">
      <c r="A521" s="15" t="str">
        <f>Ipar!A521</f>
        <v>AEP807</v>
      </c>
      <c r="B521" s="17">
        <f>IF(Ipar!W521&gt;0,1,0)</f>
        <v>1</v>
      </c>
      <c r="C521" s="17">
        <f>IF(Ipar!X521&gt;0,1,0)</f>
        <v>1</v>
      </c>
      <c r="D521" s="17">
        <f>IF(Ipar!Y521&gt;0,1,0)</f>
        <v>0</v>
      </c>
    </row>
    <row r="522" spans="1:4" x14ac:dyDescent="0.3">
      <c r="A522" s="15" t="str">
        <f>Ipar!A522</f>
        <v>AEP807</v>
      </c>
      <c r="B522" s="17">
        <f>IF(Ipar!W522&gt;0,1,0)</f>
        <v>1</v>
      </c>
      <c r="C522" s="17">
        <f>IF(Ipar!X522&gt;0,1,0)</f>
        <v>1</v>
      </c>
      <c r="D522" s="17">
        <f>IF(Ipar!Y522&gt;0,1,0)</f>
        <v>0</v>
      </c>
    </row>
    <row r="523" spans="1:4" x14ac:dyDescent="0.3">
      <c r="A523" s="15" t="str">
        <f>Ipar!A523</f>
        <v>AEP807</v>
      </c>
      <c r="B523" s="17">
        <f>IF(Ipar!W523&gt;0,1,0)</f>
        <v>1</v>
      </c>
      <c r="C523" s="17">
        <f>IF(Ipar!X523&gt;0,1,0)</f>
        <v>1</v>
      </c>
      <c r="D523" s="17">
        <f>IF(Ipar!Y523&gt;0,1,0)</f>
        <v>0</v>
      </c>
    </row>
    <row r="524" spans="1:4" x14ac:dyDescent="0.3">
      <c r="A524" s="15" t="str">
        <f>Ipar!A524</f>
        <v>AEP807</v>
      </c>
      <c r="B524" s="17">
        <f>IF(Ipar!W524&gt;0,1,0)</f>
        <v>1</v>
      </c>
      <c r="C524" s="17">
        <f>IF(Ipar!X524&gt;0,1,0)</f>
        <v>1</v>
      </c>
      <c r="D524" s="17">
        <f>IF(Ipar!Y524&gt;0,1,0)</f>
        <v>0</v>
      </c>
    </row>
    <row r="525" spans="1:4" x14ac:dyDescent="0.3">
      <c r="A525" s="15" t="str">
        <f>Ipar!A525</f>
        <v>AEP810</v>
      </c>
      <c r="B525" s="17">
        <f>IF(Ipar!W525&gt;0,1,0)</f>
        <v>0</v>
      </c>
      <c r="C525" s="17">
        <f>IF(Ipar!X525&gt;0,1,0)</f>
        <v>1</v>
      </c>
      <c r="D525" s="17">
        <f>IF(Ipar!Y525&gt;0,1,0)</f>
        <v>0</v>
      </c>
    </row>
    <row r="526" spans="1:4" x14ac:dyDescent="0.3">
      <c r="A526" s="15" t="str">
        <f>Ipar!A526</f>
        <v>AEP810</v>
      </c>
      <c r="B526" s="17">
        <f>IF(Ipar!W526&gt;0,1,0)</f>
        <v>1</v>
      </c>
      <c r="C526" s="17">
        <f>IF(Ipar!X526&gt;0,1,0)</f>
        <v>1</v>
      </c>
      <c r="D526" s="17">
        <f>IF(Ipar!Y526&gt;0,1,0)</f>
        <v>0</v>
      </c>
    </row>
    <row r="527" spans="1:4" x14ac:dyDescent="0.3">
      <c r="A527" s="15" t="str">
        <f>Ipar!A527</f>
        <v>AEP810</v>
      </c>
      <c r="B527" s="17">
        <f>IF(Ipar!W527&gt;0,1,0)</f>
        <v>1</v>
      </c>
      <c r="C527" s="17">
        <f>IF(Ipar!X527&gt;0,1,0)</f>
        <v>1</v>
      </c>
      <c r="D527" s="17">
        <f>IF(Ipar!Y527&gt;0,1,0)</f>
        <v>0</v>
      </c>
    </row>
    <row r="528" spans="1:4" x14ac:dyDescent="0.3">
      <c r="A528" s="15" t="str">
        <f>Ipar!A528</f>
        <v>AEP810</v>
      </c>
      <c r="B528" s="17">
        <f>IF(Ipar!W528&gt;0,1,0)</f>
        <v>1</v>
      </c>
      <c r="C528" s="17">
        <f>IF(Ipar!X528&gt;0,1,0)</f>
        <v>0</v>
      </c>
      <c r="D528" s="17">
        <f>IF(Ipar!Y528&gt;0,1,0)</f>
        <v>0</v>
      </c>
    </row>
    <row r="529" spans="1:4" x14ac:dyDescent="0.3">
      <c r="A529" s="15" t="str">
        <f>Ipar!A529</f>
        <v>AEP810</v>
      </c>
      <c r="B529" s="17">
        <f>IF(Ipar!W529&gt;0,1,0)</f>
        <v>1</v>
      </c>
      <c r="C529" s="17">
        <f>IF(Ipar!X529&gt;0,1,0)</f>
        <v>1</v>
      </c>
      <c r="D529" s="17">
        <f>IF(Ipar!Y529&gt;0,1,0)</f>
        <v>0</v>
      </c>
    </row>
    <row r="530" spans="1:4" x14ac:dyDescent="0.3">
      <c r="A530" s="15" t="str">
        <f>Ipar!A530</f>
        <v>AEP810</v>
      </c>
      <c r="B530" s="17">
        <f>IF(Ipar!W530&gt;0,1,0)</f>
        <v>1</v>
      </c>
      <c r="C530" s="17">
        <f>IF(Ipar!X530&gt;0,1,0)</f>
        <v>1</v>
      </c>
      <c r="D530" s="17">
        <f>IF(Ipar!Y530&gt;0,1,0)</f>
        <v>0</v>
      </c>
    </row>
    <row r="531" spans="1:4" x14ac:dyDescent="0.3">
      <c r="A531" s="15" t="str">
        <f>Ipar!A531</f>
        <v>AEP810</v>
      </c>
      <c r="B531" s="17">
        <f>IF(Ipar!W531&gt;0,1,0)</f>
        <v>1</v>
      </c>
      <c r="C531" s="17">
        <f>IF(Ipar!X531&gt;0,1,0)</f>
        <v>1</v>
      </c>
      <c r="D531" s="17">
        <f>IF(Ipar!Y531&gt;0,1,0)</f>
        <v>1</v>
      </c>
    </row>
    <row r="532" spans="1:4" x14ac:dyDescent="0.3">
      <c r="A532" s="15" t="str">
        <f>Ipar!A532</f>
        <v>AEP810</v>
      </c>
      <c r="B532" s="17">
        <f>IF(Ipar!W532&gt;0,1,0)</f>
        <v>1</v>
      </c>
      <c r="C532" s="17">
        <f>IF(Ipar!X532&gt;0,1,0)</f>
        <v>1</v>
      </c>
      <c r="D532" s="17">
        <f>IF(Ipar!Y532&gt;0,1,0)</f>
        <v>0</v>
      </c>
    </row>
    <row r="533" spans="1:4" x14ac:dyDescent="0.3">
      <c r="A533" s="15" t="str">
        <f>Ipar!A533</f>
        <v>AEP810</v>
      </c>
      <c r="B533" s="17">
        <f>IF(Ipar!W533&gt;0,1,0)</f>
        <v>1</v>
      </c>
      <c r="C533" s="17">
        <f>IF(Ipar!X533&gt;0,1,0)</f>
        <v>1</v>
      </c>
      <c r="D533" s="17">
        <f>IF(Ipar!Y533&gt;0,1,0)</f>
        <v>0</v>
      </c>
    </row>
    <row r="534" spans="1:4" x14ac:dyDescent="0.3">
      <c r="A534" s="15" t="str">
        <f>Ipar!A534</f>
        <v>AEP810</v>
      </c>
      <c r="B534" s="17">
        <f>IF(Ipar!W534&gt;0,1,0)</f>
        <v>1</v>
      </c>
      <c r="C534" s="17">
        <f>IF(Ipar!X534&gt;0,1,0)</f>
        <v>1</v>
      </c>
      <c r="D534" s="17">
        <f>IF(Ipar!Y534&gt;0,1,0)</f>
        <v>0</v>
      </c>
    </row>
    <row r="535" spans="1:4" x14ac:dyDescent="0.3">
      <c r="A535" s="15" t="str">
        <f>Ipar!A535</f>
        <v>AEP812</v>
      </c>
      <c r="B535" s="17">
        <f>IF(Ipar!W535&gt;0,1,0)</f>
        <v>1</v>
      </c>
      <c r="C535" s="17">
        <f>IF(Ipar!X535&gt;0,1,0)</f>
        <v>1</v>
      </c>
      <c r="D535" s="17">
        <f>IF(Ipar!Y535&gt;0,1,0)</f>
        <v>0</v>
      </c>
    </row>
    <row r="536" spans="1:4" x14ac:dyDescent="0.3">
      <c r="A536" s="15" t="str">
        <f>Ipar!A536</f>
        <v>AEP812</v>
      </c>
      <c r="B536" s="17">
        <f>IF(Ipar!W536&gt;0,1,0)</f>
        <v>1</v>
      </c>
      <c r="C536" s="17">
        <f>IF(Ipar!X536&gt;0,1,0)</f>
        <v>1</v>
      </c>
      <c r="D536" s="17">
        <f>IF(Ipar!Y536&gt;0,1,0)</f>
        <v>0</v>
      </c>
    </row>
    <row r="537" spans="1:4" x14ac:dyDescent="0.3">
      <c r="A537" s="15" t="str">
        <f>Ipar!A537</f>
        <v>AEP812</v>
      </c>
      <c r="B537" s="17">
        <f>IF(Ipar!W537&gt;0,1,0)</f>
        <v>1</v>
      </c>
      <c r="C537" s="17">
        <f>IF(Ipar!X537&gt;0,1,0)</f>
        <v>0</v>
      </c>
      <c r="D537" s="17">
        <f>IF(Ipar!Y537&gt;0,1,0)</f>
        <v>1</v>
      </c>
    </row>
    <row r="538" spans="1:4" x14ac:dyDescent="0.3">
      <c r="A538" s="15" t="str">
        <f>Ipar!A538</f>
        <v>AEP812</v>
      </c>
      <c r="B538" s="17">
        <f>IF(Ipar!W538&gt;0,1,0)</f>
        <v>1</v>
      </c>
      <c r="C538" s="17">
        <f>IF(Ipar!X538&gt;0,1,0)</f>
        <v>1</v>
      </c>
      <c r="D538" s="17">
        <f>IF(Ipar!Y538&gt;0,1,0)</f>
        <v>0</v>
      </c>
    </row>
    <row r="539" spans="1:4" x14ac:dyDescent="0.3">
      <c r="A539" s="15" t="str">
        <f>Ipar!A539</f>
        <v>AEP812</v>
      </c>
      <c r="B539" s="17">
        <f>IF(Ipar!W539&gt;0,1,0)</f>
        <v>1</v>
      </c>
      <c r="C539" s="17">
        <f>IF(Ipar!X539&gt;0,1,0)</f>
        <v>1</v>
      </c>
      <c r="D539" s="17">
        <f>IF(Ipar!Y539&gt;0,1,0)</f>
        <v>0</v>
      </c>
    </row>
    <row r="540" spans="1:4" x14ac:dyDescent="0.3">
      <c r="A540" s="15" t="str">
        <f>Ipar!A540</f>
        <v>AIL656</v>
      </c>
      <c r="B540" s="17">
        <f>IF(Ipar!W540&gt;0,1,0)</f>
        <v>1</v>
      </c>
      <c r="C540" s="17">
        <f>IF(Ipar!X540&gt;0,1,0)</f>
        <v>1</v>
      </c>
      <c r="D540" s="17">
        <f>IF(Ipar!Y540&gt;0,1,0)</f>
        <v>0</v>
      </c>
    </row>
    <row r="541" spans="1:4" x14ac:dyDescent="0.3">
      <c r="A541" s="15" t="str">
        <f>Ipar!A541</f>
        <v>AIL656</v>
      </c>
      <c r="B541" s="17">
        <f>IF(Ipar!W541&gt;0,1,0)</f>
        <v>1</v>
      </c>
      <c r="C541" s="17">
        <f>IF(Ipar!X541&gt;0,1,0)</f>
        <v>1</v>
      </c>
      <c r="D541" s="17">
        <f>IF(Ipar!Y541&gt;0,1,0)</f>
        <v>0</v>
      </c>
    </row>
    <row r="542" spans="1:4" x14ac:dyDescent="0.3">
      <c r="A542" s="15" t="str">
        <f>Ipar!A542</f>
        <v>AEP819</v>
      </c>
      <c r="B542" s="17">
        <f>IF(Ipar!W542&gt;0,1,0)</f>
        <v>1</v>
      </c>
      <c r="C542" s="17">
        <f>IF(Ipar!X542&gt;0,1,0)</f>
        <v>1</v>
      </c>
      <c r="D542" s="17">
        <f>IF(Ipar!Y542&gt;0,1,0)</f>
        <v>0</v>
      </c>
    </row>
    <row r="543" spans="1:4" x14ac:dyDescent="0.3">
      <c r="A543" s="15" t="str">
        <f>Ipar!A543</f>
        <v>AEP819</v>
      </c>
      <c r="B543" s="17">
        <f>IF(Ipar!W543&gt;0,1,0)</f>
        <v>1</v>
      </c>
      <c r="C543" s="17">
        <f>IF(Ipar!X543&gt;0,1,0)</f>
        <v>1</v>
      </c>
      <c r="D543" s="17">
        <f>IF(Ipar!Y543&gt;0,1,0)</f>
        <v>0</v>
      </c>
    </row>
    <row r="544" spans="1:4" x14ac:dyDescent="0.3">
      <c r="A544" s="15" t="str">
        <f>Ipar!A544</f>
        <v>AEP819</v>
      </c>
      <c r="B544" s="17">
        <f>IF(Ipar!W544&gt;0,1,0)</f>
        <v>1</v>
      </c>
      <c r="C544" s="17">
        <f>IF(Ipar!X544&gt;0,1,0)</f>
        <v>1</v>
      </c>
      <c r="D544" s="17">
        <f>IF(Ipar!Y544&gt;0,1,0)</f>
        <v>0</v>
      </c>
    </row>
    <row r="545" spans="1:4" x14ac:dyDescent="0.3">
      <c r="A545" s="15" t="str">
        <f>Ipar!A545</f>
        <v>AEP819</v>
      </c>
      <c r="B545" s="17">
        <f>IF(Ipar!W545&gt;0,1,0)</f>
        <v>1</v>
      </c>
      <c r="C545" s="17">
        <f>IF(Ipar!X545&gt;0,1,0)</f>
        <v>1</v>
      </c>
      <c r="D545" s="17">
        <f>IF(Ipar!Y545&gt;0,1,0)</f>
        <v>0</v>
      </c>
    </row>
    <row r="546" spans="1:4" x14ac:dyDescent="0.3">
      <c r="A546" s="15" t="str">
        <f>Ipar!A546</f>
        <v>AEP819</v>
      </c>
      <c r="B546" s="17">
        <f>IF(Ipar!W546&gt;0,1,0)</f>
        <v>1</v>
      </c>
      <c r="C546" s="17">
        <f>IF(Ipar!X546&gt;0,1,0)</f>
        <v>1</v>
      </c>
      <c r="D546" s="17">
        <f>IF(Ipar!Y546&gt;0,1,0)</f>
        <v>0</v>
      </c>
    </row>
    <row r="547" spans="1:4" x14ac:dyDescent="0.3">
      <c r="A547" s="15" t="str">
        <f>Ipar!A547</f>
        <v>AEP829</v>
      </c>
      <c r="B547" s="17">
        <f>IF(Ipar!W547&gt;0,1,0)</f>
        <v>1</v>
      </c>
      <c r="C547" s="17">
        <f>IF(Ipar!X547&gt;0,1,0)</f>
        <v>1</v>
      </c>
      <c r="D547" s="17">
        <f>IF(Ipar!Y547&gt;0,1,0)</f>
        <v>0</v>
      </c>
    </row>
    <row r="548" spans="1:4" x14ac:dyDescent="0.3">
      <c r="A548" s="15" t="str">
        <f>Ipar!A548</f>
        <v>AEP829</v>
      </c>
      <c r="B548" s="17">
        <f>IF(Ipar!W548&gt;0,1,0)</f>
        <v>1</v>
      </c>
      <c r="C548" s="17">
        <f>IF(Ipar!X548&gt;0,1,0)</f>
        <v>1</v>
      </c>
      <c r="D548" s="17">
        <f>IF(Ipar!Y548&gt;0,1,0)</f>
        <v>0</v>
      </c>
    </row>
    <row r="549" spans="1:4" x14ac:dyDescent="0.3">
      <c r="A549" s="15" t="str">
        <f>Ipar!A549</f>
        <v>AEP829</v>
      </c>
      <c r="B549" s="17">
        <f>IF(Ipar!W549&gt;0,1,0)</f>
        <v>1</v>
      </c>
      <c r="C549" s="17">
        <f>IF(Ipar!X549&gt;0,1,0)</f>
        <v>1</v>
      </c>
      <c r="D549" s="17">
        <f>IF(Ipar!Y549&gt;0,1,0)</f>
        <v>0</v>
      </c>
    </row>
    <row r="550" spans="1:4" x14ac:dyDescent="0.3">
      <c r="A550" s="15" t="str">
        <f>Ipar!A550</f>
        <v>AEP829</v>
      </c>
      <c r="B550" s="17">
        <f>IF(Ipar!W550&gt;0,1,0)</f>
        <v>1</v>
      </c>
      <c r="C550" s="17">
        <f>IF(Ipar!X550&gt;0,1,0)</f>
        <v>1</v>
      </c>
      <c r="D550" s="17">
        <f>IF(Ipar!Y550&gt;0,1,0)</f>
        <v>0</v>
      </c>
    </row>
    <row r="551" spans="1:4" x14ac:dyDescent="0.3">
      <c r="A551" s="15" t="str">
        <f>Ipar!A551</f>
        <v>ANS538</v>
      </c>
      <c r="B551" s="17">
        <f>IF(Ipar!W551&gt;0,1,0)</f>
        <v>1</v>
      </c>
      <c r="C551" s="17">
        <f>IF(Ipar!X551&gt;0,1,0)</f>
        <v>1</v>
      </c>
      <c r="D551" s="17">
        <f>IF(Ipar!Y551&gt;0,1,0)</f>
        <v>0</v>
      </c>
    </row>
    <row r="552" spans="1:4" x14ac:dyDescent="0.3">
      <c r="A552" s="15" t="str">
        <f>Ipar!A552</f>
        <v>AEP823</v>
      </c>
      <c r="B552" s="17">
        <f>IF(Ipar!W552&gt;0,1,0)</f>
        <v>0</v>
      </c>
      <c r="C552" s="17">
        <f>IF(Ipar!X552&gt;0,1,0)</f>
        <v>1</v>
      </c>
      <c r="D552" s="17">
        <f>IF(Ipar!Y552&gt;0,1,0)</f>
        <v>0</v>
      </c>
    </row>
    <row r="553" spans="1:4" x14ac:dyDescent="0.3">
      <c r="A553" s="15" t="str">
        <f>Ipar!A553</f>
        <v>AEP823</v>
      </c>
      <c r="B553" s="17">
        <f>IF(Ipar!W553&gt;0,1,0)</f>
        <v>1</v>
      </c>
      <c r="C553" s="17">
        <f>IF(Ipar!X553&gt;0,1,0)</f>
        <v>1</v>
      </c>
      <c r="D553" s="17">
        <f>IF(Ipar!Y553&gt;0,1,0)</f>
        <v>0</v>
      </c>
    </row>
    <row r="554" spans="1:4" x14ac:dyDescent="0.3">
      <c r="A554" s="15" t="str">
        <f>Ipar!A554</f>
        <v>AEP823</v>
      </c>
      <c r="B554" s="17">
        <f>IF(Ipar!W554&gt;0,1,0)</f>
        <v>1</v>
      </c>
      <c r="C554" s="17">
        <f>IF(Ipar!X554&gt;0,1,0)</f>
        <v>1</v>
      </c>
      <c r="D554" s="17">
        <f>IF(Ipar!Y554&gt;0,1,0)</f>
        <v>0</v>
      </c>
    </row>
    <row r="555" spans="1:4" x14ac:dyDescent="0.3">
      <c r="A555" s="15" t="str">
        <f>Ipar!A555</f>
        <v>AEP837</v>
      </c>
      <c r="B555" s="17">
        <f>IF(Ipar!W555&gt;0,1,0)</f>
        <v>1</v>
      </c>
      <c r="C555" s="17">
        <f>IF(Ipar!X555&gt;0,1,0)</f>
        <v>1</v>
      </c>
      <c r="D555" s="17">
        <f>IF(Ipar!Y555&gt;0,1,0)</f>
        <v>0</v>
      </c>
    </row>
    <row r="556" spans="1:4" x14ac:dyDescent="0.3">
      <c r="A556" s="15" t="str">
        <f>Ipar!A556</f>
        <v>AEP839</v>
      </c>
      <c r="B556" s="17">
        <f>IF(Ipar!W556&gt;0,1,0)</f>
        <v>1</v>
      </c>
      <c r="C556" s="17">
        <f>IF(Ipar!X556&gt;0,1,0)</f>
        <v>1</v>
      </c>
      <c r="D556" s="17">
        <f>IF(Ipar!Y556&gt;0,1,0)</f>
        <v>0</v>
      </c>
    </row>
    <row r="557" spans="1:4" x14ac:dyDescent="0.3">
      <c r="A557" s="15" t="str">
        <f>Ipar!A557</f>
        <v>AEP839</v>
      </c>
      <c r="B557" s="17">
        <f>IF(Ipar!W557&gt;0,1,0)</f>
        <v>1</v>
      </c>
      <c r="C557" s="17">
        <f>IF(Ipar!X557&gt;0,1,0)</f>
        <v>1</v>
      </c>
      <c r="D557" s="17">
        <f>IF(Ipar!Y557&gt;0,1,0)</f>
        <v>0</v>
      </c>
    </row>
    <row r="558" spans="1:4" x14ac:dyDescent="0.3">
      <c r="A558" s="15" t="str">
        <f>Ipar!A558</f>
        <v>AEP843</v>
      </c>
      <c r="B558" s="17">
        <f>IF(Ipar!W558&gt;0,1,0)</f>
        <v>1</v>
      </c>
      <c r="C558" s="17">
        <f>IF(Ipar!X558&gt;0,1,0)</f>
        <v>1</v>
      </c>
      <c r="D558" s="17">
        <f>IF(Ipar!Y558&gt;0,1,0)</f>
        <v>0</v>
      </c>
    </row>
    <row r="559" spans="1:4" x14ac:dyDescent="0.3">
      <c r="A559" s="15" t="str">
        <f>Ipar!A559</f>
        <v>AEP843</v>
      </c>
      <c r="B559" s="17">
        <f>IF(Ipar!W559&gt;0,1,0)</f>
        <v>1</v>
      </c>
      <c r="C559" s="17">
        <f>IF(Ipar!X559&gt;0,1,0)</f>
        <v>1</v>
      </c>
      <c r="D559" s="17">
        <f>IF(Ipar!Y559&gt;0,1,0)</f>
        <v>0</v>
      </c>
    </row>
    <row r="560" spans="1:4" x14ac:dyDescent="0.3">
      <c r="A560" s="15" t="str">
        <f>Ipar!A560</f>
        <v>AEP843</v>
      </c>
      <c r="B560" s="17">
        <f>IF(Ipar!W560&gt;0,1,0)</f>
        <v>1</v>
      </c>
      <c r="C560" s="17">
        <f>IF(Ipar!X560&gt;0,1,0)</f>
        <v>1</v>
      </c>
      <c r="D560" s="17">
        <f>IF(Ipar!Y560&gt;0,1,0)</f>
        <v>0</v>
      </c>
    </row>
    <row r="561" spans="1:4" x14ac:dyDescent="0.3">
      <c r="A561" s="15" t="str">
        <f>Ipar!A561</f>
        <v>AEP843</v>
      </c>
      <c r="B561" s="17">
        <f>IF(Ipar!W561&gt;0,1,0)</f>
        <v>1</v>
      </c>
      <c r="C561" s="17">
        <f>IF(Ipar!X561&gt;0,1,0)</f>
        <v>1</v>
      </c>
      <c r="D561" s="17">
        <f>IF(Ipar!Y561&gt;0,1,0)</f>
        <v>0</v>
      </c>
    </row>
    <row r="562" spans="1:4" x14ac:dyDescent="0.3">
      <c r="A562" s="15" t="str">
        <f>Ipar!A562</f>
        <v>AEP843</v>
      </c>
      <c r="B562" s="17">
        <f>IF(Ipar!W562&gt;0,1,0)</f>
        <v>1</v>
      </c>
      <c r="C562" s="17">
        <f>IF(Ipar!X562&gt;0,1,0)</f>
        <v>1</v>
      </c>
      <c r="D562" s="17">
        <f>IF(Ipar!Y562&gt;0,1,0)</f>
        <v>0</v>
      </c>
    </row>
    <row r="563" spans="1:4" x14ac:dyDescent="0.3">
      <c r="A563" s="15" t="str">
        <f>Ipar!A563</f>
        <v>AIH292</v>
      </c>
      <c r="B563" s="17">
        <f>IF(Ipar!W563&gt;0,1,0)</f>
        <v>1</v>
      </c>
      <c r="C563" s="17">
        <f>IF(Ipar!X563&gt;0,1,0)</f>
        <v>1</v>
      </c>
      <c r="D563" s="17">
        <f>IF(Ipar!Y563&gt;0,1,0)</f>
        <v>0</v>
      </c>
    </row>
    <row r="564" spans="1:4" x14ac:dyDescent="0.3">
      <c r="A564" s="15" t="str">
        <f>Ipar!A564</f>
        <v>AIH292</v>
      </c>
      <c r="B564" s="17">
        <f>IF(Ipar!W564&gt;0,1,0)</f>
        <v>1</v>
      </c>
      <c r="C564" s="17">
        <f>IF(Ipar!X564&gt;0,1,0)</f>
        <v>1</v>
      </c>
      <c r="D564" s="17">
        <f>IF(Ipar!Y564&gt;0,1,0)</f>
        <v>0</v>
      </c>
    </row>
    <row r="565" spans="1:4" x14ac:dyDescent="0.3">
      <c r="A565" s="15" t="str">
        <f>Ipar!A565</f>
        <v>AEP858</v>
      </c>
      <c r="B565" s="17">
        <f>IF(Ipar!W565&gt;0,1,0)</f>
        <v>1</v>
      </c>
      <c r="C565" s="17">
        <f>IF(Ipar!X565&gt;0,1,0)</f>
        <v>1</v>
      </c>
      <c r="D565" s="17">
        <f>IF(Ipar!Y565&gt;0,1,0)</f>
        <v>0</v>
      </c>
    </row>
    <row r="566" spans="1:4" x14ac:dyDescent="0.3">
      <c r="A566" s="15" t="str">
        <f>Ipar!A566</f>
        <v>AEP858</v>
      </c>
      <c r="B566" s="17">
        <f>IF(Ipar!W566&gt;0,1,0)</f>
        <v>1</v>
      </c>
      <c r="C566" s="17">
        <f>IF(Ipar!X566&gt;0,1,0)</f>
        <v>1</v>
      </c>
      <c r="D566" s="17">
        <f>IF(Ipar!Y566&gt;0,1,0)</f>
        <v>0</v>
      </c>
    </row>
    <row r="567" spans="1:4" x14ac:dyDescent="0.3">
      <c r="A567" s="15" t="str">
        <f>Ipar!A567</f>
        <v>AEP859</v>
      </c>
      <c r="B567" s="17">
        <f>IF(Ipar!W567&gt;0,1,0)</f>
        <v>1</v>
      </c>
      <c r="C567" s="17">
        <f>IF(Ipar!X567&gt;0,1,0)</f>
        <v>1</v>
      </c>
      <c r="D567" s="17">
        <f>IF(Ipar!Y567&gt;0,1,0)</f>
        <v>0</v>
      </c>
    </row>
    <row r="568" spans="1:4" x14ac:dyDescent="0.3">
      <c r="A568" s="15" t="str">
        <f>Ipar!A568</f>
        <v>AEQ080</v>
      </c>
      <c r="B568" s="17">
        <f>IF(Ipar!W568&gt;0,1,0)</f>
        <v>1</v>
      </c>
      <c r="C568" s="17">
        <f>IF(Ipar!X568&gt;0,1,0)</f>
        <v>0</v>
      </c>
      <c r="D568" s="17">
        <f>IF(Ipar!Y568&gt;0,1,0)</f>
        <v>0</v>
      </c>
    </row>
    <row r="569" spans="1:4" x14ac:dyDescent="0.3">
      <c r="A569" s="15" t="str">
        <f>Ipar!A569</f>
        <v>AOC832</v>
      </c>
      <c r="B569" s="17">
        <f>IF(Ipar!W569&gt;0,1,0)</f>
        <v>1</v>
      </c>
      <c r="C569" s="17">
        <f>IF(Ipar!X569&gt;0,1,0)</f>
        <v>1</v>
      </c>
      <c r="D569" s="17">
        <f>IF(Ipar!Y569&gt;0,1,0)</f>
        <v>0</v>
      </c>
    </row>
    <row r="570" spans="1:4" x14ac:dyDescent="0.3">
      <c r="A570" s="15" t="str">
        <f>Ipar!A570</f>
        <v>AEP864</v>
      </c>
      <c r="B570" s="17">
        <f>IF(Ipar!W570&gt;0,1,0)</f>
        <v>1</v>
      </c>
      <c r="C570" s="17">
        <f>IF(Ipar!X570&gt;0,1,0)</f>
        <v>1</v>
      </c>
      <c r="D570" s="17">
        <f>IF(Ipar!Y570&gt;0,1,0)</f>
        <v>0</v>
      </c>
    </row>
    <row r="571" spans="1:4" x14ac:dyDescent="0.3">
      <c r="A571" s="15" t="str">
        <f>Ipar!A571</f>
        <v>AEP864</v>
      </c>
      <c r="B571" s="17">
        <f>IF(Ipar!W571&gt;0,1,0)</f>
        <v>1</v>
      </c>
      <c r="C571" s="17">
        <f>IF(Ipar!X571&gt;0,1,0)</f>
        <v>1</v>
      </c>
      <c r="D571" s="17">
        <f>IF(Ipar!Y571&gt;0,1,0)</f>
        <v>0</v>
      </c>
    </row>
    <row r="572" spans="1:4" x14ac:dyDescent="0.3">
      <c r="A572" s="15" t="str">
        <f>Ipar!A572</f>
        <v>AEP864</v>
      </c>
      <c r="B572" s="17">
        <f>IF(Ipar!W572&gt;0,1,0)</f>
        <v>1</v>
      </c>
      <c r="C572" s="17">
        <f>IF(Ipar!X572&gt;0,1,0)</f>
        <v>1</v>
      </c>
      <c r="D572" s="17">
        <f>IF(Ipar!Y572&gt;0,1,0)</f>
        <v>0</v>
      </c>
    </row>
    <row r="573" spans="1:4" x14ac:dyDescent="0.3">
      <c r="A573" s="15" t="str">
        <f>Ipar!A573</f>
        <v>AEP864</v>
      </c>
      <c r="B573" s="17">
        <f>IF(Ipar!W573&gt;0,1,0)</f>
        <v>1</v>
      </c>
      <c r="C573" s="17">
        <f>IF(Ipar!X573&gt;0,1,0)</f>
        <v>1</v>
      </c>
      <c r="D573" s="17">
        <f>IF(Ipar!Y573&gt;0,1,0)</f>
        <v>0</v>
      </c>
    </row>
    <row r="574" spans="1:4" x14ac:dyDescent="0.3">
      <c r="A574" s="15" t="str">
        <f>Ipar!A574</f>
        <v>AEP864</v>
      </c>
      <c r="B574" s="17">
        <f>IF(Ipar!W574&gt;0,1,0)</f>
        <v>1</v>
      </c>
      <c r="C574" s="17">
        <f>IF(Ipar!X574&gt;0,1,0)</f>
        <v>1</v>
      </c>
      <c r="D574" s="17">
        <f>IF(Ipar!Y574&gt;0,1,0)</f>
        <v>0</v>
      </c>
    </row>
    <row r="575" spans="1:4" x14ac:dyDescent="0.3">
      <c r="A575" s="15" t="str">
        <f>Ipar!A575</f>
        <v>AEP864</v>
      </c>
      <c r="B575" s="17">
        <f>IF(Ipar!W575&gt;0,1,0)</f>
        <v>1</v>
      </c>
      <c r="C575" s="17">
        <f>IF(Ipar!X575&gt;0,1,0)</f>
        <v>1</v>
      </c>
      <c r="D575" s="17">
        <f>IF(Ipar!Y575&gt;0,1,0)</f>
        <v>0</v>
      </c>
    </row>
    <row r="576" spans="1:4" x14ac:dyDescent="0.3">
      <c r="A576" s="15" t="str">
        <f>Ipar!A576</f>
        <v>AIQ774</v>
      </c>
      <c r="B576" s="17">
        <f>IF(Ipar!W576&gt;0,1,0)</f>
        <v>1</v>
      </c>
      <c r="C576" s="17">
        <f>IF(Ipar!X576&gt;0,1,0)</f>
        <v>1</v>
      </c>
      <c r="D576" s="17">
        <f>IF(Ipar!Y576&gt;0,1,0)</f>
        <v>0</v>
      </c>
    </row>
    <row r="577" spans="1:4" x14ac:dyDescent="0.3">
      <c r="A577" s="15" t="str">
        <f>Ipar!A577</f>
        <v>AIQ774</v>
      </c>
      <c r="B577" s="17">
        <f>IF(Ipar!W577&gt;0,1,0)</f>
        <v>1</v>
      </c>
      <c r="C577" s="17">
        <f>IF(Ipar!X577&gt;0,1,0)</f>
        <v>1</v>
      </c>
      <c r="D577" s="17">
        <f>IF(Ipar!Y577&gt;0,1,0)</f>
        <v>0</v>
      </c>
    </row>
    <row r="578" spans="1:4" x14ac:dyDescent="0.3">
      <c r="A578" s="15" t="str">
        <f>Ipar!A578</f>
        <v>AEP873</v>
      </c>
      <c r="B578" s="17">
        <f>IF(Ipar!W578&gt;0,1,0)</f>
        <v>1</v>
      </c>
      <c r="C578" s="17">
        <f>IF(Ipar!X578&gt;0,1,0)</f>
        <v>1</v>
      </c>
      <c r="D578" s="17">
        <f>IF(Ipar!Y578&gt;0,1,0)</f>
        <v>1</v>
      </c>
    </row>
    <row r="579" spans="1:4" x14ac:dyDescent="0.3">
      <c r="A579" s="15" t="str">
        <f>Ipar!A579</f>
        <v>AEP877</v>
      </c>
      <c r="B579" s="17">
        <f>IF(Ipar!W579&gt;0,1,0)</f>
        <v>1</v>
      </c>
      <c r="C579" s="17">
        <f>IF(Ipar!X579&gt;0,1,0)</f>
        <v>1</v>
      </c>
      <c r="D579" s="17">
        <f>IF(Ipar!Y579&gt;0,1,0)</f>
        <v>0</v>
      </c>
    </row>
    <row r="580" spans="1:4" x14ac:dyDescent="0.3">
      <c r="A580" s="15" t="str">
        <f>Ipar!A580</f>
        <v>AEP877</v>
      </c>
      <c r="B580" s="17">
        <f>IF(Ipar!W580&gt;0,1,0)</f>
        <v>1</v>
      </c>
      <c r="C580" s="17">
        <f>IF(Ipar!X580&gt;0,1,0)</f>
        <v>1</v>
      </c>
      <c r="D580" s="17">
        <f>IF(Ipar!Y580&gt;0,1,0)</f>
        <v>0</v>
      </c>
    </row>
    <row r="581" spans="1:4" x14ac:dyDescent="0.3">
      <c r="A581" s="15" t="str">
        <f>Ipar!A581</f>
        <v>AEP877</v>
      </c>
      <c r="B581" s="17">
        <f>IF(Ipar!W581&gt;0,1,0)</f>
        <v>1</v>
      </c>
      <c r="C581" s="17">
        <f>IF(Ipar!X581&gt;0,1,0)</f>
        <v>0</v>
      </c>
      <c r="D581" s="17">
        <f>IF(Ipar!Y581&gt;0,1,0)</f>
        <v>0</v>
      </c>
    </row>
    <row r="582" spans="1:4" x14ac:dyDescent="0.3">
      <c r="A582" s="15" t="str">
        <f>Ipar!A582</f>
        <v>AEP875</v>
      </c>
      <c r="B582" s="17">
        <f>IF(Ipar!W582&gt;0,1,0)</f>
        <v>1</v>
      </c>
      <c r="C582" s="17">
        <f>IF(Ipar!X582&gt;0,1,0)</f>
        <v>1</v>
      </c>
      <c r="D582" s="17">
        <f>IF(Ipar!Y582&gt;0,1,0)</f>
        <v>0</v>
      </c>
    </row>
    <row r="583" spans="1:4" x14ac:dyDescent="0.3">
      <c r="A583" s="15" t="str">
        <f>Ipar!A583</f>
        <v>AEP875</v>
      </c>
      <c r="B583" s="17">
        <f>IF(Ipar!W583&gt;0,1,0)</f>
        <v>1</v>
      </c>
      <c r="C583" s="17">
        <f>IF(Ipar!X583&gt;0,1,0)</f>
        <v>1</v>
      </c>
      <c r="D583" s="17">
        <f>IF(Ipar!Y583&gt;0,1,0)</f>
        <v>0</v>
      </c>
    </row>
    <row r="584" spans="1:4" x14ac:dyDescent="0.3">
      <c r="A584" s="15" t="str">
        <f>Ipar!A584</f>
        <v>AEP875</v>
      </c>
      <c r="B584" s="17">
        <f>IF(Ipar!W584&gt;0,1,0)</f>
        <v>1</v>
      </c>
      <c r="C584" s="17">
        <f>IF(Ipar!X584&gt;0,1,0)</f>
        <v>1</v>
      </c>
      <c r="D584" s="17">
        <f>IF(Ipar!Y584&gt;0,1,0)</f>
        <v>0</v>
      </c>
    </row>
    <row r="585" spans="1:4" x14ac:dyDescent="0.3">
      <c r="A585" s="15" t="str">
        <f>Ipar!A585</f>
        <v>AEP882</v>
      </c>
      <c r="B585" s="17">
        <f>IF(Ipar!W585&gt;0,1,0)</f>
        <v>1</v>
      </c>
      <c r="C585" s="17">
        <f>IF(Ipar!X585&gt;0,1,0)</f>
        <v>1</v>
      </c>
      <c r="D585" s="17">
        <f>IF(Ipar!Y585&gt;0,1,0)</f>
        <v>0</v>
      </c>
    </row>
    <row r="586" spans="1:4" x14ac:dyDescent="0.3">
      <c r="A586" s="15" t="str">
        <f>Ipar!A586</f>
        <v>AEP883</v>
      </c>
      <c r="B586" s="17">
        <f>IF(Ipar!W586&gt;0,1,0)</f>
        <v>1</v>
      </c>
      <c r="C586" s="17">
        <f>IF(Ipar!X586&gt;0,1,0)</f>
        <v>1</v>
      </c>
      <c r="D586" s="17">
        <f>IF(Ipar!Y586&gt;0,1,0)</f>
        <v>0</v>
      </c>
    </row>
    <row r="587" spans="1:4" x14ac:dyDescent="0.3">
      <c r="A587" s="15" t="str">
        <f>Ipar!A587</f>
        <v>AEP883</v>
      </c>
      <c r="B587" s="17">
        <f>IF(Ipar!W587&gt;0,1,0)</f>
        <v>1</v>
      </c>
      <c r="C587" s="17">
        <f>IF(Ipar!X587&gt;0,1,0)</f>
        <v>1</v>
      </c>
      <c r="D587" s="17">
        <f>IF(Ipar!Y587&gt;0,1,0)</f>
        <v>0</v>
      </c>
    </row>
    <row r="588" spans="1:4" x14ac:dyDescent="0.3">
      <c r="A588" s="15" t="str">
        <f>Ipar!A588</f>
        <v>AEP883</v>
      </c>
      <c r="B588" s="17">
        <f>IF(Ipar!W588&gt;0,1,0)</f>
        <v>1</v>
      </c>
      <c r="C588" s="17">
        <f>IF(Ipar!X588&gt;0,1,0)</f>
        <v>1</v>
      </c>
      <c r="D588" s="17">
        <f>IF(Ipar!Y588&gt;0,1,0)</f>
        <v>0</v>
      </c>
    </row>
    <row r="589" spans="1:4" x14ac:dyDescent="0.3">
      <c r="A589" s="15" t="str">
        <f>Ipar!A589</f>
        <v>AEP883</v>
      </c>
      <c r="B589" s="17">
        <f>IF(Ipar!W589&gt;0,1,0)</f>
        <v>1</v>
      </c>
      <c r="C589" s="17">
        <f>IF(Ipar!X589&gt;0,1,0)</f>
        <v>1</v>
      </c>
      <c r="D589" s="17">
        <f>IF(Ipar!Y589&gt;0,1,0)</f>
        <v>0</v>
      </c>
    </row>
    <row r="590" spans="1:4" x14ac:dyDescent="0.3">
      <c r="A590" s="15" t="str">
        <f>Ipar!A590</f>
        <v>AEP883</v>
      </c>
      <c r="B590" s="17">
        <f>IF(Ipar!W590&gt;0,1,0)</f>
        <v>1</v>
      </c>
      <c r="C590" s="17">
        <f>IF(Ipar!X590&gt;0,1,0)</f>
        <v>1</v>
      </c>
      <c r="D590" s="17">
        <f>IF(Ipar!Y590&gt;0,1,0)</f>
        <v>0</v>
      </c>
    </row>
    <row r="591" spans="1:4" x14ac:dyDescent="0.3">
      <c r="A591" s="15" t="str">
        <f>Ipar!A591</f>
        <v>AEP883</v>
      </c>
      <c r="B591" s="17">
        <f>IF(Ipar!W591&gt;0,1,0)</f>
        <v>1</v>
      </c>
      <c r="C591" s="17">
        <f>IF(Ipar!X591&gt;0,1,0)</f>
        <v>1</v>
      </c>
      <c r="D591" s="17">
        <f>IF(Ipar!Y591&gt;0,1,0)</f>
        <v>0</v>
      </c>
    </row>
    <row r="592" spans="1:4" x14ac:dyDescent="0.3">
      <c r="A592" s="15" t="str">
        <f>Ipar!A592</f>
        <v>AEP885</v>
      </c>
      <c r="B592" s="17">
        <f>IF(Ipar!W592&gt;0,1,0)</f>
        <v>1</v>
      </c>
      <c r="C592" s="17">
        <f>IF(Ipar!X592&gt;0,1,0)</f>
        <v>0</v>
      </c>
      <c r="D592" s="17">
        <f>IF(Ipar!Y592&gt;0,1,0)</f>
        <v>0</v>
      </c>
    </row>
    <row r="593" spans="1:4" x14ac:dyDescent="0.3">
      <c r="A593" s="15" t="str">
        <f>Ipar!A593</f>
        <v>AEP887</v>
      </c>
      <c r="B593" s="17">
        <f>IF(Ipar!W593&gt;0,1,0)</f>
        <v>1</v>
      </c>
      <c r="C593" s="17">
        <f>IF(Ipar!X593&gt;0,1,0)</f>
        <v>1</v>
      </c>
      <c r="D593" s="17">
        <f>IF(Ipar!Y593&gt;0,1,0)</f>
        <v>0</v>
      </c>
    </row>
    <row r="594" spans="1:4" x14ac:dyDescent="0.3">
      <c r="A594" s="15" t="str">
        <f>Ipar!A594</f>
        <v>AEP889</v>
      </c>
      <c r="B594" s="17">
        <f>IF(Ipar!W594&gt;0,1,0)</f>
        <v>1</v>
      </c>
      <c r="C594" s="17">
        <f>IF(Ipar!X594&gt;0,1,0)</f>
        <v>1</v>
      </c>
      <c r="D594" s="17">
        <f>IF(Ipar!Y594&gt;0,1,0)</f>
        <v>0</v>
      </c>
    </row>
    <row r="595" spans="1:4" x14ac:dyDescent="0.3">
      <c r="A595" s="15" t="str">
        <f>Ipar!A595</f>
        <v>AEP897</v>
      </c>
      <c r="B595" s="17">
        <f>IF(Ipar!W595&gt;0,1,0)</f>
        <v>1</v>
      </c>
      <c r="C595" s="17">
        <f>IF(Ipar!X595&gt;0,1,0)</f>
        <v>0</v>
      </c>
      <c r="D595" s="17">
        <f>IF(Ipar!Y595&gt;0,1,0)</f>
        <v>0</v>
      </c>
    </row>
    <row r="596" spans="1:4" x14ac:dyDescent="0.3">
      <c r="A596" s="15" t="str">
        <f>Ipar!A596</f>
        <v>AEP896</v>
      </c>
      <c r="B596" s="17">
        <f>IF(Ipar!W596&gt;0,1,0)</f>
        <v>1</v>
      </c>
      <c r="C596" s="17">
        <f>IF(Ipar!X596&gt;0,1,0)</f>
        <v>1</v>
      </c>
      <c r="D596" s="17">
        <f>IF(Ipar!Y596&gt;0,1,0)</f>
        <v>0</v>
      </c>
    </row>
    <row r="597" spans="1:4" x14ac:dyDescent="0.3">
      <c r="A597" s="15" t="str">
        <f>Ipar!A597</f>
        <v>AEP896</v>
      </c>
      <c r="B597" s="17">
        <f>IF(Ipar!W597&gt;0,1,0)</f>
        <v>1</v>
      </c>
      <c r="C597" s="17">
        <f>IF(Ipar!X597&gt;0,1,0)</f>
        <v>1</v>
      </c>
      <c r="D597" s="17">
        <f>IF(Ipar!Y597&gt;0,1,0)</f>
        <v>0</v>
      </c>
    </row>
    <row r="598" spans="1:4" x14ac:dyDescent="0.3">
      <c r="A598" s="15" t="str">
        <f>Ipar!A598</f>
        <v>AEP896</v>
      </c>
      <c r="B598" s="17">
        <f>IF(Ipar!W598&gt;0,1,0)</f>
        <v>1</v>
      </c>
      <c r="C598" s="17">
        <f>IF(Ipar!X598&gt;0,1,0)</f>
        <v>1</v>
      </c>
      <c r="D598" s="17">
        <f>IF(Ipar!Y598&gt;0,1,0)</f>
        <v>0</v>
      </c>
    </row>
    <row r="599" spans="1:4" x14ac:dyDescent="0.3">
      <c r="A599" s="15" t="str">
        <f>Ipar!A599</f>
        <v>AEP896</v>
      </c>
      <c r="B599" s="17">
        <f>IF(Ipar!W599&gt;0,1,0)</f>
        <v>1</v>
      </c>
      <c r="C599" s="17">
        <f>IF(Ipar!X599&gt;0,1,0)</f>
        <v>1</v>
      </c>
      <c r="D599" s="17">
        <f>IF(Ipar!Y599&gt;0,1,0)</f>
        <v>0</v>
      </c>
    </row>
    <row r="600" spans="1:4" x14ac:dyDescent="0.3">
      <c r="A600" s="15" t="str">
        <f>Ipar!A600</f>
        <v>AEP899</v>
      </c>
      <c r="B600" s="17">
        <f>IF(Ipar!W600&gt;0,1,0)</f>
        <v>1</v>
      </c>
      <c r="C600" s="17">
        <f>IF(Ipar!X600&gt;0,1,0)</f>
        <v>1</v>
      </c>
      <c r="D600" s="17">
        <f>IF(Ipar!Y600&gt;0,1,0)</f>
        <v>0</v>
      </c>
    </row>
    <row r="601" spans="1:4" x14ac:dyDescent="0.3">
      <c r="A601" s="15" t="str">
        <f>Ipar!A601</f>
        <v>AEP899</v>
      </c>
      <c r="B601" s="17">
        <f>IF(Ipar!W601&gt;0,1,0)</f>
        <v>1</v>
      </c>
      <c r="C601" s="17">
        <f>IF(Ipar!X601&gt;0,1,0)</f>
        <v>1</v>
      </c>
      <c r="D601" s="17">
        <f>IF(Ipar!Y601&gt;0,1,0)</f>
        <v>0</v>
      </c>
    </row>
    <row r="602" spans="1:4" x14ac:dyDescent="0.3">
      <c r="A602" s="15" t="str">
        <f>Ipar!A602</f>
        <v>AEP899</v>
      </c>
      <c r="B602" s="17">
        <f>IF(Ipar!W602&gt;0,1,0)</f>
        <v>1</v>
      </c>
      <c r="C602" s="17">
        <f>IF(Ipar!X602&gt;0,1,0)</f>
        <v>1</v>
      </c>
      <c r="D602" s="17">
        <f>IF(Ipar!Y602&gt;0,1,0)</f>
        <v>0</v>
      </c>
    </row>
    <row r="603" spans="1:4" x14ac:dyDescent="0.3">
      <c r="A603" s="15" t="str">
        <f>Ipar!A603</f>
        <v>AEP903</v>
      </c>
      <c r="B603" s="17">
        <f>IF(Ipar!W603&gt;0,1,0)</f>
        <v>1</v>
      </c>
      <c r="C603" s="17">
        <f>IF(Ipar!X603&gt;0,1,0)</f>
        <v>1</v>
      </c>
      <c r="D603" s="17">
        <f>IF(Ipar!Y603&gt;0,1,0)</f>
        <v>0</v>
      </c>
    </row>
    <row r="604" spans="1:4" x14ac:dyDescent="0.3">
      <c r="A604" s="15" t="str">
        <f>Ipar!A604</f>
        <v>AEP900</v>
      </c>
      <c r="B604" s="17">
        <f>IF(Ipar!W604&gt;0,1,0)</f>
        <v>1</v>
      </c>
      <c r="C604" s="17">
        <f>IF(Ipar!X604&gt;0,1,0)</f>
        <v>1</v>
      </c>
      <c r="D604" s="17">
        <f>IF(Ipar!Y604&gt;0,1,0)</f>
        <v>0</v>
      </c>
    </row>
    <row r="605" spans="1:4" x14ac:dyDescent="0.3">
      <c r="A605" s="15" t="str">
        <f>Ipar!A605</f>
        <v>AEP904</v>
      </c>
      <c r="B605" s="17">
        <f>IF(Ipar!W605&gt;0,1,0)</f>
        <v>1</v>
      </c>
      <c r="C605" s="17">
        <f>IF(Ipar!X605&gt;0,1,0)</f>
        <v>1</v>
      </c>
      <c r="D605" s="17">
        <f>IF(Ipar!Y605&gt;0,1,0)</f>
        <v>0</v>
      </c>
    </row>
    <row r="606" spans="1:4" x14ac:dyDescent="0.3">
      <c r="A606" s="15" t="str">
        <f>Ipar!A606</f>
        <v>AEP904</v>
      </c>
      <c r="B606" s="17">
        <f>IF(Ipar!W606&gt;0,1,0)</f>
        <v>1</v>
      </c>
      <c r="C606" s="17">
        <f>IF(Ipar!X606&gt;0,1,0)</f>
        <v>1</v>
      </c>
      <c r="D606" s="17">
        <f>IF(Ipar!Y606&gt;0,1,0)</f>
        <v>0</v>
      </c>
    </row>
    <row r="607" spans="1:4" x14ac:dyDescent="0.3">
      <c r="A607" s="15" t="str">
        <f>Ipar!A607</f>
        <v>AIQ014</v>
      </c>
      <c r="B607" s="17">
        <f>IF(Ipar!W607&gt;0,1,0)</f>
        <v>1</v>
      </c>
      <c r="C607" s="17">
        <f>IF(Ipar!X607&gt;0,1,0)</f>
        <v>1</v>
      </c>
      <c r="D607" s="17">
        <f>IF(Ipar!Y607&gt;0,1,0)</f>
        <v>0</v>
      </c>
    </row>
    <row r="608" spans="1:4" x14ac:dyDescent="0.3">
      <c r="A608" s="15" t="str">
        <f>Ipar!A608</f>
        <v>AIQ014</v>
      </c>
      <c r="B608" s="17">
        <f>IF(Ipar!W608&gt;0,1,0)</f>
        <v>1</v>
      </c>
      <c r="C608" s="17">
        <f>IF(Ipar!X608&gt;0,1,0)</f>
        <v>1</v>
      </c>
      <c r="D608" s="17">
        <f>IF(Ipar!Y608&gt;0,1,0)</f>
        <v>0</v>
      </c>
    </row>
    <row r="609" spans="1:4" x14ac:dyDescent="0.3">
      <c r="A609" s="15" t="str">
        <f>Ipar!A609</f>
        <v>AIQ014</v>
      </c>
      <c r="B609" s="17">
        <f>IF(Ipar!W609&gt;0,1,0)</f>
        <v>1</v>
      </c>
      <c r="C609" s="17">
        <f>IF(Ipar!X609&gt;0,1,0)</f>
        <v>1</v>
      </c>
      <c r="D609" s="17">
        <f>IF(Ipar!Y609&gt;0,1,0)</f>
        <v>0</v>
      </c>
    </row>
    <row r="610" spans="1:4" x14ac:dyDescent="0.3">
      <c r="A610" s="15" t="str">
        <f>Ipar!A610</f>
        <v>AOC845</v>
      </c>
      <c r="B610" s="17">
        <f>IF(Ipar!W610&gt;0,1,0)</f>
        <v>1</v>
      </c>
      <c r="C610" s="17">
        <f>IF(Ipar!X610&gt;0,1,0)</f>
        <v>1</v>
      </c>
      <c r="D610" s="17">
        <f>IF(Ipar!Y610&gt;0,1,0)</f>
        <v>0</v>
      </c>
    </row>
    <row r="611" spans="1:4" x14ac:dyDescent="0.3">
      <c r="A611" s="15" t="str">
        <f>Ipar!A611</f>
        <v>AOC845</v>
      </c>
      <c r="B611" s="17">
        <f>IF(Ipar!W611&gt;0,1,0)</f>
        <v>1</v>
      </c>
      <c r="C611" s="17">
        <f>IF(Ipar!X611&gt;0,1,0)</f>
        <v>1</v>
      </c>
      <c r="D611" s="17">
        <f>IF(Ipar!Y611&gt;0,1,0)</f>
        <v>0</v>
      </c>
    </row>
    <row r="612" spans="1:4" x14ac:dyDescent="0.3">
      <c r="A612" s="15" t="str">
        <f>Ipar!A612</f>
        <v>AOC845</v>
      </c>
      <c r="B612" s="17">
        <f>IF(Ipar!W612&gt;0,1,0)</f>
        <v>1</v>
      </c>
      <c r="C612" s="17">
        <f>IF(Ipar!X612&gt;0,1,0)</f>
        <v>1</v>
      </c>
      <c r="D612" s="17">
        <f>IF(Ipar!Y612&gt;0,1,0)</f>
        <v>0</v>
      </c>
    </row>
    <row r="613" spans="1:4" x14ac:dyDescent="0.3">
      <c r="A613" s="15" t="str">
        <f>Ipar!A613</f>
        <v>AOC845</v>
      </c>
      <c r="B613" s="17">
        <f>IF(Ipar!W613&gt;0,1,0)</f>
        <v>1</v>
      </c>
      <c r="C613" s="17">
        <f>IF(Ipar!X613&gt;0,1,0)</f>
        <v>0</v>
      </c>
      <c r="D613" s="17">
        <f>IF(Ipar!Y613&gt;0,1,0)</f>
        <v>0</v>
      </c>
    </row>
    <row r="614" spans="1:4" x14ac:dyDescent="0.3">
      <c r="A614" s="15" t="str">
        <f>Ipar!A614</f>
        <v>AOC845</v>
      </c>
      <c r="B614" s="17">
        <f>IF(Ipar!W614&gt;0,1,0)</f>
        <v>1</v>
      </c>
      <c r="C614" s="17">
        <f>IF(Ipar!X614&gt;0,1,0)</f>
        <v>0</v>
      </c>
      <c r="D614" s="17">
        <f>IF(Ipar!Y614&gt;0,1,0)</f>
        <v>0</v>
      </c>
    </row>
    <row r="615" spans="1:4" x14ac:dyDescent="0.3">
      <c r="A615" s="15" t="str">
        <f>Ipar!A615</f>
        <v>AEP906</v>
      </c>
      <c r="B615" s="17">
        <f>IF(Ipar!W615&gt;0,1,0)</f>
        <v>1</v>
      </c>
      <c r="C615" s="17">
        <f>IF(Ipar!X615&gt;0,1,0)</f>
        <v>1</v>
      </c>
      <c r="D615" s="17">
        <f>IF(Ipar!Y615&gt;0,1,0)</f>
        <v>1</v>
      </c>
    </row>
    <row r="616" spans="1:4" x14ac:dyDescent="0.3">
      <c r="A616" s="15" t="str">
        <f>Ipar!A616</f>
        <v>AEP912</v>
      </c>
      <c r="B616" s="17">
        <f>IF(Ipar!W616&gt;0,1,0)</f>
        <v>1</v>
      </c>
      <c r="C616" s="17">
        <f>IF(Ipar!X616&gt;0,1,0)</f>
        <v>1</v>
      </c>
      <c r="D616" s="17">
        <f>IF(Ipar!Y616&gt;0,1,0)</f>
        <v>0</v>
      </c>
    </row>
    <row r="617" spans="1:4" x14ac:dyDescent="0.3">
      <c r="A617" s="15" t="str">
        <f>Ipar!A617</f>
        <v>AEP919</v>
      </c>
      <c r="B617" s="17">
        <f>IF(Ipar!W617&gt;0,1,0)</f>
        <v>1</v>
      </c>
      <c r="C617" s="17">
        <f>IF(Ipar!X617&gt;0,1,0)</f>
        <v>1</v>
      </c>
      <c r="D617" s="17">
        <f>IF(Ipar!Y617&gt;0,1,0)</f>
        <v>0</v>
      </c>
    </row>
    <row r="618" spans="1:4" x14ac:dyDescent="0.3">
      <c r="A618" s="15" t="str">
        <f>Ipar!A618</f>
        <v>AEP919</v>
      </c>
      <c r="B618" s="17">
        <f>IF(Ipar!W618&gt;0,1,0)</f>
        <v>1</v>
      </c>
      <c r="C618" s="17">
        <f>IF(Ipar!X618&gt;0,1,0)</f>
        <v>1</v>
      </c>
      <c r="D618" s="17">
        <f>IF(Ipar!Y618&gt;0,1,0)</f>
        <v>0</v>
      </c>
    </row>
    <row r="619" spans="1:4" x14ac:dyDescent="0.3">
      <c r="A619" s="15" t="str">
        <f>Ipar!A619</f>
        <v>AEP919</v>
      </c>
      <c r="B619" s="17">
        <f>IF(Ipar!W619&gt;0,1,0)</f>
        <v>1</v>
      </c>
      <c r="C619" s="17">
        <f>IF(Ipar!X619&gt;0,1,0)</f>
        <v>0</v>
      </c>
      <c r="D619" s="17">
        <f>IF(Ipar!Y619&gt;0,1,0)</f>
        <v>0</v>
      </c>
    </row>
    <row r="620" spans="1:4" x14ac:dyDescent="0.3">
      <c r="A620" s="15" t="str">
        <f>Ipar!A620</f>
        <v>AEP919</v>
      </c>
      <c r="B620" s="17">
        <f>IF(Ipar!W620&gt;0,1,0)</f>
        <v>1</v>
      </c>
      <c r="C620" s="17">
        <f>IF(Ipar!X620&gt;0,1,0)</f>
        <v>1</v>
      </c>
      <c r="D620" s="17">
        <f>IF(Ipar!Y620&gt;0,1,0)</f>
        <v>0</v>
      </c>
    </row>
    <row r="621" spans="1:4" x14ac:dyDescent="0.3">
      <c r="A621" s="15" t="str">
        <f>Ipar!A621</f>
        <v>AEP919</v>
      </c>
      <c r="B621" s="17">
        <f>IF(Ipar!W621&gt;0,1,0)</f>
        <v>1</v>
      </c>
      <c r="C621" s="17">
        <f>IF(Ipar!X621&gt;0,1,0)</f>
        <v>1</v>
      </c>
      <c r="D621" s="17">
        <f>IF(Ipar!Y621&gt;0,1,0)</f>
        <v>0</v>
      </c>
    </row>
    <row r="622" spans="1:4" x14ac:dyDescent="0.3">
      <c r="A622" s="15" t="str">
        <f>Ipar!A622</f>
        <v>AEP919</v>
      </c>
      <c r="B622" s="17">
        <f>IF(Ipar!W622&gt;0,1,0)</f>
        <v>1</v>
      </c>
      <c r="C622" s="17">
        <f>IF(Ipar!X622&gt;0,1,0)</f>
        <v>1</v>
      </c>
      <c r="D622" s="17">
        <f>IF(Ipar!Y622&gt;0,1,0)</f>
        <v>0</v>
      </c>
    </row>
    <row r="623" spans="1:4" x14ac:dyDescent="0.3">
      <c r="A623" s="15" t="str">
        <f>Ipar!A623</f>
        <v>AEP917</v>
      </c>
      <c r="B623" s="17">
        <f>IF(Ipar!W623&gt;0,1,0)</f>
        <v>1</v>
      </c>
      <c r="C623" s="17">
        <f>IF(Ipar!X623&gt;0,1,0)</f>
        <v>0</v>
      </c>
      <c r="D623" s="17">
        <f>IF(Ipar!Y623&gt;0,1,0)</f>
        <v>0</v>
      </c>
    </row>
    <row r="624" spans="1:4" x14ac:dyDescent="0.3">
      <c r="A624" s="15" t="str">
        <f>Ipar!A624</f>
        <v>AEP917</v>
      </c>
      <c r="B624" s="17">
        <f>IF(Ipar!W624&gt;0,1,0)</f>
        <v>1</v>
      </c>
      <c r="C624" s="17">
        <f>IF(Ipar!X624&gt;0,1,0)</f>
        <v>1</v>
      </c>
      <c r="D624" s="17">
        <f>IF(Ipar!Y624&gt;0,1,0)</f>
        <v>1</v>
      </c>
    </row>
    <row r="625" spans="1:4" x14ac:dyDescent="0.3">
      <c r="A625" s="15" t="str">
        <f>Ipar!A625</f>
        <v>AOC846</v>
      </c>
      <c r="B625" s="17">
        <f>IF(Ipar!W625&gt;0,1,0)</f>
        <v>1</v>
      </c>
      <c r="C625" s="17">
        <f>IF(Ipar!X625&gt;0,1,0)</f>
        <v>1</v>
      </c>
      <c r="D625" s="17">
        <f>IF(Ipar!Y625&gt;0,1,0)</f>
        <v>0</v>
      </c>
    </row>
    <row r="626" spans="1:4" x14ac:dyDescent="0.3">
      <c r="A626" s="15" t="str">
        <f>Ipar!A626</f>
        <v>AOC846</v>
      </c>
      <c r="B626" s="17">
        <f>IF(Ipar!W626&gt;0,1,0)</f>
        <v>1</v>
      </c>
      <c r="C626" s="17">
        <f>IF(Ipar!X626&gt;0,1,0)</f>
        <v>1</v>
      </c>
      <c r="D626" s="17">
        <f>IF(Ipar!Y626&gt;0,1,0)</f>
        <v>0</v>
      </c>
    </row>
    <row r="627" spans="1:4" x14ac:dyDescent="0.3">
      <c r="A627" s="15" t="str">
        <f>Ipar!A627</f>
        <v>AOC846</v>
      </c>
      <c r="B627" s="17">
        <f>IF(Ipar!W627&gt;0,1,0)</f>
        <v>1</v>
      </c>
      <c r="C627" s="17">
        <f>IF(Ipar!X627&gt;0,1,0)</f>
        <v>1</v>
      </c>
      <c r="D627" s="17">
        <f>IF(Ipar!Y627&gt;0,1,0)</f>
        <v>0</v>
      </c>
    </row>
    <row r="628" spans="1:4" x14ac:dyDescent="0.3">
      <c r="A628" s="15" t="str">
        <f>Ipar!A628</f>
        <v>AEP927</v>
      </c>
      <c r="B628" s="17">
        <f>IF(Ipar!W628&gt;0,1,0)</f>
        <v>1</v>
      </c>
      <c r="C628" s="17">
        <f>IF(Ipar!X628&gt;0,1,0)</f>
        <v>1</v>
      </c>
      <c r="D628" s="17">
        <f>IF(Ipar!Y628&gt;0,1,0)</f>
        <v>0</v>
      </c>
    </row>
    <row r="629" spans="1:4" x14ac:dyDescent="0.3">
      <c r="A629" s="15" t="str">
        <f>Ipar!A629</f>
        <v>AEP932</v>
      </c>
      <c r="B629" s="17">
        <f>IF(Ipar!W629&gt;0,1,0)</f>
        <v>0</v>
      </c>
      <c r="C629" s="17">
        <f>IF(Ipar!X629&gt;0,1,0)</f>
        <v>1</v>
      </c>
      <c r="D629" s="17">
        <f>IF(Ipar!Y629&gt;0,1,0)</f>
        <v>0</v>
      </c>
    </row>
    <row r="630" spans="1:4" x14ac:dyDescent="0.3">
      <c r="A630" s="15" t="str">
        <f>Ipar!A630</f>
        <v>AEP932</v>
      </c>
      <c r="B630" s="17">
        <f>IF(Ipar!W630&gt;0,1,0)</f>
        <v>1</v>
      </c>
      <c r="C630" s="17">
        <f>IF(Ipar!X630&gt;0,1,0)</f>
        <v>0</v>
      </c>
      <c r="D630" s="17">
        <f>IF(Ipar!Y630&gt;0,1,0)</f>
        <v>0</v>
      </c>
    </row>
    <row r="631" spans="1:4" x14ac:dyDescent="0.3">
      <c r="A631" s="15" t="str">
        <f>Ipar!A631</f>
        <v>AEP932</v>
      </c>
      <c r="B631" s="17">
        <f>IF(Ipar!W631&gt;0,1,0)</f>
        <v>1</v>
      </c>
      <c r="C631" s="17">
        <f>IF(Ipar!X631&gt;0,1,0)</f>
        <v>1</v>
      </c>
      <c r="D631" s="17">
        <f>IF(Ipar!Y631&gt;0,1,0)</f>
        <v>1</v>
      </c>
    </row>
    <row r="632" spans="1:4" x14ac:dyDescent="0.3">
      <c r="A632" s="15" t="str">
        <f>Ipar!A632</f>
        <v>AEP931</v>
      </c>
      <c r="B632" s="17">
        <f>IF(Ipar!W632&gt;0,1,0)</f>
        <v>1</v>
      </c>
      <c r="C632" s="17">
        <f>IF(Ipar!X632&gt;0,1,0)</f>
        <v>1</v>
      </c>
      <c r="D632" s="17">
        <f>IF(Ipar!Y632&gt;0,1,0)</f>
        <v>0</v>
      </c>
    </row>
    <row r="633" spans="1:4" x14ac:dyDescent="0.3">
      <c r="A633" s="15" t="str">
        <f>Ipar!A633</f>
        <v>AEP931</v>
      </c>
      <c r="B633" s="17">
        <f>IF(Ipar!W633&gt;0,1,0)</f>
        <v>1</v>
      </c>
      <c r="C633" s="17">
        <f>IF(Ipar!X633&gt;0,1,0)</f>
        <v>1</v>
      </c>
      <c r="D633" s="17">
        <f>IF(Ipar!Y633&gt;0,1,0)</f>
        <v>0</v>
      </c>
    </row>
    <row r="634" spans="1:4" x14ac:dyDescent="0.3">
      <c r="A634" s="15" t="str">
        <f>Ipar!A634</f>
        <v>AEP931</v>
      </c>
      <c r="B634" s="17">
        <f>IF(Ipar!W634&gt;0,1,0)</f>
        <v>1</v>
      </c>
      <c r="C634" s="17">
        <f>IF(Ipar!X634&gt;0,1,0)</f>
        <v>1</v>
      </c>
      <c r="D634" s="17">
        <f>IF(Ipar!Y634&gt;0,1,0)</f>
        <v>0</v>
      </c>
    </row>
    <row r="635" spans="1:4" x14ac:dyDescent="0.3">
      <c r="A635" s="15" t="str">
        <f>Ipar!A635</f>
        <v>AEP931</v>
      </c>
      <c r="B635" s="17">
        <f>IF(Ipar!W635&gt;0,1,0)</f>
        <v>1</v>
      </c>
      <c r="C635" s="17">
        <f>IF(Ipar!X635&gt;0,1,0)</f>
        <v>1</v>
      </c>
      <c r="D635" s="17">
        <f>IF(Ipar!Y635&gt;0,1,0)</f>
        <v>0</v>
      </c>
    </row>
    <row r="636" spans="1:4" x14ac:dyDescent="0.3">
      <c r="A636" s="15" t="str">
        <f>Ipar!A636</f>
        <v>AEP931</v>
      </c>
      <c r="B636" s="17">
        <f>IF(Ipar!W636&gt;0,1,0)</f>
        <v>0</v>
      </c>
      <c r="C636" s="17">
        <f>IF(Ipar!X636&gt;0,1,0)</f>
        <v>1</v>
      </c>
      <c r="D636" s="17">
        <f>IF(Ipar!Y636&gt;0,1,0)</f>
        <v>1</v>
      </c>
    </row>
    <row r="637" spans="1:4" x14ac:dyDescent="0.3">
      <c r="A637" s="15" t="str">
        <f>Ipar!A637</f>
        <v>AOC848</v>
      </c>
      <c r="B637" s="17">
        <f>IF(Ipar!W637&gt;0,1,0)</f>
        <v>1</v>
      </c>
      <c r="C637" s="17">
        <f>IF(Ipar!X637&gt;0,1,0)</f>
        <v>1</v>
      </c>
      <c r="D637" s="17">
        <f>IF(Ipar!Y637&gt;0,1,0)</f>
        <v>0</v>
      </c>
    </row>
    <row r="638" spans="1:4" x14ac:dyDescent="0.3">
      <c r="A638" s="15" t="str">
        <f>Ipar!A638</f>
        <v>AOC848</v>
      </c>
      <c r="B638" s="17">
        <f>IF(Ipar!W638&gt;0,1,0)</f>
        <v>1</v>
      </c>
      <c r="C638" s="17">
        <f>IF(Ipar!X638&gt;0,1,0)</f>
        <v>1</v>
      </c>
      <c r="D638" s="17">
        <f>IF(Ipar!Y638&gt;0,1,0)</f>
        <v>0</v>
      </c>
    </row>
    <row r="639" spans="1:4" x14ac:dyDescent="0.3">
      <c r="A639" s="15" t="str">
        <f>Ipar!A639</f>
        <v>AOC848</v>
      </c>
      <c r="B639" s="17">
        <f>IF(Ipar!W639&gt;0,1,0)</f>
        <v>1</v>
      </c>
      <c r="C639" s="17">
        <f>IF(Ipar!X639&gt;0,1,0)</f>
        <v>1</v>
      </c>
      <c r="D639" s="17">
        <f>IF(Ipar!Y639&gt;0,1,0)</f>
        <v>0</v>
      </c>
    </row>
    <row r="640" spans="1:4" x14ac:dyDescent="0.3">
      <c r="A640" s="15" t="str">
        <f>Ipar!A640</f>
        <v>AOC848</v>
      </c>
      <c r="B640" s="17">
        <f>IF(Ipar!W640&gt;0,1,0)</f>
        <v>1</v>
      </c>
      <c r="C640" s="17">
        <f>IF(Ipar!X640&gt;0,1,0)</f>
        <v>0</v>
      </c>
      <c r="D640" s="17">
        <f>IF(Ipar!Y640&gt;0,1,0)</f>
        <v>0</v>
      </c>
    </row>
    <row r="641" spans="1:4" x14ac:dyDescent="0.3">
      <c r="A641" s="15" t="str">
        <f>Ipar!A641</f>
        <v>AOC850</v>
      </c>
      <c r="B641" s="17">
        <f>IF(Ipar!W641&gt;0,1,0)</f>
        <v>1</v>
      </c>
      <c r="C641" s="17">
        <f>IF(Ipar!X641&gt;0,1,0)</f>
        <v>0</v>
      </c>
      <c r="D641" s="17">
        <f>IF(Ipar!Y641&gt;0,1,0)</f>
        <v>0</v>
      </c>
    </row>
    <row r="642" spans="1:4" x14ac:dyDescent="0.3">
      <c r="A642" s="15" t="str">
        <f>Ipar!A642</f>
        <v>AOC850</v>
      </c>
      <c r="B642" s="17">
        <f>IF(Ipar!W642&gt;0,1,0)</f>
        <v>1</v>
      </c>
      <c r="C642" s="17">
        <f>IF(Ipar!X642&gt;0,1,0)</f>
        <v>1</v>
      </c>
      <c r="D642" s="17">
        <f>IF(Ipar!Y642&gt;0,1,0)</f>
        <v>0</v>
      </c>
    </row>
    <row r="643" spans="1:4" x14ac:dyDescent="0.3">
      <c r="A643" s="15" t="str">
        <f>Ipar!A643</f>
        <v>AEP943</v>
      </c>
      <c r="B643" s="17">
        <f>IF(Ipar!W643&gt;0,1,0)</f>
        <v>1</v>
      </c>
      <c r="C643" s="17">
        <f>IF(Ipar!X643&gt;0,1,0)</f>
        <v>1</v>
      </c>
      <c r="D643" s="17">
        <f>IF(Ipar!Y643&gt;0,1,0)</f>
        <v>0</v>
      </c>
    </row>
    <row r="644" spans="1:4" x14ac:dyDescent="0.3">
      <c r="A644" s="15" t="str">
        <f>Ipar!A644</f>
        <v>AEP943</v>
      </c>
      <c r="B644" s="17">
        <f>IF(Ipar!W644&gt;0,1,0)</f>
        <v>1</v>
      </c>
      <c r="C644" s="17">
        <f>IF(Ipar!X644&gt;0,1,0)</f>
        <v>0</v>
      </c>
      <c r="D644" s="17">
        <f>IF(Ipar!Y644&gt;0,1,0)</f>
        <v>0</v>
      </c>
    </row>
    <row r="645" spans="1:4" x14ac:dyDescent="0.3">
      <c r="A645" s="15" t="str">
        <f>Ipar!A645</f>
        <v>AEP944</v>
      </c>
      <c r="B645" s="17">
        <f>IF(Ipar!W645&gt;0,1,0)</f>
        <v>1</v>
      </c>
      <c r="C645" s="17">
        <f>IF(Ipar!X645&gt;0,1,0)</f>
        <v>0</v>
      </c>
      <c r="D645" s="17">
        <f>IF(Ipar!Y645&gt;0,1,0)</f>
        <v>0</v>
      </c>
    </row>
    <row r="646" spans="1:4" x14ac:dyDescent="0.3">
      <c r="A646" s="15" t="str">
        <f>Ipar!A646</f>
        <v>AEP945</v>
      </c>
      <c r="B646" s="17">
        <f>IF(Ipar!W646&gt;0,1,0)</f>
        <v>1</v>
      </c>
      <c r="C646" s="17">
        <f>IF(Ipar!X646&gt;0,1,0)</f>
        <v>1</v>
      </c>
      <c r="D646" s="17">
        <f>IF(Ipar!Y646&gt;0,1,0)</f>
        <v>0</v>
      </c>
    </row>
    <row r="647" spans="1:4" x14ac:dyDescent="0.3">
      <c r="A647" s="15" t="str">
        <f>Ipar!A647</f>
        <v>AEP945</v>
      </c>
      <c r="B647" s="17">
        <f>IF(Ipar!W647&gt;0,1,0)</f>
        <v>1</v>
      </c>
      <c r="C647" s="17">
        <f>IF(Ipar!X647&gt;0,1,0)</f>
        <v>1</v>
      </c>
      <c r="D647" s="17">
        <f>IF(Ipar!Y647&gt;0,1,0)</f>
        <v>1</v>
      </c>
    </row>
    <row r="648" spans="1:4" x14ac:dyDescent="0.3">
      <c r="A648" s="15" t="str">
        <f>Ipar!A648</f>
        <v>AEP951</v>
      </c>
      <c r="B648" s="17">
        <f>IF(Ipar!W648&gt;0,1,0)</f>
        <v>1</v>
      </c>
      <c r="C648" s="17">
        <f>IF(Ipar!X648&gt;0,1,0)</f>
        <v>0</v>
      </c>
      <c r="D648" s="17">
        <f>IF(Ipar!Y648&gt;0,1,0)</f>
        <v>0</v>
      </c>
    </row>
    <row r="649" spans="1:4" x14ac:dyDescent="0.3">
      <c r="A649" s="15" t="str">
        <f>Ipar!A649</f>
        <v>AEP954</v>
      </c>
      <c r="B649" s="17">
        <f>IF(Ipar!W649&gt;0,1,0)</f>
        <v>1</v>
      </c>
      <c r="C649" s="17">
        <f>IF(Ipar!X649&gt;0,1,0)</f>
        <v>1</v>
      </c>
      <c r="D649" s="17">
        <f>IF(Ipar!Y649&gt;0,1,0)</f>
        <v>1</v>
      </c>
    </row>
    <row r="650" spans="1:4" x14ac:dyDescent="0.3">
      <c r="A650" s="15" t="str">
        <f>Ipar!A650</f>
        <v>AEP955</v>
      </c>
      <c r="B650" s="17">
        <f>IF(Ipar!W650&gt;0,1,0)</f>
        <v>1</v>
      </c>
      <c r="C650" s="17">
        <f>IF(Ipar!X650&gt;0,1,0)</f>
        <v>1</v>
      </c>
      <c r="D650" s="17">
        <f>IF(Ipar!Y650&gt;0,1,0)</f>
        <v>0</v>
      </c>
    </row>
    <row r="651" spans="1:4" x14ac:dyDescent="0.3">
      <c r="A651" s="15" t="str">
        <f>Ipar!A651</f>
        <v>AOC854</v>
      </c>
      <c r="B651" s="17">
        <f>IF(Ipar!W651&gt;0,1,0)</f>
        <v>1</v>
      </c>
      <c r="C651" s="17">
        <f>IF(Ipar!X651&gt;0,1,0)</f>
        <v>1</v>
      </c>
      <c r="D651" s="17">
        <f>IF(Ipar!Y651&gt;0,1,0)</f>
        <v>0</v>
      </c>
    </row>
    <row r="652" spans="1:4" x14ac:dyDescent="0.3">
      <c r="A652" s="15" t="str">
        <f>Ipar!A652</f>
        <v>AEP956</v>
      </c>
      <c r="B652" s="17">
        <f>IF(Ipar!W652&gt;0,1,0)</f>
        <v>1</v>
      </c>
      <c r="C652" s="17">
        <f>IF(Ipar!X652&gt;0,1,0)</f>
        <v>1</v>
      </c>
      <c r="D652" s="17">
        <f>IF(Ipar!Y652&gt;0,1,0)</f>
        <v>0</v>
      </c>
    </row>
    <row r="653" spans="1:4" x14ac:dyDescent="0.3">
      <c r="A653" s="15" t="str">
        <f>Ipar!A653</f>
        <v>AIH121</v>
      </c>
      <c r="B653" s="17">
        <f>IF(Ipar!W653&gt;0,1,0)</f>
        <v>1</v>
      </c>
      <c r="C653" s="17">
        <f>IF(Ipar!X653&gt;0,1,0)</f>
        <v>1</v>
      </c>
      <c r="D653" s="17">
        <f>IF(Ipar!Y653&gt;0,1,0)</f>
        <v>0</v>
      </c>
    </row>
    <row r="654" spans="1:4" x14ac:dyDescent="0.3">
      <c r="A654" s="15" t="str">
        <f>Ipar!A654</f>
        <v>AIH121</v>
      </c>
      <c r="B654" s="17">
        <f>IF(Ipar!W654&gt;0,1,0)</f>
        <v>1</v>
      </c>
      <c r="C654" s="17">
        <f>IF(Ipar!X654&gt;0,1,0)</f>
        <v>0</v>
      </c>
      <c r="D654" s="17">
        <f>IF(Ipar!Y654&gt;0,1,0)</f>
        <v>0</v>
      </c>
    </row>
    <row r="655" spans="1:4" x14ac:dyDescent="0.3">
      <c r="A655" s="15" t="str">
        <f>Ipar!A655</f>
        <v>AIH121</v>
      </c>
      <c r="B655" s="17">
        <f>IF(Ipar!W655&gt;0,1,0)</f>
        <v>1</v>
      </c>
      <c r="C655" s="17">
        <f>IF(Ipar!X655&gt;0,1,0)</f>
        <v>1</v>
      </c>
      <c r="D655" s="17">
        <f>IF(Ipar!Y655&gt;0,1,0)</f>
        <v>0</v>
      </c>
    </row>
    <row r="656" spans="1:4" x14ac:dyDescent="0.3">
      <c r="A656" s="15" t="str">
        <f>Ipar!A656</f>
        <v>AEP957</v>
      </c>
      <c r="B656" s="17">
        <f>IF(Ipar!W656&gt;0,1,0)</f>
        <v>1</v>
      </c>
      <c r="C656" s="17">
        <f>IF(Ipar!X656&gt;0,1,0)</f>
        <v>0</v>
      </c>
      <c r="D656" s="17">
        <f>IF(Ipar!Y656&gt;0,1,0)</f>
        <v>0</v>
      </c>
    </row>
    <row r="657" spans="1:4" x14ac:dyDescent="0.3">
      <c r="A657" s="15" t="str">
        <f>Ipar!A657</f>
        <v>AEP959</v>
      </c>
      <c r="B657" s="17">
        <f>IF(Ipar!W657&gt;0,1,0)</f>
        <v>1</v>
      </c>
      <c r="C657" s="17">
        <f>IF(Ipar!X657&gt;0,1,0)</f>
        <v>1</v>
      </c>
      <c r="D657" s="17">
        <f>IF(Ipar!Y657&gt;0,1,0)</f>
        <v>0</v>
      </c>
    </row>
    <row r="658" spans="1:4" x14ac:dyDescent="0.3">
      <c r="A658" s="15" t="str">
        <f>Ipar!A658</f>
        <v>AEP959</v>
      </c>
      <c r="B658" s="17">
        <f>IF(Ipar!W658&gt;0,1,0)</f>
        <v>1</v>
      </c>
      <c r="C658" s="17">
        <f>IF(Ipar!X658&gt;0,1,0)</f>
        <v>1</v>
      </c>
      <c r="D658" s="17">
        <f>IF(Ipar!Y658&gt;0,1,0)</f>
        <v>0</v>
      </c>
    </row>
    <row r="659" spans="1:4" x14ac:dyDescent="0.3">
      <c r="A659" s="15" t="str">
        <f>Ipar!A659</f>
        <v>AEP959</v>
      </c>
      <c r="B659" s="17">
        <f>IF(Ipar!W659&gt;0,1,0)</f>
        <v>1</v>
      </c>
      <c r="C659" s="17">
        <f>IF(Ipar!X659&gt;0,1,0)</f>
        <v>1</v>
      </c>
      <c r="D659" s="17">
        <f>IF(Ipar!Y659&gt;0,1,0)</f>
        <v>0</v>
      </c>
    </row>
    <row r="660" spans="1:4" x14ac:dyDescent="0.3">
      <c r="A660" s="15" t="str">
        <f>Ipar!A660</f>
        <v>AEP959</v>
      </c>
      <c r="B660" s="17">
        <f>IF(Ipar!W660&gt;0,1,0)</f>
        <v>1</v>
      </c>
      <c r="C660" s="17">
        <f>IF(Ipar!X660&gt;0,1,0)</f>
        <v>1</v>
      </c>
      <c r="D660" s="17">
        <f>IF(Ipar!Y660&gt;0,1,0)</f>
        <v>0</v>
      </c>
    </row>
    <row r="661" spans="1:4" x14ac:dyDescent="0.3">
      <c r="A661" s="15" t="str">
        <f>Ipar!A661</f>
        <v>AOC855</v>
      </c>
      <c r="B661" s="17">
        <f>IF(Ipar!W661&gt;0,1,0)</f>
        <v>1</v>
      </c>
      <c r="C661" s="17">
        <f>IF(Ipar!X661&gt;0,1,0)</f>
        <v>0</v>
      </c>
      <c r="D661" s="17">
        <f>IF(Ipar!Y661&gt;0,1,0)</f>
        <v>0</v>
      </c>
    </row>
    <row r="662" spans="1:4" x14ac:dyDescent="0.3">
      <c r="A662" s="15" t="str">
        <f>Ipar!A662</f>
        <v>AOC855</v>
      </c>
      <c r="B662" s="17">
        <f>IF(Ipar!W662&gt;0,1,0)</f>
        <v>1</v>
      </c>
      <c r="C662" s="17">
        <f>IF(Ipar!X662&gt;0,1,0)</f>
        <v>0</v>
      </c>
      <c r="D662" s="17">
        <f>IF(Ipar!Y662&gt;0,1,0)</f>
        <v>0</v>
      </c>
    </row>
    <row r="663" spans="1:4" x14ac:dyDescent="0.3">
      <c r="A663" s="15" t="str">
        <f>Ipar!A663</f>
        <v>AEP962</v>
      </c>
      <c r="B663" s="17">
        <f>IF(Ipar!W663&gt;0,1,0)</f>
        <v>1</v>
      </c>
      <c r="C663" s="17">
        <f>IF(Ipar!X663&gt;0,1,0)</f>
        <v>1</v>
      </c>
      <c r="D663" s="17">
        <f>IF(Ipar!Y663&gt;0,1,0)</f>
        <v>0</v>
      </c>
    </row>
    <row r="664" spans="1:4" x14ac:dyDescent="0.3">
      <c r="A664" s="15" t="str">
        <f>Ipar!A664</f>
        <v>AIQ536</v>
      </c>
      <c r="B664" s="17">
        <f>IF(Ipar!W664&gt;0,1,0)</f>
        <v>1</v>
      </c>
      <c r="C664" s="17">
        <f>IF(Ipar!X664&gt;0,1,0)</f>
        <v>1</v>
      </c>
      <c r="D664" s="17">
        <f>IF(Ipar!Y664&gt;0,1,0)</f>
        <v>0</v>
      </c>
    </row>
    <row r="665" spans="1:4" x14ac:dyDescent="0.3">
      <c r="A665" s="15" t="str">
        <f>Ipar!A665</f>
        <v>AIQ531</v>
      </c>
      <c r="B665" s="17">
        <f>IF(Ipar!W665&gt;0,1,0)</f>
        <v>1</v>
      </c>
      <c r="C665" s="17">
        <f>IF(Ipar!X665&gt;0,1,0)</f>
        <v>1</v>
      </c>
      <c r="D665" s="17">
        <f>IF(Ipar!Y665&gt;0,1,0)</f>
        <v>1</v>
      </c>
    </row>
    <row r="666" spans="1:4" x14ac:dyDescent="0.3">
      <c r="A666" s="15" t="str">
        <f>Ipar!A666</f>
        <v>AIQ581</v>
      </c>
      <c r="B666" s="17">
        <f>IF(Ipar!W666&gt;0,1,0)</f>
        <v>0</v>
      </c>
      <c r="C666" s="17">
        <f>IF(Ipar!X666&gt;0,1,0)</f>
        <v>1</v>
      </c>
      <c r="D666" s="17">
        <f>IF(Ipar!Y666&gt;0,1,0)</f>
        <v>0</v>
      </c>
    </row>
    <row r="667" spans="1:4" x14ac:dyDescent="0.3">
      <c r="A667" s="15" t="str">
        <f>Ipar!A667</f>
        <v>AIQ581</v>
      </c>
      <c r="B667" s="17">
        <f>IF(Ipar!W667&gt;0,1,0)</f>
        <v>1</v>
      </c>
      <c r="C667" s="17">
        <f>IF(Ipar!X667&gt;0,1,0)</f>
        <v>1</v>
      </c>
      <c r="D667" s="17">
        <f>IF(Ipar!Y667&gt;0,1,0)</f>
        <v>0</v>
      </c>
    </row>
    <row r="668" spans="1:4" x14ac:dyDescent="0.3">
      <c r="A668" s="15" t="str">
        <f>Ipar!A668</f>
        <v>AIQ603</v>
      </c>
      <c r="B668" s="17">
        <f>IF(Ipar!W668&gt;0,1,0)</f>
        <v>1</v>
      </c>
      <c r="C668" s="17">
        <f>IF(Ipar!X668&gt;0,1,0)</f>
        <v>1</v>
      </c>
      <c r="D668" s="17">
        <f>IF(Ipar!Y668&gt;0,1,0)</f>
        <v>0</v>
      </c>
    </row>
    <row r="669" spans="1:4" x14ac:dyDescent="0.3">
      <c r="A669" s="15" t="str">
        <f>Ipar!A669</f>
        <v>AIQ603</v>
      </c>
      <c r="B669" s="17">
        <f>IF(Ipar!W669&gt;0,1,0)</f>
        <v>1</v>
      </c>
      <c r="C669" s="17">
        <f>IF(Ipar!X669&gt;0,1,0)</f>
        <v>1</v>
      </c>
      <c r="D669" s="17">
        <f>IF(Ipar!Y669&gt;0,1,0)</f>
        <v>0</v>
      </c>
    </row>
    <row r="670" spans="1:4" x14ac:dyDescent="0.3">
      <c r="A670" s="15" t="str">
        <f>Ipar!A670</f>
        <v>AIQ603</v>
      </c>
      <c r="B670" s="17">
        <f>IF(Ipar!W670&gt;0,1,0)</f>
        <v>1</v>
      </c>
      <c r="C670" s="17">
        <f>IF(Ipar!X670&gt;0,1,0)</f>
        <v>1</v>
      </c>
      <c r="D670" s="17">
        <f>IF(Ipar!Y670&gt;0,1,0)</f>
        <v>1</v>
      </c>
    </row>
    <row r="671" spans="1:4" x14ac:dyDescent="0.3">
      <c r="A671" s="15" t="str">
        <f>Ipar!A671</f>
        <v>AIQ535</v>
      </c>
      <c r="B671" s="17">
        <f>IF(Ipar!W671&gt;0,1,0)</f>
        <v>1</v>
      </c>
      <c r="C671" s="17">
        <f>IF(Ipar!X671&gt;0,1,0)</f>
        <v>0</v>
      </c>
      <c r="D671" s="17">
        <f>IF(Ipar!Y671&gt;0,1,0)</f>
        <v>0</v>
      </c>
    </row>
    <row r="672" spans="1:4" x14ac:dyDescent="0.3">
      <c r="A672" s="15" t="str">
        <f>Ipar!A672</f>
        <v>AIQ486</v>
      </c>
      <c r="B672" s="17">
        <f>IF(Ipar!W672&gt;0,1,0)</f>
        <v>1</v>
      </c>
      <c r="C672" s="17">
        <f>IF(Ipar!X672&gt;0,1,0)</f>
        <v>1</v>
      </c>
      <c r="D672" s="17">
        <f>IF(Ipar!Y672&gt;0,1,0)</f>
        <v>0</v>
      </c>
    </row>
    <row r="673" spans="1:4" x14ac:dyDescent="0.3">
      <c r="A673" s="15" t="str">
        <f>Ipar!A673</f>
        <v>AIQ605</v>
      </c>
      <c r="B673" s="17">
        <f>IF(Ipar!W673&gt;0,1,0)</f>
        <v>1</v>
      </c>
      <c r="C673" s="17">
        <f>IF(Ipar!X673&gt;0,1,0)</f>
        <v>1</v>
      </c>
      <c r="D673" s="17">
        <f>IF(Ipar!Y673&gt;0,1,0)</f>
        <v>0</v>
      </c>
    </row>
    <row r="674" spans="1:4" x14ac:dyDescent="0.3">
      <c r="A674" s="15" t="str">
        <f>Ipar!A674</f>
        <v>AIQ605</v>
      </c>
      <c r="B674" s="17">
        <f>IF(Ipar!W674&gt;0,1,0)</f>
        <v>1</v>
      </c>
      <c r="C674" s="17">
        <f>IF(Ipar!X674&gt;0,1,0)</f>
        <v>1</v>
      </c>
      <c r="D674" s="17">
        <f>IF(Ipar!Y674&gt;0,1,0)</f>
        <v>0</v>
      </c>
    </row>
    <row r="675" spans="1:4" x14ac:dyDescent="0.3">
      <c r="A675" s="15" t="str">
        <f>Ipar!A675</f>
        <v>AIQ594</v>
      </c>
      <c r="B675" s="17">
        <f>IF(Ipar!W675&gt;0,1,0)</f>
        <v>1</v>
      </c>
      <c r="C675" s="17">
        <f>IF(Ipar!X675&gt;0,1,0)</f>
        <v>1</v>
      </c>
      <c r="D675" s="17">
        <f>IF(Ipar!Y675&gt;0,1,0)</f>
        <v>0</v>
      </c>
    </row>
    <row r="676" spans="1:4" x14ac:dyDescent="0.3">
      <c r="A676" s="15" t="str">
        <f>Ipar!A676</f>
        <v>AIQ594</v>
      </c>
      <c r="B676" s="17">
        <f>IF(Ipar!W676&gt;0,1,0)</f>
        <v>1</v>
      </c>
      <c r="C676" s="17">
        <f>IF(Ipar!X676&gt;0,1,0)</f>
        <v>1</v>
      </c>
      <c r="D676" s="17">
        <f>IF(Ipar!Y676&gt;0,1,0)</f>
        <v>0</v>
      </c>
    </row>
    <row r="677" spans="1:4" x14ac:dyDescent="0.3">
      <c r="A677" s="15" t="str">
        <f>Ipar!A677</f>
        <v>AIQ618</v>
      </c>
      <c r="B677" s="17">
        <f>IF(Ipar!W677&gt;0,1,0)</f>
        <v>1</v>
      </c>
      <c r="C677" s="17">
        <f>IF(Ipar!X677&gt;0,1,0)</f>
        <v>1</v>
      </c>
      <c r="D677" s="17">
        <f>IF(Ipar!Y677&gt;0,1,0)</f>
        <v>0</v>
      </c>
    </row>
    <row r="678" spans="1:4" x14ac:dyDescent="0.3">
      <c r="A678" s="15" t="str">
        <f>Ipar!A678</f>
        <v>AIQ585</v>
      </c>
      <c r="B678" s="17">
        <f>IF(Ipar!W678&gt;0,1,0)</f>
        <v>1</v>
      </c>
      <c r="C678" s="17">
        <f>IF(Ipar!X678&gt;0,1,0)</f>
        <v>1</v>
      </c>
      <c r="D678" s="17">
        <f>IF(Ipar!Y678&gt;0,1,0)</f>
        <v>0</v>
      </c>
    </row>
    <row r="679" spans="1:4" x14ac:dyDescent="0.3">
      <c r="A679" s="15" t="str">
        <f>Ipar!A679</f>
        <v>AIQ662</v>
      </c>
      <c r="B679" s="17">
        <f>IF(Ipar!W679&gt;0,1,0)</f>
        <v>0</v>
      </c>
      <c r="C679" s="17">
        <f>IF(Ipar!X679&gt;0,1,0)</f>
        <v>1</v>
      </c>
      <c r="D679" s="17">
        <f>IF(Ipar!Y679&gt;0,1,0)</f>
        <v>0</v>
      </c>
    </row>
    <row r="680" spans="1:4" x14ac:dyDescent="0.3">
      <c r="A680" s="15" t="str">
        <f>Ipar!A680</f>
        <v>AIH123</v>
      </c>
      <c r="B680" s="17">
        <f>IF(Ipar!W680&gt;0,1,0)</f>
        <v>1</v>
      </c>
      <c r="C680" s="17">
        <f>IF(Ipar!X680&gt;0,1,0)</f>
        <v>1</v>
      </c>
      <c r="D680" s="17">
        <f>IF(Ipar!Y680&gt;0,1,0)</f>
        <v>0</v>
      </c>
    </row>
    <row r="681" spans="1:4" x14ac:dyDescent="0.3">
      <c r="A681" s="15" t="str">
        <f>Ipar!A681</f>
        <v>AIH123</v>
      </c>
      <c r="B681" s="17">
        <f>IF(Ipar!W681&gt;0,1,0)</f>
        <v>1</v>
      </c>
      <c r="C681" s="17">
        <f>IF(Ipar!X681&gt;0,1,0)</f>
        <v>1</v>
      </c>
      <c r="D681" s="17">
        <f>IF(Ipar!Y681&gt;0,1,0)</f>
        <v>0</v>
      </c>
    </row>
    <row r="682" spans="1:4" x14ac:dyDescent="0.3">
      <c r="A682" s="15" t="str">
        <f>Ipar!A682</f>
        <v>AEP969</v>
      </c>
      <c r="B682" s="17">
        <f>IF(Ipar!W682&gt;0,1,0)</f>
        <v>1</v>
      </c>
      <c r="C682" s="17">
        <f>IF(Ipar!X682&gt;0,1,0)</f>
        <v>1</v>
      </c>
      <c r="D682" s="17">
        <f>IF(Ipar!Y682&gt;0,1,0)</f>
        <v>0</v>
      </c>
    </row>
    <row r="683" spans="1:4" x14ac:dyDescent="0.3">
      <c r="A683" s="15" t="str">
        <f>Ipar!A683</f>
        <v>AEP969</v>
      </c>
      <c r="B683" s="17">
        <f>IF(Ipar!W683&gt;0,1,0)</f>
        <v>1</v>
      </c>
      <c r="C683" s="17">
        <f>IF(Ipar!X683&gt;0,1,0)</f>
        <v>1</v>
      </c>
      <c r="D683" s="17">
        <f>IF(Ipar!Y683&gt;0,1,0)</f>
        <v>0</v>
      </c>
    </row>
    <row r="684" spans="1:4" x14ac:dyDescent="0.3">
      <c r="A684" s="15" t="str">
        <f>Ipar!A684</f>
        <v>AEP969</v>
      </c>
      <c r="B684" s="17">
        <f>IF(Ipar!W684&gt;0,1,0)</f>
        <v>1</v>
      </c>
      <c r="C684" s="17">
        <f>IF(Ipar!X684&gt;0,1,0)</f>
        <v>0</v>
      </c>
      <c r="D684" s="17">
        <f>IF(Ipar!Y684&gt;0,1,0)</f>
        <v>0</v>
      </c>
    </row>
    <row r="685" spans="1:4" x14ac:dyDescent="0.3">
      <c r="A685" s="15" t="str">
        <f>Ipar!A685</f>
        <v>AEP973</v>
      </c>
      <c r="B685" s="17">
        <f>IF(Ipar!W685&gt;0,1,0)</f>
        <v>1</v>
      </c>
      <c r="C685" s="17">
        <f>IF(Ipar!X685&gt;0,1,0)</f>
        <v>1</v>
      </c>
      <c r="D685" s="17">
        <f>IF(Ipar!Y685&gt;0,1,0)</f>
        <v>0</v>
      </c>
    </row>
    <row r="686" spans="1:4" x14ac:dyDescent="0.3">
      <c r="A686" s="15" t="str">
        <f>Ipar!A686</f>
        <v>AEP974</v>
      </c>
      <c r="B686" s="17">
        <f>IF(Ipar!W686&gt;0,1,0)</f>
        <v>1</v>
      </c>
      <c r="C686" s="17">
        <f>IF(Ipar!X686&gt;0,1,0)</f>
        <v>1</v>
      </c>
      <c r="D686" s="17">
        <f>IF(Ipar!Y686&gt;0,1,0)</f>
        <v>0</v>
      </c>
    </row>
    <row r="687" spans="1:4" x14ac:dyDescent="0.3">
      <c r="A687" s="15" t="str">
        <f>Ipar!A687</f>
        <v>AEP974</v>
      </c>
      <c r="B687" s="17">
        <f>IF(Ipar!W687&gt;0,1,0)</f>
        <v>1</v>
      </c>
      <c r="C687" s="17">
        <f>IF(Ipar!X687&gt;0,1,0)</f>
        <v>0</v>
      </c>
      <c r="D687" s="17">
        <f>IF(Ipar!Y687&gt;0,1,0)</f>
        <v>0</v>
      </c>
    </row>
    <row r="688" spans="1:4" x14ac:dyDescent="0.3">
      <c r="A688" s="15" t="str">
        <f>Ipar!A688</f>
        <v>AEP974</v>
      </c>
      <c r="B688" s="17">
        <f>IF(Ipar!W688&gt;0,1,0)</f>
        <v>1</v>
      </c>
      <c r="C688" s="17">
        <f>IF(Ipar!X688&gt;0,1,0)</f>
        <v>0</v>
      </c>
      <c r="D688" s="17">
        <f>IF(Ipar!Y688&gt;0,1,0)</f>
        <v>0</v>
      </c>
    </row>
    <row r="689" spans="1:4" x14ac:dyDescent="0.3">
      <c r="A689" s="15" t="str">
        <f>Ipar!A689</f>
        <v>AEP974</v>
      </c>
      <c r="B689" s="17">
        <f>IF(Ipar!W689&gt;0,1,0)</f>
        <v>1</v>
      </c>
      <c r="C689" s="17">
        <f>IF(Ipar!X689&gt;0,1,0)</f>
        <v>0</v>
      </c>
      <c r="D689" s="17">
        <f>IF(Ipar!Y689&gt;0,1,0)</f>
        <v>0</v>
      </c>
    </row>
    <row r="690" spans="1:4" x14ac:dyDescent="0.3">
      <c r="A690" s="15" t="str">
        <f>Ipar!A690</f>
        <v>AEP977</v>
      </c>
      <c r="B690" s="17">
        <f>IF(Ipar!W690&gt;0,1,0)</f>
        <v>1</v>
      </c>
      <c r="C690" s="17">
        <f>IF(Ipar!X690&gt;0,1,0)</f>
        <v>1</v>
      </c>
      <c r="D690" s="17">
        <f>IF(Ipar!Y690&gt;0,1,0)</f>
        <v>0</v>
      </c>
    </row>
    <row r="691" spans="1:4" x14ac:dyDescent="0.3">
      <c r="A691" s="15" t="str">
        <f>Ipar!A691</f>
        <v>AEP977</v>
      </c>
      <c r="B691" s="17">
        <f>IF(Ipar!W691&gt;0,1,0)</f>
        <v>1</v>
      </c>
      <c r="C691" s="17">
        <f>IF(Ipar!X691&gt;0,1,0)</f>
        <v>1</v>
      </c>
      <c r="D691" s="17">
        <f>IF(Ipar!Y691&gt;0,1,0)</f>
        <v>0</v>
      </c>
    </row>
    <row r="692" spans="1:4" x14ac:dyDescent="0.3">
      <c r="A692" s="15" t="str">
        <f>Ipar!A692</f>
        <v>AEP977</v>
      </c>
      <c r="B692" s="17">
        <f>IF(Ipar!W692&gt;0,1,0)</f>
        <v>1</v>
      </c>
      <c r="C692" s="17">
        <f>IF(Ipar!X692&gt;0,1,0)</f>
        <v>1</v>
      </c>
      <c r="D692" s="17">
        <f>IF(Ipar!Y692&gt;0,1,0)</f>
        <v>0</v>
      </c>
    </row>
    <row r="693" spans="1:4" x14ac:dyDescent="0.3">
      <c r="A693" s="15" t="str">
        <f>Ipar!A693</f>
        <v>AIH125</v>
      </c>
      <c r="B693" s="17">
        <f>IF(Ipar!W693&gt;0,1,0)</f>
        <v>1</v>
      </c>
      <c r="C693" s="17">
        <f>IF(Ipar!X693&gt;0,1,0)</f>
        <v>1</v>
      </c>
      <c r="D693" s="17">
        <f>IF(Ipar!Y693&gt;0,1,0)</f>
        <v>0</v>
      </c>
    </row>
    <row r="694" spans="1:4" x14ac:dyDescent="0.3">
      <c r="A694" s="15" t="str">
        <f>Ipar!A694</f>
        <v>AIH125</v>
      </c>
      <c r="B694" s="17">
        <f>IF(Ipar!W694&gt;0,1,0)</f>
        <v>1</v>
      </c>
      <c r="C694" s="17">
        <f>IF(Ipar!X694&gt;0,1,0)</f>
        <v>0</v>
      </c>
      <c r="D694" s="17">
        <f>IF(Ipar!Y694&gt;0,1,0)</f>
        <v>0</v>
      </c>
    </row>
    <row r="695" spans="1:4" x14ac:dyDescent="0.3">
      <c r="A695" s="15" t="str">
        <f>Ipar!A695</f>
        <v>AIH125</v>
      </c>
      <c r="B695" s="17">
        <f>IF(Ipar!W695&gt;0,1,0)</f>
        <v>1</v>
      </c>
      <c r="C695" s="17">
        <f>IF(Ipar!X695&gt;0,1,0)</f>
        <v>1</v>
      </c>
      <c r="D695" s="17">
        <f>IF(Ipar!Y695&gt;0,1,0)</f>
        <v>0</v>
      </c>
    </row>
    <row r="696" spans="1:4" x14ac:dyDescent="0.3">
      <c r="A696" s="15" t="str">
        <f>Ipar!A696</f>
        <v>AIH125</v>
      </c>
      <c r="B696" s="17">
        <f>IF(Ipar!W696&gt;0,1,0)</f>
        <v>1</v>
      </c>
      <c r="C696" s="17">
        <f>IF(Ipar!X696&gt;0,1,0)</f>
        <v>1</v>
      </c>
      <c r="D696" s="17">
        <f>IF(Ipar!Y696&gt;0,1,0)</f>
        <v>0</v>
      </c>
    </row>
    <row r="697" spans="1:4" x14ac:dyDescent="0.3">
      <c r="A697" s="15" t="str">
        <f>Ipar!A697</f>
        <v>AEP981</v>
      </c>
      <c r="B697" s="17">
        <f>IF(Ipar!W697&gt;0,1,0)</f>
        <v>0</v>
      </c>
      <c r="C697" s="17">
        <f>IF(Ipar!X697&gt;0,1,0)</f>
        <v>1</v>
      </c>
      <c r="D697" s="17">
        <f>IF(Ipar!Y697&gt;0,1,0)</f>
        <v>0</v>
      </c>
    </row>
    <row r="698" spans="1:4" x14ac:dyDescent="0.3">
      <c r="A698" s="15" t="str">
        <f>Ipar!A698</f>
        <v>AEP981</v>
      </c>
      <c r="B698" s="17">
        <f>IF(Ipar!W698&gt;0,1,0)</f>
        <v>1</v>
      </c>
      <c r="C698" s="17">
        <f>IF(Ipar!X698&gt;0,1,0)</f>
        <v>1</v>
      </c>
      <c r="D698" s="17">
        <f>IF(Ipar!Y698&gt;0,1,0)</f>
        <v>0</v>
      </c>
    </row>
    <row r="699" spans="1:4" x14ac:dyDescent="0.3">
      <c r="A699" s="15" t="str">
        <f>Ipar!A699</f>
        <v>AEP981</v>
      </c>
      <c r="B699" s="17">
        <f>IF(Ipar!W699&gt;0,1,0)</f>
        <v>1</v>
      </c>
      <c r="C699" s="17">
        <f>IF(Ipar!X699&gt;0,1,0)</f>
        <v>1</v>
      </c>
      <c r="D699" s="17">
        <f>IF(Ipar!Y699&gt;0,1,0)</f>
        <v>0</v>
      </c>
    </row>
    <row r="700" spans="1:4" x14ac:dyDescent="0.3">
      <c r="A700" s="15" t="str">
        <f>Ipar!A700</f>
        <v>AEP981</v>
      </c>
      <c r="B700" s="17">
        <f>IF(Ipar!W700&gt;0,1,0)</f>
        <v>1</v>
      </c>
      <c r="C700" s="17">
        <f>IF(Ipar!X700&gt;0,1,0)</f>
        <v>1</v>
      </c>
      <c r="D700" s="17">
        <f>IF(Ipar!Y700&gt;0,1,0)</f>
        <v>0</v>
      </c>
    </row>
    <row r="701" spans="1:4" x14ac:dyDescent="0.3">
      <c r="A701" s="15" t="str">
        <f>Ipar!A701</f>
        <v>AEP981</v>
      </c>
      <c r="B701" s="17">
        <f>IF(Ipar!W701&gt;0,1,0)</f>
        <v>1</v>
      </c>
      <c r="C701" s="17">
        <f>IF(Ipar!X701&gt;0,1,0)</f>
        <v>1</v>
      </c>
      <c r="D701" s="17">
        <f>IF(Ipar!Y701&gt;0,1,0)</f>
        <v>0</v>
      </c>
    </row>
    <row r="702" spans="1:4" x14ac:dyDescent="0.3">
      <c r="A702" s="15" t="str">
        <f>Ipar!A702</f>
        <v>AEP984</v>
      </c>
      <c r="B702" s="17">
        <f>IF(Ipar!W702&gt;0,1,0)</f>
        <v>1</v>
      </c>
      <c r="C702" s="17">
        <f>IF(Ipar!X702&gt;0,1,0)</f>
        <v>1</v>
      </c>
      <c r="D702" s="17">
        <f>IF(Ipar!Y702&gt;0,1,0)</f>
        <v>0</v>
      </c>
    </row>
    <row r="703" spans="1:4" x14ac:dyDescent="0.3">
      <c r="A703" s="15" t="str">
        <f>Ipar!A703</f>
        <v>AEP984</v>
      </c>
      <c r="B703" s="17">
        <f>IF(Ipar!W703&gt;0,1,0)</f>
        <v>1</v>
      </c>
      <c r="C703" s="17">
        <f>IF(Ipar!X703&gt;0,1,0)</f>
        <v>1</v>
      </c>
      <c r="D703" s="17">
        <f>IF(Ipar!Y703&gt;0,1,0)</f>
        <v>0</v>
      </c>
    </row>
    <row r="704" spans="1:4" x14ac:dyDescent="0.3">
      <c r="A704" s="15" t="str">
        <f>Ipar!A704</f>
        <v>AEP987</v>
      </c>
      <c r="B704" s="17">
        <f>IF(Ipar!W704&gt;0,1,0)</f>
        <v>1</v>
      </c>
      <c r="C704" s="17">
        <f>IF(Ipar!X704&gt;0,1,0)</f>
        <v>1</v>
      </c>
      <c r="D704" s="17">
        <f>IF(Ipar!Y704&gt;0,1,0)</f>
        <v>0</v>
      </c>
    </row>
    <row r="705" spans="1:4" x14ac:dyDescent="0.3">
      <c r="A705" s="15" t="str">
        <f>Ipar!A705</f>
        <v>AEP987</v>
      </c>
      <c r="B705" s="17">
        <f>IF(Ipar!W705&gt;0,1,0)</f>
        <v>1</v>
      </c>
      <c r="C705" s="17">
        <f>IF(Ipar!X705&gt;0,1,0)</f>
        <v>1</v>
      </c>
      <c r="D705" s="17">
        <f>IF(Ipar!Y705&gt;0,1,0)</f>
        <v>0</v>
      </c>
    </row>
    <row r="706" spans="1:4" x14ac:dyDescent="0.3">
      <c r="A706" s="15" t="str">
        <f>Ipar!A706</f>
        <v>AEP994</v>
      </c>
      <c r="B706" s="17">
        <f>IF(Ipar!W706&gt;0,1,0)</f>
        <v>1</v>
      </c>
      <c r="C706" s="17">
        <f>IF(Ipar!X706&gt;0,1,0)</f>
        <v>1</v>
      </c>
      <c r="D706" s="17">
        <f>IF(Ipar!Y706&gt;0,1,0)</f>
        <v>0</v>
      </c>
    </row>
    <row r="707" spans="1:4" x14ac:dyDescent="0.3">
      <c r="A707" s="15" t="str">
        <f>Ipar!A707</f>
        <v>AEP994</v>
      </c>
      <c r="B707" s="17">
        <f>IF(Ipar!W707&gt;0,1,0)</f>
        <v>1</v>
      </c>
      <c r="C707" s="17">
        <f>IF(Ipar!X707&gt;0,1,0)</f>
        <v>1</v>
      </c>
      <c r="D707" s="17">
        <f>IF(Ipar!Y707&gt;0,1,0)</f>
        <v>0</v>
      </c>
    </row>
    <row r="708" spans="1:4" x14ac:dyDescent="0.3">
      <c r="A708" s="15" t="str">
        <f>Ipar!A708</f>
        <v>AEQ000</v>
      </c>
      <c r="B708" s="17">
        <f>IF(Ipar!W708&gt;0,1,0)</f>
        <v>1</v>
      </c>
      <c r="C708" s="17">
        <f>IF(Ipar!X708&gt;0,1,0)</f>
        <v>1</v>
      </c>
      <c r="D708" s="17">
        <f>IF(Ipar!Y708&gt;0,1,0)</f>
        <v>1</v>
      </c>
    </row>
    <row r="709" spans="1:4" x14ac:dyDescent="0.3">
      <c r="A709" s="15" t="str">
        <f>Ipar!A709</f>
        <v>AEQ002</v>
      </c>
      <c r="B709" s="17">
        <f>IF(Ipar!W709&gt;0,1,0)</f>
        <v>1</v>
      </c>
      <c r="C709" s="17">
        <f>IF(Ipar!X709&gt;0,1,0)</f>
        <v>1</v>
      </c>
      <c r="D709" s="17">
        <f>IF(Ipar!Y709&gt;0,1,0)</f>
        <v>0</v>
      </c>
    </row>
    <row r="710" spans="1:4" x14ac:dyDescent="0.3">
      <c r="A710" s="15" t="str">
        <f>Ipar!A710</f>
        <v>AEQ007</v>
      </c>
      <c r="B710" s="17">
        <f>IF(Ipar!W710&gt;0,1,0)</f>
        <v>1</v>
      </c>
      <c r="C710" s="17">
        <f>IF(Ipar!X710&gt;0,1,0)</f>
        <v>1</v>
      </c>
      <c r="D710" s="17">
        <f>IF(Ipar!Y710&gt;0,1,0)</f>
        <v>0</v>
      </c>
    </row>
    <row r="711" spans="1:4" x14ac:dyDescent="0.3">
      <c r="A711" s="15" t="str">
        <f>Ipar!A711</f>
        <v>AEQ007</v>
      </c>
      <c r="B711" s="17">
        <f>IF(Ipar!W711&gt;0,1,0)</f>
        <v>1</v>
      </c>
      <c r="C711" s="17">
        <f>IF(Ipar!X711&gt;0,1,0)</f>
        <v>0</v>
      </c>
      <c r="D711" s="17">
        <f>IF(Ipar!Y711&gt;0,1,0)</f>
        <v>0</v>
      </c>
    </row>
    <row r="712" spans="1:4" x14ac:dyDescent="0.3">
      <c r="A712" s="15" t="str">
        <f>Ipar!A712</f>
        <v>AEQ007</v>
      </c>
      <c r="B712" s="17">
        <f>IF(Ipar!W712&gt;0,1,0)</f>
        <v>1</v>
      </c>
      <c r="C712" s="17">
        <f>IF(Ipar!X712&gt;0,1,0)</f>
        <v>0</v>
      </c>
      <c r="D712" s="17">
        <f>IF(Ipar!Y712&gt;0,1,0)</f>
        <v>0</v>
      </c>
    </row>
    <row r="713" spans="1:4" x14ac:dyDescent="0.3">
      <c r="A713" s="15" t="str">
        <f>Ipar!A713</f>
        <v>AEQ010</v>
      </c>
      <c r="B713" s="17">
        <f>IF(Ipar!W713&gt;0,1,0)</f>
        <v>1</v>
      </c>
      <c r="C713" s="17">
        <f>IF(Ipar!X713&gt;0,1,0)</f>
        <v>1</v>
      </c>
      <c r="D713" s="17">
        <f>IF(Ipar!Y713&gt;0,1,0)</f>
        <v>0</v>
      </c>
    </row>
    <row r="714" spans="1:4" x14ac:dyDescent="0.3">
      <c r="A714" s="15" t="str">
        <f>Ipar!A714</f>
        <v>AEQ010</v>
      </c>
      <c r="B714" s="17">
        <f>IF(Ipar!W714&gt;0,1,0)</f>
        <v>1</v>
      </c>
      <c r="C714" s="17">
        <f>IF(Ipar!X714&gt;0,1,0)</f>
        <v>0</v>
      </c>
      <c r="D714" s="17">
        <f>IF(Ipar!Y714&gt;0,1,0)</f>
        <v>0</v>
      </c>
    </row>
    <row r="715" spans="1:4" x14ac:dyDescent="0.3">
      <c r="A715" s="15" t="str">
        <f>Ipar!A715</f>
        <v>AEQ010</v>
      </c>
      <c r="B715" s="17">
        <f>IF(Ipar!W715&gt;0,1,0)</f>
        <v>1</v>
      </c>
      <c r="C715" s="17">
        <f>IF(Ipar!X715&gt;0,1,0)</f>
        <v>1</v>
      </c>
      <c r="D715" s="17">
        <f>IF(Ipar!Y715&gt;0,1,0)</f>
        <v>0</v>
      </c>
    </row>
    <row r="716" spans="1:4" x14ac:dyDescent="0.3">
      <c r="A716" s="15" t="str">
        <f>Ipar!A716</f>
        <v>AEQ012</v>
      </c>
      <c r="B716" s="17">
        <f>IF(Ipar!W716&gt;0,1,0)</f>
        <v>1</v>
      </c>
      <c r="C716" s="17">
        <f>IF(Ipar!X716&gt;0,1,0)</f>
        <v>1</v>
      </c>
      <c r="D716" s="17">
        <f>IF(Ipar!Y716&gt;0,1,0)</f>
        <v>0</v>
      </c>
    </row>
    <row r="717" spans="1:4" x14ac:dyDescent="0.3">
      <c r="A717" s="15" t="str">
        <f>Ipar!A717</f>
        <v>AEQ012</v>
      </c>
      <c r="B717" s="17">
        <f>IF(Ipar!W717&gt;0,1,0)</f>
        <v>1</v>
      </c>
      <c r="C717" s="17">
        <f>IF(Ipar!X717&gt;0,1,0)</f>
        <v>1</v>
      </c>
      <c r="D717" s="17">
        <f>IF(Ipar!Y717&gt;0,1,0)</f>
        <v>0</v>
      </c>
    </row>
    <row r="718" spans="1:4" x14ac:dyDescent="0.3">
      <c r="A718" s="15" t="str">
        <f>Ipar!A718</f>
        <v>AEQ012</v>
      </c>
      <c r="B718" s="17">
        <f>IF(Ipar!W718&gt;0,1,0)</f>
        <v>1</v>
      </c>
      <c r="C718" s="17">
        <f>IF(Ipar!X718&gt;0,1,0)</f>
        <v>1</v>
      </c>
      <c r="D718" s="17">
        <f>IF(Ipar!Y718&gt;0,1,0)</f>
        <v>0</v>
      </c>
    </row>
    <row r="719" spans="1:4" x14ac:dyDescent="0.3">
      <c r="A719" s="15" t="str">
        <f>Ipar!A719</f>
        <v>AEQ012</v>
      </c>
      <c r="B719" s="17">
        <f>IF(Ipar!W719&gt;0,1,0)</f>
        <v>0</v>
      </c>
      <c r="C719" s="17">
        <f>IF(Ipar!X719&gt;0,1,0)</f>
        <v>1</v>
      </c>
      <c r="D719" s="17">
        <f>IF(Ipar!Y719&gt;0,1,0)</f>
        <v>1</v>
      </c>
    </row>
    <row r="720" spans="1:4" x14ac:dyDescent="0.3">
      <c r="A720" s="15" t="str">
        <f>Ipar!A720</f>
        <v>AEQ013</v>
      </c>
      <c r="B720" s="17">
        <f>IF(Ipar!W720&gt;0,1,0)</f>
        <v>1</v>
      </c>
      <c r="C720" s="17">
        <f>IF(Ipar!X720&gt;0,1,0)</f>
        <v>1</v>
      </c>
      <c r="D720" s="17">
        <f>IF(Ipar!Y720&gt;0,1,0)</f>
        <v>0</v>
      </c>
    </row>
    <row r="721" spans="1:4" x14ac:dyDescent="0.3">
      <c r="A721" s="15" t="str">
        <f>Ipar!A721</f>
        <v>AEQ013</v>
      </c>
      <c r="B721" s="17">
        <f>IF(Ipar!W721&gt;0,1,0)</f>
        <v>1</v>
      </c>
      <c r="C721" s="17">
        <f>IF(Ipar!X721&gt;0,1,0)</f>
        <v>1</v>
      </c>
      <c r="D721" s="17">
        <f>IF(Ipar!Y721&gt;0,1,0)</f>
        <v>0</v>
      </c>
    </row>
    <row r="722" spans="1:4" x14ac:dyDescent="0.3">
      <c r="A722" s="15" t="str">
        <f>Ipar!A722</f>
        <v>AEQ013</v>
      </c>
      <c r="B722" s="17">
        <f>IF(Ipar!W722&gt;0,1,0)</f>
        <v>1</v>
      </c>
      <c r="C722" s="17">
        <f>IF(Ipar!X722&gt;0,1,0)</f>
        <v>1</v>
      </c>
      <c r="D722" s="17">
        <f>IF(Ipar!Y722&gt;0,1,0)</f>
        <v>1</v>
      </c>
    </row>
    <row r="723" spans="1:4" x14ac:dyDescent="0.3">
      <c r="A723" s="15" t="str">
        <f>Ipar!A723</f>
        <v>AEQ014</v>
      </c>
      <c r="B723" s="17">
        <f>IF(Ipar!W723&gt;0,1,0)</f>
        <v>1</v>
      </c>
      <c r="C723" s="17">
        <f>IF(Ipar!X723&gt;0,1,0)</f>
        <v>1</v>
      </c>
      <c r="D723" s="17">
        <f>IF(Ipar!Y723&gt;0,1,0)</f>
        <v>0</v>
      </c>
    </row>
    <row r="724" spans="1:4" x14ac:dyDescent="0.3">
      <c r="A724" s="15" t="str">
        <f>Ipar!A724</f>
        <v>AOC868</v>
      </c>
      <c r="B724" s="17">
        <f>IF(Ipar!W724&gt;0,1,0)</f>
        <v>1</v>
      </c>
      <c r="C724" s="17">
        <f>IF(Ipar!X724&gt;0,1,0)</f>
        <v>1</v>
      </c>
      <c r="D724" s="17">
        <f>IF(Ipar!Y724&gt;0,1,0)</f>
        <v>0</v>
      </c>
    </row>
    <row r="725" spans="1:4" x14ac:dyDescent="0.3">
      <c r="A725" s="15" t="str">
        <f>Ipar!A725</f>
        <v>AEQ022</v>
      </c>
      <c r="B725" s="17">
        <f>IF(Ipar!W725&gt;0,1,0)</f>
        <v>0</v>
      </c>
      <c r="C725" s="17">
        <f>IF(Ipar!X725&gt;0,1,0)</f>
        <v>1</v>
      </c>
      <c r="D725" s="17">
        <f>IF(Ipar!Y725&gt;0,1,0)</f>
        <v>0</v>
      </c>
    </row>
    <row r="726" spans="1:4" x14ac:dyDescent="0.3">
      <c r="A726" s="15" t="str">
        <f>Ipar!A726</f>
        <v>AEQ022</v>
      </c>
      <c r="B726" s="17">
        <f>IF(Ipar!W726&gt;0,1,0)</f>
        <v>1</v>
      </c>
      <c r="C726" s="17">
        <f>IF(Ipar!X726&gt;0,1,0)</f>
        <v>1</v>
      </c>
      <c r="D726" s="17">
        <f>IF(Ipar!Y726&gt;0,1,0)</f>
        <v>0</v>
      </c>
    </row>
    <row r="727" spans="1:4" x14ac:dyDescent="0.3">
      <c r="A727" s="15" t="str">
        <f>Ipar!A727</f>
        <v>AEQ023</v>
      </c>
      <c r="B727" s="17">
        <f>IF(Ipar!W727&gt;0,1,0)</f>
        <v>1</v>
      </c>
      <c r="C727" s="17">
        <f>IF(Ipar!X727&gt;0,1,0)</f>
        <v>1</v>
      </c>
      <c r="D727" s="17">
        <f>IF(Ipar!Y727&gt;0,1,0)</f>
        <v>0</v>
      </c>
    </row>
    <row r="728" spans="1:4" x14ac:dyDescent="0.3">
      <c r="A728" s="15" t="str">
        <f>Ipar!A728</f>
        <v>AEQ027</v>
      </c>
      <c r="B728" s="17">
        <f>IF(Ipar!W728&gt;0,1,0)</f>
        <v>1</v>
      </c>
      <c r="C728" s="17">
        <f>IF(Ipar!X728&gt;0,1,0)</f>
        <v>1</v>
      </c>
      <c r="D728" s="17">
        <f>IF(Ipar!Y728&gt;0,1,0)</f>
        <v>0</v>
      </c>
    </row>
    <row r="729" spans="1:4" x14ac:dyDescent="0.3">
      <c r="A729" s="15" t="str">
        <f>Ipar!A729</f>
        <v>AEQ031</v>
      </c>
      <c r="B729" s="17">
        <f>IF(Ipar!W729&gt;0,1,0)</f>
        <v>1</v>
      </c>
      <c r="C729" s="17">
        <f>IF(Ipar!X729&gt;0,1,0)</f>
        <v>1</v>
      </c>
      <c r="D729" s="17">
        <f>IF(Ipar!Y729&gt;0,1,0)</f>
        <v>0</v>
      </c>
    </row>
    <row r="730" spans="1:4" x14ac:dyDescent="0.3">
      <c r="A730" s="15" t="str">
        <f>Ipar!A730</f>
        <v>ANS558</v>
      </c>
      <c r="B730" s="17">
        <f>IF(Ipar!W730&gt;0,1,0)</f>
        <v>1</v>
      </c>
      <c r="C730" s="17">
        <f>IF(Ipar!X730&gt;0,1,0)</f>
        <v>0</v>
      </c>
      <c r="D730" s="17">
        <f>IF(Ipar!Y730&gt;0,1,0)</f>
        <v>0</v>
      </c>
    </row>
    <row r="731" spans="1:4" x14ac:dyDescent="0.3">
      <c r="A731" s="15" t="str">
        <f>Ipar!A731</f>
        <v>AEQ032</v>
      </c>
      <c r="B731" s="17">
        <f>IF(Ipar!W731&gt;0,1,0)</f>
        <v>1</v>
      </c>
      <c r="C731" s="17">
        <f>IF(Ipar!X731&gt;0,1,0)</f>
        <v>1</v>
      </c>
      <c r="D731" s="17">
        <f>IF(Ipar!Y731&gt;0,1,0)</f>
        <v>0</v>
      </c>
    </row>
    <row r="732" spans="1:4" x14ac:dyDescent="0.3">
      <c r="A732" s="15" t="str">
        <f>Ipar!A732</f>
        <v>AEQ032</v>
      </c>
      <c r="B732" s="17">
        <f>IF(Ipar!W732&gt;0,1,0)</f>
        <v>1</v>
      </c>
      <c r="C732" s="17">
        <f>IF(Ipar!X732&gt;0,1,0)</f>
        <v>1</v>
      </c>
      <c r="D732" s="17">
        <f>IF(Ipar!Y732&gt;0,1,0)</f>
        <v>0</v>
      </c>
    </row>
    <row r="733" spans="1:4" x14ac:dyDescent="0.3">
      <c r="A733" s="15" t="str">
        <f>Ipar!A733</f>
        <v>AEQ032</v>
      </c>
      <c r="B733" s="17">
        <f>IF(Ipar!W733&gt;0,1,0)</f>
        <v>1</v>
      </c>
      <c r="C733" s="17">
        <f>IF(Ipar!X733&gt;0,1,0)</f>
        <v>1</v>
      </c>
      <c r="D733" s="17">
        <f>IF(Ipar!Y733&gt;0,1,0)</f>
        <v>0</v>
      </c>
    </row>
    <row r="734" spans="1:4" x14ac:dyDescent="0.3">
      <c r="A734" s="15" t="str">
        <f>Ipar!A734</f>
        <v>AOC869</v>
      </c>
      <c r="B734" s="17">
        <f>IF(Ipar!W734&gt;0,1,0)</f>
        <v>1</v>
      </c>
      <c r="C734" s="17">
        <f>IF(Ipar!X734&gt;0,1,0)</f>
        <v>1</v>
      </c>
      <c r="D734" s="17">
        <f>IF(Ipar!Y734&gt;0,1,0)</f>
        <v>0</v>
      </c>
    </row>
    <row r="735" spans="1:4" x14ac:dyDescent="0.3">
      <c r="A735" s="15" t="str">
        <f>Ipar!A735</f>
        <v>AEQ036</v>
      </c>
      <c r="B735" s="17">
        <f>IF(Ipar!W735&gt;0,1,0)</f>
        <v>1</v>
      </c>
      <c r="C735" s="17">
        <f>IF(Ipar!X735&gt;0,1,0)</f>
        <v>1</v>
      </c>
      <c r="D735" s="17">
        <f>IF(Ipar!Y735&gt;0,1,0)</f>
        <v>0</v>
      </c>
    </row>
    <row r="736" spans="1:4" x14ac:dyDescent="0.3">
      <c r="A736" s="15" t="str">
        <f>Ipar!A736</f>
        <v>AEQ037</v>
      </c>
      <c r="B736" s="17">
        <f>IF(Ipar!W736&gt;0,1,0)</f>
        <v>1</v>
      </c>
      <c r="C736" s="17">
        <f>IF(Ipar!X736&gt;0,1,0)</f>
        <v>1</v>
      </c>
      <c r="D736" s="17">
        <f>IF(Ipar!Y736&gt;0,1,0)</f>
        <v>0</v>
      </c>
    </row>
    <row r="737" spans="1:4" x14ac:dyDescent="0.3">
      <c r="A737" s="15" t="str">
        <f>Ipar!A737</f>
        <v>AEQ037</v>
      </c>
      <c r="B737" s="17">
        <f>IF(Ipar!W737&gt;0,1,0)</f>
        <v>1</v>
      </c>
      <c r="C737" s="17">
        <f>IF(Ipar!X737&gt;0,1,0)</f>
        <v>1</v>
      </c>
      <c r="D737" s="17">
        <f>IF(Ipar!Y737&gt;0,1,0)</f>
        <v>0</v>
      </c>
    </row>
    <row r="738" spans="1:4" x14ac:dyDescent="0.3">
      <c r="A738" s="15" t="str">
        <f>Ipar!A738</f>
        <v>AEQ037</v>
      </c>
      <c r="B738" s="17">
        <f>IF(Ipar!W738&gt;0,1,0)</f>
        <v>1</v>
      </c>
      <c r="C738" s="17">
        <f>IF(Ipar!X738&gt;0,1,0)</f>
        <v>1</v>
      </c>
      <c r="D738" s="17">
        <f>IF(Ipar!Y738&gt;0,1,0)</f>
        <v>0</v>
      </c>
    </row>
    <row r="739" spans="1:4" x14ac:dyDescent="0.3">
      <c r="A739" s="15" t="str">
        <f>Ipar!A739</f>
        <v>AEQ037</v>
      </c>
      <c r="B739" s="17">
        <f>IF(Ipar!W739&gt;0,1,0)</f>
        <v>1</v>
      </c>
      <c r="C739" s="17">
        <f>IF(Ipar!X739&gt;0,1,0)</f>
        <v>1</v>
      </c>
      <c r="D739" s="17">
        <f>IF(Ipar!Y739&gt;0,1,0)</f>
        <v>1</v>
      </c>
    </row>
    <row r="740" spans="1:4" x14ac:dyDescent="0.3">
      <c r="A740" s="15" t="str">
        <f>Ipar!A740</f>
        <v>AEQ037</v>
      </c>
      <c r="B740" s="17">
        <f>IF(Ipar!W740&gt;0,1,0)</f>
        <v>1</v>
      </c>
      <c r="C740" s="17">
        <f>IF(Ipar!X740&gt;0,1,0)</f>
        <v>1</v>
      </c>
      <c r="D740" s="17">
        <f>IF(Ipar!Y740&gt;0,1,0)</f>
        <v>1</v>
      </c>
    </row>
    <row r="741" spans="1:4" x14ac:dyDescent="0.3">
      <c r="A741" s="15" t="str">
        <f>Ipar!A741</f>
        <v>AEQ040</v>
      </c>
      <c r="B741" s="17">
        <f>IF(Ipar!W741&gt;0,1,0)</f>
        <v>1</v>
      </c>
      <c r="C741" s="17">
        <f>IF(Ipar!X741&gt;0,1,0)</f>
        <v>1</v>
      </c>
      <c r="D741" s="17">
        <f>IF(Ipar!Y741&gt;0,1,0)</f>
        <v>0</v>
      </c>
    </row>
    <row r="742" spans="1:4" x14ac:dyDescent="0.3">
      <c r="A742" s="15" t="str">
        <f>Ipar!A742</f>
        <v>AEQ039</v>
      </c>
      <c r="B742" s="17">
        <f>IF(Ipar!W742&gt;0,1,0)</f>
        <v>1</v>
      </c>
      <c r="C742" s="17">
        <f>IF(Ipar!X742&gt;0,1,0)</f>
        <v>1</v>
      </c>
      <c r="D742" s="17">
        <f>IF(Ipar!Y742&gt;0,1,0)</f>
        <v>0</v>
      </c>
    </row>
    <row r="743" spans="1:4" x14ac:dyDescent="0.3">
      <c r="A743" s="15" t="str">
        <f>Ipar!A743</f>
        <v>AEQ039</v>
      </c>
      <c r="B743" s="17">
        <f>IF(Ipar!W743&gt;0,1,0)</f>
        <v>1</v>
      </c>
      <c r="C743" s="17">
        <f>IF(Ipar!X743&gt;0,1,0)</f>
        <v>0</v>
      </c>
      <c r="D743" s="17">
        <f>IF(Ipar!Y743&gt;0,1,0)</f>
        <v>0</v>
      </c>
    </row>
    <row r="744" spans="1:4" x14ac:dyDescent="0.3">
      <c r="A744" s="15" t="str">
        <f>Ipar!A744</f>
        <v>AEQ039</v>
      </c>
      <c r="B744" s="17">
        <f>IF(Ipar!W744&gt;0,1,0)</f>
        <v>1</v>
      </c>
      <c r="C744" s="17">
        <f>IF(Ipar!X744&gt;0,1,0)</f>
        <v>0</v>
      </c>
      <c r="D744" s="17">
        <f>IF(Ipar!Y744&gt;0,1,0)</f>
        <v>0</v>
      </c>
    </row>
    <row r="745" spans="1:4" x14ac:dyDescent="0.3">
      <c r="A745" s="15" t="str">
        <f>Ipar!A745</f>
        <v>AEQ039</v>
      </c>
      <c r="B745" s="17">
        <f>IF(Ipar!W745&gt;0,1,0)</f>
        <v>1</v>
      </c>
      <c r="C745" s="17">
        <f>IF(Ipar!X745&gt;0,1,0)</f>
        <v>1</v>
      </c>
      <c r="D745" s="17">
        <f>IF(Ipar!Y745&gt;0,1,0)</f>
        <v>0</v>
      </c>
    </row>
    <row r="746" spans="1:4" x14ac:dyDescent="0.3">
      <c r="A746" s="15" t="str">
        <f>Ipar!A746</f>
        <v>AEQ039</v>
      </c>
      <c r="B746" s="17">
        <f>IF(Ipar!W746&gt;0,1,0)</f>
        <v>1</v>
      </c>
      <c r="C746" s="17">
        <f>IF(Ipar!X746&gt;0,1,0)</f>
        <v>1</v>
      </c>
      <c r="D746" s="17">
        <f>IF(Ipar!Y746&gt;0,1,0)</f>
        <v>0</v>
      </c>
    </row>
    <row r="747" spans="1:4" x14ac:dyDescent="0.3">
      <c r="A747" s="15" t="str">
        <f>Ipar!A747</f>
        <v>AEQ043</v>
      </c>
      <c r="B747" s="17">
        <f>IF(Ipar!W747&gt;0,1,0)</f>
        <v>1</v>
      </c>
      <c r="C747" s="17">
        <f>IF(Ipar!X747&gt;0,1,0)</f>
        <v>1</v>
      </c>
      <c r="D747" s="17">
        <f>IF(Ipar!Y747&gt;0,1,0)</f>
        <v>0</v>
      </c>
    </row>
    <row r="748" spans="1:4" x14ac:dyDescent="0.3">
      <c r="A748" s="15" t="str">
        <f>Ipar!A748</f>
        <v>AEQ058</v>
      </c>
      <c r="B748" s="17">
        <f>IF(Ipar!W748&gt;0,1,0)</f>
        <v>1</v>
      </c>
      <c r="C748" s="17">
        <f>IF(Ipar!X748&gt;0,1,0)</f>
        <v>1</v>
      </c>
      <c r="D748" s="17">
        <f>IF(Ipar!Y748&gt;0,1,0)</f>
        <v>1</v>
      </c>
    </row>
    <row r="749" spans="1:4" x14ac:dyDescent="0.3">
      <c r="A749" s="15" t="str">
        <f>Ipar!A749</f>
        <v>AEQ058</v>
      </c>
      <c r="B749" s="17">
        <f>IF(Ipar!W749&gt;0,1,0)</f>
        <v>1</v>
      </c>
      <c r="C749" s="17">
        <f>IF(Ipar!X749&gt;0,1,0)</f>
        <v>1</v>
      </c>
      <c r="D749" s="17">
        <f>IF(Ipar!Y749&gt;0,1,0)</f>
        <v>0</v>
      </c>
    </row>
    <row r="750" spans="1:4" x14ac:dyDescent="0.3">
      <c r="A750" s="15" t="str">
        <f>Ipar!A750</f>
        <v>AEQ058</v>
      </c>
      <c r="B750" s="17">
        <f>IF(Ipar!W750&gt;0,1,0)</f>
        <v>1</v>
      </c>
      <c r="C750" s="17">
        <f>IF(Ipar!X750&gt;0,1,0)</f>
        <v>1</v>
      </c>
      <c r="D750" s="17">
        <f>IF(Ipar!Y750&gt;0,1,0)</f>
        <v>1</v>
      </c>
    </row>
    <row r="751" spans="1:4" x14ac:dyDescent="0.3">
      <c r="A751" s="15" t="str">
        <f>Ipar!A751</f>
        <v>AEQ056</v>
      </c>
      <c r="B751" s="17">
        <f>IF(Ipar!W751&gt;0,1,0)</f>
        <v>1</v>
      </c>
      <c r="C751" s="17">
        <f>IF(Ipar!X751&gt;0,1,0)</f>
        <v>1</v>
      </c>
      <c r="D751" s="17">
        <f>IF(Ipar!Y751&gt;0,1,0)</f>
        <v>0</v>
      </c>
    </row>
    <row r="752" spans="1:4" x14ac:dyDescent="0.3">
      <c r="A752" s="15" t="str">
        <f>Ipar!A752</f>
        <v>AEQ056</v>
      </c>
      <c r="B752" s="17">
        <f>IF(Ipar!W752&gt;0,1,0)</f>
        <v>1</v>
      </c>
      <c r="C752" s="17">
        <f>IF(Ipar!X752&gt;0,1,0)</f>
        <v>1</v>
      </c>
      <c r="D752" s="17">
        <f>IF(Ipar!Y752&gt;0,1,0)</f>
        <v>0</v>
      </c>
    </row>
    <row r="753" spans="1:4" x14ac:dyDescent="0.3">
      <c r="A753" s="15" t="str">
        <f>Ipar!A753</f>
        <v>AEQ056</v>
      </c>
      <c r="B753" s="17">
        <f>IF(Ipar!W753&gt;0,1,0)</f>
        <v>1</v>
      </c>
      <c r="C753" s="17">
        <f>IF(Ipar!X753&gt;0,1,0)</f>
        <v>1</v>
      </c>
      <c r="D753" s="17">
        <f>IF(Ipar!Y753&gt;0,1,0)</f>
        <v>1</v>
      </c>
    </row>
    <row r="754" spans="1:4" x14ac:dyDescent="0.3">
      <c r="A754" s="15" t="str">
        <f>Ipar!A754</f>
        <v>AEQ056</v>
      </c>
      <c r="B754" s="17">
        <f>IF(Ipar!W754&gt;0,1,0)</f>
        <v>0</v>
      </c>
      <c r="C754" s="17">
        <f>IF(Ipar!X754&gt;0,1,0)</f>
        <v>1</v>
      </c>
      <c r="D754" s="17">
        <f>IF(Ipar!Y754&gt;0,1,0)</f>
        <v>0</v>
      </c>
    </row>
    <row r="755" spans="1:4" x14ac:dyDescent="0.3">
      <c r="A755" s="15" t="str">
        <f>Ipar!A755</f>
        <v>AEQ056</v>
      </c>
      <c r="B755" s="17">
        <f>IF(Ipar!W755&gt;0,1,0)</f>
        <v>0</v>
      </c>
      <c r="C755" s="17">
        <f>IF(Ipar!X755&gt;0,1,0)</f>
        <v>1</v>
      </c>
      <c r="D755" s="17">
        <f>IF(Ipar!Y755&gt;0,1,0)</f>
        <v>0</v>
      </c>
    </row>
    <row r="756" spans="1:4" x14ac:dyDescent="0.3">
      <c r="A756" s="15" t="str">
        <f>Ipar!A756</f>
        <v>AEQ056</v>
      </c>
      <c r="B756" s="17">
        <f>IF(Ipar!W756&gt;0,1,0)</f>
        <v>1</v>
      </c>
      <c r="C756" s="17">
        <f>IF(Ipar!X756&gt;0,1,0)</f>
        <v>1</v>
      </c>
      <c r="D756" s="17">
        <f>IF(Ipar!Y756&gt;0,1,0)</f>
        <v>1</v>
      </c>
    </row>
    <row r="757" spans="1:4" x14ac:dyDescent="0.3">
      <c r="A757" s="15" t="str">
        <f>Ipar!A757</f>
        <v>AEQ056</v>
      </c>
      <c r="B757" s="17">
        <f>IF(Ipar!W757&gt;0,1,0)</f>
        <v>1</v>
      </c>
      <c r="C757" s="17">
        <f>IF(Ipar!X757&gt;0,1,0)</f>
        <v>0</v>
      </c>
      <c r="D757" s="17">
        <f>IF(Ipar!Y757&gt;0,1,0)</f>
        <v>0</v>
      </c>
    </row>
    <row r="758" spans="1:4" x14ac:dyDescent="0.3">
      <c r="A758" s="15" t="str">
        <f>Ipar!A758</f>
        <v>AEQ056</v>
      </c>
      <c r="B758" s="17">
        <f>IF(Ipar!W758&gt;0,1,0)</f>
        <v>1</v>
      </c>
      <c r="C758" s="17">
        <f>IF(Ipar!X758&gt;0,1,0)</f>
        <v>0</v>
      </c>
      <c r="D758" s="17">
        <f>IF(Ipar!Y758&gt;0,1,0)</f>
        <v>0</v>
      </c>
    </row>
    <row r="759" spans="1:4" x14ac:dyDescent="0.3">
      <c r="A759" s="15" t="str">
        <f>Ipar!A759</f>
        <v>AEQ056</v>
      </c>
      <c r="B759" s="17">
        <f>IF(Ipar!W759&gt;0,1,0)</f>
        <v>1</v>
      </c>
      <c r="C759" s="17">
        <f>IF(Ipar!X759&gt;0,1,0)</f>
        <v>0</v>
      </c>
      <c r="D759" s="17">
        <f>IF(Ipar!Y759&gt;0,1,0)</f>
        <v>0</v>
      </c>
    </row>
    <row r="760" spans="1:4" x14ac:dyDescent="0.3">
      <c r="A760" s="15" t="str">
        <f>Ipar!A760</f>
        <v>AEQ056</v>
      </c>
      <c r="B760" s="17">
        <f>IF(Ipar!W760&gt;0,1,0)</f>
        <v>1</v>
      </c>
      <c r="C760" s="17">
        <f>IF(Ipar!X760&gt;0,1,0)</f>
        <v>0</v>
      </c>
      <c r="D760" s="17">
        <f>IF(Ipar!Y760&gt;0,1,0)</f>
        <v>0</v>
      </c>
    </row>
    <row r="761" spans="1:4" x14ac:dyDescent="0.3">
      <c r="A761" s="15" t="str">
        <f>Ipar!A761</f>
        <v>AEQ056</v>
      </c>
      <c r="B761" s="17">
        <f>IF(Ipar!W761&gt;0,1,0)</f>
        <v>1</v>
      </c>
      <c r="C761" s="17">
        <f>IF(Ipar!X761&gt;0,1,0)</f>
        <v>0</v>
      </c>
      <c r="D761" s="17">
        <f>IF(Ipar!Y761&gt;0,1,0)</f>
        <v>0</v>
      </c>
    </row>
    <row r="762" spans="1:4" x14ac:dyDescent="0.3">
      <c r="A762" s="15" t="str">
        <f>Ipar!A762</f>
        <v>AEQ056</v>
      </c>
      <c r="B762" s="17">
        <f>IF(Ipar!W762&gt;0,1,0)</f>
        <v>1</v>
      </c>
      <c r="C762" s="17">
        <f>IF(Ipar!X762&gt;0,1,0)</f>
        <v>1</v>
      </c>
      <c r="D762" s="17">
        <f>IF(Ipar!Y762&gt;0,1,0)</f>
        <v>0</v>
      </c>
    </row>
    <row r="763" spans="1:4" x14ac:dyDescent="0.3">
      <c r="A763" s="15" t="str">
        <f>Ipar!A763</f>
        <v>AEQ056</v>
      </c>
      <c r="B763" s="17">
        <f>IF(Ipar!W763&gt;0,1,0)</f>
        <v>1</v>
      </c>
      <c r="C763" s="17">
        <f>IF(Ipar!X763&gt;0,1,0)</f>
        <v>1</v>
      </c>
      <c r="D763" s="17">
        <f>IF(Ipar!Y763&gt;0,1,0)</f>
        <v>0</v>
      </c>
    </row>
    <row r="764" spans="1:4" x14ac:dyDescent="0.3">
      <c r="A764" s="15" t="str">
        <f>Ipar!A764</f>
        <v>AEQ056</v>
      </c>
      <c r="B764" s="17">
        <f>IF(Ipar!W764&gt;0,1,0)</f>
        <v>1</v>
      </c>
      <c r="C764" s="17">
        <f>IF(Ipar!X764&gt;0,1,0)</f>
        <v>1</v>
      </c>
      <c r="D764" s="17">
        <f>IF(Ipar!Y764&gt;0,1,0)</f>
        <v>0</v>
      </c>
    </row>
    <row r="765" spans="1:4" x14ac:dyDescent="0.3">
      <c r="A765" s="15" t="str">
        <f>Ipar!A765</f>
        <v>AEQ056</v>
      </c>
      <c r="B765" s="17">
        <f>IF(Ipar!W765&gt;0,1,0)</f>
        <v>1</v>
      </c>
      <c r="C765" s="17">
        <f>IF(Ipar!X765&gt;0,1,0)</f>
        <v>1</v>
      </c>
      <c r="D765" s="17">
        <f>IF(Ipar!Y765&gt;0,1,0)</f>
        <v>0</v>
      </c>
    </row>
    <row r="766" spans="1:4" x14ac:dyDescent="0.3">
      <c r="A766" s="15" t="str">
        <f>Ipar!A766</f>
        <v>AEQ056</v>
      </c>
      <c r="B766" s="17">
        <f>IF(Ipar!W766&gt;0,1,0)</f>
        <v>1</v>
      </c>
      <c r="C766" s="17">
        <f>IF(Ipar!X766&gt;0,1,0)</f>
        <v>1</v>
      </c>
      <c r="D766" s="17">
        <f>IF(Ipar!Y766&gt;0,1,0)</f>
        <v>0</v>
      </c>
    </row>
    <row r="767" spans="1:4" x14ac:dyDescent="0.3">
      <c r="A767" s="15" t="str">
        <f>Ipar!A767</f>
        <v>AEQ056</v>
      </c>
      <c r="B767" s="17">
        <f>IF(Ipar!W767&gt;0,1,0)</f>
        <v>1</v>
      </c>
      <c r="C767" s="17">
        <f>IF(Ipar!X767&gt;0,1,0)</f>
        <v>1</v>
      </c>
      <c r="D767" s="17">
        <f>IF(Ipar!Y767&gt;0,1,0)</f>
        <v>0</v>
      </c>
    </row>
    <row r="768" spans="1:4" x14ac:dyDescent="0.3">
      <c r="A768" s="15" t="str">
        <f>Ipar!A768</f>
        <v>AEQ056</v>
      </c>
      <c r="B768" s="17">
        <f>IF(Ipar!W768&gt;0,1,0)</f>
        <v>1</v>
      </c>
      <c r="C768" s="17">
        <f>IF(Ipar!X768&gt;0,1,0)</f>
        <v>1</v>
      </c>
      <c r="D768" s="17">
        <f>IF(Ipar!Y768&gt;0,1,0)</f>
        <v>0</v>
      </c>
    </row>
    <row r="769" spans="1:4" x14ac:dyDescent="0.3">
      <c r="A769" s="15" t="str">
        <f>Ipar!A769</f>
        <v>AEQ056</v>
      </c>
      <c r="B769" s="17">
        <f>IF(Ipar!W769&gt;0,1,0)</f>
        <v>1</v>
      </c>
      <c r="C769" s="17">
        <f>IF(Ipar!X769&gt;0,1,0)</f>
        <v>1</v>
      </c>
      <c r="D769" s="17">
        <f>IF(Ipar!Y769&gt;0,1,0)</f>
        <v>0</v>
      </c>
    </row>
    <row r="770" spans="1:4" x14ac:dyDescent="0.3">
      <c r="A770" s="15" t="str">
        <f>Ipar!A770</f>
        <v>AEQ056</v>
      </c>
      <c r="B770" s="17">
        <f>IF(Ipar!W770&gt;0,1,0)</f>
        <v>1</v>
      </c>
      <c r="C770" s="17">
        <f>IF(Ipar!X770&gt;0,1,0)</f>
        <v>1</v>
      </c>
      <c r="D770" s="17">
        <f>IF(Ipar!Y770&gt;0,1,0)</f>
        <v>0</v>
      </c>
    </row>
    <row r="771" spans="1:4" x14ac:dyDescent="0.3">
      <c r="A771" s="15" t="str">
        <f>Ipar!A771</f>
        <v>AEQ056</v>
      </c>
      <c r="B771" s="17">
        <f>IF(Ipar!W771&gt;0,1,0)</f>
        <v>1</v>
      </c>
      <c r="C771" s="17">
        <f>IF(Ipar!X771&gt;0,1,0)</f>
        <v>1</v>
      </c>
      <c r="D771" s="17">
        <f>IF(Ipar!Y771&gt;0,1,0)</f>
        <v>0</v>
      </c>
    </row>
    <row r="772" spans="1:4" x14ac:dyDescent="0.3">
      <c r="A772" s="15" t="str">
        <f>Ipar!A772</f>
        <v>AEQ056</v>
      </c>
      <c r="B772" s="17">
        <f>IF(Ipar!W772&gt;0,1,0)</f>
        <v>1</v>
      </c>
      <c r="C772" s="17">
        <f>IF(Ipar!X772&gt;0,1,0)</f>
        <v>1</v>
      </c>
      <c r="D772" s="17">
        <f>IF(Ipar!Y772&gt;0,1,0)</f>
        <v>0</v>
      </c>
    </row>
    <row r="773" spans="1:4" x14ac:dyDescent="0.3">
      <c r="A773" s="15" t="str">
        <f>Ipar!A773</f>
        <v>AEQ056</v>
      </c>
      <c r="B773" s="17">
        <f>IF(Ipar!W773&gt;0,1,0)</f>
        <v>1</v>
      </c>
      <c r="C773" s="17">
        <f>IF(Ipar!X773&gt;0,1,0)</f>
        <v>1</v>
      </c>
      <c r="D773" s="17">
        <f>IF(Ipar!Y773&gt;0,1,0)</f>
        <v>0</v>
      </c>
    </row>
    <row r="774" spans="1:4" x14ac:dyDescent="0.3">
      <c r="A774" s="15" t="str">
        <f>Ipar!A774</f>
        <v>AEQ056</v>
      </c>
      <c r="B774" s="17">
        <f>IF(Ipar!W774&gt;0,1,0)</f>
        <v>0</v>
      </c>
      <c r="C774" s="17">
        <f>IF(Ipar!X774&gt;0,1,0)</f>
        <v>1</v>
      </c>
      <c r="D774" s="17">
        <f>IF(Ipar!Y774&gt;0,1,0)</f>
        <v>1</v>
      </c>
    </row>
    <row r="775" spans="1:4" x14ac:dyDescent="0.3">
      <c r="A775" s="15" t="str">
        <f>Ipar!A775</f>
        <v>AEQ059</v>
      </c>
      <c r="B775" s="17">
        <f>IF(Ipar!W775&gt;0,1,0)</f>
        <v>1</v>
      </c>
      <c r="C775" s="17">
        <f>IF(Ipar!X775&gt;0,1,0)</f>
        <v>1</v>
      </c>
      <c r="D775" s="17">
        <f>IF(Ipar!Y775&gt;0,1,0)</f>
        <v>0</v>
      </c>
    </row>
    <row r="776" spans="1:4" x14ac:dyDescent="0.3">
      <c r="A776" s="15" t="str">
        <f>Ipar!A776</f>
        <v>AEQ059</v>
      </c>
      <c r="B776" s="17">
        <f>IF(Ipar!W776&gt;0,1,0)</f>
        <v>1</v>
      </c>
      <c r="C776" s="17">
        <f>IF(Ipar!X776&gt;0,1,0)</f>
        <v>1</v>
      </c>
      <c r="D776" s="17">
        <f>IF(Ipar!Y776&gt;0,1,0)</f>
        <v>0</v>
      </c>
    </row>
    <row r="777" spans="1:4" x14ac:dyDescent="0.3">
      <c r="A777" s="15" t="str">
        <f>Ipar!A777</f>
        <v>AEQ059</v>
      </c>
      <c r="B777" s="17">
        <f>IF(Ipar!W777&gt;0,1,0)</f>
        <v>1</v>
      </c>
      <c r="C777" s="17">
        <f>IF(Ipar!X777&gt;0,1,0)</f>
        <v>1</v>
      </c>
      <c r="D777" s="17">
        <f>IF(Ipar!Y777&gt;0,1,0)</f>
        <v>0</v>
      </c>
    </row>
    <row r="778" spans="1:4" x14ac:dyDescent="0.3">
      <c r="A778" s="15" t="str">
        <f>Ipar!A778</f>
        <v>AEQ059</v>
      </c>
      <c r="B778" s="17">
        <f>IF(Ipar!W778&gt;0,1,0)</f>
        <v>1</v>
      </c>
      <c r="C778" s="17">
        <f>IF(Ipar!X778&gt;0,1,0)</f>
        <v>1</v>
      </c>
      <c r="D778" s="17">
        <f>IF(Ipar!Y778&gt;0,1,0)</f>
        <v>0</v>
      </c>
    </row>
    <row r="779" spans="1:4" x14ac:dyDescent="0.3">
      <c r="A779" s="15" t="str">
        <f>Ipar!A779</f>
        <v>AEQ059</v>
      </c>
      <c r="B779" s="17">
        <f>IF(Ipar!W779&gt;0,1,0)</f>
        <v>1</v>
      </c>
      <c r="C779" s="17">
        <f>IF(Ipar!X779&gt;0,1,0)</f>
        <v>1</v>
      </c>
      <c r="D779" s="17">
        <f>IF(Ipar!Y779&gt;0,1,0)</f>
        <v>0</v>
      </c>
    </row>
    <row r="780" spans="1:4" x14ac:dyDescent="0.3">
      <c r="A780" s="15" t="str">
        <f>Ipar!A780</f>
        <v>AEQ059</v>
      </c>
      <c r="B780" s="17">
        <f>IF(Ipar!W780&gt;0,1,0)</f>
        <v>1</v>
      </c>
      <c r="C780" s="17">
        <f>IF(Ipar!X780&gt;0,1,0)</f>
        <v>1</v>
      </c>
      <c r="D780" s="17">
        <f>IF(Ipar!Y780&gt;0,1,0)</f>
        <v>0</v>
      </c>
    </row>
    <row r="781" spans="1:4" x14ac:dyDescent="0.3">
      <c r="A781" s="15" t="str">
        <f>Ipar!A781</f>
        <v>AEQ059</v>
      </c>
      <c r="B781" s="17">
        <f>IF(Ipar!W781&gt;0,1,0)</f>
        <v>1</v>
      </c>
      <c r="C781" s="17">
        <f>IF(Ipar!X781&gt;0,1,0)</f>
        <v>1</v>
      </c>
      <c r="D781" s="17">
        <f>IF(Ipar!Y781&gt;0,1,0)</f>
        <v>0</v>
      </c>
    </row>
    <row r="782" spans="1:4" x14ac:dyDescent="0.3">
      <c r="A782" s="15" t="str">
        <f>Ipar!A782</f>
        <v>AEQ059</v>
      </c>
      <c r="B782" s="17">
        <f>IF(Ipar!W782&gt;0,1,0)</f>
        <v>1</v>
      </c>
      <c r="C782" s="17">
        <f>IF(Ipar!X782&gt;0,1,0)</f>
        <v>1</v>
      </c>
      <c r="D782" s="17">
        <f>IF(Ipar!Y782&gt;0,1,0)</f>
        <v>0</v>
      </c>
    </row>
    <row r="783" spans="1:4" x14ac:dyDescent="0.3">
      <c r="A783" s="15" t="str">
        <f>Ipar!A783</f>
        <v>AEQ059</v>
      </c>
      <c r="B783" s="17">
        <f>IF(Ipar!W783&gt;0,1,0)</f>
        <v>0</v>
      </c>
      <c r="C783" s="17">
        <f>IF(Ipar!X783&gt;0,1,0)</f>
        <v>1</v>
      </c>
      <c r="D783" s="17">
        <f>IF(Ipar!Y783&gt;0,1,0)</f>
        <v>1</v>
      </c>
    </row>
    <row r="784" spans="1:4" x14ac:dyDescent="0.3">
      <c r="A784" s="15" t="str">
        <f>Ipar!A784</f>
        <v>AEQ059</v>
      </c>
      <c r="B784" s="17">
        <f>IF(Ipar!W784&gt;0,1,0)</f>
        <v>0</v>
      </c>
      <c r="C784" s="17">
        <f>IF(Ipar!X784&gt;0,1,0)</f>
        <v>1</v>
      </c>
      <c r="D784" s="17">
        <f>IF(Ipar!Y784&gt;0,1,0)</f>
        <v>1</v>
      </c>
    </row>
    <row r="785" spans="1:4" x14ac:dyDescent="0.3">
      <c r="A785" s="15" t="str">
        <f>Ipar!A785</f>
        <v>AEQ060</v>
      </c>
      <c r="B785" s="17">
        <f>IF(Ipar!W785&gt;0,1,0)</f>
        <v>1</v>
      </c>
      <c r="C785" s="17">
        <f>IF(Ipar!X785&gt;0,1,0)</f>
        <v>1</v>
      </c>
      <c r="D785" s="17">
        <f>IF(Ipar!Y785&gt;0,1,0)</f>
        <v>0</v>
      </c>
    </row>
    <row r="786" spans="1:4" x14ac:dyDescent="0.3">
      <c r="A786" s="15" t="str">
        <f>Ipar!A786</f>
        <v>AEQ060</v>
      </c>
      <c r="B786" s="17">
        <f>IF(Ipar!W786&gt;0,1,0)</f>
        <v>1</v>
      </c>
      <c r="C786" s="17">
        <f>IF(Ipar!X786&gt;0,1,0)</f>
        <v>1</v>
      </c>
      <c r="D786" s="17">
        <f>IF(Ipar!Y786&gt;0,1,0)</f>
        <v>0</v>
      </c>
    </row>
    <row r="787" spans="1:4" x14ac:dyDescent="0.3">
      <c r="A787" s="15" t="str">
        <f>Ipar!A787</f>
        <v>AEQ060</v>
      </c>
      <c r="B787" s="17">
        <f>IF(Ipar!W787&gt;0,1,0)</f>
        <v>1</v>
      </c>
      <c r="C787" s="17">
        <f>IF(Ipar!X787&gt;0,1,0)</f>
        <v>1</v>
      </c>
      <c r="D787" s="17">
        <f>IF(Ipar!Y787&gt;0,1,0)</f>
        <v>0</v>
      </c>
    </row>
    <row r="788" spans="1:4" x14ac:dyDescent="0.3">
      <c r="A788" s="15" t="str">
        <f>Ipar!A788</f>
        <v>AEQ060</v>
      </c>
      <c r="B788" s="17">
        <f>IF(Ipar!W788&gt;0,1,0)</f>
        <v>1</v>
      </c>
      <c r="C788" s="17">
        <f>IF(Ipar!X788&gt;0,1,0)</f>
        <v>0</v>
      </c>
      <c r="D788" s="17">
        <f>IF(Ipar!Y788&gt;0,1,0)</f>
        <v>0</v>
      </c>
    </row>
    <row r="789" spans="1:4" x14ac:dyDescent="0.3">
      <c r="A789" s="15" t="str">
        <f>Ipar!A789</f>
        <v>AEQ060</v>
      </c>
      <c r="B789" s="17">
        <f>IF(Ipar!W789&gt;0,1,0)</f>
        <v>1</v>
      </c>
      <c r="C789" s="17">
        <f>IF(Ipar!X789&gt;0,1,0)</f>
        <v>0</v>
      </c>
      <c r="D789" s="17">
        <f>IF(Ipar!Y789&gt;0,1,0)</f>
        <v>0</v>
      </c>
    </row>
    <row r="790" spans="1:4" x14ac:dyDescent="0.3">
      <c r="A790" s="15" t="str">
        <f>Ipar!A790</f>
        <v>AEQ060</v>
      </c>
      <c r="B790" s="17">
        <f>IF(Ipar!W790&gt;0,1,0)</f>
        <v>1</v>
      </c>
      <c r="C790" s="17">
        <f>IF(Ipar!X790&gt;0,1,0)</f>
        <v>0</v>
      </c>
      <c r="D790" s="17">
        <f>IF(Ipar!Y790&gt;0,1,0)</f>
        <v>0</v>
      </c>
    </row>
    <row r="791" spans="1:4" x14ac:dyDescent="0.3">
      <c r="A791" s="15" t="str">
        <f>Ipar!A791</f>
        <v>AEQ060</v>
      </c>
      <c r="B791" s="17">
        <f>IF(Ipar!W791&gt;0,1,0)</f>
        <v>1</v>
      </c>
      <c r="C791" s="17">
        <f>IF(Ipar!X791&gt;0,1,0)</f>
        <v>0</v>
      </c>
      <c r="D791" s="17">
        <f>IF(Ipar!Y791&gt;0,1,0)</f>
        <v>0</v>
      </c>
    </row>
    <row r="792" spans="1:4" x14ac:dyDescent="0.3">
      <c r="A792" s="15" t="str">
        <f>Ipar!A792</f>
        <v>AEQ060</v>
      </c>
      <c r="B792" s="17">
        <f>IF(Ipar!W792&gt;0,1,0)</f>
        <v>1</v>
      </c>
      <c r="C792" s="17">
        <f>IF(Ipar!X792&gt;0,1,0)</f>
        <v>1</v>
      </c>
      <c r="D792" s="17">
        <f>IF(Ipar!Y792&gt;0,1,0)</f>
        <v>0</v>
      </c>
    </row>
    <row r="793" spans="1:4" x14ac:dyDescent="0.3">
      <c r="A793" s="15" t="str">
        <f>Ipar!A793</f>
        <v>AEQ060</v>
      </c>
      <c r="B793" s="17">
        <f>IF(Ipar!W793&gt;0,1,0)</f>
        <v>1</v>
      </c>
      <c r="C793" s="17">
        <f>IF(Ipar!X793&gt;0,1,0)</f>
        <v>1</v>
      </c>
      <c r="D793" s="17">
        <f>IF(Ipar!Y793&gt;0,1,0)</f>
        <v>0</v>
      </c>
    </row>
    <row r="794" spans="1:4" x14ac:dyDescent="0.3">
      <c r="A794" s="15" t="str">
        <f>Ipar!A794</f>
        <v>AEQ060</v>
      </c>
      <c r="B794" s="17">
        <f>IF(Ipar!W794&gt;0,1,0)</f>
        <v>1</v>
      </c>
      <c r="C794" s="17">
        <f>IF(Ipar!X794&gt;0,1,0)</f>
        <v>1</v>
      </c>
      <c r="D794" s="17">
        <f>IF(Ipar!Y794&gt;0,1,0)</f>
        <v>0</v>
      </c>
    </row>
    <row r="795" spans="1:4" x14ac:dyDescent="0.3">
      <c r="A795" s="15" t="str">
        <f>Ipar!A795</f>
        <v>AEQ060</v>
      </c>
      <c r="B795" s="17">
        <f>IF(Ipar!W795&gt;0,1,0)</f>
        <v>1</v>
      </c>
      <c r="C795" s="17">
        <f>IF(Ipar!X795&gt;0,1,0)</f>
        <v>1</v>
      </c>
      <c r="D795" s="17">
        <f>IF(Ipar!Y795&gt;0,1,0)</f>
        <v>0</v>
      </c>
    </row>
    <row r="796" spans="1:4" x14ac:dyDescent="0.3">
      <c r="A796" s="15" t="str">
        <f>Ipar!A796</f>
        <v>AEQ060</v>
      </c>
      <c r="B796" s="17">
        <f>IF(Ipar!W796&gt;0,1,0)</f>
        <v>1</v>
      </c>
      <c r="C796" s="17">
        <f>IF(Ipar!X796&gt;0,1,0)</f>
        <v>1</v>
      </c>
      <c r="D796" s="17">
        <f>IF(Ipar!Y796&gt;0,1,0)</f>
        <v>0</v>
      </c>
    </row>
    <row r="797" spans="1:4" x14ac:dyDescent="0.3">
      <c r="A797" s="15" t="str">
        <f>Ipar!A797</f>
        <v>AEQ060</v>
      </c>
      <c r="B797" s="17">
        <f>IF(Ipar!W797&gt;0,1,0)</f>
        <v>1</v>
      </c>
      <c r="C797" s="17">
        <f>IF(Ipar!X797&gt;0,1,0)</f>
        <v>1</v>
      </c>
      <c r="D797" s="17">
        <f>IF(Ipar!Y797&gt;0,1,0)</f>
        <v>0</v>
      </c>
    </row>
    <row r="798" spans="1:4" x14ac:dyDescent="0.3">
      <c r="A798" s="15" t="str">
        <f>Ipar!A798</f>
        <v>AEQ060</v>
      </c>
      <c r="B798" s="17">
        <f>IF(Ipar!W798&gt;0,1,0)</f>
        <v>1</v>
      </c>
      <c r="C798" s="17">
        <f>IF(Ipar!X798&gt;0,1,0)</f>
        <v>0</v>
      </c>
      <c r="D798" s="17">
        <f>IF(Ipar!Y798&gt;0,1,0)</f>
        <v>0</v>
      </c>
    </row>
    <row r="799" spans="1:4" x14ac:dyDescent="0.3">
      <c r="A799" s="15" t="str">
        <f>Ipar!A799</f>
        <v>AEQ060</v>
      </c>
      <c r="B799" s="17">
        <f>IF(Ipar!W799&gt;0,1,0)</f>
        <v>1</v>
      </c>
      <c r="C799" s="17">
        <f>IF(Ipar!X799&gt;0,1,0)</f>
        <v>0</v>
      </c>
      <c r="D799" s="17">
        <f>IF(Ipar!Y799&gt;0,1,0)</f>
        <v>0</v>
      </c>
    </row>
    <row r="800" spans="1:4" x14ac:dyDescent="0.3">
      <c r="A800" s="15" t="str">
        <f>Ipar!A800</f>
        <v>AEQ060</v>
      </c>
      <c r="B800" s="17">
        <f>IF(Ipar!W800&gt;0,1,0)</f>
        <v>1</v>
      </c>
      <c r="C800" s="17">
        <f>IF(Ipar!X800&gt;0,1,0)</f>
        <v>1</v>
      </c>
      <c r="D800" s="17">
        <f>IF(Ipar!Y800&gt;0,1,0)</f>
        <v>0</v>
      </c>
    </row>
    <row r="801" spans="1:4" x14ac:dyDescent="0.3">
      <c r="A801" s="15" t="str">
        <f>Ipar!A801</f>
        <v>AEQ060</v>
      </c>
      <c r="B801" s="17">
        <f>IF(Ipar!W801&gt;0,1,0)</f>
        <v>1</v>
      </c>
      <c r="C801" s="17">
        <f>IF(Ipar!X801&gt;0,1,0)</f>
        <v>1</v>
      </c>
      <c r="D801" s="17">
        <f>IF(Ipar!Y801&gt;0,1,0)</f>
        <v>0</v>
      </c>
    </row>
    <row r="802" spans="1:4" x14ac:dyDescent="0.3">
      <c r="A802" s="15" t="str">
        <f>Ipar!A802</f>
        <v>AEQ060</v>
      </c>
      <c r="B802" s="17">
        <f>IF(Ipar!W802&gt;0,1,0)</f>
        <v>1</v>
      </c>
      <c r="C802" s="17">
        <f>IF(Ipar!X802&gt;0,1,0)</f>
        <v>1</v>
      </c>
      <c r="D802" s="17">
        <f>IF(Ipar!Y802&gt;0,1,0)</f>
        <v>0</v>
      </c>
    </row>
    <row r="803" spans="1:4" x14ac:dyDescent="0.3">
      <c r="A803" s="15" t="str">
        <f>Ipar!A803</f>
        <v>AEQ060</v>
      </c>
      <c r="B803" s="17">
        <f>IF(Ipar!W803&gt;0,1,0)</f>
        <v>1</v>
      </c>
      <c r="C803" s="17">
        <f>IF(Ipar!X803&gt;0,1,0)</f>
        <v>1</v>
      </c>
      <c r="D803" s="17">
        <f>IF(Ipar!Y803&gt;0,1,0)</f>
        <v>0</v>
      </c>
    </row>
    <row r="804" spans="1:4" x14ac:dyDescent="0.3">
      <c r="A804" s="15" t="str">
        <f>Ipar!A804</f>
        <v>AEQ060</v>
      </c>
      <c r="B804" s="17">
        <f>IF(Ipar!W804&gt;0,1,0)</f>
        <v>1</v>
      </c>
      <c r="C804" s="17">
        <f>IF(Ipar!X804&gt;0,1,0)</f>
        <v>1</v>
      </c>
      <c r="D804" s="17">
        <f>IF(Ipar!Y804&gt;0,1,0)</f>
        <v>0</v>
      </c>
    </row>
    <row r="805" spans="1:4" x14ac:dyDescent="0.3">
      <c r="A805" s="15" t="str">
        <f>Ipar!A805</f>
        <v>AEQ060</v>
      </c>
      <c r="B805" s="17">
        <f>IF(Ipar!W805&gt;0,1,0)</f>
        <v>1</v>
      </c>
      <c r="C805" s="17">
        <f>IF(Ipar!X805&gt;0,1,0)</f>
        <v>1</v>
      </c>
      <c r="D805" s="17">
        <f>IF(Ipar!Y805&gt;0,1,0)</f>
        <v>0</v>
      </c>
    </row>
    <row r="806" spans="1:4" x14ac:dyDescent="0.3">
      <c r="A806" s="15" t="str">
        <f>Ipar!A806</f>
        <v>AEQ060</v>
      </c>
      <c r="B806" s="17">
        <f>IF(Ipar!W806&gt;0,1,0)</f>
        <v>1</v>
      </c>
      <c r="C806" s="17">
        <f>IF(Ipar!X806&gt;0,1,0)</f>
        <v>1</v>
      </c>
      <c r="D806" s="17">
        <f>IF(Ipar!Y806&gt;0,1,0)</f>
        <v>0</v>
      </c>
    </row>
    <row r="807" spans="1:4" x14ac:dyDescent="0.3">
      <c r="A807" s="15" t="str">
        <f>Ipar!A807</f>
        <v>AEQ060</v>
      </c>
      <c r="B807" s="17">
        <f>IF(Ipar!W807&gt;0,1,0)</f>
        <v>1</v>
      </c>
      <c r="C807" s="17">
        <f>IF(Ipar!X807&gt;0,1,0)</f>
        <v>1</v>
      </c>
      <c r="D807" s="17">
        <f>IF(Ipar!Y807&gt;0,1,0)</f>
        <v>0</v>
      </c>
    </row>
    <row r="808" spans="1:4" x14ac:dyDescent="0.3">
      <c r="A808" s="15" t="str">
        <f>Ipar!A808</f>
        <v>AIW389</v>
      </c>
      <c r="B808" s="17">
        <f>IF(Ipar!W808&gt;0,1,0)</f>
        <v>1</v>
      </c>
      <c r="C808" s="17">
        <f>IF(Ipar!X808&gt;0,1,0)</f>
        <v>1</v>
      </c>
      <c r="D808" s="17">
        <f>IF(Ipar!Y808&gt;0,1,0)</f>
        <v>0</v>
      </c>
    </row>
    <row r="809" spans="1:4" x14ac:dyDescent="0.3">
      <c r="A809" s="15" t="str">
        <f>Ipar!A809</f>
        <v>AEQ061</v>
      </c>
      <c r="B809" s="17">
        <f>IF(Ipar!W809&gt;0,1,0)</f>
        <v>1</v>
      </c>
      <c r="C809" s="17">
        <f>IF(Ipar!X809&gt;0,1,0)</f>
        <v>1</v>
      </c>
      <c r="D809" s="17">
        <f>IF(Ipar!Y809&gt;0,1,0)</f>
        <v>0</v>
      </c>
    </row>
    <row r="810" spans="1:4" x14ac:dyDescent="0.3">
      <c r="A810" s="15" t="str">
        <f>Ipar!A810</f>
        <v>AIH131</v>
      </c>
      <c r="B810" s="17">
        <f>IF(Ipar!W810&gt;0,1,0)</f>
        <v>1</v>
      </c>
      <c r="C810" s="17">
        <f>IF(Ipar!X810&gt;0,1,0)</f>
        <v>1</v>
      </c>
      <c r="D810" s="17">
        <f>IF(Ipar!Y810&gt;0,1,0)</f>
        <v>0</v>
      </c>
    </row>
    <row r="811" spans="1:4" x14ac:dyDescent="0.3">
      <c r="A811" s="15" t="str">
        <f>Ipar!A811</f>
        <v>AIH131</v>
      </c>
      <c r="B811" s="17">
        <f>IF(Ipar!W811&gt;0,1,0)</f>
        <v>1</v>
      </c>
      <c r="C811" s="17">
        <f>IF(Ipar!X811&gt;0,1,0)</f>
        <v>1</v>
      </c>
      <c r="D811" s="17">
        <f>IF(Ipar!Y811&gt;0,1,0)</f>
        <v>0</v>
      </c>
    </row>
    <row r="812" spans="1:4" x14ac:dyDescent="0.3">
      <c r="A812" s="15" t="str">
        <f>Ipar!A812</f>
        <v>AIH131</v>
      </c>
      <c r="B812" s="17">
        <f>IF(Ipar!W812&gt;0,1,0)</f>
        <v>1</v>
      </c>
      <c r="C812" s="17">
        <f>IF(Ipar!X812&gt;0,1,0)</f>
        <v>0</v>
      </c>
      <c r="D812" s="17">
        <f>IF(Ipar!Y812&gt;0,1,0)</f>
        <v>0</v>
      </c>
    </row>
    <row r="813" spans="1:4" x14ac:dyDescent="0.3">
      <c r="A813" s="15" t="str">
        <f>Ipar!A813</f>
        <v>ANS560</v>
      </c>
      <c r="B813" s="17">
        <f>IF(Ipar!W813&gt;0,1,0)</f>
        <v>1</v>
      </c>
      <c r="C813" s="17">
        <f>IF(Ipar!X813&gt;0,1,0)</f>
        <v>1</v>
      </c>
      <c r="D813" s="17">
        <f>IF(Ipar!Y813&gt;0,1,0)</f>
        <v>0</v>
      </c>
    </row>
    <row r="814" spans="1:4" x14ac:dyDescent="0.3">
      <c r="A814" s="15" t="str">
        <f>Ipar!A814</f>
        <v>ANS560</v>
      </c>
      <c r="B814" s="17">
        <f>IF(Ipar!W814&gt;0,1,0)</f>
        <v>1</v>
      </c>
      <c r="C814" s="17">
        <f>IF(Ipar!X814&gt;0,1,0)</f>
        <v>1</v>
      </c>
      <c r="D814" s="17">
        <f>IF(Ipar!Y814&gt;0,1,0)</f>
        <v>0</v>
      </c>
    </row>
    <row r="815" spans="1:4" x14ac:dyDescent="0.3">
      <c r="A815" s="15" t="str">
        <f>Ipar!A815</f>
        <v>AEQ070</v>
      </c>
      <c r="B815" s="17">
        <f>IF(Ipar!W815&gt;0,1,0)</f>
        <v>1</v>
      </c>
      <c r="C815" s="17">
        <f>IF(Ipar!X815&gt;0,1,0)</f>
        <v>1</v>
      </c>
      <c r="D815" s="17">
        <f>IF(Ipar!Y815&gt;0,1,0)</f>
        <v>1</v>
      </c>
    </row>
    <row r="816" spans="1:4" x14ac:dyDescent="0.3">
      <c r="A816" s="15" t="str">
        <f>Ipar!A816</f>
        <v>AEQ071</v>
      </c>
      <c r="B816" s="17">
        <f>IF(Ipar!W816&gt;0,1,0)</f>
        <v>1</v>
      </c>
      <c r="C816" s="17">
        <f>IF(Ipar!X816&gt;0,1,0)</f>
        <v>0</v>
      </c>
      <c r="D816" s="17">
        <f>IF(Ipar!Y816&gt;0,1,0)</f>
        <v>0</v>
      </c>
    </row>
    <row r="817" spans="1:4" x14ac:dyDescent="0.3">
      <c r="A817" s="15" t="str">
        <f>Ipar!A817</f>
        <v>AIH135</v>
      </c>
      <c r="B817" s="17">
        <f>IF(Ipar!W817&gt;0,1,0)</f>
        <v>1</v>
      </c>
      <c r="C817" s="17">
        <f>IF(Ipar!X817&gt;0,1,0)</f>
        <v>1</v>
      </c>
      <c r="D817" s="17">
        <f>IF(Ipar!Y817&gt;0,1,0)</f>
        <v>0</v>
      </c>
    </row>
    <row r="818" spans="1:4" x14ac:dyDescent="0.3">
      <c r="A818" s="15" t="str">
        <f>Ipar!A818</f>
        <v>AEQ073</v>
      </c>
      <c r="B818" s="17">
        <f>IF(Ipar!W818&gt;0,1,0)</f>
        <v>1</v>
      </c>
      <c r="C818" s="17">
        <f>IF(Ipar!X818&gt;0,1,0)</f>
        <v>1</v>
      </c>
      <c r="D818" s="17">
        <f>IF(Ipar!Y818&gt;0,1,0)</f>
        <v>0</v>
      </c>
    </row>
    <row r="819" spans="1:4" x14ac:dyDescent="0.3">
      <c r="A819" s="15" t="str">
        <f>Ipar!A819</f>
        <v>AEQ073</v>
      </c>
      <c r="B819" s="17">
        <f>IF(Ipar!W819&gt;0,1,0)</f>
        <v>1</v>
      </c>
      <c r="C819" s="17">
        <f>IF(Ipar!X819&gt;0,1,0)</f>
        <v>1</v>
      </c>
      <c r="D819" s="17">
        <f>IF(Ipar!Y819&gt;0,1,0)</f>
        <v>0</v>
      </c>
    </row>
    <row r="820" spans="1:4" x14ac:dyDescent="0.3">
      <c r="A820" s="15" t="str">
        <f>Ipar!A820</f>
        <v>AEQ073</v>
      </c>
      <c r="B820" s="17">
        <f>IF(Ipar!W820&gt;0,1,0)</f>
        <v>1</v>
      </c>
      <c r="C820" s="17">
        <f>IF(Ipar!X820&gt;0,1,0)</f>
        <v>1</v>
      </c>
      <c r="D820" s="17">
        <f>IF(Ipar!Y820&gt;0,1,0)</f>
        <v>0</v>
      </c>
    </row>
    <row r="821" spans="1:4" x14ac:dyDescent="0.3">
      <c r="A821" s="15" t="str">
        <f>Ipar!A821</f>
        <v>AEQ073</v>
      </c>
      <c r="B821" s="17">
        <f>IF(Ipar!W821&gt;0,1,0)</f>
        <v>1</v>
      </c>
      <c r="C821" s="17">
        <f>IF(Ipar!X821&gt;0,1,0)</f>
        <v>1</v>
      </c>
      <c r="D821" s="17">
        <f>IF(Ipar!Y821&gt;0,1,0)</f>
        <v>1</v>
      </c>
    </row>
    <row r="822" spans="1:4" x14ac:dyDescent="0.3">
      <c r="A822" s="15" t="str">
        <f>Ipar!A822</f>
        <v>AEQ074</v>
      </c>
      <c r="B822" s="17">
        <f>IF(Ipar!W822&gt;0,1,0)</f>
        <v>1</v>
      </c>
      <c r="C822" s="17">
        <f>IF(Ipar!X822&gt;0,1,0)</f>
        <v>0</v>
      </c>
      <c r="D822" s="17">
        <f>IF(Ipar!Y822&gt;0,1,0)</f>
        <v>0</v>
      </c>
    </row>
    <row r="823" spans="1:4" x14ac:dyDescent="0.3">
      <c r="A823" s="15" t="str">
        <f>Ipar!A823</f>
        <v>AEQ075</v>
      </c>
      <c r="B823" s="17">
        <f>IF(Ipar!W823&gt;0,1,0)</f>
        <v>0</v>
      </c>
      <c r="C823" s="17">
        <f>IF(Ipar!X823&gt;0,1,0)</f>
        <v>1</v>
      </c>
      <c r="D823" s="17">
        <f>IF(Ipar!Y823&gt;0,1,0)</f>
        <v>0</v>
      </c>
    </row>
    <row r="824" spans="1:4" x14ac:dyDescent="0.3">
      <c r="A824" s="15" t="str">
        <f>Ipar!A824</f>
        <v>AOC874</v>
      </c>
      <c r="B824" s="17">
        <f>IF(Ipar!W824&gt;0,1,0)</f>
        <v>1</v>
      </c>
      <c r="C824" s="17">
        <f>IF(Ipar!X824&gt;0,1,0)</f>
        <v>1</v>
      </c>
      <c r="D824" s="17">
        <f>IF(Ipar!Y824&gt;0,1,0)</f>
        <v>0</v>
      </c>
    </row>
    <row r="825" spans="1:4" x14ac:dyDescent="0.3">
      <c r="A825" s="15" t="str">
        <f>Ipar!A825</f>
        <v>AOC874</v>
      </c>
      <c r="B825" s="17">
        <f>IF(Ipar!W825&gt;0,1,0)</f>
        <v>1</v>
      </c>
      <c r="C825" s="17">
        <f>IF(Ipar!X825&gt;0,1,0)</f>
        <v>1</v>
      </c>
      <c r="D825" s="17">
        <f>IF(Ipar!Y825&gt;0,1,0)</f>
        <v>0</v>
      </c>
    </row>
    <row r="826" spans="1:4" x14ac:dyDescent="0.3">
      <c r="A826" s="15" t="str">
        <f>Ipar!A826</f>
        <v>AEQ078</v>
      </c>
      <c r="B826" s="17">
        <f>IF(Ipar!W826&gt;0,1,0)</f>
        <v>1</v>
      </c>
      <c r="C826" s="17">
        <f>IF(Ipar!X826&gt;0,1,0)</f>
        <v>1</v>
      </c>
      <c r="D826" s="17">
        <f>IF(Ipar!Y826&gt;0,1,0)</f>
        <v>0</v>
      </c>
    </row>
    <row r="827" spans="1:4" x14ac:dyDescent="0.3">
      <c r="A827" s="15" t="str">
        <f>Ipar!A827</f>
        <v>AEQ085</v>
      </c>
      <c r="B827" s="17">
        <f>IF(Ipar!W827&gt;0,1,0)</f>
        <v>1</v>
      </c>
      <c r="C827" s="17">
        <f>IF(Ipar!X827&gt;0,1,0)</f>
        <v>0</v>
      </c>
      <c r="D827" s="17">
        <f>IF(Ipar!Y827&gt;0,1,0)</f>
        <v>0</v>
      </c>
    </row>
    <row r="828" spans="1:4" x14ac:dyDescent="0.3">
      <c r="A828" s="15" t="str">
        <f>Ipar!A828</f>
        <v>AEQ085</v>
      </c>
      <c r="B828" s="17">
        <f>IF(Ipar!W828&gt;0,1,0)</f>
        <v>1</v>
      </c>
      <c r="C828" s="17">
        <f>IF(Ipar!X828&gt;0,1,0)</f>
        <v>1</v>
      </c>
      <c r="D828" s="17">
        <f>IF(Ipar!Y828&gt;0,1,0)</f>
        <v>0</v>
      </c>
    </row>
    <row r="829" spans="1:4" x14ac:dyDescent="0.3">
      <c r="A829" s="15" t="str">
        <f>Ipar!A829</f>
        <v>AEQ086</v>
      </c>
      <c r="B829" s="17">
        <f>IF(Ipar!W829&gt;0,1,0)</f>
        <v>1</v>
      </c>
      <c r="C829" s="17">
        <f>IF(Ipar!X829&gt;0,1,0)</f>
        <v>1</v>
      </c>
      <c r="D829" s="17">
        <f>IF(Ipar!Y829&gt;0,1,0)</f>
        <v>0</v>
      </c>
    </row>
    <row r="830" spans="1:4" x14ac:dyDescent="0.3">
      <c r="A830" s="15" t="str">
        <f>Ipar!A830</f>
        <v>AEQ091</v>
      </c>
      <c r="B830" s="17">
        <f>IF(Ipar!W830&gt;0,1,0)</f>
        <v>1</v>
      </c>
      <c r="C830" s="17">
        <f>IF(Ipar!X830&gt;0,1,0)</f>
        <v>1</v>
      </c>
      <c r="D830" s="17">
        <f>IF(Ipar!Y830&gt;0,1,0)</f>
        <v>0</v>
      </c>
    </row>
    <row r="831" spans="1:4" x14ac:dyDescent="0.3">
      <c r="A831" s="15" t="str">
        <f>Ipar!A831</f>
        <v>AEQ102</v>
      </c>
      <c r="B831" s="17">
        <f>IF(Ipar!W831&gt;0,1,0)</f>
        <v>1</v>
      </c>
      <c r="C831" s="17">
        <f>IF(Ipar!X831&gt;0,1,0)</f>
        <v>1</v>
      </c>
      <c r="D831" s="17">
        <f>IF(Ipar!Y831&gt;0,1,0)</f>
        <v>0</v>
      </c>
    </row>
    <row r="832" spans="1:4" x14ac:dyDescent="0.3">
      <c r="A832" s="15" t="str">
        <f>Ipar!A832</f>
        <v>AEQ102</v>
      </c>
      <c r="B832" s="17">
        <f>IF(Ipar!W832&gt;0,1,0)</f>
        <v>1</v>
      </c>
      <c r="C832" s="17">
        <f>IF(Ipar!X832&gt;0,1,0)</f>
        <v>1</v>
      </c>
      <c r="D832" s="17">
        <f>IF(Ipar!Y832&gt;0,1,0)</f>
        <v>0</v>
      </c>
    </row>
    <row r="833" spans="1:4" x14ac:dyDescent="0.3">
      <c r="A833" s="15" t="str">
        <f>Ipar!A833</f>
        <v>AIQ960</v>
      </c>
      <c r="B833" s="17">
        <f>IF(Ipar!W833&gt;0,1,0)</f>
        <v>1</v>
      </c>
      <c r="C833" s="17">
        <f>IF(Ipar!X833&gt;0,1,0)</f>
        <v>1</v>
      </c>
      <c r="D833" s="17">
        <f>IF(Ipar!Y833&gt;0,1,0)</f>
        <v>0</v>
      </c>
    </row>
    <row r="834" spans="1:4" x14ac:dyDescent="0.3">
      <c r="A834" s="15" t="str">
        <f>Ipar!A834</f>
        <v>AEQ104</v>
      </c>
      <c r="B834" s="17">
        <f>IF(Ipar!W834&gt;0,1,0)</f>
        <v>1</v>
      </c>
      <c r="C834" s="17">
        <f>IF(Ipar!X834&gt;0,1,0)</f>
        <v>1</v>
      </c>
      <c r="D834" s="17">
        <f>IF(Ipar!Y834&gt;0,1,0)</f>
        <v>0</v>
      </c>
    </row>
    <row r="835" spans="1:4" x14ac:dyDescent="0.3">
      <c r="A835" s="15" t="str">
        <f>Ipar!A835</f>
        <v>AEQ104</v>
      </c>
      <c r="B835" s="17">
        <f>IF(Ipar!W835&gt;0,1,0)</f>
        <v>1</v>
      </c>
      <c r="C835" s="17">
        <f>IF(Ipar!X835&gt;0,1,0)</f>
        <v>1</v>
      </c>
      <c r="D835" s="17">
        <f>IF(Ipar!Y835&gt;0,1,0)</f>
        <v>0</v>
      </c>
    </row>
    <row r="836" spans="1:4" x14ac:dyDescent="0.3">
      <c r="A836" s="15" t="str">
        <f>Ipar!A836</f>
        <v>AEQ105</v>
      </c>
      <c r="B836" s="17">
        <f>IF(Ipar!W836&gt;0,1,0)</f>
        <v>1</v>
      </c>
      <c r="C836" s="17">
        <f>IF(Ipar!X836&gt;0,1,0)</f>
        <v>0</v>
      </c>
      <c r="D836" s="17">
        <f>IF(Ipar!Y836&gt;0,1,0)</f>
        <v>0</v>
      </c>
    </row>
    <row r="837" spans="1:4" x14ac:dyDescent="0.3">
      <c r="A837" s="15" t="str">
        <f>Ipar!A837</f>
        <v>AEQ105</v>
      </c>
      <c r="B837" s="17">
        <f>IF(Ipar!W837&gt;0,1,0)</f>
        <v>1</v>
      </c>
      <c r="C837" s="17">
        <f>IF(Ipar!X837&gt;0,1,0)</f>
        <v>1</v>
      </c>
      <c r="D837" s="17">
        <f>IF(Ipar!Y837&gt;0,1,0)</f>
        <v>0</v>
      </c>
    </row>
    <row r="838" spans="1:4" x14ac:dyDescent="0.3">
      <c r="A838" s="15" t="str">
        <f>Ipar!A838</f>
        <v>AEQ108</v>
      </c>
      <c r="B838" s="17">
        <f>IF(Ipar!W838&gt;0,1,0)</f>
        <v>0</v>
      </c>
      <c r="C838" s="17">
        <f>IF(Ipar!X838&gt;0,1,0)</f>
        <v>1</v>
      </c>
      <c r="D838" s="17">
        <f>IF(Ipar!Y838&gt;0,1,0)</f>
        <v>0</v>
      </c>
    </row>
    <row r="839" spans="1:4" x14ac:dyDescent="0.3">
      <c r="A839" s="15" t="str">
        <f>Ipar!A839</f>
        <v>AEQ108</v>
      </c>
      <c r="B839" s="17">
        <f>IF(Ipar!W839&gt;0,1,0)</f>
        <v>1</v>
      </c>
      <c r="C839" s="17">
        <f>IF(Ipar!X839&gt;0,1,0)</f>
        <v>1</v>
      </c>
      <c r="D839" s="17">
        <f>IF(Ipar!Y839&gt;0,1,0)</f>
        <v>0</v>
      </c>
    </row>
    <row r="840" spans="1:4" x14ac:dyDescent="0.3">
      <c r="A840" s="15" t="str">
        <f>Ipar!A840</f>
        <v>AEQ108</v>
      </c>
      <c r="B840" s="17">
        <f>IF(Ipar!W840&gt;0,1,0)</f>
        <v>0</v>
      </c>
      <c r="C840" s="17">
        <f>IF(Ipar!X840&gt;0,1,0)</f>
        <v>1</v>
      </c>
      <c r="D840" s="17">
        <f>IF(Ipar!Y840&gt;0,1,0)</f>
        <v>0</v>
      </c>
    </row>
    <row r="841" spans="1:4" x14ac:dyDescent="0.3">
      <c r="A841" s="15" t="str">
        <f>Ipar!A841</f>
        <v>AEQ109</v>
      </c>
      <c r="B841" s="17">
        <f>IF(Ipar!W841&gt;0,1,0)</f>
        <v>1</v>
      </c>
      <c r="C841" s="17">
        <f>IF(Ipar!X841&gt;0,1,0)</f>
        <v>1</v>
      </c>
      <c r="D841" s="17">
        <f>IF(Ipar!Y841&gt;0,1,0)</f>
        <v>0</v>
      </c>
    </row>
    <row r="842" spans="1:4" x14ac:dyDescent="0.3">
      <c r="A842" s="15" t="str">
        <f>Ipar!A842</f>
        <v>AEQ115</v>
      </c>
      <c r="B842" s="17">
        <f>IF(Ipar!W842&gt;0,1,0)</f>
        <v>1</v>
      </c>
      <c r="C842" s="17">
        <f>IF(Ipar!X842&gt;0,1,0)</f>
        <v>1</v>
      </c>
      <c r="D842" s="17">
        <f>IF(Ipar!Y842&gt;0,1,0)</f>
        <v>0</v>
      </c>
    </row>
    <row r="843" spans="1:4" x14ac:dyDescent="0.3">
      <c r="A843" s="15" t="str">
        <f>Ipar!A843</f>
        <v>AEQ117</v>
      </c>
      <c r="B843" s="17">
        <f>IF(Ipar!W843&gt;0,1,0)</f>
        <v>1</v>
      </c>
      <c r="C843" s="17">
        <f>IF(Ipar!X843&gt;0,1,0)</f>
        <v>1</v>
      </c>
      <c r="D843" s="17">
        <f>IF(Ipar!Y843&gt;0,1,0)</f>
        <v>0</v>
      </c>
    </row>
    <row r="844" spans="1:4" x14ac:dyDescent="0.3">
      <c r="A844" s="15" t="str">
        <f>Ipar!A844</f>
        <v>AEQ125</v>
      </c>
      <c r="B844" s="17">
        <f>IF(Ipar!W844&gt;0,1,0)</f>
        <v>0</v>
      </c>
      <c r="C844" s="17">
        <f>IF(Ipar!X844&gt;0,1,0)</f>
        <v>1</v>
      </c>
      <c r="D844" s="17">
        <f>IF(Ipar!Y844&gt;0,1,0)</f>
        <v>0</v>
      </c>
    </row>
    <row r="845" spans="1:4" x14ac:dyDescent="0.3">
      <c r="A845" s="15" t="str">
        <f>Ipar!A845</f>
        <v>AEQ125</v>
      </c>
      <c r="B845" s="17">
        <f>IF(Ipar!W845&gt;0,1,0)</f>
        <v>1</v>
      </c>
      <c r="C845" s="17">
        <f>IF(Ipar!X845&gt;0,1,0)</f>
        <v>1</v>
      </c>
      <c r="D845" s="17">
        <f>IF(Ipar!Y845&gt;0,1,0)</f>
        <v>0</v>
      </c>
    </row>
    <row r="846" spans="1:4" x14ac:dyDescent="0.3">
      <c r="A846" s="15" t="str">
        <f>Ipar!A846</f>
        <v>AEQ125</v>
      </c>
      <c r="B846" s="17">
        <f>IF(Ipar!W846&gt;0,1,0)</f>
        <v>1</v>
      </c>
      <c r="C846" s="17">
        <f>IF(Ipar!X846&gt;0,1,0)</f>
        <v>1</v>
      </c>
      <c r="D846" s="17">
        <f>IF(Ipar!Y846&gt;0,1,0)</f>
        <v>0</v>
      </c>
    </row>
    <row r="847" spans="1:4" x14ac:dyDescent="0.3">
      <c r="A847" s="15" t="str">
        <f>Ipar!A847</f>
        <v>AEQ130</v>
      </c>
      <c r="B847" s="17">
        <f>IF(Ipar!W847&gt;0,1,0)</f>
        <v>1</v>
      </c>
      <c r="C847" s="17">
        <f>IF(Ipar!X847&gt;0,1,0)</f>
        <v>0</v>
      </c>
      <c r="D847" s="17">
        <f>IF(Ipar!Y847&gt;0,1,0)</f>
        <v>0</v>
      </c>
    </row>
    <row r="848" spans="1:4" x14ac:dyDescent="0.3">
      <c r="A848" s="15" t="str">
        <f>Ipar!A848</f>
        <v>AEQ130</v>
      </c>
      <c r="B848" s="17">
        <f>IF(Ipar!W848&gt;0,1,0)</f>
        <v>1</v>
      </c>
      <c r="C848" s="17">
        <f>IF(Ipar!X848&gt;0,1,0)</f>
        <v>1</v>
      </c>
      <c r="D848" s="17">
        <f>IF(Ipar!Y848&gt;0,1,0)</f>
        <v>0</v>
      </c>
    </row>
    <row r="849" spans="1:4" x14ac:dyDescent="0.3">
      <c r="A849" s="15" t="str">
        <f>Ipar!A849</f>
        <v>AEQ130</v>
      </c>
      <c r="B849" s="17">
        <f>IF(Ipar!W849&gt;0,1,0)</f>
        <v>1</v>
      </c>
      <c r="C849" s="17">
        <f>IF(Ipar!X849&gt;0,1,0)</f>
        <v>1</v>
      </c>
      <c r="D849" s="17">
        <f>IF(Ipar!Y849&gt;0,1,0)</f>
        <v>0</v>
      </c>
    </row>
    <row r="850" spans="1:4" x14ac:dyDescent="0.3">
      <c r="A850" s="15" t="str">
        <f>Ipar!A850</f>
        <v>AEQ133</v>
      </c>
      <c r="B850" s="17">
        <f>IF(Ipar!W850&gt;0,1,0)</f>
        <v>1</v>
      </c>
      <c r="C850" s="17">
        <f>IF(Ipar!X850&gt;0,1,0)</f>
        <v>1</v>
      </c>
      <c r="D850" s="17">
        <f>IF(Ipar!Y850&gt;0,1,0)</f>
        <v>0</v>
      </c>
    </row>
    <row r="851" spans="1:4" x14ac:dyDescent="0.3">
      <c r="A851" s="15" t="str">
        <f>Ipar!A851</f>
        <v>AEQ133</v>
      </c>
      <c r="B851" s="17">
        <f>IF(Ipar!W851&gt;0,1,0)</f>
        <v>1</v>
      </c>
      <c r="C851" s="17">
        <f>IF(Ipar!X851&gt;0,1,0)</f>
        <v>1</v>
      </c>
      <c r="D851" s="17">
        <f>IF(Ipar!Y851&gt;0,1,0)</f>
        <v>0</v>
      </c>
    </row>
    <row r="852" spans="1:4" x14ac:dyDescent="0.3">
      <c r="A852" s="15" t="str">
        <f>Ipar!A852</f>
        <v>AEQ133</v>
      </c>
      <c r="B852" s="17">
        <f>IF(Ipar!W852&gt;0,1,0)</f>
        <v>1</v>
      </c>
      <c r="C852" s="17">
        <f>IF(Ipar!X852&gt;0,1,0)</f>
        <v>0</v>
      </c>
      <c r="D852" s="17">
        <f>IF(Ipar!Y852&gt;0,1,0)</f>
        <v>0</v>
      </c>
    </row>
    <row r="853" spans="1:4" x14ac:dyDescent="0.3">
      <c r="A853" s="15" t="str">
        <f>Ipar!A853</f>
        <v>AEQ134</v>
      </c>
      <c r="B853" s="17">
        <f>IF(Ipar!W853&gt;0,1,0)</f>
        <v>1</v>
      </c>
      <c r="C853" s="17">
        <f>IF(Ipar!X853&gt;0,1,0)</f>
        <v>1</v>
      </c>
      <c r="D853" s="17">
        <f>IF(Ipar!Y853&gt;0,1,0)</f>
        <v>0</v>
      </c>
    </row>
    <row r="854" spans="1:4" x14ac:dyDescent="0.3">
      <c r="A854" s="15" t="str">
        <f>Ipar!A854</f>
        <v>AEQ134</v>
      </c>
      <c r="B854" s="17">
        <f>IF(Ipar!W854&gt;0,1,0)</f>
        <v>1</v>
      </c>
      <c r="C854" s="17">
        <f>IF(Ipar!X854&gt;0,1,0)</f>
        <v>1</v>
      </c>
      <c r="D854" s="17">
        <f>IF(Ipar!Y854&gt;0,1,0)</f>
        <v>1</v>
      </c>
    </row>
    <row r="855" spans="1:4" x14ac:dyDescent="0.3">
      <c r="A855" s="15" t="str">
        <f>Ipar!A855</f>
        <v>AEQ134</v>
      </c>
      <c r="B855" s="17">
        <f>IF(Ipar!W855&gt;0,1,0)</f>
        <v>1</v>
      </c>
      <c r="C855" s="17">
        <f>IF(Ipar!X855&gt;0,1,0)</f>
        <v>1</v>
      </c>
      <c r="D855" s="17">
        <f>IF(Ipar!Y855&gt;0,1,0)</f>
        <v>0</v>
      </c>
    </row>
    <row r="856" spans="1:4" x14ac:dyDescent="0.3">
      <c r="A856" s="15" t="str">
        <f>Ipar!A856</f>
        <v>AEQ140</v>
      </c>
      <c r="B856" s="17">
        <f>IF(Ipar!W856&gt;0,1,0)</f>
        <v>1</v>
      </c>
      <c r="C856" s="17">
        <f>IF(Ipar!X856&gt;0,1,0)</f>
        <v>0</v>
      </c>
      <c r="D856" s="17">
        <f>IF(Ipar!Y856&gt;0,1,0)</f>
        <v>0</v>
      </c>
    </row>
    <row r="857" spans="1:4" x14ac:dyDescent="0.3">
      <c r="A857" s="15" t="str">
        <f>Ipar!A857</f>
        <v>AEQ140</v>
      </c>
      <c r="B857" s="17">
        <f>IF(Ipar!W857&gt;0,1,0)</f>
        <v>1</v>
      </c>
      <c r="C857" s="17">
        <f>IF(Ipar!X857&gt;0,1,0)</f>
        <v>1</v>
      </c>
      <c r="D857" s="17">
        <f>IF(Ipar!Y857&gt;0,1,0)</f>
        <v>0</v>
      </c>
    </row>
    <row r="858" spans="1:4" x14ac:dyDescent="0.3">
      <c r="A858" s="15" t="str">
        <f>Ipar!A858</f>
        <v>AIQ526</v>
      </c>
      <c r="B858" s="17">
        <f>IF(Ipar!W858&gt;0,1,0)</f>
        <v>1</v>
      </c>
      <c r="C858" s="17">
        <f>IF(Ipar!X858&gt;0,1,0)</f>
        <v>1</v>
      </c>
      <c r="D858" s="17">
        <f>IF(Ipar!Y858&gt;0,1,0)</f>
        <v>0</v>
      </c>
    </row>
    <row r="859" spans="1:4" x14ac:dyDescent="0.3">
      <c r="A859" s="15" t="str">
        <f>Ipar!A859</f>
        <v>AEQ140</v>
      </c>
      <c r="B859" s="17">
        <f>IF(Ipar!W859&gt;0,1,0)</f>
        <v>1</v>
      </c>
      <c r="C859" s="17">
        <f>IF(Ipar!X859&gt;0,1,0)</f>
        <v>1</v>
      </c>
      <c r="D859" s="17">
        <f>IF(Ipar!Y859&gt;0,1,0)</f>
        <v>0</v>
      </c>
    </row>
    <row r="860" spans="1:4" x14ac:dyDescent="0.3">
      <c r="A860" s="15" t="str">
        <f>Ipar!A860</f>
        <v>AEQ140</v>
      </c>
      <c r="B860" s="17">
        <f>IF(Ipar!W860&gt;0,1,0)</f>
        <v>1</v>
      </c>
      <c r="C860" s="17">
        <f>IF(Ipar!X860&gt;0,1,0)</f>
        <v>1</v>
      </c>
      <c r="D860" s="17">
        <f>IF(Ipar!Y860&gt;0,1,0)</f>
        <v>0</v>
      </c>
    </row>
    <row r="861" spans="1:4" x14ac:dyDescent="0.3">
      <c r="A861" s="15" t="str">
        <f>Ipar!A861</f>
        <v>AEQ140</v>
      </c>
      <c r="B861" s="17">
        <f>IF(Ipar!W861&gt;0,1,0)</f>
        <v>1</v>
      </c>
      <c r="C861" s="17">
        <f>IF(Ipar!X861&gt;0,1,0)</f>
        <v>1</v>
      </c>
      <c r="D861" s="17">
        <f>IF(Ipar!Y861&gt;0,1,0)</f>
        <v>0</v>
      </c>
    </row>
    <row r="862" spans="1:4" x14ac:dyDescent="0.3">
      <c r="A862" s="15" t="str">
        <f>Ipar!A862</f>
        <v>AEQ140</v>
      </c>
      <c r="B862" s="17">
        <f>IF(Ipar!W862&gt;0,1,0)</f>
        <v>1</v>
      </c>
      <c r="C862" s="17">
        <f>IF(Ipar!X862&gt;0,1,0)</f>
        <v>1</v>
      </c>
      <c r="D862" s="17">
        <f>IF(Ipar!Y862&gt;0,1,0)</f>
        <v>0</v>
      </c>
    </row>
    <row r="863" spans="1:4" x14ac:dyDescent="0.3">
      <c r="A863" s="15" t="str">
        <f>Ipar!A863</f>
        <v>AEQ139</v>
      </c>
      <c r="B863" s="17">
        <f>IF(Ipar!W863&gt;0,1,0)</f>
        <v>1</v>
      </c>
      <c r="C863" s="17">
        <f>IF(Ipar!X863&gt;0,1,0)</f>
        <v>1</v>
      </c>
      <c r="D863" s="17">
        <f>IF(Ipar!Y863&gt;0,1,0)</f>
        <v>0</v>
      </c>
    </row>
    <row r="864" spans="1:4" x14ac:dyDescent="0.3">
      <c r="A864" s="15" t="str">
        <f>Ipar!A864</f>
        <v>AEQ139</v>
      </c>
      <c r="B864" s="17">
        <f>IF(Ipar!W864&gt;0,1,0)</f>
        <v>1</v>
      </c>
      <c r="C864" s="17">
        <f>IF(Ipar!X864&gt;0,1,0)</f>
        <v>1</v>
      </c>
      <c r="D864" s="17">
        <f>IF(Ipar!Y864&gt;0,1,0)</f>
        <v>0</v>
      </c>
    </row>
    <row r="865" spans="1:4" x14ac:dyDescent="0.3">
      <c r="A865" s="15" t="str">
        <f>Ipar!A865</f>
        <v>AEQ139</v>
      </c>
      <c r="B865" s="17">
        <f>IF(Ipar!W865&gt;0,1,0)</f>
        <v>1</v>
      </c>
      <c r="C865" s="17">
        <f>IF(Ipar!X865&gt;0,1,0)</f>
        <v>1</v>
      </c>
      <c r="D865" s="17">
        <f>IF(Ipar!Y865&gt;0,1,0)</f>
        <v>0</v>
      </c>
    </row>
    <row r="866" spans="1:4" x14ac:dyDescent="0.3">
      <c r="A866" s="15" t="str">
        <f>Ipar!A866</f>
        <v>AEQ139</v>
      </c>
      <c r="B866" s="17">
        <f>IF(Ipar!W866&gt;0,1,0)</f>
        <v>1</v>
      </c>
      <c r="C866" s="17">
        <f>IF(Ipar!X866&gt;0,1,0)</f>
        <v>1</v>
      </c>
      <c r="D866" s="17">
        <f>IF(Ipar!Y866&gt;0,1,0)</f>
        <v>0</v>
      </c>
    </row>
    <row r="867" spans="1:4" x14ac:dyDescent="0.3">
      <c r="A867" s="15" t="str">
        <f>Ipar!A867</f>
        <v>AEQ139</v>
      </c>
      <c r="B867" s="17">
        <f>IF(Ipar!W867&gt;0,1,0)</f>
        <v>1</v>
      </c>
      <c r="C867" s="17">
        <f>IF(Ipar!X867&gt;0,1,0)</f>
        <v>1</v>
      </c>
      <c r="D867" s="17">
        <f>IF(Ipar!Y867&gt;0,1,0)</f>
        <v>0</v>
      </c>
    </row>
    <row r="868" spans="1:4" x14ac:dyDescent="0.3">
      <c r="A868" s="15" t="str">
        <f>Ipar!A868</f>
        <v>AEQ139</v>
      </c>
      <c r="B868" s="17">
        <f>IF(Ipar!W868&gt;0,1,0)</f>
        <v>1</v>
      </c>
      <c r="C868" s="17">
        <f>IF(Ipar!X868&gt;0,1,0)</f>
        <v>1</v>
      </c>
      <c r="D868" s="17">
        <f>IF(Ipar!Y868&gt;0,1,0)</f>
        <v>0</v>
      </c>
    </row>
    <row r="869" spans="1:4" x14ac:dyDescent="0.3">
      <c r="A869" s="15" t="str">
        <f>Ipar!A869</f>
        <v>AIQ662</v>
      </c>
      <c r="B869" s="17">
        <f>IF(Ipar!W869&gt;0,1,0)</f>
        <v>1</v>
      </c>
      <c r="C869" s="17">
        <f>IF(Ipar!X869&gt;0,1,0)</f>
        <v>0</v>
      </c>
      <c r="D869" s="17">
        <f>IF(Ipar!Y869&gt;0,1,0)</f>
        <v>0</v>
      </c>
    </row>
    <row r="870" spans="1:4" x14ac:dyDescent="0.3">
      <c r="A870" s="15" t="str">
        <f>Ipar!A870</f>
        <v>AIQ664</v>
      </c>
      <c r="B870" s="17">
        <f>IF(Ipar!W870&gt;0,1,0)</f>
        <v>1</v>
      </c>
      <c r="C870" s="17">
        <f>IF(Ipar!X870&gt;0,1,0)</f>
        <v>1</v>
      </c>
      <c r="D870" s="17">
        <f>IF(Ipar!Y870&gt;0,1,0)</f>
        <v>0</v>
      </c>
    </row>
    <row r="871" spans="1:4" x14ac:dyDescent="0.3">
      <c r="A871" s="15" t="str">
        <f>Ipar!A871</f>
        <v>AEQ147</v>
      </c>
      <c r="B871" s="17">
        <f>IF(Ipar!W871&gt;0,1,0)</f>
        <v>1</v>
      </c>
      <c r="C871" s="17">
        <f>IF(Ipar!X871&gt;0,1,0)</f>
        <v>1</v>
      </c>
      <c r="D871" s="17">
        <f>IF(Ipar!Y871&gt;0,1,0)</f>
        <v>0</v>
      </c>
    </row>
    <row r="872" spans="1:4" x14ac:dyDescent="0.3">
      <c r="A872" s="15" t="str">
        <f>Ipar!A872</f>
        <v>AEQ146</v>
      </c>
      <c r="B872" s="17">
        <f>IF(Ipar!W872&gt;0,1,0)</f>
        <v>1</v>
      </c>
      <c r="C872" s="17">
        <f>IF(Ipar!X872&gt;0,1,0)</f>
        <v>1</v>
      </c>
      <c r="D872" s="17">
        <f>IF(Ipar!Y872&gt;0,1,0)</f>
        <v>0</v>
      </c>
    </row>
    <row r="873" spans="1:4" x14ac:dyDescent="0.3">
      <c r="A873" s="15" t="str">
        <f>Ipar!A873</f>
        <v>AEQ136</v>
      </c>
      <c r="B873" s="17">
        <f>IF(Ipar!W873&gt;0,1,0)</f>
        <v>1</v>
      </c>
      <c r="C873" s="17">
        <f>IF(Ipar!X873&gt;0,1,0)</f>
        <v>1</v>
      </c>
      <c r="D873" s="17">
        <f>IF(Ipar!Y873&gt;0,1,0)</f>
        <v>0</v>
      </c>
    </row>
    <row r="874" spans="1:4" x14ac:dyDescent="0.3">
      <c r="A874" s="15">
        <f>Ipar!A874</f>
        <v>0</v>
      </c>
      <c r="B874" s="17">
        <f>IF(Ipar!W874&gt;0,1,0)</f>
        <v>0</v>
      </c>
      <c r="C874" s="17">
        <f>IF(Ipar!X874&gt;0,1,0)</f>
        <v>0</v>
      </c>
      <c r="D874" s="17">
        <f>IF(Ipar!Y874&gt;0,1,0)</f>
        <v>0</v>
      </c>
    </row>
    <row r="875" spans="1:4" x14ac:dyDescent="0.3">
      <c r="A875" s="15">
        <f>Ipar!A875</f>
        <v>0</v>
      </c>
      <c r="B875" s="17">
        <f>IF(Ipar!W875&gt;0,1,0)</f>
        <v>0</v>
      </c>
      <c r="C875" s="17">
        <f>IF(Ipar!X875&gt;0,1,0)</f>
        <v>0</v>
      </c>
      <c r="D875" s="17">
        <f>IF(Ipar!Y875&gt;0,1,0)</f>
        <v>0</v>
      </c>
    </row>
    <row r="876" spans="1:4" x14ac:dyDescent="0.3">
      <c r="A876" s="15">
        <f>Ipar!A876</f>
        <v>0</v>
      </c>
      <c r="B876" s="17">
        <f>IF(Ipar!W876&gt;0,1,0)</f>
        <v>0</v>
      </c>
      <c r="C876" s="17">
        <f>IF(Ipar!X876&gt;0,1,0)</f>
        <v>0</v>
      </c>
      <c r="D876" s="17">
        <f>IF(Ipar!Y876&gt;0,1,0)</f>
        <v>0</v>
      </c>
    </row>
    <row r="877" spans="1:4" x14ac:dyDescent="0.3">
      <c r="A877" s="15">
        <f>Ipar!A877</f>
        <v>0</v>
      </c>
      <c r="B877" s="17">
        <f>IF(Ipar!W877&gt;0,1,0)</f>
        <v>0</v>
      </c>
      <c r="C877" s="17">
        <f>IF(Ipar!X877&gt;0,1,0)</f>
        <v>0</v>
      </c>
      <c r="D877" s="17">
        <f>IF(Ipar!Y877&gt;0,1,0)</f>
        <v>0</v>
      </c>
    </row>
    <row r="878" spans="1:4" x14ac:dyDescent="0.3">
      <c r="A878" s="15">
        <f>Ipar!A878</f>
        <v>0</v>
      </c>
      <c r="B878" s="17">
        <f>IF(Ipar!W878&gt;0,1,0)</f>
        <v>0</v>
      </c>
      <c r="C878" s="17">
        <f>IF(Ipar!X878&gt;0,1,0)</f>
        <v>0</v>
      </c>
      <c r="D878" s="17">
        <f>IF(Ipar!Y878&gt;0,1,0)</f>
        <v>0</v>
      </c>
    </row>
    <row r="879" spans="1:4" x14ac:dyDescent="0.3">
      <c r="A879" s="15">
        <f>Ipar!A879</f>
        <v>0</v>
      </c>
      <c r="B879" s="17">
        <f>IF(Ipar!W879&gt;0,1,0)</f>
        <v>0</v>
      </c>
      <c r="C879" s="17">
        <f>IF(Ipar!X879&gt;0,1,0)</f>
        <v>0</v>
      </c>
      <c r="D879" s="17">
        <f>IF(Ipar!Y879&gt;0,1,0)</f>
        <v>0</v>
      </c>
    </row>
    <row r="880" spans="1:4" x14ac:dyDescent="0.3">
      <c r="A880" s="15">
        <f>Ipar!A880</f>
        <v>0</v>
      </c>
      <c r="B880" s="17">
        <f>IF(Ipar!W880&gt;0,1,0)</f>
        <v>0</v>
      </c>
      <c r="C880" s="17">
        <f>IF(Ipar!X880&gt;0,1,0)</f>
        <v>0</v>
      </c>
      <c r="D880" s="17">
        <f>IF(Ipar!Y880&gt;0,1,0)</f>
        <v>0</v>
      </c>
    </row>
    <row r="881" spans="1:4" x14ac:dyDescent="0.3">
      <c r="A881" s="15">
        <f>Ipar!A881</f>
        <v>0</v>
      </c>
      <c r="B881" s="17">
        <f>IF(Ipar!W881&gt;0,1,0)</f>
        <v>0</v>
      </c>
      <c r="C881" s="17">
        <f>IF(Ipar!X881&gt;0,1,0)</f>
        <v>0</v>
      </c>
      <c r="D881" s="17">
        <f>IF(Ipar!Y881&gt;0,1,0)</f>
        <v>0</v>
      </c>
    </row>
    <row r="882" spans="1:4" x14ac:dyDescent="0.3">
      <c r="A882" s="15">
        <f>Ipar!A882</f>
        <v>0</v>
      </c>
      <c r="B882" s="17">
        <f>IF(Ipar!W882&gt;0,1,0)</f>
        <v>0</v>
      </c>
      <c r="C882" s="17">
        <f>IF(Ipar!X882&gt;0,1,0)</f>
        <v>0</v>
      </c>
      <c r="D882" s="17">
        <f>IF(Ipar!Y882&gt;0,1,0)</f>
        <v>0</v>
      </c>
    </row>
    <row r="883" spans="1:4" x14ac:dyDescent="0.3">
      <c r="A883" s="15">
        <f>Ipar!A883</f>
        <v>0</v>
      </c>
      <c r="B883" s="17">
        <f>IF(Ipar!W883&gt;0,1,0)</f>
        <v>0</v>
      </c>
      <c r="C883" s="17">
        <f>IF(Ipar!X883&gt;0,1,0)</f>
        <v>0</v>
      </c>
      <c r="D883" s="17">
        <f>IF(Ipar!Y883&gt;0,1,0)</f>
        <v>0</v>
      </c>
    </row>
    <row r="884" spans="1:4" x14ac:dyDescent="0.3">
      <c r="A884" s="15">
        <f>Ipar!A884</f>
        <v>0</v>
      </c>
      <c r="B884" s="17">
        <f>IF(Ipar!W884&gt;0,1,0)</f>
        <v>0</v>
      </c>
      <c r="C884" s="17">
        <f>IF(Ipar!X884&gt;0,1,0)</f>
        <v>0</v>
      </c>
      <c r="D884" s="17">
        <f>IF(Ipar!Y884&gt;0,1,0)</f>
        <v>0</v>
      </c>
    </row>
    <row r="885" spans="1:4" x14ac:dyDescent="0.3">
      <c r="A885" s="15">
        <f>Ipar!A885</f>
        <v>0</v>
      </c>
      <c r="B885" s="17">
        <f>IF(Ipar!W885&gt;0,1,0)</f>
        <v>0</v>
      </c>
      <c r="C885" s="17">
        <f>IF(Ipar!X885&gt;0,1,0)</f>
        <v>0</v>
      </c>
      <c r="D885" s="17">
        <f>IF(Ipar!Y885&gt;0,1,0)</f>
        <v>0</v>
      </c>
    </row>
    <row r="886" spans="1:4" x14ac:dyDescent="0.3">
      <c r="A886" s="15">
        <f>Ipar!A886</f>
        <v>0</v>
      </c>
      <c r="B886" s="17">
        <f>IF(Ipar!W886&gt;0,1,0)</f>
        <v>0</v>
      </c>
      <c r="C886" s="17">
        <f>IF(Ipar!X886&gt;0,1,0)</f>
        <v>0</v>
      </c>
      <c r="D886" s="17">
        <f>IF(Ipar!Y886&gt;0,1,0)</f>
        <v>0</v>
      </c>
    </row>
    <row r="887" spans="1:4" x14ac:dyDescent="0.3">
      <c r="A887" s="15">
        <f>Ipar!A887</f>
        <v>0</v>
      </c>
      <c r="B887" s="17">
        <f>IF(Ipar!W887&gt;0,1,0)</f>
        <v>0</v>
      </c>
      <c r="C887" s="17">
        <f>IF(Ipar!X887&gt;0,1,0)</f>
        <v>0</v>
      </c>
      <c r="D887" s="17">
        <f>IF(Ipar!Y887&gt;0,1,0)</f>
        <v>0</v>
      </c>
    </row>
    <row r="888" spans="1:4" x14ac:dyDescent="0.3">
      <c r="A888" s="15">
        <f>Ipar!A888</f>
        <v>0</v>
      </c>
      <c r="B888" s="17">
        <f>IF(Ipar!W888&gt;0,1,0)</f>
        <v>0</v>
      </c>
      <c r="C888" s="17">
        <f>IF(Ipar!X888&gt;0,1,0)</f>
        <v>0</v>
      </c>
      <c r="D888" s="17">
        <f>IF(Ipar!Y888&gt;0,1,0)</f>
        <v>0</v>
      </c>
    </row>
    <row r="889" spans="1:4" x14ac:dyDescent="0.3">
      <c r="A889" s="15">
        <f>Ipar!A889</f>
        <v>0</v>
      </c>
      <c r="B889" s="17">
        <f>IF(Ipar!W889&gt;0,1,0)</f>
        <v>0</v>
      </c>
      <c r="C889" s="17">
        <f>IF(Ipar!X889&gt;0,1,0)</f>
        <v>0</v>
      </c>
      <c r="D889" s="17">
        <f>IF(Ipar!Y889&gt;0,1,0)</f>
        <v>0</v>
      </c>
    </row>
    <row r="890" spans="1:4" x14ac:dyDescent="0.3">
      <c r="A890" s="15">
        <f>Ipar!A890</f>
        <v>0</v>
      </c>
      <c r="B890" s="17">
        <f>IF(Ipar!W890&gt;0,1,0)</f>
        <v>0</v>
      </c>
      <c r="C890" s="17">
        <f>IF(Ipar!X890&gt;0,1,0)</f>
        <v>0</v>
      </c>
      <c r="D890" s="17">
        <f>IF(Ipar!Y890&gt;0,1,0)</f>
        <v>0</v>
      </c>
    </row>
    <row r="891" spans="1:4" x14ac:dyDescent="0.3">
      <c r="A891" s="15">
        <f>Ipar!A891</f>
        <v>0</v>
      </c>
      <c r="B891" s="17">
        <f>IF(Ipar!W891&gt;0,1,0)</f>
        <v>0</v>
      </c>
      <c r="C891" s="17">
        <f>IF(Ipar!X891&gt;0,1,0)</f>
        <v>0</v>
      </c>
      <c r="D891" s="17">
        <f>IF(Ipar!Y891&gt;0,1,0)</f>
        <v>0</v>
      </c>
    </row>
    <row r="892" spans="1:4" x14ac:dyDescent="0.3">
      <c r="A892" s="15">
        <f>Ipar!A892</f>
        <v>0</v>
      </c>
      <c r="B892" s="17">
        <f>IF(Ipar!W892&gt;0,1,0)</f>
        <v>0</v>
      </c>
      <c r="C892" s="17">
        <f>IF(Ipar!X892&gt;0,1,0)</f>
        <v>0</v>
      </c>
      <c r="D892" s="17">
        <f>IF(Ipar!Y892&gt;0,1,0)</f>
        <v>0</v>
      </c>
    </row>
    <row r="893" spans="1:4" x14ac:dyDescent="0.3">
      <c r="A893" s="15">
        <f>Ipar!A893</f>
        <v>0</v>
      </c>
      <c r="B893" s="17">
        <f>IF(Ipar!W893&gt;0,1,0)</f>
        <v>0</v>
      </c>
      <c r="C893" s="17">
        <f>IF(Ipar!X893&gt;0,1,0)</f>
        <v>0</v>
      </c>
      <c r="D893" s="17">
        <f>IF(Ipar!Y893&gt;0,1,0)</f>
        <v>0</v>
      </c>
    </row>
    <row r="894" spans="1:4" x14ac:dyDescent="0.3">
      <c r="A894" s="15">
        <f>Ipar!A894</f>
        <v>0</v>
      </c>
      <c r="B894" s="17">
        <f>IF(Ipar!W894&gt;0,1,0)</f>
        <v>0</v>
      </c>
      <c r="C894" s="17">
        <f>IF(Ipar!X894&gt;0,1,0)</f>
        <v>0</v>
      </c>
      <c r="D894" s="17">
        <f>IF(Ipar!Y894&gt;0,1,0)</f>
        <v>0</v>
      </c>
    </row>
    <row r="895" spans="1:4" x14ac:dyDescent="0.3">
      <c r="A895" s="15">
        <f>Ipar!A895</f>
        <v>0</v>
      </c>
      <c r="B895" s="17">
        <f>IF(Ipar!W895&gt;0,1,0)</f>
        <v>0</v>
      </c>
      <c r="C895" s="17">
        <f>IF(Ipar!X895&gt;0,1,0)</f>
        <v>0</v>
      </c>
      <c r="D895" s="17">
        <f>IF(Ipar!Y895&gt;0,1,0)</f>
        <v>0</v>
      </c>
    </row>
    <row r="896" spans="1:4" x14ac:dyDescent="0.3">
      <c r="A896" s="15">
        <f>Ipar!A896</f>
        <v>0</v>
      </c>
      <c r="B896" s="17">
        <f>IF(Ipar!W896&gt;0,1,0)</f>
        <v>0</v>
      </c>
      <c r="C896" s="17">
        <f>IF(Ipar!X896&gt;0,1,0)</f>
        <v>0</v>
      </c>
      <c r="D896" s="17">
        <f>IF(Ipar!Y896&gt;0,1,0)</f>
        <v>0</v>
      </c>
    </row>
    <row r="897" spans="1:4" x14ac:dyDescent="0.3">
      <c r="A897" s="15">
        <f>Ipar!A897</f>
        <v>0</v>
      </c>
      <c r="B897" s="17">
        <f>IF(Ipar!W897&gt;0,1,0)</f>
        <v>0</v>
      </c>
      <c r="C897" s="17">
        <f>IF(Ipar!X897&gt;0,1,0)</f>
        <v>0</v>
      </c>
      <c r="D897" s="17">
        <f>IF(Ipar!Y897&gt;0,1,0)</f>
        <v>0</v>
      </c>
    </row>
    <row r="898" spans="1:4" x14ac:dyDescent="0.3">
      <c r="A898" s="15">
        <f>Ipar!A898</f>
        <v>0</v>
      </c>
      <c r="B898" s="17">
        <f>IF(Ipar!W898&gt;0,1,0)</f>
        <v>0</v>
      </c>
      <c r="C898" s="17">
        <f>IF(Ipar!X898&gt;0,1,0)</f>
        <v>0</v>
      </c>
      <c r="D898" s="17">
        <f>IF(Ipar!Y898&gt;0,1,0)</f>
        <v>0</v>
      </c>
    </row>
    <row r="899" spans="1:4" x14ac:dyDescent="0.3">
      <c r="A899" s="15">
        <f>Ipar!A899</f>
        <v>0</v>
      </c>
      <c r="B899" s="17">
        <f>IF(Ipar!W899&gt;0,1,0)</f>
        <v>0</v>
      </c>
      <c r="C899" s="17">
        <f>IF(Ipar!X899&gt;0,1,0)</f>
        <v>0</v>
      </c>
      <c r="D899" s="17">
        <f>IF(Ipar!Y899&gt;0,1,0)</f>
        <v>0</v>
      </c>
    </row>
    <row r="900" spans="1:4" x14ac:dyDescent="0.3">
      <c r="A900" s="15">
        <f>Ipar!A900</f>
        <v>0</v>
      </c>
      <c r="B900" s="17">
        <f>IF(Ipar!W900&gt;0,1,0)</f>
        <v>0</v>
      </c>
      <c r="C900" s="17">
        <f>IF(Ipar!X900&gt;0,1,0)</f>
        <v>0</v>
      </c>
      <c r="D900" s="17">
        <f>IF(Ipar!Y900&gt;0,1,0)</f>
        <v>0</v>
      </c>
    </row>
    <row r="901" spans="1:4" x14ac:dyDescent="0.3">
      <c r="A901" s="15">
        <f>Ipar!A901</f>
        <v>0</v>
      </c>
      <c r="B901" s="17">
        <f>IF(Ipar!W901&gt;0,1,0)</f>
        <v>0</v>
      </c>
      <c r="C901" s="17">
        <f>IF(Ipar!X901&gt;0,1,0)</f>
        <v>0</v>
      </c>
      <c r="D901" s="17">
        <f>IF(Ipar!Y901&gt;0,1,0)</f>
        <v>0</v>
      </c>
    </row>
    <row r="902" spans="1:4" x14ac:dyDescent="0.3">
      <c r="A902" s="15">
        <f>Ipar!A902</f>
        <v>0</v>
      </c>
      <c r="B902" s="17">
        <f>IF(Ipar!W902&gt;0,1,0)</f>
        <v>0</v>
      </c>
      <c r="C902" s="17">
        <f>IF(Ipar!X902&gt;0,1,0)</f>
        <v>0</v>
      </c>
      <c r="D902" s="17">
        <f>IF(Ipar!Y902&gt;0,1,0)</f>
        <v>0</v>
      </c>
    </row>
    <row r="903" spans="1:4" x14ac:dyDescent="0.3">
      <c r="A903" s="15">
        <f>Ipar!A903</f>
        <v>0</v>
      </c>
      <c r="B903" s="17">
        <f>IF(Ipar!W903&gt;0,1,0)</f>
        <v>0</v>
      </c>
      <c r="C903" s="17">
        <f>IF(Ipar!X903&gt;0,1,0)</f>
        <v>0</v>
      </c>
      <c r="D903" s="17">
        <f>IF(Ipar!Y903&gt;0,1,0)</f>
        <v>0</v>
      </c>
    </row>
    <row r="904" spans="1:4" x14ac:dyDescent="0.3">
      <c r="A904" s="15">
        <f>Ipar!A904</f>
        <v>0</v>
      </c>
      <c r="B904" s="17">
        <f>IF(Ipar!W904&gt;0,1,0)</f>
        <v>0</v>
      </c>
      <c r="C904" s="17">
        <f>IF(Ipar!X904&gt;0,1,0)</f>
        <v>0</v>
      </c>
      <c r="D904" s="17">
        <f>IF(Ipar!Y904&gt;0,1,0)</f>
        <v>0</v>
      </c>
    </row>
    <row r="905" spans="1:4" x14ac:dyDescent="0.3">
      <c r="A905" s="15">
        <f>Ipar!A905</f>
        <v>0</v>
      </c>
      <c r="B905" s="17">
        <f>IF(Ipar!W905&gt;0,1,0)</f>
        <v>0</v>
      </c>
      <c r="C905" s="17">
        <f>IF(Ipar!X905&gt;0,1,0)</f>
        <v>0</v>
      </c>
      <c r="D905" s="17">
        <f>IF(Ipar!Y905&gt;0,1,0)</f>
        <v>0</v>
      </c>
    </row>
    <row r="906" spans="1:4" x14ac:dyDescent="0.3">
      <c r="A906" s="15">
        <f>Ipar!A906</f>
        <v>0</v>
      </c>
      <c r="B906" s="17">
        <f>IF(Ipar!W906&gt;0,1,0)</f>
        <v>0</v>
      </c>
      <c r="C906" s="17">
        <f>IF(Ipar!X906&gt;0,1,0)</f>
        <v>0</v>
      </c>
      <c r="D906" s="17">
        <f>IF(Ipar!Y906&gt;0,1,0)</f>
        <v>0</v>
      </c>
    </row>
    <row r="907" spans="1:4" x14ac:dyDescent="0.3">
      <c r="A907" s="15">
        <f>Ipar!A907</f>
        <v>0</v>
      </c>
      <c r="B907" s="17">
        <f>IF(Ipar!W907&gt;0,1,0)</f>
        <v>0</v>
      </c>
      <c r="C907" s="17">
        <f>IF(Ipar!X907&gt;0,1,0)</f>
        <v>0</v>
      </c>
      <c r="D907" s="17">
        <f>IF(Ipar!Y907&gt;0,1,0)</f>
        <v>0</v>
      </c>
    </row>
    <row r="908" spans="1:4" x14ac:dyDescent="0.3">
      <c r="A908" s="15">
        <f>Ipar!A908</f>
        <v>0</v>
      </c>
      <c r="B908" s="17">
        <f>IF(Ipar!W908&gt;0,1,0)</f>
        <v>0</v>
      </c>
      <c r="C908" s="17">
        <f>IF(Ipar!X908&gt;0,1,0)</f>
        <v>0</v>
      </c>
      <c r="D908" s="17">
        <f>IF(Ipar!Y908&gt;0,1,0)</f>
        <v>0</v>
      </c>
    </row>
    <row r="909" spans="1:4" x14ac:dyDescent="0.3">
      <c r="A909" s="15">
        <f>Ipar!A909</f>
        <v>0</v>
      </c>
      <c r="B909" s="17">
        <f>IF(Ipar!W909&gt;0,1,0)</f>
        <v>0</v>
      </c>
      <c r="C909" s="17">
        <f>IF(Ipar!X909&gt;0,1,0)</f>
        <v>0</v>
      </c>
      <c r="D909" s="17">
        <f>IF(Ipar!Y909&gt;0,1,0)</f>
        <v>0</v>
      </c>
    </row>
    <row r="910" spans="1:4" x14ac:dyDescent="0.3">
      <c r="A910" s="15">
        <f>Ipar!A910</f>
        <v>0</v>
      </c>
      <c r="B910" s="17">
        <f>IF(Ipar!W910&gt;0,1,0)</f>
        <v>0</v>
      </c>
      <c r="C910" s="17">
        <f>IF(Ipar!X910&gt;0,1,0)</f>
        <v>0</v>
      </c>
      <c r="D910" s="17">
        <f>IF(Ipar!Y910&gt;0,1,0)</f>
        <v>0</v>
      </c>
    </row>
    <row r="911" spans="1:4" x14ac:dyDescent="0.3">
      <c r="A911" s="15">
        <f>Ipar!A911</f>
        <v>0</v>
      </c>
      <c r="B911" s="17">
        <f>IF(Ipar!W911&gt;0,1,0)</f>
        <v>0</v>
      </c>
      <c r="C911" s="17">
        <f>IF(Ipar!X911&gt;0,1,0)</f>
        <v>0</v>
      </c>
      <c r="D911" s="17">
        <f>IF(Ipar!Y911&gt;0,1,0)</f>
        <v>0</v>
      </c>
    </row>
    <row r="912" spans="1:4" x14ac:dyDescent="0.3">
      <c r="A912" s="15">
        <f>Ipar!A912</f>
        <v>0</v>
      </c>
      <c r="B912" s="17">
        <f>IF(Ipar!W912&gt;0,1,0)</f>
        <v>0</v>
      </c>
      <c r="C912" s="17">
        <f>IF(Ipar!X912&gt;0,1,0)</f>
        <v>0</v>
      </c>
      <c r="D912" s="17">
        <f>IF(Ipar!Y912&gt;0,1,0)</f>
        <v>0</v>
      </c>
    </row>
    <row r="913" spans="1:4" x14ac:dyDescent="0.3">
      <c r="A913" s="15">
        <f>Ipar!A913</f>
        <v>0</v>
      </c>
      <c r="B913" s="17">
        <f>IF(Ipar!W913&gt;0,1,0)</f>
        <v>0</v>
      </c>
      <c r="C913" s="17">
        <f>IF(Ipar!X913&gt;0,1,0)</f>
        <v>0</v>
      </c>
      <c r="D913" s="17">
        <f>IF(Ipar!Y913&gt;0,1,0)</f>
        <v>0</v>
      </c>
    </row>
    <row r="914" spans="1:4" x14ac:dyDescent="0.3">
      <c r="A914" s="15">
        <f>Ipar!A914</f>
        <v>0</v>
      </c>
      <c r="B914" s="17">
        <f>IF(Ipar!W914&gt;0,1,0)</f>
        <v>0</v>
      </c>
      <c r="C914" s="17">
        <f>IF(Ipar!X914&gt;0,1,0)</f>
        <v>0</v>
      </c>
      <c r="D914" s="17">
        <f>IF(Ipar!Y914&gt;0,1,0)</f>
        <v>0</v>
      </c>
    </row>
    <row r="915" spans="1:4" x14ac:dyDescent="0.3">
      <c r="A915" s="15">
        <f>Ipar!A915</f>
        <v>0</v>
      </c>
      <c r="B915" s="17">
        <f>IF(Ipar!W915&gt;0,1,0)</f>
        <v>0</v>
      </c>
      <c r="C915" s="17">
        <f>IF(Ipar!X915&gt;0,1,0)</f>
        <v>0</v>
      </c>
      <c r="D915" s="17">
        <f>IF(Ipar!Y915&gt;0,1,0)</f>
        <v>0</v>
      </c>
    </row>
    <row r="916" spans="1:4" x14ac:dyDescent="0.3">
      <c r="A916" s="15">
        <f>Ipar!A916</f>
        <v>0</v>
      </c>
      <c r="B916" s="17">
        <f>IF(Ipar!W916&gt;0,1,0)</f>
        <v>0</v>
      </c>
      <c r="C916" s="17">
        <f>IF(Ipar!X916&gt;0,1,0)</f>
        <v>0</v>
      </c>
      <c r="D916" s="17">
        <f>IF(Ipar!Y916&gt;0,1,0)</f>
        <v>0</v>
      </c>
    </row>
    <row r="917" spans="1:4" x14ac:dyDescent="0.3">
      <c r="A917" s="15">
        <f>Ipar!A917</f>
        <v>0</v>
      </c>
      <c r="B917" s="17">
        <f>IF(Ipar!W917&gt;0,1,0)</f>
        <v>0</v>
      </c>
      <c r="C917" s="17">
        <f>IF(Ipar!X917&gt;0,1,0)</f>
        <v>0</v>
      </c>
      <c r="D917" s="17">
        <f>IF(Ipar!Y917&gt;0,1,0)</f>
        <v>0</v>
      </c>
    </row>
    <row r="918" spans="1:4" x14ac:dyDescent="0.3">
      <c r="A918" s="15">
        <f>Ipar!A918</f>
        <v>0</v>
      </c>
      <c r="B918" s="17">
        <f>IF(Ipar!W918&gt;0,1,0)</f>
        <v>0</v>
      </c>
      <c r="C918" s="17">
        <f>IF(Ipar!X918&gt;0,1,0)</f>
        <v>0</v>
      </c>
      <c r="D918" s="17">
        <f>IF(Ipar!Y918&gt;0,1,0)</f>
        <v>0</v>
      </c>
    </row>
    <row r="919" spans="1:4" x14ac:dyDescent="0.3">
      <c r="A919" s="15">
        <f>Ipar!A919</f>
        <v>0</v>
      </c>
      <c r="B919" s="17">
        <f>IF(Ipar!W919&gt;0,1,0)</f>
        <v>0</v>
      </c>
      <c r="C919" s="17">
        <f>IF(Ipar!X919&gt;0,1,0)</f>
        <v>0</v>
      </c>
      <c r="D919" s="17">
        <f>IF(Ipar!Y919&gt;0,1,0)</f>
        <v>0</v>
      </c>
    </row>
    <row r="920" spans="1:4" x14ac:dyDescent="0.3">
      <c r="A920" s="15">
        <f>Ipar!A920</f>
        <v>0</v>
      </c>
      <c r="B920" s="17">
        <f>IF(Ipar!W920&gt;0,1,0)</f>
        <v>0</v>
      </c>
      <c r="C920" s="17">
        <f>IF(Ipar!X920&gt;0,1,0)</f>
        <v>0</v>
      </c>
      <c r="D920" s="17">
        <f>IF(Ipar!Y920&gt;0,1,0)</f>
        <v>0</v>
      </c>
    </row>
    <row r="921" spans="1:4" x14ac:dyDescent="0.3">
      <c r="A921" s="15">
        <f>Ipar!A921</f>
        <v>0</v>
      </c>
      <c r="B921" s="17">
        <f>IF(Ipar!W921&gt;0,1,0)</f>
        <v>0</v>
      </c>
      <c r="C921" s="17">
        <f>IF(Ipar!X921&gt;0,1,0)</f>
        <v>0</v>
      </c>
      <c r="D921" s="17">
        <f>IF(Ipar!Y921&gt;0,1,0)</f>
        <v>0</v>
      </c>
    </row>
    <row r="922" spans="1:4" x14ac:dyDescent="0.3">
      <c r="A922" s="15">
        <f>Ipar!A922</f>
        <v>0</v>
      </c>
      <c r="B922" s="17">
        <f>IF(Ipar!W922&gt;0,1,0)</f>
        <v>0</v>
      </c>
      <c r="C922" s="17">
        <f>IF(Ipar!X922&gt;0,1,0)</f>
        <v>0</v>
      </c>
      <c r="D922" s="17">
        <f>IF(Ipar!Y922&gt;0,1,0)</f>
        <v>0</v>
      </c>
    </row>
    <row r="923" spans="1:4" x14ac:dyDescent="0.3">
      <c r="A923" s="15">
        <f>Ipar!A923</f>
        <v>0</v>
      </c>
      <c r="B923" s="17">
        <f>IF(Ipar!W923&gt;0,1,0)</f>
        <v>0</v>
      </c>
      <c r="C923" s="17">
        <f>IF(Ipar!X923&gt;0,1,0)</f>
        <v>0</v>
      </c>
      <c r="D923" s="17">
        <f>IF(Ipar!Y923&gt;0,1,0)</f>
        <v>0</v>
      </c>
    </row>
    <row r="924" spans="1:4" x14ac:dyDescent="0.3">
      <c r="A924" s="15">
        <f>Ipar!A924</f>
        <v>0</v>
      </c>
      <c r="B924" s="17">
        <f>IF(Ipar!W924&gt;0,1,0)</f>
        <v>0</v>
      </c>
      <c r="C924" s="17">
        <f>IF(Ipar!X924&gt;0,1,0)</f>
        <v>0</v>
      </c>
      <c r="D924" s="17">
        <f>IF(Ipar!Y924&gt;0,1,0)</f>
        <v>0</v>
      </c>
    </row>
    <row r="925" spans="1:4" x14ac:dyDescent="0.3">
      <c r="A925" s="15">
        <f>Ipar!A925</f>
        <v>0</v>
      </c>
      <c r="B925" s="17">
        <f>IF(Ipar!W925&gt;0,1,0)</f>
        <v>0</v>
      </c>
      <c r="C925" s="17">
        <f>IF(Ipar!X925&gt;0,1,0)</f>
        <v>0</v>
      </c>
      <c r="D925" s="17">
        <f>IF(Ipar!Y925&gt;0,1,0)</f>
        <v>0</v>
      </c>
    </row>
    <row r="926" spans="1:4" x14ac:dyDescent="0.3">
      <c r="A926" s="15">
        <f>Ipar!A926</f>
        <v>0</v>
      </c>
      <c r="B926" s="17">
        <f>IF(Ipar!W926&gt;0,1,0)</f>
        <v>0</v>
      </c>
      <c r="C926" s="17">
        <f>IF(Ipar!X926&gt;0,1,0)</f>
        <v>0</v>
      </c>
      <c r="D926" s="17">
        <f>IF(Ipar!Y926&gt;0,1,0)</f>
        <v>0</v>
      </c>
    </row>
    <row r="927" spans="1:4" x14ac:dyDescent="0.3">
      <c r="A927" s="15">
        <f>Ipar!A927</f>
        <v>0</v>
      </c>
      <c r="B927" s="17">
        <f>IF(Ipar!W927&gt;0,1,0)</f>
        <v>0</v>
      </c>
      <c r="C927" s="17">
        <f>IF(Ipar!X927&gt;0,1,0)</f>
        <v>0</v>
      </c>
      <c r="D927" s="17">
        <f>IF(Ipar!Y927&gt;0,1,0)</f>
        <v>0</v>
      </c>
    </row>
    <row r="928" spans="1:4" x14ac:dyDescent="0.3">
      <c r="A928" s="15">
        <f>Ipar!A928</f>
        <v>0</v>
      </c>
      <c r="B928" s="17">
        <f>IF(Ipar!W928&gt;0,1,0)</f>
        <v>0</v>
      </c>
      <c r="C928" s="17">
        <f>IF(Ipar!X928&gt;0,1,0)</f>
        <v>0</v>
      </c>
      <c r="D928" s="17">
        <f>IF(Ipar!Y928&gt;0,1,0)</f>
        <v>0</v>
      </c>
    </row>
    <row r="929" spans="1:4" x14ac:dyDescent="0.3">
      <c r="A929" s="15">
        <f>Ipar!A929</f>
        <v>0</v>
      </c>
      <c r="B929" s="17">
        <f>IF(Ipar!W929&gt;0,1,0)</f>
        <v>0</v>
      </c>
      <c r="C929" s="17">
        <f>IF(Ipar!X929&gt;0,1,0)</f>
        <v>0</v>
      </c>
      <c r="D929" s="17">
        <f>IF(Ipar!Y929&gt;0,1,0)</f>
        <v>0</v>
      </c>
    </row>
    <row r="930" spans="1:4" x14ac:dyDescent="0.3">
      <c r="A930" s="15">
        <f>Ipar!A930</f>
        <v>0</v>
      </c>
      <c r="B930" s="17">
        <f>IF(Ipar!W930&gt;0,1,0)</f>
        <v>0</v>
      </c>
      <c r="C930" s="17">
        <f>IF(Ipar!X930&gt;0,1,0)</f>
        <v>0</v>
      </c>
      <c r="D930" s="17">
        <f>IF(Ipar!Y930&gt;0,1,0)</f>
        <v>0</v>
      </c>
    </row>
    <row r="931" spans="1:4" x14ac:dyDescent="0.3">
      <c r="A931" s="15">
        <f>Ipar!A931</f>
        <v>0</v>
      </c>
      <c r="B931" s="17">
        <f>IF(Ipar!W931&gt;0,1,0)</f>
        <v>0</v>
      </c>
      <c r="C931" s="17">
        <f>IF(Ipar!X931&gt;0,1,0)</f>
        <v>0</v>
      </c>
      <c r="D931" s="17">
        <f>IF(Ipar!Y931&gt;0,1,0)</f>
        <v>0</v>
      </c>
    </row>
    <row r="932" spans="1:4" x14ac:dyDescent="0.3">
      <c r="A932" s="15">
        <f>Ipar!A932</f>
        <v>0</v>
      </c>
      <c r="B932" s="17">
        <f>IF(Ipar!W932&gt;0,1,0)</f>
        <v>0</v>
      </c>
      <c r="C932" s="17">
        <f>IF(Ipar!X932&gt;0,1,0)</f>
        <v>0</v>
      </c>
      <c r="D932" s="17">
        <f>IF(Ipar!Y932&gt;0,1,0)</f>
        <v>0</v>
      </c>
    </row>
    <row r="933" spans="1:4" x14ac:dyDescent="0.3">
      <c r="A933" s="15">
        <f>Ipar!A933</f>
        <v>0</v>
      </c>
      <c r="B933" s="17">
        <f>IF(Ipar!W933&gt;0,1,0)</f>
        <v>0</v>
      </c>
      <c r="C933" s="17">
        <f>IF(Ipar!X933&gt;0,1,0)</f>
        <v>0</v>
      </c>
      <c r="D933" s="17">
        <f>IF(Ipar!Y933&gt;0,1,0)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077"/>
  <sheetViews>
    <sheetView zoomScale="80" zoomScaleNormal="80" workbookViewId="0"/>
  </sheetViews>
  <sheetFormatPr defaultColWidth="9.109375" defaultRowHeight="14.4" x14ac:dyDescent="0.3"/>
  <cols>
    <col min="1" max="1" width="9.109375" style="10"/>
    <col min="2" max="2" width="34.5546875" style="13" customWidth="1"/>
    <col min="3" max="3" width="9.109375" style="10"/>
    <col min="4" max="4" width="10.5546875" style="10" customWidth="1"/>
    <col min="5" max="5" width="23.109375" style="10" customWidth="1"/>
    <col min="6" max="6" width="43.109375" style="13" customWidth="1"/>
    <col min="7" max="7" width="12.5546875" style="10" customWidth="1"/>
    <col min="8" max="8" width="11.88671875" style="10" customWidth="1"/>
    <col min="9" max="9" width="16.33203125" style="10" customWidth="1"/>
    <col min="10" max="10" width="17.44140625" style="10" customWidth="1"/>
    <col min="11" max="11" width="12.33203125" style="10" customWidth="1"/>
    <col min="12" max="12" width="25" style="13" customWidth="1"/>
    <col min="13" max="13" width="12.5546875" style="10" customWidth="1"/>
    <col min="14" max="14" width="13.44140625" style="10" customWidth="1"/>
    <col min="15" max="15" width="12" style="10" customWidth="1"/>
    <col min="16" max="16" width="23.6640625" style="10" customWidth="1"/>
    <col min="17" max="17" width="16.88671875" style="10" customWidth="1"/>
    <col min="18" max="21" width="9.44140625" style="10" bestFit="1" customWidth="1"/>
    <col min="22" max="22" width="10.88671875" style="10" customWidth="1"/>
    <col min="23" max="24" width="9.44140625" style="10" bestFit="1" customWidth="1"/>
    <col min="25" max="25" width="17.5546875" style="10" customWidth="1"/>
    <col min="26" max="26" width="19" style="10" bestFit="1" customWidth="1"/>
    <col min="27" max="27" width="15.44140625" style="10" bestFit="1" customWidth="1"/>
    <col min="28" max="29" width="15.44140625" style="10" customWidth="1"/>
    <col min="30" max="43" width="12.88671875" style="10" customWidth="1"/>
    <col min="44" max="16384" width="9.109375" style="10"/>
  </cols>
  <sheetData>
    <row r="1" spans="1:43" s="93" customFormat="1" ht="24" customHeight="1" x14ac:dyDescent="0.3">
      <c r="A1" s="115" t="s">
        <v>8270</v>
      </c>
      <c r="B1" s="170"/>
      <c r="C1" s="115"/>
      <c r="D1" s="115"/>
      <c r="E1" s="115"/>
      <c r="F1" s="170"/>
      <c r="G1" s="115"/>
      <c r="H1" s="115"/>
      <c r="I1" s="115"/>
      <c r="J1" s="115"/>
      <c r="K1" s="115"/>
      <c r="L1" s="170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8"/>
      <c r="AA1" s="18"/>
      <c r="AB1" s="18"/>
      <c r="AC1" s="18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</row>
    <row r="2" spans="1:43" s="93" customFormat="1" ht="18" customHeight="1" x14ac:dyDescent="0.3">
      <c r="A2" s="213" t="s">
        <v>8265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83" t="s">
        <v>8271</v>
      </c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212"/>
    </row>
    <row r="3" spans="1:43" s="93" customFormat="1" ht="96.75" customHeight="1" x14ac:dyDescent="0.3">
      <c r="A3" s="112" t="s">
        <v>6337</v>
      </c>
      <c r="B3" s="176" t="s">
        <v>6338</v>
      </c>
      <c r="C3" s="176" t="s">
        <v>17</v>
      </c>
      <c r="D3" s="175" t="s">
        <v>0</v>
      </c>
      <c r="E3" s="175" t="s">
        <v>1</v>
      </c>
      <c r="F3" s="175" t="s">
        <v>2</v>
      </c>
      <c r="G3" s="175" t="s">
        <v>3</v>
      </c>
      <c r="H3" s="175" t="s">
        <v>4</v>
      </c>
      <c r="I3" s="175" t="s">
        <v>5</v>
      </c>
      <c r="J3" s="175" t="s">
        <v>6</v>
      </c>
      <c r="K3" s="175" t="s">
        <v>3483</v>
      </c>
      <c r="L3" s="175" t="s">
        <v>22</v>
      </c>
      <c r="M3" s="175" t="s">
        <v>3484</v>
      </c>
      <c r="N3" s="175" t="s">
        <v>8272</v>
      </c>
      <c r="O3" s="175" t="s">
        <v>7</v>
      </c>
      <c r="P3" s="175" t="s">
        <v>8</v>
      </c>
      <c r="Q3" s="175" t="s">
        <v>8273</v>
      </c>
      <c r="R3" s="175" t="s">
        <v>9</v>
      </c>
      <c r="S3" s="175" t="s">
        <v>10</v>
      </c>
      <c r="T3" s="175" t="s">
        <v>11</v>
      </c>
      <c r="U3" s="175" t="s">
        <v>12</v>
      </c>
      <c r="V3" s="175" t="s">
        <v>13</v>
      </c>
      <c r="W3" s="175" t="s">
        <v>14</v>
      </c>
      <c r="X3" s="175" t="s">
        <v>15</v>
      </c>
      <c r="Y3" s="175" t="s">
        <v>16</v>
      </c>
      <c r="Z3" s="176" t="s">
        <v>4950</v>
      </c>
      <c r="AA3" s="176" t="s">
        <v>6104</v>
      </c>
      <c r="AB3" s="176" t="s">
        <v>7574</v>
      </c>
      <c r="AC3" s="176" t="s">
        <v>7575</v>
      </c>
      <c r="AD3" s="176" t="s">
        <v>6228</v>
      </c>
      <c r="AE3" s="176" t="s">
        <v>6229</v>
      </c>
      <c r="AF3" s="176" t="s">
        <v>6231</v>
      </c>
      <c r="AG3" s="176" t="s">
        <v>6243</v>
      </c>
      <c r="AH3" s="176" t="s">
        <v>6299</v>
      </c>
      <c r="AI3" s="176" t="s">
        <v>6302</v>
      </c>
      <c r="AJ3" s="176" t="s">
        <v>6304</v>
      </c>
      <c r="AK3" s="176" t="s">
        <v>6308</v>
      </c>
      <c r="AL3" s="176" t="s">
        <v>6311</v>
      </c>
      <c r="AM3" s="176" t="s">
        <v>6314</v>
      </c>
      <c r="AN3" s="176" t="s">
        <v>6317</v>
      </c>
      <c r="AO3" s="176" t="s">
        <v>6320</v>
      </c>
      <c r="AP3" s="176" t="s">
        <v>6323</v>
      </c>
      <c r="AQ3" s="177" t="s">
        <v>6326</v>
      </c>
    </row>
    <row r="4" spans="1:43" x14ac:dyDescent="0.3">
      <c r="A4" s="97" t="s">
        <v>2433</v>
      </c>
      <c r="B4" s="172" t="s">
        <v>1997</v>
      </c>
      <c r="C4" s="98" t="s">
        <v>8295</v>
      </c>
      <c r="D4" s="98" t="s">
        <v>4968</v>
      </c>
      <c r="E4" s="97" t="s">
        <v>5001</v>
      </c>
      <c r="F4" s="171" t="s">
        <v>595</v>
      </c>
      <c r="G4" s="98">
        <v>340327</v>
      </c>
      <c r="H4" s="98">
        <v>778705</v>
      </c>
      <c r="I4" s="98" t="s">
        <v>1423</v>
      </c>
      <c r="J4" s="67">
        <v>101911673</v>
      </c>
      <c r="K4" s="97" t="s">
        <v>3343</v>
      </c>
      <c r="L4" s="172" t="s">
        <v>1997</v>
      </c>
      <c r="M4" s="98">
        <v>7</v>
      </c>
      <c r="N4" s="117">
        <v>40</v>
      </c>
      <c r="O4" s="118">
        <v>200</v>
      </c>
      <c r="P4" s="98" t="s">
        <v>4939</v>
      </c>
      <c r="Q4" s="117">
        <v>1.8</v>
      </c>
      <c r="R4" s="119" t="s">
        <v>4522</v>
      </c>
      <c r="S4" s="119">
        <v>0</v>
      </c>
      <c r="T4" s="119">
        <v>0</v>
      </c>
      <c r="U4" s="119">
        <v>0</v>
      </c>
      <c r="V4" s="119">
        <v>0</v>
      </c>
      <c r="W4" s="119">
        <v>0</v>
      </c>
      <c r="X4" s="119">
        <v>9.4560000000000009E-3</v>
      </c>
      <c r="Y4" s="97" t="s">
        <v>4951</v>
      </c>
      <c r="Z4" s="125" t="s">
        <v>6118</v>
      </c>
      <c r="AA4" s="98">
        <v>2018</v>
      </c>
      <c r="AB4" s="57">
        <v>14</v>
      </c>
      <c r="AC4" s="57">
        <v>0</v>
      </c>
      <c r="AD4" s="121" t="s">
        <v>6256</v>
      </c>
      <c r="AE4" s="121" t="s">
        <v>6256</v>
      </c>
      <c r="AF4" s="121" t="s">
        <v>6256</v>
      </c>
      <c r="AG4" s="121" t="s">
        <v>6256</v>
      </c>
      <c r="AH4" s="121" t="s">
        <v>6256</v>
      </c>
      <c r="AI4" s="121" t="s">
        <v>6256</v>
      </c>
      <c r="AJ4" s="121" t="s">
        <v>6256</v>
      </c>
      <c r="AK4" s="121" t="s">
        <v>6256</v>
      </c>
      <c r="AL4" s="121" t="s">
        <v>6256</v>
      </c>
      <c r="AM4" s="121" t="s">
        <v>6256</v>
      </c>
      <c r="AN4" s="121" t="s">
        <v>6256</v>
      </c>
      <c r="AO4" s="121" t="s">
        <v>6256</v>
      </c>
      <c r="AP4" s="121" t="s">
        <v>6256</v>
      </c>
      <c r="AQ4" s="121" t="s">
        <v>6256</v>
      </c>
    </row>
    <row r="5" spans="1:43" x14ac:dyDescent="0.3">
      <c r="A5" s="97" t="s">
        <v>2144</v>
      </c>
      <c r="B5" s="172" t="s">
        <v>1727</v>
      </c>
      <c r="C5" s="98" t="s">
        <v>8296</v>
      </c>
      <c r="D5" s="98" t="s">
        <v>4976</v>
      </c>
      <c r="E5" s="97" t="s">
        <v>5567</v>
      </c>
      <c r="F5" s="171" t="s">
        <v>85</v>
      </c>
      <c r="G5" s="98">
        <v>200390</v>
      </c>
      <c r="H5" s="98">
        <v>630191</v>
      </c>
      <c r="I5" s="98" t="s">
        <v>913</v>
      </c>
      <c r="J5" s="67">
        <v>100546014</v>
      </c>
      <c r="K5" s="97" t="s">
        <v>3014</v>
      </c>
      <c r="L5" s="172" t="s">
        <v>2568</v>
      </c>
      <c r="M5" s="98">
        <v>4.6639999999999997</v>
      </c>
      <c r="N5" s="117">
        <v>550</v>
      </c>
      <c r="O5" s="118">
        <v>5067</v>
      </c>
      <c r="P5" s="98" t="s">
        <v>4933</v>
      </c>
      <c r="Q5" s="117">
        <v>219.12899999999999</v>
      </c>
      <c r="R5" s="119" t="s">
        <v>4522</v>
      </c>
      <c r="S5" s="119" t="s">
        <v>4522</v>
      </c>
      <c r="T5" s="119" t="s">
        <v>4522</v>
      </c>
      <c r="U5" s="119" t="s">
        <v>4522</v>
      </c>
      <c r="V5" s="119" t="s">
        <v>4522</v>
      </c>
      <c r="W5" s="119" t="s">
        <v>4522</v>
      </c>
      <c r="X5" s="119" t="s">
        <v>4522</v>
      </c>
      <c r="Y5" s="97" t="s">
        <v>4951</v>
      </c>
      <c r="Z5" s="122" t="s">
        <v>6116</v>
      </c>
      <c r="AA5" s="98">
        <v>2018</v>
      </c>
      <c r="AB5" s="57">
        <v>0</v>
      </c>
      <c r="AC5" s="57">
        <v>8</v>
      </c>
      <c r="AD5" s="121" t="s">
        <v>6260</v>
      </c>
      <c r="AE5" s="121"/>
      <c r="AF5" s="121"/>
      <c r="AG5" s="121" t="s">
        <v>6260</v>
      </c>
      <c r="AH5" s="121" t="s">
        <v>6260</v>
      </c>
      <c r="AI5" s="121" t="s">
        <v>6260</v>
      </c>
      <c r="AJ5" s="121" t="s">
        <v>6260</v>
      </c>
      <c r="AK5" s="121" t="s">
        <v>6260</v>
      </c>
      <c r="AL5" s="123" t="s">
        <v>6260</v>
      </c>
      <c r="AM5" s="121" t="s">
        <v>6260</v>
      </c>
      <c r="AN5" s="121"/>
      <c r="AO5" s="121"/>
      <c r="AP5" s="121"/>
      <c r="AQ5" s="121"/>
    </row>
    <row r="6" spans="1:43" x14ac:dyDescent="0.3">
      <c r="A6" s="97" t="s">
        <v>2144</v>
      </c>
      <c r="B6" s="172" t="s">
        <v>1727</v>
      </c>
      <c r="C6" s="98" t="s">
        <v>8296</v>
      </c>
      <c r="D6" s="98" t="s">
        <v>4976</v>
      </c>
      <c r="E6" s="97" t="s">
        <v>5285</v>
      </c>
      <c r="F6" s="171" t="s">
        <v>102</v>
      </c>
      <c r="G6" s="98">
        <v>199138</v>
      </c>
      <c r="H6" s="98">
        <v>633526</v>
      </c>
      <c r="I6" s="98" t="s">
        <v>930</v>
      </c>
      <c r="J6" s="67">
        <v>100693754</v>
      </c>
      <c r="K6" s="97" t="s">
        <v>3026</v>
      </c>
      <c r="L6" s="172" t="s">
        <v>2578</v>
      </c>
      <c r="M6" s="98" t="s">
        <v>3517</v>
      </c>
      <c r="N6" s="117">
        <v>530</v>
      </c>
      <c r="O6" s="118">
        <v>3667</v>
      </c>
      <c r="P6" s="98" t="s">
        <v>4933</v>
      </c>
      <c r="Q6" s="117">
        <v>196.77</v>
      </c>
      <c r="R6" s="119" t="s">
        <v>4522</v>
      </c>
      <c r="S6" s="119" t="s">
        <v>4522</v>
      </c>
      <c r="T6" s="119" t="s">
        <v>4522</v>
      </c>
      <c r="U6" s="119" t="s">
        <v>4522</v>
      </c>
      <c r="V6" s="119" t="s">
        <v>4522</v>
      </c>
      <c r="W6" s="119" t="s">
        <v>4522</v>
      </c>
      <c r="X6" s="119" t="s">
        <v>4522</v>
      </c>
      <c r="Y6" s="97" t="s">
        <v>4951</v>
      </c>
      <c r="Z6" s="122" t="s">
        <v>6116</v>
      </c>
      <c r="AA6" s="98">
        <v>2018</v>
      </c>
      <c r="AB6" s="57">
        <v>0</v>
      </c>
      <c r="AC6" s="57">
        <v>8</v>
      </c>
      <c r="AD6" s="121" t="s">
        <v>6260</v>
      </c>
      <c r="AE6" s="121"/>
      <c r="AF6" s="121"/>
      <c r="AG6" s="121" t="s">
        <v>6260</v>
      </c>
      <c r="AH6" s="121" t="s">
        <v>6260</v>
      </c>
      <c r="AI6" s="121" t="s">
        <v>6260</v>
      </c>
      <c r="AJ6" s="121" t="s">
        <v>6260</v>
      </c>
      <c r="AK6" s="121" t="s">
        <v>6260</v>
      </c>
      <c r="AL6" s="123" t="s">
        <v>6260</v>
      </c>
      <c r="AM6" s="121" t="s">
        <v>6260</v>
      </c>
      <c r="AN6" s="121"/>
      <c r="AO6" s="121"/>
      <c r="AP6" s="121"/>
      <c r="AQ6" s="121"/>
    </row>
    <row r="7" spans="1:43" ht="27" x14ac:dyDescent="0.3">
      <c r="A7" s="97" t="s">
        <v>2326</v>
      </c>
      <c r="B7" s="172" t="s">
        <v>1894</v>
      </c>
      <c r="C7" s="98" t="s">
        <v>8297</v>
      </c>
      <c r="D7" s="98" t="s">
        <v>4969</v>
      </c>
      <c r="E7" s="97" t="s">
        <v>5039</v>
      </c>
      <c r="F7" s="171" t="s">
        <v>379</v>
      </c>
      <c r="G7" s="98">
        <v>120598</v>
      </c>
      <c r="H7" s="98">
        <v>724361</v>
      </c>
      <c r="I7" s="98" t="s">
        <v>1207</v>
      </c>
      <c r="J7" s="67">
        <v>100700133</v>
      </c>
      <c r="K7" s="97"/>
      <c r="L7" s="172" t="s">
        <v>2722</v>
      </c>
      <c r="M7" s="98" t="s">
        <v>3619</v>
      </c>
      <c r="N7" s="117">
        <v>250</v>
      </c>
      <c r="O7" s="118">
        <v>3678</v>
      </c>
      <c r="P7" s="98" t="s">
        <v>4930</v>
      </c>
      <c r="Q7" s="117">
        <v>68.59</v>
      </c>
      <c r="R7" s="119" t="s">
        <v>4522</v>
      </c>
      <c r="S7" s="119">
        <v>0.68590000000000007</v>
      </c>
      <c r="T7" s="119">
        <v>0.68590000000000007</v>
      </c>
      <c r="U7" s="119">
        <v>3.4294999999999999E-2</v>
      </c>
      <c r="V7" s="119">
        <v>0.68590000000000007</v>
      </c>
      <c r="W7" s="119">
        <v>0.68590000000000007</v>
      </c>
      <c r="X7" s="119">
        <v>0.68590000000000007</v>
      </c>
      <c r="Y7" s="97" t="s">
        <v>4951</v>
      </c>
      <c r="Z7" s="125" t="s">
        <v>6118</v>
      </c>
      <c r="AA7" s="98">
        <v>2018</v>
      </c>
      <c r="AB7" s="57">
        <v>13</v>
      </c>
      <c r="AC7" s="57">
        <v>1</v>
      </c>
      <c r="AD7" s="121" t="s">
        <v>6256</v>
      </c>
      <c r="AE7" s="121" t="s">
        <v>6256</v>
      </c>
      <c r="AF7" s="121" t="s">
        <v>6256</v>
      </c>
      <c r="AG7" s="121" t="s">
        <v>6256</v>
      </c>
      <c r="AH7" s="121" t="s">
        <v>6256</v>
      </c>
      <c r="AI7" s="121" t="s">
        <v>6256</v>
      </c>
      <c r="AJ7" s="121" t="s">
        <v>6256</v>
      </c>
      <c r="AK7" s="121" t="s">
        <v>6256</v>
      </c>
      <c r="AL7" s="123" t="s">
        <v>6260</v>
      </c>
      <c r="AM7" s="121" t="s">
        <v>6256</v>
      </c>
      <c r="AN7" s="121" t="s">
        <v>6256</v>
      </c>
      <c r="AO7" s="121" t="s">
        <v>6256</v>
      </c>
      <c r="AP7" s="121" t="s">
        <v>6256</v>
      </c>
      <c r="AQ7" s="121" t="s">
        <v>6256</v>
      </c>
    </row>
    <row r="8" spans="1:43" x14ac:dyDescent="0.3">
      <c r="A8" s="97" t="s">
        <v>2326</v>
      </c>
      <c r="B8" s="172" t="s">
        <v>1894</v>
      </c>
      <c r="C8" s="98" t="s">
        <v>8297</v>
      </c>
      <c r="D8" s="98" t="s">
        <v>4969</v>
      </c>
      <c r="E8" s="97" t="s">
        <v>5356</v>
      </c>
      <c r="F8" s="171" t="s">
        <v>380</v>
      </c>
      <c r="G8" s="98">
        <v>124305</v>
      </c>
      <c r="H8" s="98">
        <v>721269</v>
      </c>
      <c r="I8" s="98" t="s">
        <v>1208</v>
      </c>
      <c r="J8" s="67">
        <v>100873943</v>
      </c>
      <c r="K8" s="97" t="s">
        <v>3199</v>
      </c>
      <c r="L8" s="172" t="s">
        <v>2723</v>
      </c>
      <c r="M8" s="98">
        <v>23.257999999999999</v>
      </c>
      <c r="N8" s="117">
        <v>800</v>
      </c>
      <c r="O8" s="118">
        <v>8470</v>
      </c>
      <c r="P8" s="98" t="s">
        <v>4931</v>
      </c>
      <c r="Q8" s="117">
        <v>255.84899999999999</v>
      </c>
      <c r="R8" s="119" t="s">
        <v>4522</v>
      </c>
      <c r="S8" s="119">
        <v>2.5584900000000004</v>
      </c>
      <c r="T8" s="119">
        <v>2.5584900000000004</v>
      </c>
      <c r="U8" s="119">
        <v>0.1279245</v>
      </c>
      <c r="V8" s="119">
        <v>2.5584900000000004</v>
      </c>
      <c r="W8" s="119">
        <v>2.5584900000000004</v>
      </c>
      <c r="X8" s="119">
        <v>2.5584900000000004</v>
      </c>
      <c r="Y8" s="97" t="s">
        <v>4951</v>
      </c>
      <c r="Z8" s="125" t="s">
        <v>6118</v>
      </c>
      <c r="AA8" s="98">
        <v>2018</v>
      </c>
      <c r="AB8" s="57">
        <v>13</v>
      </c>
      <c r="AC8" s="57">
        <v>1</v>
      </c>
      <c r="AD8" s="121" t="s">
        <v>6256</v>
      </c>
      <c r="AE8" s="121" t="s">
        <v>6256</v>
      </c>
      <c r="AF8" s="121" t="s">
        <v>6256</v>
      </c>
      <c r="AG8" s="121" t="s">
        <v>6256</v>
      </c>
      <c r="AH8" s="121" t="s">
        <v>6256</v>
      </c>
      <c r="AI8" s="121" t="s">
        <v>6256</v>
      </c>
      <c r="AJ8" s="121" t="s">
        <v>6256</v>
      </c>
      <c r="AK8" s="121" t="s">
        <v>6256</v>
      </c>
      <c r="AL8" s="123" t="s">
        <v>6260</v>
      </c>
      <c r="AM8" s="121" t="s">
        <v>6256</v>
      </c>
      <c r="AN8" s="121" t="s">
        <v>6256</v>
      </c>
      <c r="AO8" s="121" t="s">
        <v>6256</v>
      </c>
      <c r="AP8" s="121" t="s">
        <v>6256</v>
      </c>
      <c r="AQ8" s="121" t="s">
        <v>6256</v>
      </c>
    </row>
    <row r="9" spans="1:43" x14ac:dyDescent="0.3">
      <c r="A9" s="97" t="s">
        <v>2326</v>
      </c>
      <c r="B9" s="172" t="s">
        <v>1894</v>
      </c>
      <c r="C9" s="98" t="s">
        <v>8297</v>
      </c>
      <c r="D9" s="98" t="s">
        <v>4969</v>
      </c>
      <c r="E9" s="97" t="s">
        <v>5652</v>
      </c>
      <c r="F9" s="171" t="s">
        <v>404</v>
      </c>
      <c r="G9" s="98">
        <v>112775</v>
      </c>
      <c r="H9" s="98">
        <v>728453</v>
      </c>
      <c r="I9" s="98" t="s">
        <v>1232</v>
      </c>
      <c r="J9" s="67">
        <v>102549446</v>
      </c>
      <c r="K9" s="97" t="s">
        <v>3217</v>
      </c>
      <c r="L9" s="172" t="s">
        <v>2739</v>
      </c>
      <c r="M9" s="98">
        <v>0.83</v>
      </c>
      <c r="N9" s="117">
        <v>1350</v>
      </c>
      <c r="O9" s="118">
        <v>12550</v>
      </c>
      <c r="P9" s="98" t="s">
        <v>4933</v>
      </c>
      <c r="Q9" s="117">
        <v>350.26</v>
      </c>
      <c r="R9" s="119" t="s">
        <v>4522</v>
      </c>
      <c r="S9" s="119">
        <v>3.5026000000000002</v>
      </c>
      <c r="T9" s="119">
        <v>3.5026000000000002</v>
      </c>
      <c r="U9" s="119">
        <v>0.17513000000000001</v>
      </c>
      <c r="V9" s="119">
        <v>3.5026000000000002</v>
      </c>
      <c r="W9" s="119">
        <v>3.5026000000000002</v>
      </c>
      <c r="X9" s="119">
        <v>3.5026000000000002</v>
      </c>
      <c r="Y9" s="97" t="s">
        <v>4951</v>
      </c>
      <c r="Z9" s="125" t="s">
        <v>6118</v>
      </c>
      <c r="AA9" s="98">
        <v>2018</v>
      </c>
      <c r="AB9" s="57">
        <v>13</v>
      </c>
      <c r="AC9" s="57">
        <v>1</v>
      </c>
      <c r="AD9" s="121" t="s">
        <v>6256</v>
      </c>
      <c r="AE9" s="121" t="s">
        <v>6256</v>
      </c>
      <c r="AF9" s="121" t="s">
        <v>6256</v>
      </c>
      <c r="AG9" s="121" t="s">
        <v>6256</v>
      </c>
      <c r="AH9" s="121" t="s">
        <v>6256</v>
      </c>
      <c r="AI9" s="121" t="s">
        <v>6256</v>
      </c>
      <c r="AJ9" s="121" t="s">
        <v>6256</v>
      </c>
      <c r="AK9" s="121" t="s">
        <v>6256</v>
      </c>
      <c r="AL9" s="123" t="s">
        <v>6260</v>
      </c>
      <c r="AM9" s="121" t="s">
        <v>6256</v>
      </c>
      <c r="AN9" s="121" t="s">
        <v>6256</v>
      </c>
      <c r="AO9" s="121" t="s">
        <v>6256</v>
      </c>
      <c r="AP9" s="121" t="s">
        <v>6256</v>
      </c>
      <c r="AQ9" s="121" t="s">
        <v>6256</v>
      </c>
    </row>
    <row r="10" spans="1:43" x14ac:dyDescent="0.3">
      <c r="A10" s="97" t="s">
        <v>2107</v>
      </c>
      <c r="B10" s="172" t="s">
        <v>1694</v>
      </c>
      <c r="C10" s="98" t="s">
        <v>8298</v>
      </c>
      <c r="D10" s="98" t="s">
        <v>4955</v>
      </c>
      <c r="E10" s="97" t="s">
        <v>5672</v>
      </c>
      <c r="F10" s="171" t="s">
        <v>44</v>
      </c>
      <c r="G10" s="98">
        <v>77699</v>
      </c>
      <c r="H10" s="98">
        <v>553652</v>
      </c>
      <c r="I10" s="98" t="s">
        <v>872</v>
      </c>
      <c r="J10" s="67">
        <v>100368531</v>
      </c>
      <c r="K10" s="97" t="s">
        <v>2979</v>
      </c>
      <c r="L10" s="172" t="s">
        <v>2543</v>
      </c>
      <c r="M10" s="98">
        <v>12.614000000000001</v>
      </c>
      <c r="N10" s="117">
        <v>4000</v>
      </c>
      <c r="O10" s="118">
        <v>25333</v>
      </c>
      <c r="P10" s="98" t="s">
        <v>4933</v>
      </c>
      <c r="Q10" s="117">
        <v>877.45</v>
      </c>
      <c r="R10" s="119" t="s">
        <v>4522</v>
      </c>
      <c r="S10" s="119" t="s">
        <v>4522</v>
      </c>
      <c r="T10" s="119" t="s">
        <v>4522</v>
      </c>
      <c r="U10" s="119" t="s">
        <v>4522</v>
      </c>
      <c r="V10" s="119" t="s">
        <v>4522</v>
      </c>
      <c r="W10" s="119" t="s">
        <v>4522</v>
      </c>
      <c r="X10" s="119" t="s">
        <v>4522</v>
      </c>
      <c r="Y10" s="97" t="s">
        <v>4951</v>
      </c>
      <c r="Z10" s="120" t="s">
        <v>6115</v>
      </c>
      <c r="AA10" s="98">
        <v>2018</v>
      </c>
      <c r="AB10" s="57">
        <v>14</v>
      </c>
      <c r="AC10" s="57">
        <v>0</v>
      </c>
      <c r="AD10" s="121" t="s">
        <v>6256</v>
      </c>
      <c r="AE10" s="121" t="s">
        <v>6256</v>
      </c>
      <c r="AF10" s="121" t="s">
        <v>6256</v>
      </c>
      <c r="AG10" s="121" t="s">
        <v>6256</v>
      </c>
      <c r="AH10" s="121" t="s">
        <v>6256</v>
      </c>
      <c r="AI10" s="121" t="s">
        <v>6256</v>
      </c>
      <c r="AJ10" s="121" t="s">
        <v>6256</v>
      </c>
      <c r="AK10" s="121" t="s">
        <v>6256</v>
      </c>
      <c r="AL10" s="121" t="s">
        <v>6256</v>
      </c>
      <c r="AM10" s="121" t="s">
        <v>6256</v>
      </c>
      <c r="AN10" s="121" t="s">
        <v>6256</v>
      </c>
      <c r="AO10" s="121" t="s">
        <v>6256</v>
      </c>
      <c r="AP10" s="121" t="s">
        <v>6256</v>
      </c>
      <c r="AQ10" s="121" t="s">
        <v>6256</v>
      </c>
    </row>
    <row r="11" spans="1:43" x14ac:dyDescent="0.3">
      <c r="A11" s="97" t="s">
        <v>2357</v>
      </c>
      <c r="B11" s="172" t="s">
        <v>1923</v>
      </c>
      <c r="C11" s="98" t="s">
        <v>8297</v>
      </c>
      <c r="D11" s="98" t="s">
        <v>4969</v>
      </c>
      <c r="E11" s="97" t="s">
        <v>5497</v>
      </c>
      <c r="F11" s="171" t="s">
        <v>441</v>
      </c>
      <c r="G11" s="98">
        <v>168162</v>
      </c>
      <c r="H11" s="98">
        <v>712820</v>
      </c>
      <c r="I11" s="98" t="s">
        <v>1269</v>
      </c>
      <c r="J11" s="67">
        <v>102542218</v>
      </c>
      <c r="K11" s="97" t="s">
        <v>3240</v>
      </c>
      <c r="L11" s="172" t="s">
        <v>2762</v>
      </c>
      <c r="M11" s="98">
        <v>15.106</v>
      </c>
      <c r="N11" s="117">
        <v>220</v>
      </c>
      <c r="O11" s="118">
        <v>2200</v>
      </c>
      <c r="P11" s="98" t="s">
        <v>4933</v>
      </c>
      <c r="Q11" s="117">
        <v>55</v>
      </c>
      <c r="R11" s="119" t="s">
        <v>4522</v>
      </c>
      <c r="S11" s="119" t="s">
        <v>4522</v>
      </c>
      <c r="T11" s="119" t="s">
        <v>4522</v>
      </c>
      <c r="U11" s="119" t="s">
        <v>4522</v>
      </c>
      <c r="V11" s="119" t="s">
        <v>4522</v>
      </c>
      <c r="W11" s="119" t="s">
        <v>4522</v>
      </c>
      <c r="X11" s="119" t="s">
        <v>4522</v>
      </c>
      <c r="Y11" s="97" t="s">
        <v>4951</v>
      </c>
      <c r="Z11" s="125" t="s">
        <v>6118</v>
      </c>
      <c r="AA11" s="98">
        <v>2018</v>
      </c>
      <c r="AB11" s="57">
        <v>14</v>
      </c>
      <c r="AC11" s="57">
        <v>0</v>
      </c>
      <c r="AD11" s="121" t="s">
        <v>6256</v>
      </c>
      <c r="AE11" s="121" t="s">
        <v>6256</v>
      </c>
      <c r="AF11" s="121" t="s">
        <v>6256</v>
      </c>
      <c r="AG11" s="121" t="s">
        <v>6256</v>
      </c>
      <c r="AH11" s="121" t="s">
        <v>6256</v>
      </c>
      <c r="AI11" s="121" t="s">
        <v>6256</v>
      </c>
      <c r="AJ11" s="121" t="s">
        <v>6256</v>
      </c>
      <c r="AK11" s="121" t="s">
        <v>6256</v>
      </c>
      <c r="AL11" s="121" t="s">
        <v>6256</v>
      </c>
      <c r="AM11" s="121" t="s">
        <v>6256</v>
      </c>
      <c r="AN11" s="121" t="s">
        <v>6256</v>
      </c>
      <c r="AO11" s="121" t="s">
        <v>6256</v>
      </c>
      <c r="AP11" s="121" t="s">
        <v>6256</v>
      </c>
      <c r="AQ11" s="121" t="s">
        <v>6256</v>
      </c>
    </row>
    <row r="12" spans="1:43" x14ac:dyDescent="0.3">
      <c r="A12" s="97" t="s">
        <v>2357</v>
      </c>
      <c r="B12" s="172" t="s">
        <v>1923</v>
      </c>
      <c r="C12" s="98" t="s">
        <v>8297</v>
      </c>
      <c r="D12" s="98" t="s">
        <v>4969</v>
      </c>
      <c r="E12" s="97" t="s">
        <v>5712</v>
      </c>
      <c r="F12" s="171" t="s">
        <v>442</v>
      </c>
      <c r="G12" s="98">
        <v>162999</v>
      </c>
      <c r="H12" s="98">
        <v>721266</v>
      </c>
      <c r="I12" s="98" t="s">
        <v>1270</v>
      </c>
      <c r="J12" s="67">
        <v>102630836</v>
      </c>
      <c r="K12" s="97" t="s">
        <v>3240</v>
      </c>
      <c r="L12" s="172" t="s">
        <v>2762</v>
      </c>
      <c r="M12" s="98">
        <v>1.6850000000000001</v>
      </c>
      <c r="N12" s="117">
        <v>500</v>
      </c>
      <c r="O12" s="118">
        <v>5500</v>
      </c>
      <c r="P12" s="98" t="s">
        <v>4933</v>
      </c>
      <c r="Q12" s="117">
        <v>116.3</v>
      </c>
      <c r="R12" s="119" t="s">
        <v>4522</v>
      </c>
      <c r="S12" s="119" t="s">
        <v>4522</v>
      </c>
      <c r="T12" s="119" t="s">
        <v>4522</v>
      </c>
      <c r="U12" s="119" t="s">
        <v>4522</v>
      </c>
      <c r="V12" s="119" t="s">
        <v>4522</v>
      </c>
      <c r="W12" s="119" t="s">
        <v>4522</v>
      </c>
      <c r="X12" s="119" t="s">
        <v>4522</v>
      </c>
      <c r="Y12" s="97" t="s">
        <v>4951</v>
      </c>
      <c r="Z12" s="120" t="s">
        <v>6115</v>
      </c>
      <c r="AA12" s="98">
        <v>2018</v>
      </c>
      <c r="AB12" s="57">
        <v>14</v>
      </c>
      <c r="AC12" s="57">
        <v>0</v>
      </c>
      <c r="AD12" s="121" t="s">
        <v>6256</v>
      </c>
      <c r="AE12" s="121" t="s">
        <v>6256</v>
      </c>
      <c r="AF12" s="121" t="s">
        <v>6256</v>
      </c>
      <c r="AG12" s="121" t="s">
        <v>6256</v>
      </c>
      <c r="AH12" s="121" t="s">
        <v>6256</v>
      </c>
      <c r="AI12" s="121" t="s">
        <v>6256</v>
      </c>
      <c r="AJ12" s="121" t="s">
        <v>6256</v>
      </c>
      <c r="AK12" s="121" t="s">
        <v>6256</v>
      </c>
      <c r="AL12" s="121" t="s">
        <v>6256</v>
      </c>
      <c r="AM12" s="121" t="s">
        <v>6256</v>
      </c>
      <c r="AN12" s="121" t="s">
        <v>6256</v>
      </c>
      <c r="AO12" s="121" t="s">
        <v>6256</v>
      </c>
      <c r="AP12" s="121" t="s">
        <v>6256</v>
      </c>
      <c r="AQ12" s="121" t="s">
        <v>6256</v>
      </c>
    </row>
    <row r="13" spans="1:43" x14ac:dyDescent="0.3">
      <c r="A13" s="97" t="s">
        <v>2397</v>
      </c>
      <c r="B13" s="172" t="s">
        <v>1963</v>
      </c>
      <c r="C13" s="98" t="s">
        <v>8294</v>
      </c>
      <c r="D13" s="98" t="s">
        <v>4954</v>
      </c>
      <c r="E13" s="97" t="s">
        <v>5057</v>
      </c>
      <c r="F13" s="171" t="s">
        <v>512</v>
      </c>
      <c r="G13" s="98">
        <v>134044</v>
      </c>
      <c r="H13" s="98">
        <v>474306</v>
      </c>
      <c r="I13" s="98" t="s">
        <v>1340</v>
      </c>
      <c r="J13" s="67">
        <v>102571919</v>
      </c>
      <c r="K13" s="97" t="s">
        <v>3291</v>
      </c>
      <c r="L13" s="172" t="s">
        <v>2804</v>
      </c>
      <c r="M13" s="98">
        <v>2.4390000000000001</v>
      </c>
      <c r="N13" s="117">
        <v>40</v>
      </c>
      <c r="O13" s="118">
        <v>200</v>
      </c>
      <c r="P13" s="98" t="s">
        <v>4930</v>
      </c>
      <c r="Q13" s="117">
        <v>3.2120000000000002</v>
      </c>
      <c r="R13" s="119" t="s">
        <v>4522</v>
      </c>
      <c r="S13" s="119" t="s">
        <v>4522</v>
      </c>
      <c r="T13" s="119" t="s">
        <v>4522</v>
      </c>
      <c r="U13" s="119" t="s">
        <v>4522</v>
      </c>
      <c r="V13" s="119" t="s">
        <v>4522</v>
      </c>
      <c r="W13" s="119" t="s">
        <v>4522</v>
      </c>
      <c r="X13" s="119" t="s">
        <v>4522</v>
      </c>
      <c r="Y13" s="97" t="s">
        <v>4951</v>
      </c>
      <c r="Z13" s="125" t="s">
        <v>6118</v>
      </c>
      <c r="AA13" s="98">
        <v>2018</v>
      </c>
      <c r="AB13" s="57">
        <v>14</v>
      </c>
      <c r="AC13" s="57">
        <v>0</v>
      </c>
      <c r="AD13" s="121" t="s">
        <v>6256</v>
      </c>
      <c r="AE13" s="121" t="s">
        <v>6256</v>
      </c>
      <c r="AF13" s="121" t="s">
        <v>6256</v>
      </c>
      <c r="AG13" s="121" t="s">
        <v>6256</v>
      </c>
      <c r="AH13" s="121" t="s">
        <v>6256</v>
      </c>
      <c r="AI13" s="121" t="s">
        <v>6256</v>
      </c>
      <c r="AJ13" s="121" t="s">
        <v>6256</v>
      </c>
      <c r="AK13" s="121" t="s">
        <v>6256</v>
      </c>
      <c r="AL13" s="121" t="s">
        <v>6256</v>
      </c>
      <c r="AM13" s="121" t="s">
        <v>6256</v>
      </c>
      <c r="AN13" s="121" t="s">
        <v>6256</v>
      </c>
      <c r="AO13" s="121" t="s">
        <v>6256</v>
      </c>
      <c r="AP13" s="121" t="s">
        <v>6256</v>
      </c>
      <c r="AQ13" s="121" t="s">
        <v>6256</v>
      </c>
    </row>
    <row r="14" spans="1:43" ht="27" x14ac:dyDescent="0.3">
      <c r="A14" s="97" t="s">
        <v>2397</v>
      </c>
      <c r="B14" s="172" t="s">
        <v>1963</v>
      </c>
      <c r="C14" s="98" t="s">
        <v>8294</v>
      </c>
      <c r="D14" s="98" t="s">
        <v>4954</v>
      </c>
      <c r="E14" s="97" t="s">
        <v>5057</v>
      </c>
      <c r="F14" s="171" t="s">
        <v>513</v>
      </c>
      <c r="G14" s="98">
        <v>134829</v>
      </c>
      <c r="H14" s="98">
        <v>472439</v>
      </c>
      <c r="I14" s="98" t="s">
        <v>1341</v>
      </c>
      <c r="J14" s="67">
        <v>102571920</v>
      </c>
      <c r="K14" s="97" t="s">
        <v>3292</v>
      </c>
      <c r="L14" s="172" t="s">
        <v>2805</v>
      </c>
      <c r="M14" s="98">
        <v>1.448</v>
      </c>
      <c r="N14" s="117">
        <v>206</v>
      </c>
      <c r="O14" s="118">
        <v>2060</v>
      </c>
      <c r="P14" s="118" t="s">
        <v>4930</v>
      </c>
      <c r="Q14" s="117">
        <v>34.530999999999999</v>
      </c>
      <c r="R14" s="119" t="s">
        <v>4522</v>
      </c>
      <c r="S14" s="119" t="s">
        <v>4522</v>
      </c>
      <c r="T14" s="119" t="s">
        <v>4522</v>
      </c>
      <c r="U14" s="119" t="s">
        <v>4522</v>
      </c>
      <c r="V14" s="119" t="s">
        <v>4522</v>
      </c>
      <c r="W14" s="119" t="s">
        <v>4522</v>
      </c>
      <c r="X14" s="119" t="s">
        <v>4522</v>
      </c>
      <c r="Y14" s="97" t="s">
        <v>4951</v>
      </c>
      <c r="Z14" s="125" t="s">
        <v>6118</v>
      </c>
      <c r="AA14" s="98">
        <v>2018</v>
      </c>
      <c r="AB14" s="57">
        <v>14</v>
      </c>
      <c r="AC14" s="57">
        <v>0</v>
      </c>
      <c r="AD14" s="121" t="s">
        <v>6256</v>
      </c>
      <c r="AE14" s="121" t="s">
        <v>6256</v>
      </c>
      <c r="AF14" s="121" t="s">
        <v>6256</v>
      </c>
      <c r="AG14" s="121" t="s">
        <v>6256</v>
      </c>
      <c r="AH14" s="121" t="s">
        <v>6256</v>
      </c>
      <c r="AI14" s="121" t="s">
        <v>6256</v>
      </c>
      <c r="AJ14" s="121" t="s">
        <v>6256</v>
      </c>
      <c r="AK14" s="121" t="s">
        <v>6256</v>
      </c>
      <c r="AL14" s="121" t="s">
        <v>6256</v>
      </c>
      <c r="AM14" s="121" t="s">
        <v>6256</v>
      </c>
      <c r="AN14" s="121" t="s">
        <v>6256</v>
      </c>
      <c r="AO14" s="121" t="s">
        <v>6256</v>
      </c>
      <c r="AP14" s="121" t="s">
        <v>6256</v>
      </c>
      <c r="AQ14" s="121" t="s">
        <v>6256</v>
      </c>
    </row>
    <row r="15" spans="1:43" x14ac:dyDescent="0.3">
      <c r="A15" s="97" t="s">
        <v>2397</v>
      </c>
      <c r="B15" s="172" t="s">
        <v>1963</v>
      </c>
      <c r="C15" s="98" t="s">
        <v>8294</v>
      </c>
      <c r="D15" s="98" t="s">
        <v>4954</v>
      </c>
      <c r="E15" s="97" t="s">
        <v>5531</v>
      </c>
      <c r="F15" s="171" t="s">
        <v>822</v>
      </c>
      <c r="G15" s="98">
        <v>141750</v>
      </c>
      <c r="H15" s="98">
        <v>466160</v>
      </c>
      <c r="I15" s="98" t="s">
        <v>1650</v>
      </c>
      <c r="J15" s="67">
        <v>100667618</v>
      </c>
      <c r="K15" s="97" t="s">
        <v>3471</v>
      </c>
      <c r="L15" s="172" t="s">
        <v>2953</v>
      </c>
      <c r="M15" s="98" t="s">
        <v>3565</v>
      </c>
      <c r="N15" s="117">
        <v>225</v>
      </c>
      <c r="O15" s="118">
        <v>2167</v>
      </c>
      <c r="P15" s="98" t="s">
        <v>4930</v>
      </c>
      <c r="Q15" s="117">
        <v>94.23</v>
      </c>
      <c r="R15" s="119" t="s">
        <v>4522</v>
      </c>
      <c r="S15" s="119" t="s">
        <v>4522</v>
      </c>
      <c r="T15" s="119" t="s">
        <v>4522</v>
      </c>
      <c r="U15" s="119" t="s">
        <v>4522</v>
      </c>
      <c r="V15" s="119" t="s">
        <v>4522</v>
      </c>
      <c r="W15" s="119" t="s">
        <v>4522</v>
      </c>
      <c r="X15" s="119" t="s">
        <v>4522</v>
      </c>
      <c r="Y15" s="97" t="s">
        <v>4951</v>
      </c>
      <c r="Z15" s="125" t="s">
        <v>6118</v>
      </c>
      <c r="AA15" s="98">
        <v>2018</v>
      </c>
      <c r="AB15" s="57">
        <v>14</v>
      </c>
      <c r="AC15" s="57">
        <v>0</v>
      </c>
      <c r="AD15" s="121" t="s">
        <v>6256</v>
      </c>
      <c r="AE15" s="121" t="s">
        <v>6256</v>
      </c>
      <c r="AF15" s="121" t="s">
        <v>6256</v>
      </c>
      <c r="AG15" s="121" t="s">
        <v>6256</v>
      </c>
      <c r="AH15" s="121" t="s">
        <v>6256</v>
      </c>
      <c r="AI15" s="121" t="s">
        <v>6256</v>
      </c>
      <c r="AJ15" s="121" t="s">
        <v>6256</v>
      </c>
      <c r="AK15" s="121" t="s">
        <v>6256</v>
      </c>
      <c r="AL15" s="121" t="s">
        <v>6256</v>
      </c>
      <c r="AM15" s="121" t="s">
        <v>6256</v>
      </c>
      <c r="AN15" s="121" t="s">
        <v>6256</v>
      </c>
      <c r="AO15" s="121" t="s">
        <v>6256</v>
      </c>
      <c r="AP15" s="121" t="s">
        <v>6256</v>
      </c>
      <c r="AQ15" s="121" t="s">
        <v>6256</v>
      </c>
    </row>
    <row r="16" spans="1:43" x14ac:dyDescent="0.3">
      <c r="A16" s="97" t="s">
        <v>2216</v>
      </c>
      <c r="B16" s="172" t="s">
        <v>1796</v>
      </c>
      <c r="C16" s="98" t="s">
        <v>8301</v>
      </c>
      <c r="D16" s="98" t="s">
        <v>4972</v>
      </c>
      <c r="E16" s="97" t="s">
        <v>5568</v>
      </c>
      <c r="F16" s="171" t="s">
        <v>193</v>
      </c>
      <c r="G16" s="98">
        <v>233450</v>
      </c>
      <c r="H16" s="98">
        <v>588994</v>
      </c>
      <c r="I16" s="98" t="s">
        <v>1021</v>
      </c>
      <c r="J16" s="67">
        <v>101244917</v>
      </c>
      <c r="K16" s="97" t="s">
        <v>3053</v>
      </c>
      <c r="L16" s="172" t="s">
        <v>2602</v>
      </c>
      <c r="M16" s="98">
        <v>41.600999999999999</v>
      </c>
      <c r="N16" s="117">
        <v>536</v>
      </c>
      <c r="O16" s="118">
        <v>4645</v>
      </c>
      <c r="P16" s="98" t="s">
        <v>4930</v>
      </c>
      <c r="Q16" s="117">
        <v>108.434</v>
      </c>
      <c r="R16" s="119" t="s">
        <v>4522</v>
      </c>
      <c r="S16" s="119" t="s">
        <v>4522</v>
      </c>
      <c r="T16" s="119" t="s">
        <v>4522</v>
      </c>
      <c r="U16" s="119" t="s">
        <v>4522</v>
      </c>
      <c r="V16" s="119" t="s">
        <v>4522</v>
      </c>
      <c r="W16" s="119" t="s">
        <v>4522</v>
      </c>
      <c r="X16" s="119" t="s">
        <v>4522</v>
      </c>
      <c r="Y16" s="97" t="s">
        <v>4951</v>
      </c>
      <c r="Z16" s="125" t="s">
        <v>6118</v>
      </c>
      <c r="AA16" s="98">
        <v>2018</v>
      </c>
      <c r="AB16" s="57">
        <v>14</v>
      </c>
      <c r="AC16" s="57">
        <v>0</v>
      </c>
      <c r="AD16" s="121" t="s">
        <v>6256</v>
      </c>
      <c r="AE16" s="121" t="s">
        <v>6256</v>
      </c>
      <c r="AF16" s="121" t="s">
        <v>6256</v>
      </c>
      <c r="AG16" s="121" t="s">
        <v>6256</v>
      </c>
      <c r="AH16" s="121" t="s">
        <v>6256</v>
      </c>
      <c r="AI16" s="121" t="s">
        <v>6256</v>
      </c>
      <c r="AJ16" s="121" t="s">
        <v>6256</v>
      </c>
      <c r="AK16" s="121" t="s">
        <v>6256</v>
      </c>
      <c r="AL16" s="121" t="s">
        <v>6256</v>
      </c>
      <c r="AM16" s="121" t="s">
        <v>6256</v>
      </c>
      <c r="AN16" s="121" t="s">
        <v>6256</v>
      </c>
      <c r="AO16" s="121" t="s">
        <v>6256</v>
      </c>
      <c r="AP16" s="121" t="s">
        <v>6256</v>
      </c>
      <c r="AQ16" s="121" t="s">
        <v>6256</v>
      </c>
    </row>
    <row r="17" spans="1:43" x14ac:dyDescent="0.3">
      <c r="A17" s="97" t="s">
        <v>2185</v>
      </c>
      <c r="B17" s="172" t="s">
        <v>1768</v>
      </c>
      <c r="C17" s="98" t="s">
        <v>8301</v>
      </c>
      <c r="D17" s="98" t="s">
        <v>4972</v>
      </c>
      <c r="E17" s="97" t="s">
        <v>5702</v>
      </c>
      <c r="F17" s="171" t="s">
        <v>146</v>
      </c>
      <c r="G17" s="98">
        <v>259610</v>
      </c>
      <c r="H17" s="98">
        <v>594655</v>
      </c>
      <c r="I17" s="98" t="s">
        <v>974</v>
      </c>
      <c r="J17" s="67">
        <v>101051016</v>
      </c>
      <c r="K17" s="97" t="s">
        <v>3053</v>
      </c>
      <c r="L17" s="172" t="s">
        <v>2602</v>
      </c>
      <c r="M17" s="98">
        <v>7.3029999999999999</v>
      </c>
      <c r="N17" s="117">
        <v>6000</v>
      </c>
      <c r="O17" s="118">
        <v>28983</v>
      </c>
      <c r="P17" s="98" t="s">
        <v>4930</v>
      </c>
      <c r="Q17" s="117">
        <v>1614.768</v>
      </c>
      <c r="R17" s="119" t="s">
        <v>4522</v>
      </c>
      <c r="S17" s="119" t="s">
        <v>4522</v>
      </c>
      <c r="T17" s="119" t="s">
        <v>4522</v>
      </c>
      <c r="U17" s="119" t="s">
        <v>4522</v>
      </c>
      <c r="V17" s="119" t="s">
        <v>4522</v>
      </c>
      <c r="W17" s="119" t="s">
        <v>4522</v>
      </c>
      <c r="X17" s="119" t="s">
        <v>4522</v>
      </c>
      <c r="Y17" s="97" t="s">
        <v>4951</v>
      </c>
      <c r="Z17" s="125" t="s">
        <v>6118</v>
      </c>
      <c r="AA17" s="98">
        <v>2018</v>
      </c>
      <c r="AB17" s="57">
        <v>14</v>
      </c>
      <c r="AC17" s="57">
        <v>0</v>
      </c>
      <c r="AD17" s="121" t="s">
        <v>6256</v>
      </c>
      <c r="AE17" s="121" t="s">
        <v>6256</v>
      </c>
      <c r="AF17" s="121" t="s">
        <v>6256</v>
      </c>
      <c r="AG17" s="121" t="s">
        <v>6256</v>
      </c>
      <c r="AH17" s="121" t="s">
        <v>6256</v>
      </c>
      <c r="AI17" s="121" t="s">
        <v>6256</v>
      </c>
      <c r="AJ17" s="121" t="s">
        <v>6256</v>
      </c>
      <c r="AK17" s="121" t="s">
        <v>6256</v>
      </c>
      <c r="AL17" s="121" t="s">
        <v>6256</v>
      </c>
      <c r="AM17" s="121" t="s">
        <v>6256</v>
      </c>
      <c r="AN17" s="121" t="s">
        <v>6256</v>
      </c>
      <c r="AO17" s="121" t="s">
        <v>6256</v>
      </c>
      <c r="AP17" s="121" t="s">
        <v>6256</v>
      </c>
      <c r="AQ17" s="121" t="s">
        <v>6256</v>
      </c>
    </row>
    <row r="18" spans="1:43" x14ac:dyDescent="0.3">
      <c r="A18" s="97" t="s">
        <v>2380</v>
      </c>
      <c r="B18" s="172" t="s">
        <v>1946</v>
      </c>
      <c r="C18" s="98" t="s">
        <v>8300</v>
      </c>
      <c r="D18" s="98" t="s">
        <v>4976</v>
      </c>
      <c r="E18" s="97" t="s">
        <v>5624</v>
      </c>
      <c r="F18" s="171" t="s">
        <v>480</v>
      </c>
      <c r="G18" s="98">
        <v>250160</v>
      </c>
      <c r="H18" s="98">
        <v>643295</v>
      </c>
      <c r="I18" s="98" t="s">
        <v>1308</v>
      </c>
      <c r="J18" s="67">
        <v>101301988</v>
      </c>
      <c r="K18" s="97" t="s">
        <v>3266</v>
      </c>
      <c r="L18" s="172" t="s">
        <v>2783</v>
      </c>
      <c r="M18" s="98">
        <v>8.9849999999999994</v>
      </c>
      <c r="N18" s="117">
        <v>3000</v>
      </c>
      <c r="O18" s="118">
        <v>20000</v>
      </c>
      <c r="P18" s="98" t="s">
        <v>4933</v>
      </c>
      <c r="Q18" s="117">
        <v>633.6</v>
      </c>
      <c r="R18" s="119" t="s">
        <v>4522</v>
      </c>
      <c r="S18" s="119" t="s">
        <v>4522</v>
      </c>
      <c r="T18" s="119" t="s">
        <v>4522</v>
      </c>
      <c r="U18" s="119" t="s">
        <v>4522</v>
      </c>
      <c r="V18" s="119" t="s">
        <v>4522</v>
      </c>
      <c r="W18" s="119" t="s">
        <v>4522</v>
      </c>
      <c r="X18" s="119" t="s">
        <v>4522</v>
      </c>
      <c r="Y18" s="97" t="s">
        <v>4951</v>
      </c>
      <c r="Z18" s="120" t="s">
        <v>6115</v>
      </c>
      <c r="AA18" s="98" t="s">
        <v>6108</v>
      </c>
      <c r="AB18" s="57">
        <v>13</v>
      </c>
      <c r="AC18" s="57">
        <v>1</v>
      </c>
      <c r="AD18" s="121" t="s">
        <v>6256</v>
      </c>
      <c r="AE18" s="121" t="s">
        <v>6256</v>
      </c>
      <c r="AF18" s="121" t="s">
        <v>6256</v>
      </c>
      <c r="AG18" s="121" t="s">
        <v>6256</v>
      </c>
      <c r="AH18" s="121" t="s">
        <v>6256</v>
      </c>
      <c r="AI18" s="121" t="s">
        <v>6256</v>
      </c>
      <c r="AJ18" s="121" t="s">
        <v>6256</v>
      </c>
      <c r="AK18" s="121" t="s">
        <v>6256</v>
      </c>
      <c r="AL18" s="121" t="s">
        <v>6256</v>
      </c>
      <c r="AM18" s="123" t="s">
        <v>6260</v>
      </c>
      <c r="AN18" s="121" t="s">
        <v>6256</v>
      </c>
      <c r="AO18" s="121" t="s">
        <v>6256</v>
      </c>
      <c r="AP18" s="121" t="s">
        <v>6256</v>
      </c>
      <c r="AQ18" s="121" t="s">
        <v>6256</v>
      </c>
    </row>
    <row r="19" spans="1:43" x14ac:dyDescent="0.3">
      <c r="A19" s="97" t="s">
        <v>2380</v>
      </c>
      <c r="B19" s="172" t="s">
        <v>1946</v>
      </c>
      <c r="C19" s="98" t="s">
        <v>8300</v>
      </c>
      <c r="D19" s="98" t="s">
        <v>4976</v>
      </c>
      <c r="E19" s="97" t="s">
        <v>5556</v>
      </c>
      <c r="F19" s="171" t="s">
        <v>485</v>
      </c>
      <c r="G19" s="98">
        <v>256911</v>
      </c>
      <c r="H19" s="98">
        <v>638781</v>
      </c>
      <c r="I19" s="98" t="s">
        <v>1313</v>
      </c>
      <c r="J19" s="67">
        <v>102634524</v>
      </c>
      <c r="K19" s="97" t="s">
        <v>3269</v>
      </c>
      <c r="L19" s="172" t="s">
        <v>2786</v>
      </c>
      <c r="M19" s="98">
        <v>7.0750000000000002</v>
      </c>
      <c r="N19" s="117">
        <v>350</v>
      </c>
      <c r="O19" s="118">
        <v>2600</v>
      </c>
      <c r="P19" s="98" t="s">
        <v>4932</v>
      </c>
      <c r="Q19" s="117">
        <v>72.5</v>
      </c>
      <c r="R19" s="119" t="s">
        <v>4522</v>
      </c>
      <c r="S19" s="119" t="s">
        <v>4522</v>
      </c>
      <c r="T19" s="119" t="s">
        <v>4522</v>
      </c>
      <c r="U19" s="119" t="s">
        <v>4522</v>
      </c>
      <c r="V19" s="119" t="s">
        <v>4522</v>
      </c>
      <c r="W19" s="119" t="s">
        <v>4522</v>
      </c>
      <c r="X19" s="119" t="s">
        <v>4522</v>
      </c>
      <c r="Y19" s="97" t="s">
        <v>4951</v>
      </c>
      <c r="Z19" s="125" t="s">
        <v>6118</v>
      </c>
      <c r="AA19" s="98">
        <v>2018</v>
      </c>
      <c r="AB19" s="57">
        <v>13</v>
      </c>
      <c r="AC19" s="57">
        <v>1</v>
      </c>
      <c r="AD19" s="121" t="s">
        <v>6256</v>
      </c>
      <c r="AE19" s="121" t="s">
        <v>6256</v>
      </c>
      <c r="AF19" s="121" t="s">
        <v>6256</v>
      </c>
      <c r="AG19" s="121" t="s">
        <v>6256</v>
      </c>
      <c r="AH19" s="121" t="s">
        <v>6256</v>
      </c>
      <c r="AI19" s="121" t="s">
        <v>6256</v>
      </c>
      <c r="AJ19" s="121" t="s">
        <v>6256</v>
      </c>
      <c r="AK19" s="121" t="s">
        <v>6256</v>
      </c>
      <c r="AL19" s="121" t="s">
        <v>6256</v>
      </c>
      <c r="AM19" s="123" t="s">
        <v>6260</v>
      </c>
      <c r="AN19" s="121" t="s">
        <v>6256</v>
      </c>
      <c r="AO19" s="121" t="s">
        <v>6256</v>
      </c>
      <c r="AP19" s="121" t="s">
        <v>6256</v>
      </c>
      <c r="AQ19" s="121" t="s">
        <v>6256</v>
      </c>
    </row>
    <row r="20" spans="1:43" x14ac:dyDescent="0.3">
      <c r="A20" s="97" t="s">
        <v>2380</v>
      </c>
      <c r="B20" s="172" t="s">
        <v>1946</v>
      </c>
      <c r="C20" s="98" t="s">
        <v>8300</v>
      </c>
      <c r="D20" s="98" t="s">
        <v>4976</v>
      </c>
      <c r="E20" s="97" t="s">
        <v>5553</v>
      </c>
      <c r="F20" s="171" t="s">
        <v>529</v>
      </c>
      <c r="G20" s="98">
        <v>251050.81</v>
      </c>
      <c r="H20" s="98">
        <v>646402.98</v>
      </c>
      <c r="I20" s="98" t="s">
        <v>1357</v>
      </c>
      <c r="J20" s="67">
        <v>101295333</v>
      </c>
      <c r="K20" s="97" t="s">
        <v>3302</v>
      </c>
      <c r="L20" s="172" t="s">
        <v>2815</v>
      </c>
      <c r="M20" s="98">
        <v>3.1280000000000001</v>
      </c>
      <c r="N20" s="117">
        <v>600</v>
      </c>
      <c r="O20" s="118">
        <v>4500</v>
      </c>
      <c r="P20" s="98" t="s">
        <v>4933</v>
      </c>
      <c r="Q20" s="117">
        <v>176.8</v>
      </c>
      <c r="R20" s="119" t="s">
        <v>4522</v>
      </c>
      <c r="S20" s="119" t="s">
        <v>4522</v>
      </c>
      <c r="T20" s="119" t="s">
        <v>4522</v>
      </c>
      <c r="U20" s="119" t="s">
        <v>4522</v>
      </c>
      <c r="V20" s="119" t="s">
        <v>4522</v>
      </c>
      <c r="W20" s="119" t="s">
        <v>4522</v>
      </c>
      <c r="X20" s="119" t="s">
        <v>4522</v>
      </c>
      <c r="Y20" s="97" t="s">
        <v>4951</v>
      </c>
      <c r="Z20" s="125" t="s">
        <v>6118</v>
      </c>
      <c r="AA20" s="98">
        <v>2017</v>
      </c>
      <c r="AB20" s="57">
        <v>13</v>
      </c>
      <c r="AC20" s="57">
        <v>1</v>
      </c>
      <c r="AD20" s="121" t="s">
        <v>6256</v>
      </c>
      <c r="AE20" s="121" t="s">
        <v>6256</v>
      </c>
      <c r="AF20" s="121" t="s">
        <v>6256</v>
      </c>
      <c r="AG20" s="121" t="s">
        <v>6256</v>
      </c>
      <c r="AH20" s="121" t="s">
        <v>6256</v>
      </c>
      <c r="AI20" s="121" t="s">
        <v>6256</v>
      </c>
      <c r="AJ20" s="121" t="s">
        <v>6256</v>
      </c>
      <c r="AK20" s="121" t="s">
        <v>6256</v>
      </c>
      <c r="AL20" s="121" t="s">
        <v>6256</v>
      </c>
      <c r="AM20" s="123" t="s">
        <v>6260</v>
      </c>
      <c r="AN20" s="121" t="s">
        <v>6256</v>
      </c>
      <c r="AO20" s="121" t="s">
        <v>6256</v>
      </c>
      <c r="AP20" s="121" t="s">
        <v>6256</v>
      </c>
      <c r="AQ20" s="121" t="s">
        <v>6256</v>
      </c>
    </row>
    <row r="21" spans="1:43" x14ac:dyDescent="0.3">
      <c r="A21" s="97" t="s">
        <v>2380</v>
      </c>
      <c r="B21" s="172" t="s">
        <v>1946</v>
      </c>
      <c r="C21" s="98" t="s">
        <v>8300</v>
      </c>
      <c r="D21" s="98" t="s">
        <v>4976</v>
      </c>
      <c r="E21" s="97" t="s">
        <v>5557</v>
      </c>
      <c r="F21" s="171" t="s">
        <v>534</v>
      </c>
      <c r="G21" s="98">
        <v>251292</v>
      </c>
      <c r="H21" s="98">
        <v>640654</v>
      </c>
      <c r="I21" s="98" t="s">
        <v>1362</v>
      </c>
      <c r="J21" s="67">
        <v>101456107</v>
      </c>
      <c r="K21" s="97" t="s">
        <v>3266</v>
      </c>
      <c r="L21" s="172" t="s">
        <v>2783</v>
      </c>
      <c r="M21" s="98">
        <v>12.156000000000001</v>
      </c>
      <c r="N21" s="117">
        <v>2100</v>
      </c>
      <c r="O21" s="118">
        <v>17500</v>
      </c>
      <c r="P21" s="98" t="s">
        <v>4933</v>
      </c>
      <c r="Q21" s="117">
        <v>601.9</v>
      </c>
      <c r="R21" s="119" t="s">
        <v>4522</v>
      </c>
      <c r="S21" s="119" t="s">
        <v>4522</v>
      </c>
      <c r="T21" s="119" t="s">
        <v>4522</v>
      </c>
      <c r="U21" s="119" t="s">
        <v>4522</v>
      </c>
      <c r="V21" s="119" t="s">
        <v>4522</v>
      </c>
      <c r="W21" s="119" t="s">
        <v>4522</v>
      </c>
      <c r="X21" s="119" t="s">
        <v>4522</v>
      </c>
      <c r="Y21" s="97" t="s">
        <v>4951</v>
      </c>
      <c r="Z21" s="120" t="s">
        <v>6115</v>
      </c>
      <c r="AA21" s="98">
        <v>2017</v>
      </c>
      <c r="AB21" s="57">
        <v>13</v>
      </c>
      <c r="AC21" s="57">
        <v>1</v>
      </c>
      <c r="AD21" s="121" t="s">
        <v>6256</v>
      </c>
      <c r="AE21" s="121" t="s">
        <v>6256</v>
      </c>
      <c r="AF21" s="121" t="s">
        <v>6256</v>
      </c>
      <c r="AG21" s="121" t="s">
        <v>6256</v>
      </c>
      <c r="AH21" s="121" t="s">
        <v>6256</v>
      </c>
      <c r="AI21" s="121" t="s">
        <v>6256</v>
      </c>
      <c r="AJ21" s="121" t="s">
        <v>6256</v>
      </c>
      <c r="AK21" s="121" t="s">
        <v>6256</v>
      </c>
      <c r="AL21" s="121" t="s">
        <v>6256</v>
      </c>
      <c r="AM21" s="123" t="s">
        <v>6260</v>
      </c>
      <c r="AN21" s="121" t="s">
        <v>6256</v>
      </c>
      <c r="AO21" s="121" t="s">
        <v>6256</v>
      </c>
      <c r="AP21" s="121" t="s">
        <v>6256</v>
      </c>
      <c r="AQ21" s="121" t="s">
        <v>6256</v>
      </c>
    </row>
    <row r="22" spans="1:43" x14ac:dyDescent="0.3">
      <c r="A22" s="97" t="s">
        <v>2223</v>
      </c>
      <c r="B22" s="172" t="s">
        <v>1803</v>
      </c>
      <c r="C22" s="98" t="s">
        <v>8301</v>
      </c>
      <c r="D22" s="98" t="s">
        <v>4972</v>
      </c>
      <c r="E22" s="97" t="s">
        <v>5680</v>
      </c>
      <c r="F22" s="171" t="s">
        <v>205</v>
      </c>
      <c r="G22" s="98">
        <v>259010</v>
      </c>
      <c r="H22" s="98">
        <v>596692</v>
      </c>
      <c r="I22" s="98" t="s">
        <v>1033</v>
      </c>
      <c r="J22" s="67">
        <v>101370294</v>
      </c>
      <c r="K22" s="97" t="s">
        <v>3094</v>
      </c>
      <c r="L22" s="172" t="s">
        <v>1803</v>
      </c>
      <c r="M22" s="98">
        <v>2.1019999999999999</v>
      </c>
      <c r="N22" s="117">
        <v>400</v>
      </c>
      <c r="O22" s="118">
        <v>2000</v>
      </c>
      <c r="P22" s="98" t="s">
        <v>4933</v>
      </c>
      <c r="Q22" s="117">
        <v>94.897999999999996</v>
      </c>
      <c r="R22" s="119" t="s">
        <v>4522</v>
      </c>
      <c r="S22" s="119" t="s">
        <v>4522</v>
      </c>
      <c r="T22" s="119" t="s">
        <v>4522</v>
      </c>
      <c r="U22" s="119" t="s">
        <v>4522</v>
      </c>
      <c r="V22" s="119" t="s">
        <v>4522</v>
      </c>
      <c r="W22" s="119" t="s">
        <v>4522</v>
      </c>
      <c r="X22" s="119" t="s">
        <v>4522</v>
      </c>
      <c r="Y22" s="97" t="s">
        <v>4951</v>
      </c>
      <c r="Z22" s="124" t="s">
        <v>6117</v>
      </c>
      <c r="AA22" s="98">
        <v>2018</v>
      </c>
      <c r="AB22" s="57">
        <v>14</v>
      </c>
      <c r="AC22" s="57">
        <v>0</v>
      </c>
      <c r="AD22" s="121" t="s">
        <v>6256</v>
      </c>
      <c r="AE22" s="121" t="s">
        <v>6256</v>
      </c>
      <c r="AF22" s="121" t="s">
        <v>6256</v>
      </c>
      <c r="AG22" s="121" t="s">
        <v>6256</v>
      </c>
      <c r="AH22" s="121" t="s">
        <v>6256</v>
      </c>
      <c r="AI22" s="121" t="s">
        <v>6256</v>
      </c>
      <c r="AJ22" s="121" t="s">
        <v>6256</v>
      </c>
      <c r="AK22" s="121" t="s">
        <v>6256</v>
      </c>
      <c r="AL22" s="121" t="s">
        <v>6256</v>
      </c>
      <c r="AM22" s="121" t="s">
        <v>6256</v>
      </c>
      <c r="AN22" s="121" t="s">
        <v>6256</v>
      </c>
      <c r="AO22" s="121" t="s">
        <v>6256</v>
      </c>
      <c r="AP22" s="121" t="s">
        <v>6256</v>
      </c>
      <c r="AQ22" s="121" t="s">
        <v>6256</v>
      </c>
    </row>
    <row r="23" spans="1:43" x14ac:dyDescent="0.3">
      <c r="A23" s="97" t="s">
        <v>2194</v>
      </c>
      <c r="B23" s="172" t="s">
        <v>1777</v>
      </c>
      <c r="C23" s="98" t="s">
        <v>8298</v>
      </c>
      <c r="D23" s="98" t="s">
        <v>4955</v>
      </c>
      <c r="E23" s="97" t="s">
        <v>5667</v>
      </c>
      <c r="F23" s="171" t="s">
        <v>165</v>
      </c>
      <c r="G23" s="98">
        <v>76413</v>
      </c>
      <c r="H23" s="98">
        <v>566514</v>
      </c>
      <c r="I23" s="98" t="s">
        <v>993</v>
      </c>
      <c r="J23" s="67">
        <v>101081057</v>
      </c>
      <c r="K23" s="97" t="s">
        <v>3067</v>
      </c>
      <c r="L23" s="172" t="s">
        <v>1777</v>
      </c>
      <c r="M23" s="98" t="s">
        <v>3548</v>
      </c>
      <c r="N23" s="117">
        <v>2000</v>
      </c>
      <c r="O23" s="118">
        <v>12666</v>
      </c>
      <c r="P23" s="98" t="s">
        <v>4933</v>
      </c>
      <c r="Q23" s="117">
        <v>442.57</v>
      </c>
      <c r="R23" s="119" t="s">
        <v>4522</v>
      </c>
      <c r="S23" s="119" t="s">
        <v>4522</v>
      </c>
      <c r="T23" s="119" t="s">
        <v>4522</v>
      </c>
      <c r="U23" s="119" t="s">
        <v>4522</v>
      </c>
      <c r="V23" s="119" t="s">
        <v>4522</v>
      </c>
      <c r="W23" s="119" t="s">
        <v>4522</v>
      </c>
      <c r="X23" s="119" t="s">
        <v>4522</v>
      </c>
      <c r="Y23" s="97" t="s">
        <v>4951</v>
      </c>
      <c r="Z23" s="124" t="s">
        <v>6117</v>
      </c>
      <c r="AA23" s="98">
        <v>2018</v>
      </c>
      <c r="AB23" s="57">
        <v>14</v>
      </c>
      <c r="AC23" s="57">
        <v>0</v>
      </c>
      <c r="AD23" s="121" t="s">
        <v>6256</v>
      </c>
      <c r="AE23" s="121" t="s">
        <v>6256</v>
      </c>
      <c r="AF23" s="121" t="s">
        <v>6256</v>
      </c>
      <c r="AG23" s="121" t="s">
        <v>6256</v>
      </c>
      <c r="AH23" s="121" t="s">
        <v>6256</v>
      </c>
      <c r="AI23" s="121" t="s">
        <v>6256</v>
      </c>
      <c r="AJ23" s="121" t="s">
        <v>6256</v>
      </c>
      <c r="AK23" s="121" t="s">
        <v>6256</v>
      </c>
      <c r="AL23" s="121" t="s">
        <v>6256</v>
      </c>
      <c r="AM23" s="121" t="s">
        <v>6256</v>
      </c>
      <c r="AN23" s="121" t="s">
        <v>6256</v>
      </c>
      <c r="AO23" s="121" t="s">
        <v>6256</v>
      </c>
      <c r="AP23" s="121" t="s">
        <v>6256</v>
      </c>
      <c r="AQ23" s="121" t="s">
        <v>6256</v>
      </c>
    </row>
    <row r="24" spans="1:43" x14ac:dyDescent="0.3">
      <c r="A24" s="97" t="s">
        <v>2194</v>
      </c>
      <c r="B24" s="172" t="s">
        <v>1777</v>
      </c>
      <c r="C24" s="98" t="s">
        <v>8298</v>
      </c>
      <c r="D24" s="98" t="s">
        <v>4955</v>
      </c>
      <c r="E24" s="97" t="s">
        <v>5104</v>
      </c>
      <c r="F24" s="171" t="s">
        <v>309</v>
      </c>
      <c r="G24" s="98">
        <v>84818</v>
      </c>
      <c r="H24" s="98">
        <v>568961</v>
      </c>
      <c r="I24" s="98" t="s">
        <v>1137</v>
      </c>
      <c r="J24" s="67">
        <v>102322001</v>
      </c>
      <c r="K24" s="97" t="s">
        <v>3153</v>
      </c>
      <c r="L24" s="172" t="s">
        <v>2684</v>
      </c>
      <c r="M24" s="98" t="s">
        <v>3603</v>
      </c>
      <c r="N24" s="117">
        <v>90</v>
      </c>
      <c r="O24" s="118">
        <v>1179</v>
      </c>
      <c r="P24" s="98" t="s">
        <v>4930</v>
      </c>
      <c r="Q24" s="117">
        <v>44.13</v>
      </c>
      <c r="R24" s="119" t="s">
        <v>4522</v>
      </c>
      <c r="S24" s="119" t="s">
        <v>4522</v>
      </c>
      <c r="T24" s="119" t="s">
        <v>4522</v>
      </c>
      <c r="U24" s="119" t="s">
        <v>4522</v>
      </c>
      <c r="V24" s="119" t="s">
        <v>4522</v>
      </c>
      <c r="W24" s="119" t="s">
        <v>4522</v>
      </c>
      <c r="X24" s="119" t="s">
        <v>4522</v>
      </c>
      <c r="Y24" s="97" t="s">
        <v>4951</v>
      </c>
      <c r="Z24" s="125" t="s">
        <v>6118</v>
      </c>
      <c r="AA24" s="98">
        <v>2018</v>
      </c>
      <c r="AB24" s="57">
        <v>14</v>
      </c>
      <c r="AC24" s="57">
        <v>0</v>
      </c>
      <c r="AD24" s="121" t="s">
        <v>6256</v>
      </c>
      <c r="AE24" s="121" t="s">
        <v>6256</v>
      </c>
      <c r="AF24" s="121" t="s">
        <v>6256</v>
      </c>
      <c r="AG24" s="121" t="s">
        <v>6256</v>
      </c>
      <c r="AH24" s="121" t="s">
        <v>6256</v>
      </c>
      <c r="AI24" s="121" t="s">
        <v>6256</v>
      </c>
      <c r="AJ24" s="121" t="s">
        <v>6256</v>
      </c>
      <c r="AK24" s="121" t="s">
        <v>6256</v>
      </c>
      <c r="AL24" s="121" t="s">
        <v>6256</v>
      </c>
      <c r="AM24" s="121" t="s">
        <v>6256</v>
      </c>
      <c r="AN24" s="121" t="s">
        <v>6256</v>
      </c>
      <c r="AO24" s="121" t="s">
        <v>6256</v>
      </c>
      <c r="AP24" s="121" t="s">
        <v>6256</v>
      </c>
      <c r="AQ24" s="121" t="s">
        <v>6256</v>
      </c>
    </row>
    <row r="25" spans="1:43" x14ac:dyDescent="0.3">
      <c r="A25" s="97" t="s">
        <v>2211</v>
      </c>
      <c r="B25" s="172" t="s">
        <v>1792</v>
      </c>
      <c r="C25" s="98" t="s">
        <v>8298</v>
      </c>
      <c r="D25" s="98" t="s">
        <v>4960</v>
      </c>
      <c r="E25" s="97" t="s">
        <v>5466</v>
      </c>
      <c r="F25" s="171" t="s">
        <v>187</v>
      </c>
      <c r="G25" s="98">
        <v>98791</v>
      </c>
      <c r="H25" s="98">
        <v>520723</v>
      </c>
      <c r="I25" s="98" t="s">
        <v>1015</v>
      </c>
      <c r="J25" s="67">
        <v>101223439</v>
      </c>
      <c r="K25" s="97" t="s">
        <v>3083</v>
      </c>
      <c r="L25" s="172" t="s">
        <v>1792</v>
      </c>
      <c r="M25" s="98" t="s">
        <v>3557</v>
      </c>
      <c r="N25" s="117">
        <v>7500</v>
      </c>
      <c r="O25" s="118">
        <v>45890</v>
      </c>
      <c r="P25" s="98" t="s">
        <v>4933</v>
      </c>
      <c r="Q25" s="117">
        <v>1096.6420000000001</v>
      </c>
      <c r="R25" s="119" t="s">
        <v>4522</v>
      </c>
      <c r="S25" s="119" t="s">
        <v>4522</v>
      </c>
      <c r="T25" s="119" t="s">
        <v>4522</v>
      </c>
      <c r="U25" s="119" t="s">
        <v>4522</v>
      </c>
      <c r="V25" s="119" t="s">
        <v>4522</v>
      </c>
      <c r="W25" s="119" t="s">
        <v>4522</v>
      </c>
      <c r="X25" s="119" t="s">
        <v>4522</v>
      </c>
      <c r="Y25" s="97" t="s">
        <v>4951</v>
      </c>
      <c r="Z25" s="125" t="s">
        <v>6118</v>
      </c>
      <c r="AA25" s="98">
        <v>2018</v>
      </c>
      <c r="AB25" s="57">
        <v>14</v>
      </c>
      <c r="AC25" s="57">
        <v>0</v>
      </c>
      <c r="AD25" s="121" t="s">
        <v>6256</v>
      </c>
      <c r="AE25" s="121" t="s">
        <v>6256</v>
      </c>
      <c r="AF25" s="121" t="s">
        <v>6256</v>
      </c>
      <c r="AG25" s="121" t="s">
        <v>6256</v>
      </c>
      <c r="AH25" s="121" t="s">
        <v>6256</v>
      </c>
      <c r="AI25" s="121" t="s">
        <v>6256</v>
      </c>
      <c r="AJ25" s="121" t="s">
        <v>6256</v>
      </c>
      <c r="AK25" s="121" t="s">
        <v>6256</v>
      </c>
      <c r="AL25" s="121" t="s">
        <v>6256</v>
      </c>
      <c r="AM25" s="121" t="s">
        <v>6256</v>
      </c>
      <c r="AN25" s="121" t="s">
        <v>6256</v>
      </c>
      <c r="AO25" s="121" t="s">
        <v>6256</v>
      </c>
      <c r="AP25" s="121" t="s">
        <v>6256</v>
      </c>
      <c r="AQ25" s="121" t="s">
        <v>6256</v>
      </c>
    </row>
    <row r="26" spans="1:43" x14ac:dyDescent="0.3">
      <c r="A26" s="97" t="s">
        <v>2411</v>
      </c>
      <c r="B26" s="172" t="s">
        <v>1976</v>
      </c>
      <c r="C26" s="98" t="s">
        <v>8295</v>
      </c>
      <c r="D26" s="98" t="s">
        <v>4968</v>
      </c>
      <c r="E26" s="97" t="s">
        <v>5597</v>
      </c>
      <c r="F26" s="171" t="s">
        <v>547</v>
      </c>
      <c r="G26" s="98">
        <v>314453</v>
      </c>
      <c r="H26" s="98">
        <v>773663</v>
      </c>
      <c r="I26" s="98" t="s">
        <v>1375</v>
      </c>
      <c r="J26" s="67">
        <v>100313070</v>
      </c>
      <c r="K26" s="97" t="s">
        <v>3313</v>
      </c>
      <c r="L26" s="172" t="s">
        <v>1976</v>
      </c>
      <c r="M26" s="98">
        <v>5.9349999999999996</v>
      </c>
      <c r="N26" s="117">
        <v>6320</v>
      </c>
      <c r="O26" s="118">
        <v>26333</v>
      </c>
      <c r="P26" s="98" t="s">
        <v>4933</v>
      </c>
      <c r="Q26" s="117">
        <v>815.96699999999998</v>
      </c>
      <c r="R26" s="119">
        <v>109.00007299999999</v>
      </c>
      <c r="S26" s="119">
        <v>20.151274000000001</v>
      </c>
      <c r="T26" s="119">
        <v>2.7479010000000001</v>
      </c>
      <c r="U26" s="119">
        <v>3.6638679999999999</v>
      </c>
      <c r="V26" s="119">
        <v>0.91596699999999998</v>
      </c>
      <c r="W26" s="119">
        <v>9.1596700000000002</v>
      </c>
      <c r="X26" s="119">
        <v>5.4958020000000003</v>
      </c>
      <c r="Y26" s="97" t="s">
        <v>4951</v>
      </c>
      <c r="Z26" s="122" t="s">
        <v>6116</v>
      </c>
      <c r="AA26" s="98">
        <v>2018</v>
      </c>
      <c r="AB26" s="57">
        <v>0</v>
      </c>
      <c r="AC26" s="57">
        <v>8</v>
      </c>
      <c r="AD26" s="121" t="s">
        <v>6260</v>
      </c>
      <c r="AE26" s="121"/>
      <c r="AF26" s="121"/>
      <c r="AG26" s="121" t="s">
        <v>6260</v>
      </c>
      <c r="AH26" s="121" t="s">
        <v>6260</v>
      </c>
      <c r="AI26" s="121" t="s">
        <v>6260</v>
      </c>
      <c r="AJ26" s="121" t="s">
        <v>6260</v>
      </c>
      <c r="AK26" s="121" t="s">
        <v>6260</v>
      </c>
      <c r="AL26" s="121" t="s">
        <v>6260</v>
      </c>
      <c r="AM26" s="121" t="s">
        <v>6260</v>
      </c>
      <c r="AN26" s="121"/>
      <c r="AO26" s="121"/>
      <c r="AP26" s="121"/>
      <c r="AQ26" s="121"/>
    </row>
    <row r="27" spans="1:43" x14ac:dyDescent="0.3">
      <c r="A27" s="97" t="s">
        <v>2361</v>
      </c>
      <c r="B27" s="172" t="s">
        <v>1927</v>
      </c>
      <c r="C27" s="98" t="s">
        <v>8303</v>
      </c>
      <c r="D27" s="98" t="s">
        <v>4969</v>
      </c>
      <c r="E27" s="97" t="s">
        <v>5026</v>
      </c>
      <c r="F27" s="171" t="s">
        <v>448</v>
      </c>
      <c r="G27" s="98">
        <v>84983</v>
      </c>
      <c r="H27" s="98">
        <v>658869</v>
      </c>
      <c r="I27" s="98" t="s">
        <v>1276</v>
      </c>
      <c r="J27" s="67">
        <v>101610743</v>
      </c>
      <c r="K27" s="97" t="s">
        <v>3244</v>
      </c>
      <c r="L27" s="172" t="s">
        <v>2765</v>
      </c>
      <c r="M27" s="98" t="s">
        <v>3649</v>
      </c>
      <c r="N27" s="117">
        <v>1000</v>
      </c>
      <c r="O27" s="118">
        <v>7250</v>
      </c>
      <c r="P27" s="98" t="s">
        <v>4933</v>
      </c>
      <c r="Q27" s="117">
        <v>302.47699999999998</v>
      </c>
      <c r="R27" s="119">
        <v>15.004950000000001</v>
      </c>
      <c r="S27" s="119">
        <v>3.0009900000000003</v>
      </c>
      <c r="T27" s="119">
        <v>3.0009900000000003</v>
      </c>
      <c r="U27" s="119">
        <v>0.1500495</v>
      </c>
      <c r="V27" s="119">
        <v>3.0009900000000003</v>
      </c>
      <c r="W27" s="119">
        <v>3.0009900000000003</v>
      </c>
      <c r="X27" s="119">
        <v>3.0009900000000003</v>
      </c>
      <c r="Y27" s="97" t="s">
        <v>4951</v>
      </c>
      <c r="Z27" s="122" t="s">
        <v>6116</v>
      </c>
      <c r="AA27" s="98">
        <v>2018</v>
      </c>
      <c r="AB27" s="57">
        <v>0</v>
      </c>
      <c r="AC27" s="57">
        <v>8</v>
      </c>
      <c r="AD27" s="121" t="s">
        <v>6260</v>
      </c>
      <c r="AE27" s="121"/>
      <c r="AF27" s="121"/>
      <c r="AG27" s="121" t="s">
        <v>6260</v>
      </c>
      <c r="AH27" s="121" t="s">
        <v>6260</v>
      </c>
      <c r="AI27" s="121" t="s">
        <v>6260</v>
      </c>
      <c r="AJ27" s="121" t="s">
        <v>6260</v>
      </c>
      <c r="AK27" s="121" t="s">
        <v>6260</v>
      </c>
      <c r="AL27" s="121" t="s">
        <v>6260</v>
      </c>
      <c r="AM27" s="121" t="s">
        <v>6260</v>
      </c>
      <c r="AN27" s="121"/>
      <c r="AO27" s="121"/>
      <c r="AP27" s="121"/>
      <c r="AQ27" s="121"/>
    </row>
    <row r="28" spans="1:43" x14ac:dyDescent="0.3">
      <c r="A28" s="97" t="s">
        <v>2396</v>
      </c>
      <c r="B28" s="172" t="s">
        <v>1962</v>
      </c>
      <c r="C28" s="98" t="s">
        <v>8294</v>
      </c>
      <c r="D28" s="98" t="s">
        <v>4954</v>
      </c>
      <c r="E28" s="97" t="s">
        <v>5065</v>
      </c>
      <c r="F28" s="171" t="s">
        <v>510</v>
      </c>
      <c r="G28" s="98">
        <v>111609</v>
      </c>
      <c r="H28" s="98">
        <v>488030</v>
      </c>
      <c r="I28" s="98" t="s">
        <v>1338</v>
      </c>
      <c r="J28" s="67">
        <v>102436652</v>
      </c>
      <c r="K28" s="97" t="s">
        <v>3289</v>
      </c>
      <c r="L28" s="172" t="s">
        <v>2802</v>
      </c>
      <c r="M28" s="98">
        <v>5.93</v>
      </c>
      <c r="N28" s="117">
        <v>120</v>
      </c>
      <c r="O28" s="118">
        <v>1000</v>
      </c>
      <c r="P28" s="98" t="s">
        <v>4933</v>
      </c>
      <c r="Q28" s="117">
        <v>17.312999999999999</v>
      </c>
      <c r="R28" s="119" t="s">
        <v>4522</v>
      </c>
      <c r="S28" s="119" t="s">
        <v>4522</v>
      </c>
      <c r="T28" s="119" t="s">
        <v>4522</v>
      </c>
      <c r="U28" s="119" t="s">
        <v>4522</v>
      </c>
      <c r="V28" s="119" t="s">
        <v>4522</v>
      </c>
      <c r="W28" s="119" t="s">
        <v>4522</v>
      </c>
      <c r="X28" s="119" t="s">
        <v>4522</v>
      </c>
      <c r="Y28" s="97" t="s">
        <v>4951</v>
      </c>
      <c r="Z28" s="125" t="s">
        <v>6118</v>
      </c>
      <c r="AA28" s="98">
        <v>2018</v>
      </c>
      <c r="AB28" s="57">
        <v>14</v>
      </c>
      <c r="AC28" s="57">
        <v>0</v>
      </c>
      <c r="AD28" s="121" t="s">
        <v>6256</v>
      </c>
      <c r="AE28" s="121" t="s">
        <v>6256</v>
      </c>
      <c r="AF28" s="121" t="s">
        <v>6256</v>
      </c>
      <c r="AG28" s="121" t="s">
        <v>6256</v>
      </c>
      <c r="AH28" s="121" t="s">
        <v>6256</v>
      </c>
      <c r="AI28" s="121" t="s">
        <v>6256</v>
      </c>
      <c r="AJ28" s="121" t="s">
        <v>6256</v>
      </c>
      <c r="AK28" s="121" t="s">
        <v>6256</v>
      </c>
      <c r="AL28" s="121" t="s">
        <v>6256</v>
      </c>
      <c r="AM28" s="121" t="s">
        <v>6256</v>
      </c>
      <c r="AN28" s="121" t="s">
        <v>6256</v>
      </c>
      <c r="AO28" s="121" t="s">
        <v>6256</v>
      </c>
      <c r="AP28" s="121" t="s">
        <v>6256</v>
      </c>
      <c r="AQ28" s="121" t="s">
        <v>6256</v>
      </c>
    </row>
    <row r="29" spans="1:43" x14ac:dyDescent="0.3">
      <c r="A29" s="97" t="s">
        <v>2396</v>
      </c>
      <c r="B29" s="172" t="s">
        <v>1962</v>
      </c>
      <c r="C29" s="98" t="s">
        <v>8294</v>
      </c>
      <c r="D29" s="98" t="s">
        <v>4954</v>
      </c>
      <c r="E29" s="97" t="s">
        <v>5354</v>
      </c>
      <c r="F29" s="171" t="s">
        <v>511</v>
      </c>
      <c r="G29" s="98">
        <v>129852</v>
      </c>
      <c r="H29" s="98">
        <v>497207</v>
      </c>
      <c r="I29" s="98" t="s">
        <v>1339</v>
      </c>
      <c r="J29" s="67">
        <v>102436674</v>
      </c>
      <c r="K29" s="97" t="s">
        <v>3290</v>
      </c>
      <c r="L29" s="172" t="s">
        <v>2803</v>
      </c>
      <c r="M29" s="98" t="s">
        <v>3682</v>
      </c>
      <c r="N29" s="117">
        <v>20</v>
      </c>
      <c r="O29" s="118">
        <v>199</v>
      </c>
      <c r="P29" s="118" t="s">
        <v>4930</v>
      </c>
      <c r="Q29" s="117">
        <v>3.6739999999999999</v>
      </c>
      <c r="R29" s="119" t="s">
        <v>4522</v>
      </c>
      <c r="S29" s="119" t="s">
        <v>4522</v>
      </c>
      <c r="T29" s="119" t="s">
        <v>4522</v>
      </c>
      <c r="U29" s="119" t="s">
        <v>4522</v>
      </c>
      <c r="V29" s="119" t="s">
        <v>4522</v>
      </c>
      <c r="W29" s="119" t="s">
        <v>4522</v>
      </c>
      <c r="X29" s="119" t="s">
        <v>4522</v>
      </c>
      <c r="Y29" s="97" t="s">
        <v>4951</v>
      </c>
      <c r="Z29" s="125" t="s">
        <v>6118</v>
      </c>
      <c r="AA29" s="98">
        <v>2018</v>
      </c>
      <c r="AB29" s="57">
        <v>14</v>
      </c>
      <c r="AC29" s="57">
        <v>0</v>
      </c>
      <c r="AD29" s="121" t="s">
        <v>6256</v>
      </c>
      <c r="AE29" s="121" t="s">
        <v>6256</v>
      </c>
      <c r="AF29" s="121" t="s">
        <v>6256</v>
      </c>
      <c r="AG29" s="121" t="s">
        <v>6256</v>
      </c>
      <c r="AH29" s="121" t="s">
        <v>6256</v>
      </c>
      <c r="AI29" s="121" t="s">
        <v>6256</v>
      </c>
      <c r="AJ29" s="121" t="s">
        <v>6256</v>
      </c>
      <c r="AK29" s="121" t="s">
        <v>6256</v>
      </c>
      <c r="AL29" s="121" t="s">
        <v>6256</v>
      </c>
      <c r="AM29" s="121" t="s">
        <v>6256</v>
      </c>
      <c r="AN29" s="121" t="s">
        <v>6256</v>
      </c>
      <c r="AO29" s="121" t="s">
        <v>6256</v>
      </c>
      <c r="AP29" s="121" t="s">
        <v>6256</v>
      </c>
      <c r="AQ29" s="121" t="s">
        <v>6256</v>
      </c>
    </row>
    <row r="30" spans="1:43" x14ac:dyDescent="0.3">
      <c r="A30" s="97" t="s">
        <v>2436</v>
      </c>
      <c r="B30" s="172" t="s">
        <v>2000</v>
      </c>
      <c r="C30" s="98" t="s">
        <v>8295</v>
      </c>
      <c r="D30" s="98" t="s">
        <v>4968</v>
      </c>
      <c r="E30" s="97" t="s">
        <v>5469</v>
      </c>
      <c r="F30" s="171" t="s">
        <v>609</v>
      </c>
      <c r="G30" s="98">
        <v>324979</v>
      </c>
      <c r="H30" s="98">
        <v>761087</v>
      </c>
      <c r="I30" s="98" t="s">
        <v>1437</v>
      </c>
      <c r="J30" s="67">
        <v>102540890</v>
      </c>
      <c r="K30" s="97" t="s">
        <v>3330</v>
      </c>
      <c r="L30" s="172" t="s">
        <v>2000</v>
      </c>
      <c r="M30" s="98">
        <v>2.36</v>
      </c>
      <c r="N30" s="117">
        <v>245</v>
      </c>
      <c r="O30" s="118">
        <v>2488</v>
      </c>
      <c r="P30" s="118" t="s">
        <v>4932</v>
      </c>
      <c r="Q30" s="117">
        <v>46.9</v>
      </c>
      <c r="R30" s="119" t="s">
        <v>4522</v>
      </c>
      <c r="S30" s="119">
        <v>0</v>
      </c>
      <c r="T30" s="119">
        <v>0</v>
      </c>
      <c r="U30" s="119">
        <v>5.0104000000000008E-3</v>
      </c>
      <c r="V30" s="119">
        <v>0</v>
      </c>
      <c r="W30" s="119">
        <v>0</v>
      </c>
      <c r="X30" s="119">
        <v>0</v>
      </c>
      <c r="Y30" s="97" t="s">
        <v>4951</v>
      </c>
      <c r="Z30" s="125" t="s">
        <v>6118</v>
      </c>
      <c r="AA30" s="98">
        <v>2018</v>
      </c>
      <c r="AB30" s="57">
        <v>14</v>
      </c>
      <c r="AC30" s="57">
        <v>0</v>
      </c>
      <c r="AD30" s="121" t="s">
        <v>6256</v>
      </c>
      <c r="AE30" s="121" t="s">
        <v>6256</v>
      </c>
      <c r="AF30" s="121" t="s">
        <v>6256</v>
      </c>
      <c r="AG30" s="121" t="s">
        <v>6256</v>
      </c>
      <c r="AH30" s="121" t="s">
        <v>6256</v>
      </c>
      <c r="AI30" s="121" t="s">
        <v>6256</v>
      </c>
      <c r="AJ30" s="121" t="s">
        <v>6256</v>
      </c>
      <c r="AK30" s="121" t="s">
        <v>6256</v>
      </c>
      <c r="AL30" s="121" t="s">
        <v>6256</v>
      </c>
      <c r="AM30" s="121" t="s">
        <v>6256</v>
      </c>
      <c r="AN30" s="121" t="s">
        <v>6256</v>
      </c>
      <c r="AO30" s="121" t="s">
        <v>6256</v>
      </c>
      <c r="AP30" s="121" t="s">
        <v>6256</v>
      </c>
      <c r="AQ30" s="121" t="s">
        <v>6256</v>
      </c>
    </row>
    <row r="31" spans="1:43" x14ac:dyDescent="0.3">
      <c r="A31" s="97" t="s">
        <v>2436</v>
      </c>
      <c r="B31" s="172" t="s">
        <v>2000</v>
      </c>
      <c r="C31" s="98" t="s">
        <v>8295</v>
      </c>
      <c r="D31" s="98" t="s">
        <v>4968</v>
      </c>
      <c r="E31" s="97" t="s">
        <v>5469</v>
      </c>
      <c r="F31" s="171" t="s">
        <v>629</v>
      </c>
      <c r="G31" s="98">
        <v>324920</v>
      </c>
      <c r="H31" s="98">
        <v>761180</v>
      </c>
      <c r="I31" s="98" t="s">
        <v>1457</v>
      </c>
      <c r="J31" s="67">
        <v>101006164</v>
      </c>
      <c r="K31" s="97" t="s">
        <v>3330</v>
      </c>
      <c r="L31" s="172" t="s">
        <v>2000</v>
      </c>
      <c r="M31" s="98" t="s">
        <v>3738</v>
      </c>
      <c r="N31" s="117">
        <v>300</v>
      </c>
      <c r="O31" s="118">
        <v>2000</v>
      </c>
      <c r="P31" s="98" t="s">
        <v>4933</v>
      </c>
      <c r="Q31" s="117">
        <v>84.89</v>
      </c>
      <c r="R31" s="119" t="s">
        <v>4522</v>
      </c>
      <c r="S31" s="119" t="s">
        <v>4522</v>
      </c>
      <c r="T31" s="119" t="s">
        <v>4522</v>
      </c>
      <c r="U31" s="119" t="s">
        <v>4522</v>
      </c>
      <c r="V31" s="119" t="s">
        <v>4522</v>
      </c>
      <c r="W31" s="119" t="s">
        <v>4522</v>
      </c>
      <c r="X31" s="119" t="s">
        <v>4522</v>
      </c>
      <c r="Y31" s="97" t="s">
        <v>4951</v>
      </c>
      <c r="Z31" s="125" t="s">
        <v>6118</v>
      </c>
      <c r="AA31" s="98">
        <v>2018</v>
      </c>
      <c r="AB31" s="57">
        <v>14</v>
      </c>
      <c r="AC31" s="57">
        <v>0</v>
      </c>
      <c r="AD31" s="121" t="s">
        <v>6256</v>
      </c>
      <c r="AE31" s="121" t="s">
        <v>6256</v>
      </c>
      <c r="AF31" s="121" t="s">
        <v>6256</v>
      </c>
      <c r="AG31" s="121" t="s">
        <v>6256</v>
      </c>
      <c r="AH31" s="121" t="s">
        <v>6256</v>
      </c>
      <c r="AI31" s="121" t="s">
        <v>6256</v>
      </c>
      <c r="AJ31" s="121" t="s">
        <v>6256</v>
      </c>
      <c r="AK31" s="121" t="s">
        <v>6256</v>
      </c>
      <c r="AL31" s="121" t="s">
        <v>6256</v>
      </c>
      <c r="AM31" s="121" t="s">
        <v>6256</v>
      </c>
      <c r="AN31" s="121" t="s">
        <v>6256</v>
      </c>
      <c r="AO31" s="121" t="s">
        <v>6256</v>
      </c>
      <c r="AP31" s="121" t="s">
        <v>6256</v>
      </c>
      <c r="AQ31" s="121" t="s">
        <v>6256</v>
      </c>
    </row>
    <row r="32" spans="1:43" x14ac:dyDescent="0.3">
      <c r="A32" s="97" t="s">
        <v>2424</v>
      </c>
      <c r="B32" s="172" t="s">
        <v>1988</v>
      </c>
      <c r="C32" s="98" t="s">
        <v>8295</v>
      </c>
      <c r="D32" s="98" t="s">
        <v>4968</v>
      </c>
      <c r="E32" s="97" t="s">
        <v>5676</v>
      </c>
      <c r="F32" s="171" t="s">
        <v>574</v>
      </c>
      <c r="G32" s="98">
        <v>309204</v>
      </c>
      <c r="H32" s="98">
        <v>749565</v>
      </c>
      <c r="I32" s="98" t="s">
        <v>1402</v>
      </c>
      <c r="J32" s="67">
        <v>101288450</v>
      </c>
      <c r="K32" s="97" t="s">
        <v>3330</v>
      </c>
      <c r="L32" s="172" t="s">
        <v>2000</v>
      </c>
      <c r="M32" s="98" t="s">
        <v>3708</v>
      </c>
      <c r="N32" s="117">
        <v>800</v>
      </c>
      <c r="O32" s="118">
        <v>6666</v>
      </c>
      <c r="P32" s="98" t="s">
        <v>4933</v>
      </c>
      <c r="Q32" s="117">
        <v>79.2</v>
      </c>
      <c r="R32" s="119" t="s">
        <v>4522</v>
      </c>
      <c r="S32" s="119" t="s">
        <v>4522</v>
      </c>
      <c r="T32" s="119" t="s">
        <v>4522</v>
      </c>
      <c r="U32" s="119" t="s">
        <v>4522</v>
      </c>
      <c r="V32" s="119" t="s">
        <v>4522</v>
      </c>
      <c r="W32" s="119" t="s">
        <v>4522</v>
      </c>
      <c r="X32" s="119" t="s">
        <v>4522</v>
      </c>
      <c r="Y32" s="97" t="s">
        <v>4951</v>
      </c>
      <c r="Z32" s="125" t="s">
        <v>6118</v>
      </c>
      <c r="AA32" s="98">
        <v>2018</v>
      </c>
      <c r="AB32" s="57">
        <v>14</v>
      </c>
      <c r="AC32" s="57">
        <v>0</v>
      </c>
      <c r="AD32" s="121" t="s">
        <v>6256</v>
      </c>
      <c r="AE32" s="121" t="s">
        <v>6256</v>
      </c>
      <c r="AF32" s="121" t="s">
        <v>6256</v>
      </c>
      <c r="AG32" s="121" t="s">
        <v>6256</v>
      </c>
      <c r="AH32" s="121" t="s">
        <v>6256</v>
      </c>
      <c r="AI32" s="121" t="s">
        <v>6256</v>
      </c>
      <c r="AJ32" s="121" t="s">
        <v>6256</v>
      </c>
      <c r="AK32" s="121" t="s">
        <v>6256</v>
      </c>
      <c r="AL32" s="121" t="s">
        <v>6256</v>
      </c>
      <c r="AM32" s="121" t="s">
        <v>6256</v>
      </c>
      <c r="AN32" s="121" t="s">
        <v>6256</v>
      </c>
      <c r="AO32" s="121" t="s">
        <v>6256</v>
      </c>
      <c r="AP32" s="121" t="s">
        <v>6256</v>
      </c>
      <c r="AQ32" s="121" t="s">
        <v>6256</v>
      </c>
    </row>
    <row r="33" spans="1:43" x14ac:dyDescent="0.3">
      <c r="A33" s="97" t="s">
        <v>2105</v>
      </c>
      <c r="B33" s="172" t="s">
        <v>1692</v>
      </c>
      <c r="C33" s="98" t="s">
        <v>8298</v>
      </c>
      <c r="D33" s="98" t="s">
        <v>4962</v>
      </c>
      <c r="E33" s="97" t="s">
        <v>5610</v>
      </c>
      <c r="F33" s="171" t="s">
        <v>42</v>
      </c>
      <c r="G33" s="98">
        <v>101298</v>
      </c>
      <c r="H33" s="98">
        <v>578202</v>
      </c>
      <c r="I33" s="98" t="s">
        <v>870</v>
      </c>
      <c r="J33" s="67">
        <v>100354165</v>
      </c>
      <c r="K33" s="97" t="s">
        <v>2977</v>
      </c>
      <c r="L33" s="172" t="s">
        <v>1692</v>
      </c>
      <c r="M33" s="98">
        <v>13.324999999999999</v>
      </c>
      <c r="N33" s="117">
        <v>800</v>
      </c>
      <c r="O33" s="118">
        <v>6000</v>
      </c>
      <c r="P33" s="98" t="s">
        <v>4930</v>
      </c>
      <c r="Q33" s="117">
        <v>132.4</v>
      </c>
      <c r="R33" s="119" t="s">
        <v>4522</v>
      </c>
      <c r="S33" s="119" t="s">
        <v>4522</v>
      </c>
      <c r="T33" s="119" t="s">
        <v>4522</v>
      </c>
      <c r="U33" s="119" t="s">
        <v>4522</v>
      </c>
      <c r="V33" s="119" t="s">
        <v>4522</v>
      </c>
      <c r="W33" s="119" t="s">
        <v>4522</v>
      </c>
      <c r="X33" s="119" t="s">
        <v>4522</v>
      </c>
      <c r="Y33" s="97" t="s">
        <v>4951</v>
      </c>
      <c r="Z33" s="120" t="s">
        <v>6115</v>
      </c>
      <c r="AA33" s="98">
        <v>2018</v>
      </c>
      <c r="AB33" s="57">
        <v>14</v>
      </c>
      <c r="AC33" s="57">
        <v>0</v>
      </c>
      <c r="AD33" s="121" t="s">
        <v>6256</v>
      </c>
      <c r="AE33" s="121" t="s">
        <v>6256</v>
      </c>
      <c r="AF33" s="121" t="s">
        <v>6256</v>
      </c>
      <c r="AG33" s="121" t="s">
        <v>6256</v>
      </c>
      <c r="AH33" s="121" t="s">
        <v>6256</v>
      </c>
      <c r="AI33" s="121" t="s">
        <v>6256</v>
      </c>
      <c r="AJ33" s="121" t="s">
        <v>6256</v>
      </c>
      <c r="AK33" s="121" t="s">
        <v>6256</v>
      </c>
      <c r="AL33" s="121" t="s">
        <v>6256</v>
      </c>
      <c r="AM33" s="121" t="s">
        <v>6256</v>
      </c>
      <c r="AN33" s="121" t="s">
        <v>6256</v>
      </c>
      <c r="AO33" s="121" t="s">
        <v>6256</v>
      </c>
      <c r="AP33" s="121" t="s">
        <v>6256</v>
      </c>
      <c r="AQ33" s="121" t="s">
        <v>6256</v>
      </c>
    </row>
    <row r="34" spans="1:43" x14ac:dyDescent="0.3">
      <c r="A34" s="97" t="s">
        <v>2105</v>
      </c>
      <c r="B34" s="172" t="s">
        <v>1692</v>
      </c>
      <c r="C34" s="98" t="s">
        <v>8298</v>
      </c>
      <c r="D34" s="98" t="s">
        <v>4962</v>
      </c>
      <c r="E34" s="97" t="s">
        <v>5312</v>
      </c>
      <c r="F34" s="171" t="s">
        <v>194</v>
      </c>
      <c r="G34" s="98">
        <v>108993</v>
      </c>
      <c r="H34" s="98">
        <v>580885</v>
      </c>
      <c r="I34" s="98" t="s">
        <v>1022</v>
      </c>
      <c r="J34" s="67">
        <v>101288128</v>
      </c>
      <c r="K34" s="97" t="s">
        <v>2977</v>
      </c>
      <c r="L34" s="172" t="s">
        <v>1692</v>
      </c>
      <c r="M34" s="98">
        <v>4.8289999999999997</v>
      </c>
      <c r="N34" s="117">
        <v>250</v>
      </c>
      <c r="O34" s="118">
        <v>4017</v>
      </c>
      <c r="P34" s="98" t="s">
        <v>4930</v>
      </c>
      <c r="Q34" s="117">
        <v>77.900000000000006</v>
      </c>
      <c r="R34" s="119" t="s">
        <v>4522</v>
      </c>
      <c r="S34" s="119" t="s">
        <v>4522</v>
      </c>
      <c r="T34" s="119" t="s">
        <v>4522</v>
      </c>
      <c r="U34" s="119" t="s">
        <v>4522</v>
      </c>
      <c r="V34" s="119" t="s">
        <v>4522</v>
      </c>
      <c r="W34" s="119" t="s">
        <v>4522</v>
      </c>
      <c r="X34" s="119" t="s">
        <v>4522</v>
      </c>
      <c r="Y34" s="97" t="s">
        <v>4951</v>
      </c>
      <c r="Z34" s="125" t="s">
        <v>6118</v>
      </c>
      <c r="AA34" s="98" t="s">
        <v>6108</v>
      </c>
      <c r="AB34" s="57">
        <v>14</v>
      </c>
      <c r="AC34" s="57">
        <v>0</v>
      </c>
      <c r="AD34" s="121" t="s">
        <v>6256</v>
      </c>
      <c r="AE34" s="121" t="s">
        <v>6256</v>
      </c>
      <c r="AF34" s="121" t="s">
        <v>6256</v>
      </c>
      <c r="AG34" s="121" t="s">
        <v>6256</v>
      </c>
      <c r="AH34" s="121" t="s">
        <v>6256</v>
      </c>
      <c r="AI34" s="121" t="s">
        <v>6256</v>
      </c>
      <c r="AJ34" s="121" t="s">
        <v>6256</v>
      </c>
      <c r="AK34" s="121" t="s">
        <v>6256</v>
      </c>
      <c r="AL34" s="121" t="s">
        <v>6256</v>
      </c>
      <c r="AM34" s="121" t="s">
        <v>6256</v>
      </c>
      <c r="AN34" s="121" t="s">
        <v>6256</v>
      </c>
      <c r="AO34" s="121" t="s">
        <v>6256</v>
      </c>
      <c r="AP34" s="121" t="s">
        <v>6256</v>
      </c>
      <c r="AQ34" s="121" t="s">
        <v>6256</v>
      </c>
    </row>
    <row r="35" spans="1:43" ht="27" x14ac:dyDescent="0.3">
      <c r="A35" s="97" t="s">
        <v>2104</v>
      </c>
      <c r="B35" s="172" t="s">
        <v>1691</v>
      </c>
      <c r="C35" s="98" t="s">
        <v>8298</v>
      </c>
      <c r="D35" s="98" t="s">
        <v>4962</v>
      </c>
      <c r="E35" s="97" t="s">
        <v>5366</v>
      </c>
      <c r="F35" s="171" t="s">
        <v>40</v>
      </c>
      <c r="G35" s="98">
        <v>97805</v>
      </c>
      <c r="H35" s="98">
        <v>587640</v>
      </c>
      <c r="I35" s="98" t="s">
        <v>868</v>
      </c>
      <c r="J35" s="67">
        <v>100341062</v>
      </c>
      <c r="K35" s="97" t="s">
        <v>2975</v>
      </c>
      <c r="L35" s="172" t="s">
        <v>2540</v>
      </c>
      <c r="M35" s="98">
        <v>5.2560000000000002</v>
      </c>
      <c r="N35" s="117">
        <v>15000</v>
      </c>
      <c r="O35" s="118">
        <v>67500</v>
      </c>
      <c r="P35" s="98" t="s">
        <v>4930</v>
      </c>
      <c r="Q35" s="117">
        <v>1763.7</v>
      </c>
      <c r="R35" s="119" t="s">
        <v>4522</v>
      </c>
      <c r="S35" s="119" t="s">
        <v>4522</v>
      </c>
      <c r="T35" s="119" t="s">
        <v>4522</v>
      </c>
      <c r="U35" s="119" t="s">
        <v>4522</v>
      </c>
      <c r="V35" s="119" t="s">
        <v>4522</v>
      </c>
      <c r="W35" s="119" t="s">
        <v>4522</v>
      </c>
      <c r="X35" s="119" t="s">
        <v>4522</v>
      </c>
      <c r="Y35" s="97" t="s">
        <v>4951</v>
      </c>
      <c r="Z35" s="122" t="s">
        <v>6116</v>
      </c>
      <c r="AA35" s="98">
        <v>2018</v>
      </c>
      <c r="AB35" s="57">
        <v>0</v>
      </c>
      <c r="AC35" s="57">
        <v>8</v>
      </c>
      <c r="AD35" s="121" t="s">
        <v>6260</v>
      </c>
      <c r="AE35" s="121"/>
      <c r="AF35" s="121"/>
      <c r="AG35" s="121" t="s">
        <v>6260</v>
      </c>
      <c r="AH35" s="121" t="s">
        <v>6260</v>
      </c>
      <c r="AI35" s="121" t="s">
        <v>6260</v>
      </c>
      <c r="AJ35" s="121" t="s">
        <v>6260</v>
      </c>
      <c r="AK35" s="121" t="s">
        <v>6260</v>
      </c>
      <c r="AL35" s="121" t="s">
        <v>6260</v>
      </c>
      <c r="AM35" s="121" t="s">
        <v>6260</v>
      </c>
      <c r="AN35" s="121"/>
      <c r="AO35" s="121"/>
      <c r="AP35" s="121"/>
      <c r="AQ35" s="121"/>
    </row>
    <row r="36" spans="1:43" x14ac:dyDescent="0.3">
      <c r="A36" s="97" t="s">
        <v>2126</v>
      </c>
      <c r="B36" s="172" t="s">
        <v>1711</v>
      </c>
      <c r="C36" s="98" t="s">
        <v>8300</v>
      </c>
      <c r="D36" s="98" t="s">
        <v>4976</v>
      </c>
      <c r="E36" s="97" t="s">
        <v>5189</v>
      </c>
      <c r="F36" s="171" t="s">
        <v>66</v>
      </c>
      <c r="G36" s="98">
        <v>235414</v>
      </c>
      <c r="H36" s="98">
        <v>626056</v>
      </c>
      <c r="I36" s="98" t="s">
        <v>894</v>
      </c>
      <c r="J36" s="67">
        <v>100434032</v>
      </c>
      <c r="K36" s="97" t="s">
        <v>2998</v>
      </c>
      <c r="L36" s="172" t="s">
        <v>2558</v>
      </c>
      <c r="M36" s="98" t="s">
        <v>3502</v>
      </c>
      <c r="N36" s="117">
        <v>1000</v>
      </c>
      <c r="O36" s="118">
        <v>8334</v>
      </c>
      <c r="P36" s="98" t="s">
        <v>4933</v>
      </c>
      <c r="Q36" s="117">
        <v>185.44900000000001</v>
      </c>
      <c r="R36" s="119" t="s">
        <v>4522</v>
      </c>
      <c r="S36" s="119" t="s">
        <v>4522</v>
      </c>
      <c r="T36" s="119" t="s">
        <v>4522</v>
      </c>
      <c r="U36" s="119" t="s">
        <v>4522</v>
      </c>
      <c r="V36" s="119" t="s">
        <v>4522</v>
      </c>
      <c r="W36" s="119" t="s">
        <v>4522</v>
      </c>
      <c r="X36" s="119" t="s">
        <v>4522</v>
      </c>
      <c r="Y36" s="97" t="s">
        <v>4951</v>
      </c>
      <c r="Z36" s="120" t="s">
        <v>6115</v>
      </c>
      <c r="AA36" s="98">
        <v>2018</v>
      </c>
      <c r="AB36" s="57">
        <v>14</v>
      </c>
      <c r="AC36" s="57">
        <v>0</v>
      </c>
      <c r="AD36" s="121" t="s">
        <v>6256</v>
      </c>
      <c r="AE36" s="121" t="s">
        <v>6256</v>
      </c>
      <c r="AF36" s="121" t="s">
        <v>6256</v>
      </c>
      <c r="AG36" s="121" t="s">
        <v>6256</v>
      </c>
      <c r="AH36" s="121" t="s">
        <v>6256</v>
      </c>
      <c r="AI36" s="121" t="s">
        <v>6256</v>
      </c>
      <c r="AJ36" s="121" t="s">
        <v>6256</v>
      </c>
      <c r="AK36" s="121" t="s">
        <v>6256</v>
      </c>
      <c r="AL36" s="121" t="s">
        <v>6256</v>
      </c>
      <c r="AM36" s="121" t="s">
        <v>6256</v>
      </c>
      <c r="AN36" s="121" t="s">
        <v>6256</v>
      </c>
      <c r="AO36" s="121" t="s">
        <v>6256</v>
      </c>
      <c r="AP36" s="121" t="s">
        <v>6256</v>
      </c>
      <c r="AQ36" s="121" t="s">
        <v>6256</v>
      </c>
    </row>
    <row r="37" spans="1:43" x14ac:dyDescent="0.3">
      <c r="A37" s="97" t="s">
        <v>2126</v>
      </c>
      <c r="B37" s="172" t="s">
        <v>1711</v>
      </c>
      <c r="C37" s="98" t="s">
        <v>8300</v>
      </c>
      <c r="D37" s="98" t="s">
        <v>4976</v>
      </c>
      <c r="E37" s="97" t="s">
        <v>5546</v>
      </c>
      <c r="F37" s="171" t="s">
        <v>544</v>
      </c>
      <c r="G37" s="98">
        <v>248728.2</v>
      </c>
      <c r="H37" s="98">
        <v>629109.69999999995</v>
      </c>
      <c r="I37" s="98" t="s">
        <v>1372</v>
      </c>
      <c r="J37" s="67">
        <v>101444469</v>
      </c>
      <c r="K37" s="97" t="s">
        <v>3312</v>
      </c>
      <c r="L37" s="172" t="s">
        <v>2824</v>
      </c>
      <c r="M37" s="98">
        <v>12.664999999999999</v>
      </c>
      <c r="N37" s="117">
        <v>420</v>
      </c>
      <c r="O37" s="118">
        <v>3101</v>
      </c>
      <c r="P37" s="98" t="s">
        <v>4933</v>
      </c>
      <c r="Q37" s="117">
        <v>126.114</v>
      </c>
      <c r="R37" s="119" t="s">
        <v>4522</v>
      </c>
      <c r="S37" s="119" t="s">
        <v>4522</v>
      </c>
      <c r="T37" s="119" t="s">
        <v>4522</v>
      </c>
      <c r="U37" s="119" t="s">
        <v>4522</v>
      </c>
      <c r="V37" s="119" t="s">
        <v>4522</v>
      </c>
      <c r="W37" s="119" t="s">
        <v>4522</v>
      </c>
      <c r="X37" s="119" t="s">
        <v>4522</v>
      </c>
      <c r="Y37" s="97" t="s">
        <v>4951</v>
      </c>
      <c r="Z37" s="125" t="s">
        <v>6118</v>
      </c>
      <c r="AA37" s="98">
        <v>2018</v>
      </c>
      <c r="AB37" s="57">
        <v>14</v>
      </c>
      <c r="AC37" s="57">
        <v>0</v>
      </c>
      <c r="AD37" s="121" t="s">
        <v>6256</v>
      </c>
      <c r="AE37" s="121" t="s">
        <v>6256</v>
      </c>
      <c r="AF37" s="121" t="s">
        <v>6256</v>
      </c>
      <c r="AG37" s="121" t="s">
        <v>6256</v>
      </c>
      <c r="AH37" s="121" t="s">
        <v>6256</v>
      </c>
      <c r="AI37" s="121" t="s">
        <v>6256</v>
      </c>
      <c r="AJ37" s="121" t="s">
        <v>6256</v>
      </c>
      <c r="AK37" s="121" t="s">
        <v>6256</v>
      </c>
      <c r="AL37" s="121" t="s">
        <v>6256</v>
      </c>
      <c r="AM37" s="121" t="s">
        <v>6256</v>
      </c>
      <c r="AN37" s="121" t="s">
        <v>6256</v>
      </c>
      <c r="AO37" s="121" t="s">
        <v>6256</v>
      </c>
      <c r="AP37" s="121" t="s">
        <v>6256</v>
      </c>
      <c r="AQ37" s="121" t="s">
        <v>6256</v>
      </c>
    </row>
    <row r="38" spans="1:43" x14ac:dyDescent="0.3">
      <c r="A38" s="97" t="s">
        <v>2126</v>
      </c>
      <c r="B38" s="172" t="s">
        <v>1711</v>
      </c>
      <c r="C38" s="98" t="s">
        <v>8300</v>
      </c>
      <c r="D38" s="98" t="s">
        <v>4976</v>
      </c>
      <c r="E38" s="97" t="s">
        <v>5096</v>
      </c>
      <c r="F38" s="171" t="s">
        <v>545</v>
      </c>
      <c r="G38" s="98">
        <v>245740.070293211</v>
      </c>
      <c r="H38" s="98">
        <v>631096.74334744399</v>
      </c>
      <c r="I38" s="98" t="s">
        <v>1373</v>
      </c>
      <c r="J38" s="67">
        <v>101605060</v>
      </c>
      <c r="K38" s="97" t="s">
        <v>3311</v>
      </c>
      <c r="L38" s="172" t="s">
        <v>2823</v>
      </c>
      <c r="M38" s="98">
        <v>2.9409999999999998</v>
      </c>
      <c r="N38" s="117">
        <v>500</v>
      </c>
      <c r="O38" s="118">
        <v>3500</v>
      </c>
      <c r="P38" s="98" t="s">
        <v>4933</v>
      </c>
      <c r="Q38" s="117">
        <v>112.592</v>
      </c>
      <c r="R38" s="119" t="s">
        <v>4522</v>
      </c>
      <c r="S38" s="119" t="s">
        <v>4522</v>
      </c>
      <c r="T38" s="119" t="s">
        <v>4522</v>
      </c>
      <c r="U38" s="119" t="s">
        <v>4522</v>
      </c>
      <c r="V38" s="119" t="s">
        <v>4522</v>
      </c>
      <c r="W38" s="119" t="s">
        <v>4522</v>
      </c>
      <c r="X38" s="119" t="s">
        <v>4522</v>
      </c>
      <c r="Y38" s="97" t="s">
        <v>4951</v>
      </c>
      <c r="Z38" s="125" t="s">
        <v>6118</v>
      </c>
      <c r="AA38" s="98">
        <v>2018</v>
      </c>
      <c r="AB38" s="57">
        <v>14</v>
      </c>
      <c r="AC38" s="57">
        <v>0</v>
      </c>
      <c r="AD38" s="121" t="s">
        <v>6256</v>
      </c>
      <c r="AE38" s="121" t="s">
        <v>6256</v>
      </c>
      <c r="AF38" s="121" t="s">
        <v>6256</v>
      </c>
      <c r="AG38" s="121" t="s">
        <v>6256</v>
      </c>
      <c r="AH38" s="121" t="s">
        <v>6256</v>
      </c>
      <c r="AI38" s="121" t="s">
        <v>6256</v>
      </c>
      <c r="AJ38" s="121" t="s">
        <v>6256</v>
      </c>
      <c r="AK38" s="121" t="s">
        <v>6256</v>
      </c>
      <c r="AL38" s="121" t="s">
        <v>6256</v>
      </c>
      <c r="AM38" s="121" t="s">
        <v>6256</v>
      </c>
      <c r="AN38" s="121" t="s">
        <v>6256</v>
      </c>
      <c r="AO38" s="121" t="s">
        <v>6256</v>
      </c>
      <c r="AP38" s="121" t="s">
        <v>6256</v>
      </c>
      <c r="AQ38" s="121" t="s">
        <v>6256</v>
      </c>
    </row>
    <row r="39" spans="1:43" x14ac:dyDescent="0.3">
      <c r="A39" s="97" t="s">
        <v>2126</v>
      </c>
      <c r="B39" s="172" t="s">
        <v>1711</v>
      </c>
      <c r="C39" s="98" t="s">
        <v>8300</v>
      </c>
      <c r="D39" s="98" t="s">
        <v>4976</v>
      </c>
      <c r="E39" s="97" t="s">
        <v>5256</v>
      </c>
      <c r="F39" s="171" t="s">
        <v>550</v>
      </c>
      <c r="G39" s="98">
        <v>239400</v>
      </c>
      <c r="H39" s="98">
        <v>628500</v>
      </c>
      <c r="I39" s="98" t="s">
        <v>1378</v>
      </c>
      <c r="J39" s="67">
        <v>101297898</v>
      </c>
      <c r="K39" s="97" t="s">
        <v>3312</v>
      </c>
      <c r="L39" s="172" t="s">
        <v>2824</v>
      </c>
      <c r="M39" s="98" t="s">
        <v>3696</v>
      </c>
      <c r="N39" s="117">
        <v>600</v>
      </c>
      <c r="O39" s="118">
        <v>6250</v>
      </c>
      <c r="P39" s="98" t="s">
        <v>4933</v>
      </c>
      <c r="Q39" s="117">
        <v>161.27500000000001</v>
      </c>
      <c r="R39" s="119" t="s">
        <v>4522</v>
      </c>
      <c r="S39" s="119">
        <v>6.4510000000000005</v>
      </c>
      <c r="T39" s="119">
        <v>8.0637500000000006</v>
      </c>
      <c r="U39" s="119">
        <v>0</v>
      </c>
      <c r="V39" s="119">
        <v>0</v>
      </c>
      <c r="W39" s="119">
        <v>3.2255000000000003</v>
      </c>
      <c r="X39" s="119">
        <v>0.80637500000000006</v>
      </c>
      <c r="Y39" s="97" t="s">
        <v>4951</v>
      </c>
      <c r="Z39" s="120" t="s">
        <v>6115</v>
      </c>
      <c r="AA39" s="98">
        <v>2018</v>
      </c>
      <c r="AB39" s="57">
        <v>14</v>
      </c>
      <c r="AC39" s="57">
        <v>0</v>
      </c>
      <c r="AD39" s="121" t="s">
        <v>6256</v>
      </c>
      <c r="AE39" s="121" t="s">
        <v>6256</v>
      </c>
      <c r="AF39" s="121" t="s">
        <v>6256</v>
      </c>
      <c r="AG39" s="121" t="s">
        <v>6256</v>
      </c>
      <c r="AH39" s="121" t="s">
        <v>6256</v>
      </c>
      <c r="AI39" s="121" t="s">
        <v>6256</v>
      </c>
      <c r="AJ39" s="121" t="s">
        <v>6256</v>
      </c>
      <c r="AK39" s="121" t="s">
        <v>6256</v>
      </c>
      <c r="AL39" s="121" t="s">
        <v>6256</v>
      </c>
      <c r="AM39" s="121" t="s">
        <v>6256</v>
      </c>
      <c r="AN39" s="121" t="s">
        <v>6256</v>
      </c>
      <c r="AO39" s="121" t="s">
        <v>6256</v>
      </c>
      <c r="AP39" s="121" t="s">
        <v>6256</v>
      </c>
      <c r="AQ39" s="121" t="s">
        <v>6256</v>
      </c>
    </row>
    <row r="40" spans="1:43" x14ac:dyDescent="0.3">
      <c r="A40" s="97" t="s">
        <v>2126</v>
      </c>
      <c r="B40" s="172" t="s">
        <v>1711</v>
      </c>
      <c r="C40" s="98" t="s">
        <v>8300</v>
      </c>
      <c r="D40" s="98" t="s">
        <v>4976</v>
      </c>
      <c r="E40" s="97" t="s">
        <v>5798</v>
      </c>
      <c r="F40" s="171" t="s">
        <v>542</v>
      </c>
      <c r="G40" s="98">
        <v>244100</v>
      </c>
      <c r="H40" s="98">
        <v>626170</v>
      </c>
      <c r="I40" s="98" t="s">
        <v>1370</v>
      </c>
      <c r="J40" s="67">
        <v>101289309</v>
      </c>
      <c r="K40" s="97" t="s">
        <v>3310</v>
      </c>
      <c r="L40" s="172" t="s">
        <v>2822</v>
      </c>
      <c r="M40" s="98" t="s">
        <v>3693</v>
      </c>
      <c r="N40" s="117">
        <v>1200</v>
      </c>
      <c r="O40" s="118">
        <v>8000</v>
      </c>
      <c r="P40" s="98" t="s">
        <v>4933</v>
      </c>
      <c r="Q40" s="117">
        <v>248.11699999999999</v>
      </c>
      <c r="R40" s="119" t="s">
        <v>4522</v>
      </c>
      <c r="S40" s="119" t="s">
        <v>4522</v>
      </c>
      <c r="T40" s="119" t="s">
        <v>4522</v>
      </c>
      <c r="U40" s="119" t="s">
        <v>4522</v>
      </c>
      <c r="V40" s="119" t="s">
        <v>4522</v>
      </c>
      <c r="W40" s="119" t="s">
        <v>4522</v>
      </c>
      <c r="X40" s="119" t="s">
        <v>4522</v>
      </c>
      <c r="Y40" s="97" t="s">
        <v>4951</v>
      </c>
      <c r="Z40" s="122" t="s">
        <v>6116</v>
      </c>
      <c r="AA40" s="98">
        <v>2018</v>
      </c>
      <c r="AB40" s="57">
        <v>0</v>
      </c>
      <c r="AC40" s="57">
        <v>8</v>
      </c>
      <c r="AD40" s="121" t="s">
        <v>6260</v>
      </c>
      <c r="AE40" s="121"/>
      <c r="AF40" s="121"/>
      <c r="AG40" s="121" t="s">
        <v>6260</v>
      </c>
      <c r="AH40" s="121" t="s">
        <v>6260</v>
      </c>
      <c r="AI40" s="121" t="s">
        <v>6260</v>
      </c>
      <c r="AJ40" s="121" t="s">
        <v>6260</v>
      </c>
      <c r="AK40" s="121" t="s">
        <v>6260</v>
      </c>
      <c r="AL40" s="121" t="s">
        <v>6260</v>
      </c>
      <c r="AM40" s="121" t="s">
        <v>6260</v>
      </c>
      <c r="AN40" s="121"/>
      <c r="AO40" s="121"/>
      <c r="AP40" s="121"/>
      <c r="AQ40" s="121"/>
    </row>
    <row r="41" spans="1:43" x14ac:dyDescent="0.3">
      <c r="A41" s="97" t="s">
        <v>2126</v>
      </c>
      <c r="B41" s="172" t="s">
        <v>1711</v>
      </c>
      <c r="C41" s="98" t="s">
        <v>8300</v>
      </c>
      <c r="D41" s="98" t="s">
        <v>4976</v>
      </c>
      <c r="E41" s="97" t="s">
        <v>5705</v>
      </c>
      <c r="F41" s="171" t="s">
        <v>543</v>
      </c>
      <c r="G41" s="98">
        <v>244780</v>
      </c>
      <c r="H41" s="98">
        <v>632603</v>
      </c>
      <c r="I41" s="98" t="s">
        <v>1371</v>
      </c>
      <c r="J41" s="67">
        <v>101297957</v>
      </c>
      <c r="K41" s="97" t="s">
        <v>3311</v>
      </c>
      <c r="L41" s="172" t="s">
        <v>2823</v>
      </c>
      <c r="M41" s="98">
        <v>4.5869999999999997</v>
      </c>
      <c r="N41" s="117">
        <v>800</v>
      </c>
      <c r="O41" s="118">
        <v>5133</v>
      </c>
      <c r="P41" s="98" t="s">
        <v>4933</v>
      </c>
      <c r="Q41" s="117">
        <v>221.94499999999999</v>
      </c>
      <c r="R41" s="119" t="s">
        <v>4522</v>
      </c>
      <c r="S41" s="119" t="s">
        <v>4522</v>
      </c>
      <c r="T41" s="119" t="s">
        <v>4522</v>
      </c>
      <c r="U41" s="119" t="s">
        <v>4522</v>
      </c>
      <c r="V41" s="119" t="s">
        <v>4522</v>
      </c>
      <c r="W41" s="119" t="s">
        <v>4522</v>
      </c>
      <c r="X41" s="119" t="s">
        <v>4522</v>
      </c>
      <c r="Y41" s="97" t="s">
        <v>4951</v>
      </c>
      <c r="Z41" s="122" t="s">
        <v>6116</v>
      </c>
      <c r="AA41" s="98">
        <v>2018</v>
      </c>
      <c r="AB41" s="57">
        <v>0</v>
      </c>
      <c r="AC41" s="57">
        <v>8</v>
      </c>
      <c r="AD41" s="121" t="s">
        <v>6260</v>
      </c>
      <c r="AE41" s="121"/>
      <c r="AF41" s="121"/>
      <c r="AG41" s="121" t="s">
        <v>6260</v>
      </c>
      <c r="AH41" s="121" t="s">
        <v>6260</v>
      </c>
      <c r="AI41" s="121" t="s">
        <v>6260</v>
      </c>
      <c r="AJ41" s="121" t="s">
        <v>6260</v>
      </c>
      <c r="AK41" s="121" t="s">
        <v>6260</v>
      </c>
      <c r="AL41" s="121" t="s">
        <v>6260</v>
      </c>
      <c r="AM41" s="121" t="s">
        <v>6260</v>
      </c>
      <c r="AN41" s="121"/>
      <c r="AO41" s="121"/>
      <c r="AP41" s="121"/>
      <c r="AQ41" s="121"/>
    </row>
    <row r="42" spans="1:43" x14ac:dyDescent="0.3">
      <c r="A42" s="97" t="s">
        <v>2137</v>
      </c>
      <c r="B42" s="172" t="s">
        <v>1720</v>
      </c>
      <c r="C42" s="98" t="s">
        <v>8299</v>
      </c>
      <c r="D42" s="98" t="s">
        <v>4982</v>
      </c>
      <c r="E42" s="97" t="s">
        <v>5358</v>
      </c>
      <c r="F42" s="171" t="s">
        <v>77</v>
      </c>
      <c r="G42" s="98">
        <v>324996</v>
      </c>
      <c r="H42" s="98">
        <v>873309</v>
      </c>
      <c r="I42" s="98" t="s">
        <v>905</v>
      </c>
      <c r="J42" s="67">
        <v>100490739</v>
      </c>
      <c r="K42" s="97" t="s">
        <v>3007</v>
      </c>
      <c r="L42" s="172" t="s">
        <v>1720</v>
      </c>
      <c r="M42" s="98">
        <v>35.719000000000001</v>
      </c>
      <c r="N42" s="117">
        <v>6000</v>
      </c>
      <c r="O42" s="118">
        <v>69000</v>
      </c>
      <c r="P42" s="98" t="s">
        <v>4933</v>
      </c>
      <c r="Q42" s="117">
        <v>2073.9580000000001</v>
      </c>
      <c r="R42" s="119" t="s">
        <v>4522</v>
      </c>
      <c r="S42" s="119" t="s">
        <v>4522</v>
      </c>
      <c r="T42" s="119" t="s">
        <v>4522</v>
      </c>
      <c r="U42" s="119" t="s">
        <v>4522</v>
      </c>
      <c r="V42" s="119" t="s">
        <v>4522</v>
      </c>
      <c r="W42" s="119" t="s">
        <v>4522</v>
      </c>
      <c r="X42" s="119" t="s">
        <v>4522</v>
      </c>
      <c r="Y42" s="97" t="s">
        <v>4951</v>
      </c>
      <c r="Z42" s="122" t="s">
        <v>6116</v>
      </c>
      <c r="AA42" s="98">
        <v>2018</v>
      </c>
      <c r="AB42" s="57">
        <v>0</v>
      </c>
      <c r="AC42" s="57">
        <v>8</v>
      </c>
      <c r="AD42" s="121" t="s">
        <v>6260</v>
      </c>
      <c r="AE42" s="121"/>
      <c r="AF42" s="121"/>
      <c r="AG42" s="121" t="s">
        <v>6260</v>
      </c>
      <c r="AH42" s="121" t="s">
        <v>6260</v>
      </c>
      <c r="AI42" s="121" t="s">
        <v>6260</v>
      </c>
      <c r="AJ42" s="121" t="s">
        <v>6260</v>
      </c>
      <c r="AK42" s="121" t="s">
        <v>6260</v>
      </c>
      <c r="AL42" s="121" t="s">
        <v>6260</v>
      </c>
      <c r="AM42" s="121" t="s">
        <v>6260</v>
      </c>
      <c r="AN42" s="121"/>
      <c r="AO42" s="121"/>
      <c r="AP42" s="121"/>
      <c r="AQ42" s="121"/>
    </row>
    <row r="43" spans="1:43" x14ac:dyDescent="0.3">
      <c r="A43" s="97" t="s">
        <v>2137</v>
      </c>
      <c r="B43" s="172" t="s">
        <v>1720</v>
      </c>
      <c r="C43" s="98" t="s">
        <v>8299</v>
      </c>
      <c r="D43" s="98" t="s">
        <v>4982</v>
      </c>
      <c r="E43" s="97" t="s">
        <v>5158</v>
      </c>
      <c r="F43" s="171" t="s">
        <v>274</v>
      </c>
      <c r="G43" s="98">
        <v>327254</v>
      </c>
      <c r="H43" s="98">
        <v>874331</v>
      </c>
      <c r="I43" s="98" t="s">
        <v>1102</v>
      </c>
      <c r="J43" s="67">
        <v>101921074</v>
      </c>
      <c r="K43" s="97" t="s">
        <v>3007</v>
      </c>
      <c r="L43" s="172" t="s">
        <v>1720</v>
      </c>
      <c r="M43" s="98">
        <v>38.689</v>
      </c>
      <c r="N43" s="117">
        <v>810</v>
      </c>
      <c r="O43" s="118">
        <v>6717</v>
      </c>
      <c r="P43" s="98" t="s">
        <v>4933</v>
      </c>
      <c r="Q43" s="117">
        <v>130.31399999999999</v>
      </c>
      <c r="R43" s="119" t="s">
        <v>4522</v>
      </c>
      <c r="S43" s="119" t="s">
        <v>4522</v>
      </c>
      <c r="T43" s="119" t="s">
        <v>4522</v>
      </c>
      <c r="U43" s="119" t="s">
        <v>4522</v>
      </c>
      <c r="V43" s="119" t="s">
        <v>4522</v>
      </c>
      <c r="W43" s="119" t="s">
        <v>4522</v>
      </c>
      <c r="X43" s="119" t="s">
        <v>4522</v>
      </c>
      <c r="Y43" s="97" t="s">
        <v>4951</v>
      </c>
      <c r="Z43" s="120" t="s">
        <v>6115</v>
      </c>
      <c r="AA43" s="98">
        <v>2018</v>
      </c>
      <c r="AB43" s="57">
        <v>14</v>
      </c>
      <c r="AC43" s="57">
        <v>0</v>
      </c>
      <c r="AD43" s="121" t="s">
        <v>6256</v>
      </c>
      <c r="AE43" s="121" t="s">
        <v>6256</v>
      </c>
      <c r="AF43" s="121" t="s">
        <v>6256</v>
      </c>
      <c r="AG43" s="121" t="s">
        <v>6256</v>
      </c>
      <c r="AH43" s="121" t="s">
        <v>6256</v>
      </c>
      <c r="AI43" s="121" t="s">
        <v>6256</v>
      </c>
      <c r="AJ43" s="121" t="s">
        <v>6256</v>
      </c>
      <c r="AK43" s="121" t="s">
        <v>6256</v>
      </c>
      <c r="AL43" s="121" t="s">
        <v>6256</v>
      </c>
      <c r="AM43" s="121" t="s">
        <v>6256</v>
      </c>
      <c r="AN43" s="121" t="s">
        <v>6256</v>
      </c>
      <c r="AO43" s="121" t="s">
        <v>6256</v>
      </c>
      <c r="AP43" s="121" t="s">
        <v>6256</v>
      </c>
      <c r="AQ43" s="121" t="s">
        <v>6256</v>
      </c>
    </row>
    <row r="44" spans="1:43" x14ac:dyDescent="0.3">
      <c r="A44" s="97" t="s">
        <v>2137</v>
      </c>
      <c r="B44" s="172" t="s">
        <v>1720</v>
      </c>
      <c r="C44" s="98" t="s">
        <v>8299</v>
      </c>
      <c r="D44" s="98" t="s">
        <v>4982</v>
      </c>
      <c r="E44" s="97" t="s">
        <v>5009</v>
      </c>
      <c r="F44" s="171" t="s">
        <v>674</v>
      </c>
      <c r="G44" s="98">
        <v>319996</v>
      </c>
      <c r="H44" s="98">
        <v>874928</v>
      </c>
      <c r="I44" s="98" t="s">
        <v>1502</v>
      </c>
      <c r="J44" s="67">
        <v>100439462</v>
      </c>
      <c r="K44" s="97" t="s">
        <v>3385</v>
      </c>
      <c r="L44" s="172" t="s">
        <v>2878</v>
      </c>
      <c r="M44" s="98">
        <v>6.1660000000000004</v>
      </c>
      <c r="N44" s="117">
        <v>370</v>
      </c>
      <c r="O44" s="118">
        <v>4687</v>
      </c>
      <c r="P44" s="98" t="s">
        <v>4931</v>
      </c>
      <c r="Q44" s="117">
        <v>95.075999999999993</v>
      </c>
      <c r="R44" s="119" t="s">
        <v>4522</v>
      </c>
      <c r="S44" s="119" t="s">
        <v>4522</v>
      </c>
      <c r="T44" s="119" t="s">
        <v>4522</v>
      </c>
      <c r="U44" s="119" t="s">
        <v>4522</v>
      </c>
      <c r="V44" s="119" t="s">
        <v>4522</v>
      </c>
      <c r="W44" s="119" t="s">
        <v>4522</v>
      </c>
      <c r="X44" s="119" t="s">
        <v>4522</v>
      </c>
      <c r="Y44" s="97" t="s">
        <v>4951</v>
      </c>
      <c r="Z44" s="125" t="s">
        <v>6118</v>
      </c>
      <c r="AA44" s="98">
        <v>2018</v>
      </c>
      <c r="AB44" s="57">
        <v>14</v>
      </c>
      <c r="AC44" s="57">
        <v>0</v>
      </c>
      <c r="AD44" s="121" t="s">
        <v>6256</v>
      </c>
      <c r="AE44" s="121" t="s">
        <v>6256</v>
      </c>
      <c r="AF44" s="121" t="s">
        <v>6256</v>
      </c>
      <c r="AG44" s="121" t="s">
        <v>6256</v>
      </c>
      <c r="AH44" s="121" t="s">
        <v>6256</v>
      </c>
      <c r="AI44" s="121" t="s">
        <v>6256</v>
      </c>
      <c r="AJ44" s="121" t="s">
        <v>6256</v>
      </c>
      <c r="AK44" s="121" t="s">
        <v>6256</v>
      </c>
      <c r="AL44" s="121" t="s">
        <v>6256</v>
      </c>
      <c r="AM44" s="121" t="s">
        <v>6256</v>
      </c>
      <c r="AN44" s="121" t="s">
        <v>6256</v>
      </c>
      <c r="AO44" s="121" t="s">
        <v>6256</v>
      </c>
      <c r="AP44" s="121" t="s">
        <v>6256</v>
      </c>
      <c r="AQ44" s="121" t="s">
        <v>6256</v>
      </c>
    </row>
    <row r="45" spans="1:43" x14ac:dyDescent="0.3">
      <c r="A45" s="97" t="s">
        <v>2137</v>
      </c>
      <c r="B45" s="172" t="s">
        <v>1720</v>
      </c>
      <c r="C45" s="98" t="s">
        <v>8299</v>
      </c>
      <c r="D45" s="98" t="s">
        <v>4982</v>
      </c>
      <c r="E45" s="97" t="s">
        <v>5279</v>
      </c>
      <c r="F45" s="171" t="s">
        <v>675</v>
      </c>
      <c r="G45" s="98">
        <v>312133</v>
      </c>
      <c r="H45" s="98">
        <v>849501</v>
      </c>
      <c r="I45" s="98" t="s">
        <v>1503</v>
      </c>
      <c r="J45" s="67">
        <v>100440848</v>
      </c>
      <c r="K45" s="97" t="s">
        <v>3386</v>
      </c>
      <c r="L45" s="172" t="s">
        <v>2879</v>
      </c>
      <c r="M45" s="98">
        <v>2.3069999999999999</v>
      </c>
      <c r="N45" s="117">
        <v>1000</v>
      </c>
      <c r="O45" s="118">
        <v>12243</v>
      </c>
      <c r="P45" s="98" t="s">
        <v>4933</v>
      </c>
      <c r="Q45" s="117">
        <v>402.29199999999997</v>
      </c>
      <c r="R45" s="119" t="s">
        <v>4522</v>
      </c>
      <c r="S45" s="119" t="s">
        <v>4522</v>
      </c>
      <c r="T45" s="119" t="s">
        <v>4522</v>
      </c>
      <c r="U45" s="119" t="s">
        <v>4522</v>
      </c>
      <c r="V45" s="119" t="s">
        <v>4522</v>
      </c>
      <c r="W45" s="119" t="s">
        <v>4522</v>
      </c>
      <c r="X45" s="119" t="s">
        <v>4522</v>
      </c>
      <c r="Y45" s="97" t="s">
        <v>4951</v>
      </c>
      <c r="Z45" s="120" t="s">
        <v>6115</v>
      </c>
      <c r="AA45" s="98">
        <v>2018</v>
      </c>
      <c r="AB45" s="57">
        <v>14</v>
      </c>
      <c r="AC45" s="57">
        <v>0</v>
      </c>
      <c r="AD45" s="121" t="s">
        <v>6256</v>
      </c>
      <c r="AE45" s="121" t="s">
        <v>6256</v>
      </c>
      <c r="AF45" s="121" t="s">
        <v>6256</v>
      </c>
      <c r="AG45" s="121" t="s">
        <v>6256</v>
      </c>
      <c r="AH45" s="121" t="s">
        <v>6256</v>
      </c>
      <c r="AI45" s="121" t="s">
        <v>6256</v>
      </c>
      <c r="AJ45" s="121" t="s">
        <v>6256</v>
      </c>
      <c r="AK45" s="121" t="s">
        <v>6256</v>
      </c>
      <c r="AL45" s="121" t="s">
        <v>6256</v>
      </c>
      <c r="AM45" s="121" t="s">
        <v>6256</v>
      </c>
      <c r="AN45" s="121" t="s">
        <v>6256</v>
      </c>
      <c r="AO45" s="121" t="s">
        <v>6256</v>
      </c>
      <c r="AP45" s="121" t="s">
        <v>6256</v>
      </c>
      <c r="AQ45" s="121" t="s">
        <v>6256</v>
      </c>
    </row>
    <row r="46" spans="1:43" x14ac:dyDescent="0.3">
      <c r="A46" s="97" t="s">
        <v>2137</v>
      </c>
      <c r="B46" s="172" t="s">
        <v>1720</v>
      </c>
      <c r="C46" s="98" t="s">
        <v>8299</v>
      </c>
      <c r="D46" s="98" t="s">
        <v>4982</v>
      </c>
      <c r="E46" s="97" t="s">
        <v>5728</v>
      </c>
      <c r="F46" s="171" t="s">
        <v>690</v>
      </c>
      <c r="G46" s="98">
        <v>317820</v>
      </c>
      <c r="H46" s="98">
        <v>855054</v>
      </c>
      <c r="I46" s="98" t="s">
        <v>1518</v>
      </c>
      <c r="J46" s="67">
        <v>102133315</v>
      </c>
      <c r="K46" s="97" t="s">
        <v>3007</v>
      </c>
      <c r="L46" s="172" t="s">
        <v>1720</v>
      </c>
      <c r="M46" s="98" t="s">
        <v>3759</v>
      </c>
      <c r="N46" s="117">
        <v>200</v>
      </c>
      <c r="O46" s="118">
        <v>2667</v>
      </c>
      <c r="P46" s="98" t="s">
        <v>4930</v>
      </c>
      <c r="Q46" s="117">
        <v>9.9979999999999993</v>
      </c>
      <c r="R46" s="119" t="s">
        <v>4522</v>
      </c>
      <c r="S46" s="119" t="s">
        <v>4522</v>
      </c>
      <c r="T46" s="119" t="s">
        <v>4522</v>
      </c>
      <c r="U46" s="119" t="s">
        <v>4522</v>
      </c>
      <c r="V46" s="119" t="s">
        <v>4522</v>
      </c>
      <c r="W46" s="119" t="s">
        <v>4522</v>
      </c>
      <c r="X46" s="119" t="s">
        <v>4522</v>
      </c>
      <c r="Y46" s="97" t="s">
        <v>4952</v>
      </c>
      <c r="Z46" s="125" t="s">
        <v>6118</v>
      </c>
      <c r="AA46" s="98">
        <v>2018</v>
      </c>
      <c r="AB46" s="57">
        <v>14</v>
      </c>
      <c r="AC46" s="57">
        <v>0</v>
      </c>
      <c r="AD46" s="121" t="s">
        <v>6256</v>
      </c>
      <c r="AE46" s="121" t="s">
        <v>6256</v>
      </c>
      <c r="AF46" s="121" t="s">
        <v>6256</v>
      </c>
      <c r="AG46" s="121" t="s">
        <v>6256</v>
      </c>
      <c r="AH46" s="121" t="s">
        <v>6256</v>
      </c>
      <c r="AI46" s="121" t="s">
        <v>6256</v>
      </c>
      <c r="AJ46" s="121" t="s">
        <v>6256</v>
      </c>
      <c r="AK46" s="121" t="s">
        <v>6256</v>
      </c>
      <c r="AL46" s="121" t="s">
        <v>6256</v>
      </c>
      <c r="AM46" s="121" t="s">
        <v>6256</v>
      </c>
      <c r="AN46" s="121" t="s">
        <v>6256</v>
      </c>
      <c r="AO46" s="121" t="s">
        <v>6256</v>
      </c>
      <c r="AP46" s="121" t="s">
        <v>6256</v>
      </c>
      <c r="AQ46" s="121" t="s">
        <v>6256</v>
      </c>
    </row>
    <row r="47" spans="1:43" x14ac:dyDescent="0.3">
      <c r="A47" s="97" t="s">
        <v>2198</v>
      </c>
      <c r="B47" s="172" t="s">
        <v>1780</v>
      </c>
      <c r="C47" s="98" t="s">
        <v>8298</v>
      </c>
      <c r="D47" s="98" t="s">
        <v>4957</v>
      </c>
      <c r="E47" s="97" t="s">
        <v>5164</v>
      </c>
      <c r="F47" s="171" t="s">
        <v>172</v>
      </c>
      <c r="G47" s="98">
        <v>80033</v>
      </c>
      <c r="H47" s="98">
        <v>626229</v>
      </c>
      <c r="I47" s="98" t="s">
        <v>1000</v>
      </c>
      <c r="J47" s="67">
        <v>101117747</v>
      </c>
      <c r="K47" s="97" t="s">
        <v>3070</v>
      </c>
      <c r="L47" s="172" t="s">
        <v>1780</v>
      </c>
      <c r="M47" s="98" t="s">
        <v>3550</v>
      </c>
      <c r="N47" s="117">
        <v>500</v>
      </c>
      <c r="O47" s="118">
        <v>3750</v>
      </c>
      <c r="P47" s="98" t="s">
        <v>4933</v>
      </c>
      <c r="Q47" s="117">
        <v>73.94</v>
      </c>
      <c r="R47" s="119" t="s">
        <v>4522</v>
      </c>
      <c r="S47" s="119" t="s">
        <v>4522</v>
      </c>
      <c r="T47" s="119" t="s">
        <v>4522</v>
      </c>
      <c r="U47" s="119" t="s">
        <v>4522</v>
      </c>
      <c r="V47" s="119" t="s">
        <v>4522</v>
      </c>
      <c r="W47" s="119" t="s">
        <v>4522</v>
      </c>
      <c r="X47" s="119" t="s">
        <v>4522</v>
      </c>
      <c r="Y47" s="97" t="s">
        <v>4951</v>
      </c>
      <c r="Z47" s="125" t="s">
        <v>6118</v>
      </c>
      <c r="AA47" s="98">
        <v>2018</v>
      </c>
      <c r="AB47" s="57">
        <v>14</v>
      </c>
      <c r="AC47" s="57">
        <v>0</v>
      </c>
      <c r="AD47" s="121" t="s">
        <v>6256</v>
      </c>
      <c r="AE47" s="121" t="s">
        <v>6256</v>
      </c>
      <c r="AF47" s="121" t="s">
        <v>6256</v>
      </c>
      <c r="AG47" s="121" t="s">
        <v>6256</v>
      </c>
      <c r="AH47" s="121" t="s">
        <v>6256</v>
      </c>
      <c r="AI47" s="121" t="s">
        <v>6256</v>
      </c>
      <c r="AJ47" s="121" t="s">
        <v>6256</v>
      </c>
      <c r="AK47" s="121" t="s">
        <v>6256</v>
      </c>
      <c r="AL47" s="121" t="s">
        <v>6256</v>
      </c>
      <c r="AM47" s="121" t="s">
        <v>6256</v>
      </c>
      <c r="AN47" s="121" t="s">
        <v>6256</v>
      </c>
      <c r="AO47" s="121" t="s">
        <v>6256</v>
      </c>
      <c r="AP47" s="121" t="s">
        <v>6256</v>
      </c>
      <c r="AQ47" s="121" t="s">
        <v>6256</v>
      </c>
    </row>
    <row r="48" spans="1:43" ht="27" x14ac:dyDescent="0.3">
      <c r="A48" s="97" t="s">
        <v>2451</v>
      </c>
      <c r="B48" s="172" t="s">
        <v>2015</v>
      </c>
      <c r="C48" s="98" t="s">
        <v>8295</v>
      </c>
      <c r="D48" s="98" t="s">
        <v>4983</v>
      </c>
      <c r="E48" s="97" t="s">
        <v>5315</v>
      </c>
      <c r="F48" s="171" t="s">
        <v>650</v>
      </c>
      <c r="G48" s="98">
        <v>264070</v>
      </c>
      <c r="H48" s="98">
        <v>724440</v>
      </c>
      <c r="I48" s="98" t="s">
        <v>1478</v>
      </c>
      <c r="J48" s="67">
        <v>102542160</v>
      </c>
      <c r="K48" s="97" t="s">
        <v>3370</v>
      </c>
      <c r="L48" s="172" t="s">
        <v>2864</v>
      </c>
      <c r="M48" s="98">
        <v>8.5150000000000006</v>
      </c>
      <c r="N48" s="117">
        <v>250</v>
      </c>
      <c r="O48" s="118">
        <v>3208</v>
      </c>
      <c r="P48" s="118" t="s">
        <v>4932</v>
      </c>
      <c r="Q48" s="117">
        <v>67.89</v>
      </c>
      <c r="R48" s="119" t="s">
        <v>4522</v>
      </c>
      <c r="S48" s="119" t="s">
        <v>4522</v>
      </c>
      <c r="T48" s="119" t="s">
        <v>4522</v>
      </c>
      <c r="U48" s="119" t="s">
        <v>4522</v>
      </c>
      <c r="V48" s="119" t="s">
        <v>4522</v>
      </c>
      <c r="W48" s="119" t="s">
        <v>4522</v>
      </c>
      <c r="X48" s="119" t="s">
        <v>4522</v>
      </c>
      <c r="Y48" s="97" t="s">
        <v>4951</v>
      </c>
      <c r="Z48" s="125" t="s">
        <v>6118</v>
      </c>
      <c r="AA48" s="98">
        <v>2018</v>
      </c>
      <c r="AB48" s="57">
        <v>14</v>
      </c>
      <c r="AC48" s="57">
        <v>0</v>
      </c>
      <c r="AD48" s="121" t="s">
        <v>6256</v>
      </c>
      <c r="AE48" s="121" t="s">
        <v>6256</v>
      </c>
      <c r="AF48" s="121" t="s">
        <v>6256</v>
      </c>
      <c r="AG48" s="121" t="s">
        <v>6256</v>
      </c>
      <c r="AH48" s="121" t="s">
        <v>6256</v>
      </c>
      <c r="AI48" s="121" t="s">
        <v>6256</v>
      </c>
      <c r="AJ48" s="121" t="s">
        <v>6256</v>
      </c>
      <c r="AK48" s="121" t="s">
        <v>6256</v>
      </c>
      <c r="AL48" s="121" t="s">
        <v>6256</v>
      </c>
      <c r="AM48" s="121" t="s">
        <v>6256</v>
      </c>
      <c r="AN48" s="121" t="s">
        <v>6256</v>
      </c>
      <c r="AO48" s="121" t="s">
        <v>6256</v>
      </c>
      <c r="AP48" s="121" t="s">
        <v>6256</v>
      </c>
      <c r="AQ48" s="121" t="s">
        <v>6256</v>
      </c>
    </row>
    <row r="49" spans="1:43" x14ac:dyDescent="0.3">
      <c r="A49" s="97" t="s">
        <v>2435</v>
      </c>
      <c r="B49" s="172" t="s">
        <v>1999</v>
      </c>
      <c r="C49" s="98" t="s">
        <v>8295</v>
      </c>
      <c r="D49" s="98" t="s">
        <v>4983</v>
      </c>
      <c r="E49" s="97" t="s">
        <v>5242</v>
      </c>
      <c r="F49" s="171" t="s">
        <v>606</v>
      </c>
      <c r="G49" s="98">
        <v>268576</v>
      </c>
      <c r="H49" s="98">
        <v>726125</v>
      </c>
      <c r="I49" s="98" t="s">
        <v>1434</v>
      </c>
      <c r="J49" s="67">
        <v>102428299</v>
      </c>
      <c r="K49" s="97" t="s">
        <v>3349</v>
      </c>
      <c r="L49" s="172" t="s">
        <v>2848</v>
      </c>
      <c r="M49" s="98"/>
      <c r="N49" s="117">
        <v>150</v>
      </c>
      <c r="O49" s="118">
        <v>1150</v>
      </c>
      <c r="P49" s="118" t="s">
        <v>4933</v>
      </c>
      <c r="Q49" s="117">
        <v>29.273</v>
      </c>
      <c r="R49" s="119" t="s">
        <v>4522</v>
      </c>
      <c r="S49" s="119" t="s">
        <v>4522</v>
      </c>
      <c r="T49" s="119" t="s">
        <v>4522</v>
      </c>
      <c r="U49" s="119" t="s">
        <v>4522</v>
      </c>
      <c r="V49" s="119" t="s">
        <v>4522</v>
      </c>
      <c r="W49" s="119" t="s">
        <v>4522</v>
      </c>
      <c r="X49" s="119" t="s">
        <v>4522</v>
      </c>
      <c r="Y49" s="97" t="s">
        <v>4951</v>
      </c>
      <c r="Z49" s="125" t="s">
        <v>6118</v>
      </c>
      <c r="AA49" s="98">
        <v>2018</v>
      </c>
      <c r="AB49" s="57">
        <v>14</v>
      </c>
      <c r="AC49" s="57">
        <v>0</v>
      </c>
      <c r="AD49" s="121" t="s">
        <v>6256</v>
      </c>
      <c r="AE49" s="121" t="s">
        <v>6256</v>
      </c>
      <c r="AF49" s="121" t="s">
        <v>6256</v>
      </c>
      <c r="AG49" s="121" t="s">
        <v>6256</v>
      </c>
      <c r="AH49" s="121" t="s">
        <v>6256</v>
      </c>
      <c r="AI49" s="121" t="s">
        <v>6256</v>
      </c>
      <c r="AJ49" s="121" t="s">
        <v>6256</v>
      </c>
      <c r="AK49" s="121" t="s">
        <v>6256</v>
      </c>
      <c r="AL49" s="121" t="s">
        <v>6256</v>
      </c>
      <c r="AM49" s="121" t="s">
        <v>6256</v>
      </c>
      <c r="AN49" s="121" t="s">
        <v>6256</v>
      </c>
      <c r="AO49" s="121" t="s">
        <v>6256</v>
      </c>
      <c r="AP49" s="121" t="s">
        <v>6256</v>
      </c>
      <c r="AQ49" s="121" t="s">
        <v>6256</v>
      </c>
    </row>
    <row r="50" spans="1:43" x14ac:dyDescent="0.3">
      <c r="A50" s="97" t="s">
        <v>2435</v>
      </c>
      <c r="B50" s="172" t="s">
        <v>1999</v>
      </c>
      <c r="C50" s="98" t="s">
        <v>8295</v>
      </c>
      <c r="D50" s="98" t="s">
        <v>4983</v>
      </c>
      <c r="E50" s="97" t="s">
        <v>5783</v>
      </c>
      <c r="F50" s="171" t="s">
        <v>636</v>
      </c>
      <c r="G50" s="98">
        <v>270197</v>
      </c>
      <c r="H50" s="98">
        <v>724333</v>
      </c>
      <c r="I50" s="98" t="s">
        <v>1464</v>
      </c>
      <c r="J50" s="67">
        <v>101026564</v>
      </c>
      <c r="K50" s="97" t="s">
        <v>3366</v>
      </c>
      <c r="L50" s="172" t="s">
        <v>2015</v>
      </c>
      <c r="M50" s="98">
        <v>17.984999999999999</v>
      </c>
      <c r="N50" s="117">
        <v>800</v>
      </c>
      <c r="O50" s="118">
        <v>5000</v>
      </c>
      <c r="P50" s="98" t="s">
        <v>4933</v>
      </c>
      <c r="Q50" s="117">
        <v>196.11500000000001</v>
      </c>
      <c r="R50" s="119" t="s">
        <v>4522</v>
      </c>
      <c r="S50" s="119" t="s">
        <v>4522</v>
      </c>
      <c r="T50" s="119" t="s">
        <v>4522</v>
      </c>
      <c r="U50" s="119" t="s">
        <v>4522</v>
      </c>
      <c r="V50" s="119" t="s">
        <v>4522</v>
      </c>
      <c r="W50" s="119" t="s">
        <v>4522</v>
      </c>
      <c r="X50" s="119" t="s">
        <v>4522</v>
      </c>
      <c r="Y50" s="97" t="s">
        <v>4951</v>
      </c>
      <c r="Z50" s="122" t="s">
        <v>6116</v>
      </c>
      <c r="AA50" s="98">
        <v>2018</v>
      </c>
      <c r="AB50" s="57">
        <v>0</v>
      </c>
      <c r="AC50" s="57">
        <v>8</v>
      </c>
      <c r="AD50" s="121" t="s">
        <v>6260</v>
      </c>
      <c r="AE50" s="121"/>
      <c r="AF50" s="121"/>
      <c r="AG50" s="121" t="s">
        <v>6260</v>
      </c>
      <c r="AH50" s="121" t="s">
        <v>6260</v>
      </c>
      <c r="AI50" s="121" t="s">
        <v>6260</v>
      </c>
      <c r="AJ50" s="121" t="s">
        <v>6260</v>
      </c>
      <c r="AK50" s="121" t="s">
        <v>6260</v>
      </c>
      <c r="AL50" s="121" t="s">
        <v>6260</v>
      </c>
      <c r="AM50" s="121" t="s">
        <v>6260</v>
      </c>
      <c r="AN50" s="121"/>
      <c r="AO50" s="121"/>
      <c r="AP50" s="121"/>
      <c r="AQ50" s="121"/>
    </row>
    <row r="51" spans="1:43" x14ac:dyDescent="0.3">
      <c r="A51" s="97" t="s">
        <v>2132</v>
      </c>
      <c r="B51" s="172" t="s">
        <v>1716</v>
      </c>
      <c r="C51" s="98" t="s">
        <v>8302</v>
      </c>
      <c r="D51" s="98" t="s">
        <v>4974</v>
      </c>
      <c r="E51" s="97" t="s">
        <v>5069</v>
      </c>
      <c r="F51" s="171" t="s">
        <v>72</v>
      </c>
      <c r="G51" s="98">
        <v>210000</v>
      </c>
      <c r="H51" s="98">
        <v>838970</v>
      </c>
      <c r="I51" s="98" t="s">
        <v>900</v>
      </c>
      <c r="J51" s="67">
        <v>100449793</v>
      </c>
      <c r="K51" s="97" t="s">
        <v>3004</v>
      </c>
      <c r="L51" s="172" t="s">
        <v>1716</v>
      </c>
      <c r="M51" s="98" t="s">
        <v>3505</v>
      </c>
      <c r="N51" s="117">
        <v>4500</v>
      </c>
      <c r="O51" s="118">
        <v>20000</v>
      </c>
      <c r="P51" s="98" t="s">
        <v>4933</v>
      </c>
      <c r="Q51" s="117">
        <v>752.58199999999999</v>
      </c>
      <c r="R51" s="119" t="s">
        <v>4522</v>
      </c>
      <c r="S51" s="119" t="s">
        <v>4522</v>
      </c>
      <c r="T51" s="119" t="s">
        <v>4522</v>
      </c>
      <c r="U51" s="119" t="s">
        <v>4522</v>
      </c>
      <c r="V51" s="119" t="s">
        <v>4522</v>
      </c>
      <c r="W51" s="119" t="s">
        <v>4522</v>
      </c>
      <c r="X51" s="119" t="s">
        <v>4522</v>
      </c>
      <c r="Y51" s="97" t="s">
        <v>4951</v>
      </c>
      <c r="Z51" s="125" t="s">
        <v>6118</v>
      </c>
      <c r="AA51" s="98" t="s">
        <v>6105</v>
      </c>
      <c r="AB51" s="57">
        <v>14</v>
      </c>
      <c r="AC51" s="57">
        <v>0</v>
      </c>
      <c r="AD51" s="121" t="s">
        <v>6256</v>
      </c>
      <c r="AE51" s="121" t="s">
        <v>6256</v>
      </c>
      <c r="AF51" s="121" t="s">
        <v>6256</v>
      </c>
      <c r="AG51" s="121" t="s">
        <v>6256</v>
      </c>
      <c r="AH51" s="121" t="s">
        <v>6256</v>
      </c>
      <c r="AI51" s="121" t="s">
        <v>6256</v>
      </c>
      <c r="AJ51" s="121" t="s">
        <v>6256</v>
      </c>
      <c r="AK51" s="121" t="s">
        <v>6256</v>
      </c>
      <c r="AL51" s="121" t="s">
        <v>6256</v>
      </c>
      <c r="AM51" s="121" t="s">
        <v>6256</v>
      </c>
      <c r="AN51" s="121" t="s">
        <v>6256</v>
      </c>
      <c r="AO51" s="121" t="s">
        <v>6256</v>
      </c>
      <c r="AP51" s="121" t="s">
        <v>6256</v>
      </c>
      <c r="AQ51" s="121" t="s">
        <v>6256</v>
      </c>
    </row>
    <row r="52" spans="1:43" x14ac:dyDescent="0.3">
      <c r="A52" s="97" t="s">
        <v>2132</v>
      </c>
      <c r="B52" s="172" t="s">
        <v>1716</v>
      </c>
      <c r="C52" s="98" t="s">
        <v>8302</v>
      </c>
      <c r="D52" s="98" t="s">
        <v>4974</v>
      </c>
      <c r="E52" s="97" t="s">
        <v>5559</v>
      </c>
      <c r="F52" s="171" t="s">
        <v>361</v>
      </c>
      <c r="G52" s="98">
        <v>218640</v>
      </c>
      <c r="H52" s="98">
        <v>857832</v>
      </c>
      <c r="I52" s="98" t="s">
        <v>1189</v>
      </c>
      <c r="J52" s="67">
        <v>102642471</v>
      </c>
      <c r="K52" s="97" t="s">
        <v>3004</v>
      </c>
      <c r="L52" s="172" t="s">
        <v>1716</v>
      </c>
      <c r="M52" s="98">
        <v>68</v>
      </c>
      <c r="N52" s="117">
        <v>350</v>
      </c>
      <c r="O52" s="118">
        <v>3167</v>
      </c>
      <c r="P52" s="98" t="s">
        <v>4933</v>
      </c>
      <c r="Q52" s="117">
        <v>77.858999999999995</v>
      </c>
      <c r="R52" s="119" t="s">
        <v>4522</v>
      </c>
      <c r="S52" s="119" t="s">
        <v>4522</v>
      </c>
      <c r="T52" s="119" t="s">
        <v>4522</v>
      </c>
      <c r="U52" s="119" t="s">
        <v>4522</v>
      </c>
      <c r="V52" s="119" t="s">
        <v>4522</v>
      </c>
      <c r="W52" s="119" t="s">
        <v>4522</v>
      </c>
      <c r="X52" s="119" t="s">
        <v>4522</v>
      </c>
      <c r="Y52" s="97" t="s">
        <v>4951</v>
      </c>
      <c r="Z52" s="125" t="s">
        <v>6118</v>
      </c>
      <c r="AA52" s="98">
        <v>2018</v>
      </c>
      <c r="AB52" s="57">
        <v>14</v>
      </c>
      <c r="AC52" s="57">
        <v>0</v>
      </c>
      <c r="AD52" s="121" t="s">
        <v>6256</v>
      </c>
      <c r="AE52" s="121" t="s">
        <v>6256</v>
      </c>
      <c r="AF52" s="121" t="s">
        <v>6256</v>
      </c>
      <c r="AG52" s="121" t="s">
        <v>6256</v>
      </c>
      <c r="AH52" s="121" t="s">
        <v>6256</v>
      </c>
      <c r="AI52" s="121" t="s">
        <v>6256</v>
      </c>
      <c r="AJ52" s="121" t="s">
        <v>6256</v>
      </c>
      <c r="AK52" s="121" t="s">
        <v>6256</v>
      </c>
      <c r="AL52" s="121" t="s">
        <v>6256</v>
      </c>
      <c r="AM52" s="121" t="s">
        <v>6256</v>
      </c>
      <c r="AN52" s="121" t="s">
        <v>6256</v>
      </c>
      <c r="AO52" s="121" t="s">
        <v>6256</v>
      </c>
      <c r="AP52" s="121" t="s">
        <v>6256</v>
      </c>
      <c r="AQ52" s="121" t="s">
        <v>6256</v>
      </c>
    </row>
    <row r="53" spans="1:43" x14ac:dyDescent="0.3">
      <c r="A53" s="97" t="s">
        <v>2132</v>
      </c>
      <c r="B53" s="172" t="s">
        <v>1716</v>
      </c>
      <c r="C53" s="98" t="s">
        <v>8302</v>
      </c>
      <c r="D53" s="98" t="s">
        <v>4974</v>
      </c>
      <c r="E53" s="97" t="s">
        <v>5657</v>
      </c>
      <c r="F53" s="171" t="s">
        <v>390</v>
      </c>
      <c r="G53" s="98">
        <v>186578</v>
      </c>
      <c r="H53" s="98">
        <v>810084</v>
      </c>
      <c r="I53" s="98" t="s">
        <v>1218</v>
      </c>
      <c r="J53" s="67">
        <v>101024515</v>
      </c>
      <c r="K53" s="97" t="s">
        <v>3004</v>
      </c>
      <c r="L53" s="172" t="s">
        <v>1716</v>
      </c>
      <c r="M53" s="98" t="s">
        <v>3625</v>
      </c>
      <c r="N53" s="117">
        <v>2570</v>
      </c>
      <c r="O53" s="118">
        <v>19983</v>
      </c>
      <c r="P53" s="98" t="s">
        <v>4933</v>
      </c>
      <c r="Q53" s="117">
        <v>656.81299999999999</v>
      </c>
      <c r="R53" s="119">
        <v>19.704389999999997</v>
      </c>
      <c r="S53" s="119">
        <v>6.5681300000000009</v>
      </c>
      <c r="T53" s="119">
        <v>6.5681300000000009</v>
      </c>
      <c r="U53" s="119">
        <v>0.32840649999999999</v>
      </c>
      <c r="V53" s="119">
        <v>6.5681300000000009</v>
      </c>
      <c r="W53" s="119">
        <v>6.5681300000000009</v>
      </c>
      <c r="X53" s="119">
        <v>6.5681300000000009</v>
      </c>
      <c r="Y53" s="97" t="s">
        <v>4951</v>
      </c>
      <c r="Z53" s="125" t="s">
        <v>6118</v>
      </c>
      <c r="AA53" s="98">
        <v>2018</v>
      </c>
      <c r="AB53" s="57">
        <v>14</v>
      </c>
      <c r="AC53" s="57">
        <v>0</v>
      </c>
      <c r="AD53" s="121" t="s">
        <v>6256</v>
      </c>
      <c r="AE53" s="121" t="s">
        <v>6256</v>
      </c>
      <c r="AF53" s="121" t="s">
        <v>6256</v>
      </c>
      <c r="AG53" s="121" t="s">
        <v>6256</v>
      </c>
      <c r="AH53" s="121" t="s">
        <v>6256</v>
      </c>
      <c r="AI53" s="121" t="s">
        <v>6256</v>
      </c>
      <c r="AJ53" s="121" t="s">
        <v>6256</v>
      </c>
      <c r="AK53" s="121" t="s">
        <v>6256</v>
      </c>
      <c r="AL53" s="121" t="s">
        <v>6256</v>
      </c>
      <c r="AM53" s="121" t="s">
        <v>6256</v>
      </c>
      <c r="AN53" s="121" t="s">
        <v>6256</v>
      </c>
      <c r="AO53" s="121" t="s">
        <v>6256</v>
      </c>
      <c r="AP53" s="121" t="s">
        <v>6256</v>
      </c>
      <c r="AQ53" s="121" t="s">
        <v>6256</v>
      </c>
    </row>
    <row r="54" spans="1:43" x14ac:dyDescent="0.3">
      <c r="A54" s="97" t="s">
        <v>2189</v>
      </c>
      <c r="B54" s="172" t="s">
        <v>1772</v>
      </c>
      <c r="C54" s="98" t="s">
        <v>8301</v>
      </c>
      <c r="D54" s="98" t="s">
        <v>4977</v>
      </c>
      <c r="E54" s="97" t="s">
        <v>5695</v>
      </c>
      <c r="F54" s="171" t="s">
        <v>156</v>
      </c>
      <c r="G54" s="98">
        <v>257211</v>
      </c>
      <c r="H54" s="98">
        <v>605200</v>
      </c>
      <c r="I54" s="98" t="s">
        <v>984</v>
      </c>
      <c r="J54" s="67">
        <v>101078471</v>
      </c>
      <c r="K54" s="97"/>
      <c r="L54" s="172" t="s">
        <v>2610</v>
      </c>
      <c r="M54" s="98" t="s">
        <v>3544</v>
      </c>
      <c r="N54" s="117">
        <v>250</v>
      </c>
      <c r="O54" s="118">
        <v>1250</v>
      </c>
      <c r="P54" s="98" t="s">
        <v>4933</v>
      </c>
      <c r="Q54" s="117">
        <v>75.998000000000005</v>
      </c>
      <c r="R54" s="119" t="s">
        <v>4522</v>
      </c>
      <c r="S54" s="119" t="s">
        <v>4522</v>
      </c>
      <c r="T54" s="119" t="s">
        <v>4522</v>
      </c>
      <c r="U54" s="119" t="s">
        <v>4522</v>
      </c>
      <c r="V54" s="119" t="s">
        <v>4522</v>
      </c>
      <c r="W54" s="119" t="s">
        <v>4522</v>
      </c>
      <c r="X54" s="119" t="s">
        <v>4522</v>
      </c>
      <c r="Y54" s="97" t="s">
        <v>4953</v>
      </c>
      <c r="Z54" s="125" t="s">
        <v>6118</v>
      </c>
      <c r="AA54" s="98">
        <v>2018</v>
      </c>
      <c r="AB54" s="57">
        <v>14</v>
      </c>
      <c r="AC54" s="57">
        <v>0</v>
      </c>
      <c r="AD54" s="121" t="s">
        <v>6256</v>
      </c>
      <c r="AE54" s="121" t="s">
        <v>6256</v>
      </c>
      <c r="AF54" s="121" t="s">
        <v>6256</v>
      </c>
      <c r="AG54" s="121" t="s">
        <v>6256</v>
      </c>
      <c r="AH54" s="121" t="s">
        <v>6256</v>
      </c>
      <c r="AI54" s="121" t="s">
        <v>6256</v>
      </c>
      <c r="AJ54" s="121" t="s">
        <v>6256</v>
      </c>
      <c r="AK54" s="121" t="s">
        <v>6256</v>
      </c>
      <c r="AL54" s="121" t="s">
        <v>6256</v>
      </c>
      <c r="AM54" s="121" t="s">
        <v>6256</v>
      </c>
      <c r="AN54" s="121" t="s">
        <v>6256</v>
      </c>
      <c r="AO54" s="121" t="s">
        <v>6256</v>
      </c>
      <c r="AP54" s="121" t="s">
        <v>6256</v>
      </c>
      <c r="AQ54" s="121" t="s">
        <v>6256</v>
      </c>
    </row>
    <row r="55" spans="1:43" x14ac:dyDescent="0.3">
      <c r="A55" s="97" t="s">
        <v>2391</v>
      </c>
      <c r="B55" s="172" t="s">
        <v>1957</v>
      </c>
      <c r="C55" s="98" t="s">
        <v>8294</v>
      </c>
      <c r="D55" s="98" t="s">
        <v>4954</v>
      </c>
      <c r="E55" s="97" t="s">
        <v>5402</v>
      </c>
      <c r="F55" s="171" t="s">
        <v>499</v>
      </c>
      <c r="G55" s="98">
        <v>122120</v>
      </c>
      <c r="H55" s="98">
        <v>471420</v>
      </c>
      <c r="I55" s="98" t="s">
        <v>1327</v>
      </c>
      <c r="J55" s="67">
        <v>101647794</v>
      </c>
      <c r="K55" s="97" t="s">
        <v>3279</v>
      </c>
      <c r="L55" s="172" t="s">
        <v>1957</v>
      </c>
      <c r="M55" s="98">
        <v>6.7960000000000003</v>
      </c>
      <c r="N55" s="117">
        <v>1000</v>
      </c>
      <c r="O55" s="118">
        <v>4770</v>
      </c>
      <c r="P55" s="98" t="s">
        <v>4930</v>
      </c>
      <c r="Q55" s="117">
        <v>158.274</v>
      </c>
      <c r="R55" s="119" t="s">
        <v>4522</v>
      </c>
      <c r="S55" s="119" t="s">
        <v>4522</v>
      </c>
      <c r="T55" s="119" t="s">
        <v>4522</v>
      </c>
      <c r="U55" s="119" t="s">
        <v>4522</v>
      </c>
      <c r="V55" s="119" t="s">
        <v>4522</v>
      </c>
      <c r="W55" s="119" t="s">
        <v>4522</v>
      </c>
      <c r="X55" s="119" t="s">
        <v>4522</v>
      </c>
      <c r="Y55" s="97" t="s">
        <v>4951</v>
      </c>
      <c r="Z55" s="125" t="s">
        <v>6118</v>
      </c>
      <c r="AA55" s="98">
        <v>2018</v>
      </c>
      <c r="AB55" s="57">
        <v>14</v>
      </c>
      <c r="AC55" s="57">
        <v>0</v>
      </c>
      <c r="AD55" s="121" t="s">
        <v>6256</v>
      </c>
      <c r="AE55" s="121" t="s">
        <v>6256</v>
      </c>
      <c r="AF55" s="121" t="s">
        <v>6256</v>
      </c>
      <c r="AG55" s="121" t="s">
        <v>6256</v>
      </c>
      <c r="AH55" s="121" t="s">
        <v>6256</v>
      </c>
      <c r="AI55" s="121" t="s">
        <v>6256</v>
      </c>
      <c r="AJ55" s="121" t="s">
        <v>6256</v>
      </c>
      <c r="AK55" s="121" t="s">
        <v>6256</v>
      </c>
      <c r="AL55" s="121" t="s">
        <v>6256</v>
      </c>
      <c r="AM55" s="121" t="s">
        <v>6256</v>
      </c>
      <c r="AN55" s="121" t="s">
        <v>6256</v>
      </c>
      <c r="AO55" s="121" t="s">
        <v>6256</v>
      </c>
      <c r="AP55" s="121" t="s">
        <v>6256</v>
      </c>
      <c r="AQ55" s="121" t="s">
        <v>6256</v>
      </c>
    </row>
    <row r="56" spans="1:43" x14ac:dyDescent="0.3">
      <c r="A56" s="97" t="s">
        <v>2391</v>
      </c>
      <c r="B56" s="172" t="s">
        <v>1957</v>
      </c>
      <c r="C56" s="98" t="s">
        <v>8294</v>
      </c>
      <c r="D56" s="98" t="s">
        <v>4954</v>
      </c>
      <c r="E56" s="97" t="s">
        <v>5741</v>
      </c>
      <c r="F56" s="171" t="s">
        <v>505</v>
      </c>
      <c r="G56" s="98">
        <v>118700</v>
      </c>
      <c r="H56" s="98">
        <v>476080</v>
      </c>
      <c r="I56" s="98" t="s">
        <v>1333</v>
      </c>
      <c r="J56" s="67">
        <v>101648159</v>
      </c>
      <c r="K56" s="97" t="s">
        <v>3279</v>
      </c>
      <c r="L56" s="172" t="s">
        <v>1957</v>
      </c>
      <c r="M56" s="98" t="s">
        <v>3680</v>
      </c>
      <c r="N56" s="117">
        <v>600</v>
      </c>
      <c r="O56" s="118">
        <v>5500</v>
      </c>
      <c r="P56" s="98" t="s">
        <v>4930</v>
      </c>
      <c r="Q56" s="117">
        <v>134.54</v>
      </c>
      <c r="R56" s="119" t="s">
        <v>4522</v>
      </c>
      <c r="S56" s="119" t="s">
        <v>4522</v>
      </c>
      <c r="T56" s="119" t="s">
        <v>4522</v>
      </c>
      <c r="U56" s="119" t="s">
        <v>4522</v>
      </c>
      <c r="V56" s="119" t="s">
        <v>4522</v>
      </c>
      <c r="W56" s="119" t="s">
        <v>4522</v>
      </c>
      <c r="X56" s="119" t="s">
        <v>4522</v>
      </c>
      <c r="Y56" s="97" t="s">
        <v>4951</v>
      </c>
      <c r="Z56" s="125" t="s">
        <v>6118</v>
      </c>
      <c r="AA56" s="98">
        <v>2018</v>
      </c>
      <c r="AB56" s="57">
        <v>14</v>
      </c>
      <c r="AC56" s="57">
        <v>0</v>
      </c>
      <c r="AD56" s="121" t="s">
        <v>6256</v>
      </c>
      <c r="AE56" s="121" t="s">
        <v>6256</v>
      </c>
      <c r="AF56" s="121" t="s">
        <v>6256</v>
      </c>
      <c r="AG56" s="121" t="s">
        <v>6256</v>
      </c>
      <c r="AH56" s="121" t="s">
        <v>6256</v>
      </c>
      <c r="AI56" s="121" t="s">
        <v>6256</v>
      </c>
      <c r="AJ56" s="121" t="s">
        <v>6256</v>
      </c>
      <c r="AK56" s="121" t="s">
        <v>6256</v>
      </c>
      <c r="AL56" s="121" t="s">
        <v>6256</v>
      </c>
      <c r="AM56" s="121" t="s">
        <v>6256</v>
      </c>
      <c r="AN56" s="121" t="s">
        <v>6256</v>
      </c>
      <c r="AO56" s="121" t="s">
        <v>6256</v>
      </c>
      <c r="AP56" s="121" t="s">
        <v>6256</v>
      </c>
      <c r="AQ56" s="121" t="s">
        <v>6256</v>
      </c>
    </row>
    <row r="57" spans="1:43" x14ac:dyDescent="0.3">
      <c r="A57" s="97" t="s">
        <v>2251</v>
      </c>
      <c r="B57" s="172" t="s">
        <v>1823</v>
      </c>
      <c r="C57" s="98" t="s">
        <v>8296</v>
      </c>
      <c r="D57" s="98" t="s">
        <v>4959</v>
      </c>
      <c r="E57" s="97" t="s">
        <v>5387</v>
      </c>
      <c r="F57" s="171" t="s">
        <v>247</v>
      </c>
      <c r="G57" s="98">
        <v>212382</v>
      </c>
      <c r="H57" s="98">
        <v>530209</v>
      </c>
      <c r="I57" s="98" t="s">
        <v>1075</v>
      </c>
      <c r="J57" s="67">
        <v>101708800</v>
      </c>
      <c r="K57" s="97" t="s">
        <v>3121</v>
      </c>
      <c r="L57" s="172" t="s">
        <v>2657</v>
      </c>
      <c r="M57" s="98" t="s">
        <v>3581</v>
      </c>
      <c r="N57" s="117">
        <v>400</v>
      </c>
      <c r="O57" s="118">
        <v>3000</v>
      </c>
      <c r="P57" s="98" t="s">
        <v>4933</v>
      </c>
      <c r="Q57" s="117">
        <v>115.193</v>
      </c>
      <c r="R57" s="119" t="s">
        <v>4522</v>
      </c>
      <c r="S57" s="119" t="s">
        <v>4522</v>
      </c>
      <c r="T57" s="119" t="s">
        <v>4522</v>
      </c>
      <c r="U57" s="119" t="s">
        <v>4522</v>
      </c>
      <c r="V57" s="119" t="s">
        <v>4522</v>
      </c>
      <c r="W57" s="119" t="s">
        <v>4522</v>
      </c>
      <c r="X57" s="119" t="s">
        <v>4522</v>
      </c>
      <c r="Y57" s="97" t="s">
        <v>4951</v>
      </c>
      <c r="Z57" s="125" t="s">
        <v>6118</v>
      </c>
      <c r="AA57" s="98">
        <v>2018</v>
      </c>
      <c r="AB57" s="57">
        <v>13</v>
      </c>
      <c r="AC57" s="57">
        <v>1</v>
      </c>
      <c r="AD57" s="121" t="s">
        <v>6256</v>
      </c>
      <c r="AE57" s="121" t="s">
        <v>6256</v>
      </c>
      <c r="AF57" s="121" t="s">
        <v>6256</v>
      </c>
      <c r="AG57" s="121" t="s">
        <v>6256</v>
      </c>
      <c r="AH57" s="121" t="s">
        <v>6256</v>
      </c>
      <c r="AI57" s="121" t="s">
        <v>6256</v>
      </c>
      <c r="AJ57" s="121" t="s">
        <v>6256</v>
      </c>
      <c r="AK57" s="123" t="s">
        <v>6260</v>
      </c>
      <c r="AL57" s="121" t="s">
        <v>6256</v>
      </c>
      <c r="AM57" s="121" t="s">
        <v>6256</v>
      </c>
      <c r="AN57" s="121" t="s">
        <v>6256</v>
      </c>
      <c r="AO57" s="121" t="s">
        <v>6256</v>
      </c>
      <c r="AP57" s="121" t="s">
        <v>6256</v>
      </c>
      <c r="AQ57" s="121" t="s">
        <v>6256</v>
      </c>
    </row>
    <row r="58" spans="1:43" x14ac:dyDescent="0.3">
      <c r="A58" s="97" t="s">
        <v>2432</v>
      </c>
      <c r="B58" s="172" t="s">
        <v>1996</v>
      </c>
      <c r="C58" s="98" t="s">
        <v>8295</v>
      </c>
      <c r="D58" s="98" t="s">
        <v>4978</v>
      </c>
      <c r="E58" s="97" t="s">
        <v>5016</v>
      </c>
      <c r="F58" s="171" t="s">
        <v>594</v>
      </c>
      <c r="G58" s="98">
        <v>338090</v>
      </c>
      <c r="H58" s="98">
        <v>845958</v>
      </c>
      <c r="I58" s="98" t="s">
        <v>1422</v>
      </c>
      <c r="J58" s="67">
        <v>101827949</v>
      </c>
      <c r="K58" s="97" t="s">
        <v>3342</v>
      </c>
      <c r="L58" s="172" t="s">
        <v>1996</v>
      </c>
      <c r="M58" s="98" t="s">
        <v>3722</v>
      </c>
      <c r="N58" s="117">
        <v>150</v>
      </c>
      <c r="O58" s="118">
        <v>1660</v>
      </c>
      <c r="P58" s="98" t="s">
        <v>4933</v>
      </c>
      <c r="Q58" s="117">
        <v>64.599999999999994</v>
      </c>
      <c r="R58" s="119" t="s">
        <v>4522</v>
      </c>
      <c r="S58" s="119" t="s">
        <v>4522</v>
      </c>
      <c r="T58" s="119" t="s">
        <v>4522</v>
      </c>
      <c r="U58" s="119" t="s">
        <v>4522</v>
      </c>
      <c r="V58" s="119" t="s">
        <v>4522</v>
      </c>
      <c r="W58" s="119" t="s">
        <v>4522</v>
      </c>
      <c r="X58" s="119" t="s">
        <v>4522</v>
      </c>
      <c r="Y58" s="97" t="s">
        <v>4951</v>
      </c>
      <c r="Z58" s="125" t="s">
        <v>6118</v>
      </c>
      <c r="AA58" s="98" t="s">
        <v>6108</v>
      </c>
      <c r="AB58" s="57">
        <v>13</v>
      </c>
      <c r="AC58" s="57">
        <v>1</v>
      </c>
      <c r="AD58" s="121" t="s">
        <v>6256</v>
      </c>
      <c r="AE58" s="121" t="s">
        <v>6256</v>
      </c>
      <c r="AF58" s="121" t="s">
        <v>6256</v>
      </c>
      <c r="AG58" s="121" t="s">
        <v>6256</v>
      </c>
      <c r="AH58" s="121" t="s">
        <v>6256</v>
      </c>
      <c r="AI58" s="121" t="s">
        <v>6256</v>
      </c>
      <c r="AJ58" s="121" t="s">
        <v>6256</v>
      </c>
      <c r="AK58" s="123" t="s">
        <v>6260</v>
      </c>
      <c r="AL58" s="121" t="s">
        <v>6256</v>
      </c>
      <c r="AM58" s="121" t="s">
        <v>6256</v>
      </c>
      <c r="AN58" s="121" t="s">
        <v>6256</v>
      </c>
      <c r="AO58" s="121" t="s">
        <v>6256</v>
      </c>
      <c r="AP58" s="121" t="s">
        <v>6256</v>
      </c>
      <c r="AQ58" s="121" t="s">
        <v>6256</v>
      </c>
    </row>
    <row r="59" spans="1:43" x14ac:dyDescent="0.3">
      <c r="A59" s="97" t="s">
        <v>2432</v>
      </c>
      <c r="B59" s="172" t="s">
        <v>1996</v>
      </c>
      <c r="C59" s="98" t="s">
        <v>8295</v>
      </c>
      <c r="D59" s="98" t="s">
        <v>4978</v>
      </c>
      <c r="E59" s="97" t="s">
        <v>5608</v>
      </c>
      <c r="F59" s="171" t="s">
        <v>833</v>
      </c>
      <c r="G59" s="98">
        <v>331968</v>
      </c>
      <c r="H59" s="98">
        <v>836736</v>
      </c>
      <c r="I59" s="98" t="s">
        <v>1661</v>
      </c>
      <c r="J59" s="67">
        <v>101623444</v>
      </c>
      <c r="K59" s="97" t="s">
        <v>3342</v>
      </c>
      <c r="L59" s="172" t="s">
        <v>1996</v>
      </c>
      <c r="M59" s="98" t="s">
        <v>3813</v>
      </c>
      <c r="N59" s="117">
        <v>4500</v>
      </c>
      <c r="O59" s="118">
        <v>24809</v>
      </c>
      <c r="P59" s="98" t="s">
        <v>4933</v>
      </c>
      <c r="Q59" s="117">
        <v>972.54300000000001</v>
      </c>
      <c r="R59" s="119" t="s">
        <v>4522</v>
      </c>
      <c r="S59" s="119" t="s">
        <v>4522</v>
      </c>
      <c r="T59" s="119" t="s">
        <v>4522</v>
      </c>
      <c r="U59" s="119" t="s">
        <v>4522</v>
      </c>
      <c r="V59" s="119" t="s">
        <v>4522</v>
      </c>
      <c r="W59" s="119" t="s">
        <v>4522</v>
      </c>
      <c r="X59" s="119" t="s">
        <v>4522</v>
      </c>
      <c r="Y59" s="97" t="s">
        <v>4951</v>
      </c>
      <c r="Z59" s="125" t="s">
        <v>6118</v>
      </c>
      <c r="AA59" s="98">
        <v>2018</v>
      </c>
      <c r="AB59" s="57">
        <v>13</v>
      </c>
      <c r="AC59" s="57">
        <v>1</v>
      </c>
      <c r="AD59" s="121" t="s">
        <v>6256</v>
      </c>
      <c r="AE59" s="121" t="s">
        <v>6256</v>
      </c>
      <c r="AF59" s="121" t="s">
        <v>6256</v>
      </c>
      <c r="AG59" s="121" t="s">
        <v>6256</v>
      </c>
      <c r="AH59" s="121" t="s">
        <v>6256</v>
      </c>
      <c r="AI59" s="121" t="s">
        <v>6256</v>
      </c>
      <c r="AJ59" s="121" t="s">
        <v>6256</v>
      </c>
      <c r="AK59" s="123" t="s">
        <v>6260</v>
      </c>
      <c r="AL59" s="121" t="s">
        <v>6256</v>
      </c>
      <c r="AM59" s="121" t="s">
        <v>6256</v>
      </c>
      <c r="AN59" s="121" t="s">
        <v>6256</v>
      </c>
      <c r="AO59" s="121" t="s">
        <v>6256</v>
      </c>
      <c r="AP59" s="121" t="s">
        <v>6256</v>
      </c>
      <c r="AQ59" s="121" t="s">
        <v>6256</v>
      </c>
    </row>
    <row r="60" spans="1:43" x14ac:dyDescent="0.3">
      <c r="A60" s="97" t="s">
        <v>2262</v>
      </c>
      <c r="B60" s="172" t="s">
        <v>1830</v>
      </c>
      <c r="C60" s="98" t="s">
        <v>8295</v>
      </c>
      <c r="D60" s="98" t="s">
        <v>4968</v>
      </c>
      <c r="E60" s="97" t="s">
        <v>5738</v>
      </c>
      <c r="F60" s="171" t="s">
        <v>262</v>
      </c>
      <c r="G60" s="98">
        <v>354563</v>
      </c>
      <c r="H60" s="98">
        <v>777277</v>
      </c>
      <c r="I60" s="98" t="s">
        <v>1090</v>
      </c>
      <c r="J60" s="67">
        <v>101812255</v>
      </c>
      <c r="K60" s="97" t="s">
        <v>3127</v>
      </c>
      <c r="L60" s="172" t="s">
        <v>2661</v>
      </c>
      <c r="M60" s="98">
        <v>2</v>
      </c>
      <c r="N60" s="117">
        <v>12</v>
      </c>
      <c r="O60" s="118">
        <v>75</v>
      </c>
      <c r="P60" s="98" t="s">
        <v>4933</v>
      </c>
      <c r="Q60" s="117">
        <v>3.05</v>
      </c>
      <c r="R60" s="119" t="s">
        <v>4522</v>
      </c>
      <c r="S60" s="119" t="s">
        <v>4522</v>
      </c>
      <c r="T60" s="119" t="s">
        <v>4522</v>
      </c>
      <c r="U60" s="119" t="s">
        <v>4522</v>
      </c>
      <c r="V60" s="119" t="s">
        <v>4522</v>
      </c>
      <c r="W60" s="119" t="s">
        <v>4522</v>
      </c>
      <c r="X60" s="119" t="s">
        <v>4522</v>
      </c>
      <c r="Y60" s="97" t="s">
        <v>4951</v>
      </c>
      <c r="Z60" s="125" t="s">
        <v>6118</v>
      </c>
      <c r="AA60" s="98" t="s">
        <v>3219</v>
      </c>
      <c r="AB60" s="57">
        <v>13</v>
      </c>
      <c r="AC60" s="57">
        <v>1</v>
      </c>
      <c r="AD60" s="121" t="s">
        <v>6256</v>
      </c>
      <c r="AE60" s="121" t="s">
        <v>6256</v>
      </c>
      <c r="AF60" s="121" t="s">
        <v>6256</v>
      </c>
      <c r="AG60" s="121" t="s">
        <v>6256</v>
      </c>
      <c r="AH60" s="121" t="s">
        <v>6256</v>
      </c>
      <c r="AI60" s="121" t="s">
        <v>6256</v>
      </c>
      <c r="AJ60" s="121" t="s">
        <v>6256</v>
      </c>
      <c r="AK60" s="123" t="s">
        <v>6260</v>
      </c>
      <c r="AL60" s="121" t="s">
        <v>6256</v>
      </c>
      <c r="AM60" s="121" t="s">
        <v>6256</v>
      </c>
      <c r="AN60" s="121" t="s">
        <v>6256</v>
      </c>
      <c r="AO60" s="121" t="s">
        <v>6256</v>
      </c>
      <c r="AP60" s="121" t="s">
        <v>6256</v>
      </c>
      <c r="AQ60" s="121" t="s">
        <v>6256</v>
      </c>
    </row>
    <row r="61" spans="1:43" x14ac:dyDescent="0.3">
      <c r="A61" s="97" t="s">
        <v>2262</v>
      </c>
      <c r="B61" s="172" t="s">
        <v>1830</v>
      </c>
      <c r="C61" s="98" t="s">
        <v>8295</v>
      </c>
      <c r="D61" s="98" t="s">
        <v>4968</v>
      </c>
      <c r="E61" s="97" t="s">
        <v>5266</v>
      </c>
      <c r="F61" s="171" t="s">
        <v>601</v>
      </c>
      <c r="G61" s="98">
        <v>359589</v>
      </c>
      <c r="H61" s="98">
        <v>781536</v>
      </c>
      <c r="I61" s="98" t="s">
        <v>1429</v>
      </c>
      <c r="J61" s="67">
        <v>102295853</v>
      </c>
      <c r="K61" s="97" t="s">
        <v>3347</v>
      </c>
      <c r="L61" s="172" t="s">
        <v>2846</v>
      </c>
      <c r="M61" s="98" t="s">
        <v>3725</v>
      </c>
      <c r="N61" s="117">
        <v>50</v>
      </c>
      <c r="O61" s="118">
        <v>779</v>
      </c>
      <c r="P61" s="98" t="s">
        <v>4932</v>
      </c>
      <c r="Q61" s="117">
        <v>13.067</v>
      </c>
      <c r="R61" s="119" t="s">
        <v>4522</v>
      </c>
      <c r="S61" s="119">
        <v>0</v>
      </c>
      <c r="T61" s="119">
        <v>0</v>
      </c>
      <c r="U61" s="119">
        <v>9.5809000000000009E-4</v>
      </c>
      <c r="V61" s="119">
        <v>0</v>
      </c>
      <c r="W61" s="119">
        <v>0</v>
      </c>
      <c r="X61" s="119">
        <v>0</v>
      </c>
      <c r="Y61" s="97" t="s">
        <v>4951</v>
      </c>
      <c r="Z61" s="125" t="s">
        <v>6118</v>
      </c>
      <c r="AA61" s="98" t="s">
        <v>6108</v>
      </c>
      <c r="AB61" s="57">
        <v>13</v>
      </c>
      <c r="AC61" s="57">
        <v>1</v>
      </c>
      <c r="AD61" s="121" t="s">
        <v>6256</v>
      </c>
      <c r="AE61" s="121" t="s">
        <v>6256</v>
      </c>
      <c r="AF61" s="121" t="s">
        <v>6256</v>
      </c>
      <c r="AG61" s="121" t="s">
        <v>6256</v>
      </c>
      <c r="AH61" s="121" t="s">
        <v>6256</v>
      </c>
      <c r="AI61" s="121" t="s">
        <v>6256</v>
      </c>
      <c r="AJ61" s="121" t="s">
        <v>6256</v>
      </c>
      <c r="AK61" s="123" t="s">
        <v>6260</v>
      </c>
      <c r="AL61" s="121" t="s">
        <v>6256</v>
      </c>
      <c r="AM61" s="121" t="s">
        <v>6256</v>
      </c>
      <c r="AN61" s="121" t="s">
        <v>6256</v>
      </c>
      <c r="AO61" s="121" t="s">
        <v>6256</v>
      </c>
      <c r="AP61" s="121" t="s">
        <v>6256</v>
      </c>
      <c r="AQ61" s="121" t="s">
        <v>6256</v>
      </c>
    </row>
    <row r="62" spans="1:43" x14ac:dyDescent="0.3">
      <c r="A62" s="97" t="s">
        <v>2262</v>
      </c>
      <c r="B62" s="172" t="s">
        <v>1830</v>
      </c>
      <c r="C62" s="98" t="s">
        <v>8295</v>
      </c>
      <c r="D62" s="98" t="s">
        <v>4968</v>
      </c>
      <c r="E62" s="97" t="s">
        <v>5079</v>
      </c>
      <c r="F62" s="171" t="s">
        <v>608</v>
      </c>
      <c r="G62" s="98">
        <v>354800</v>
      </c>
      <c r="H62" s="98">
        <v>775291</v>
      </c>
      <c r="I62" s="98" t="s">
        <v>1436</v>
      </c>
      <c r="J62" s="67">
        <v>102508971</v>
      </c>
      <c r="K62" s="97" t="s">
        <v>3347</v>
      </c>
      <c r="L62" s="172" t="s">
        <v>2846</v>
      </c>
      <c r="M62" s="98">
        <v>46.12</v>
      </c>
      <c r="N62" s="117">
        <v>80</v>
      </c>
      <c r="O62" s="118">
        <v>1116</v>
      </c>
      <c r="P62" s="118" t="s">
        <v>4932</v>
      </c>
      <c r="Q62" s="117">
        <v>21.5</v>
      </c>
      <c r="R62" s="119" t="s">
        <v>4522</v>
      </c>
      <c r="S62" s="119">
        <v>0</v>
      </c>
      <c r="T62" s="119">
        <v>0</v>
      </c>
      <c r="U62" s="119">
        <v>0</v>
      </c>
      <c r="V62" s="119">
        <v>0</v>
      </c>
      <c r="W62" s="119">
        <v>0</v>
      </c>
      <c r="X62" s="119">
        <v>0</v>
      </c>
      <c r="Y62" s="97" t="s">
        <v>4951</v>
      </c>
      <c r="Z62" s="125" t="s">
        <v>6118</v>
      </c>
      <c r="AA62" s="98" t="s">
        <v>6106</v>
      </c>
      <c r="AB62" s="57">
        <v>13</v>
      </c>
      <c r="AC62" s="57">
        <v>1</v>
      </c>
      <c r="AD62" s="121" t="s">
        <v>6256</v>
      </c>
      <c r="AE62" s="121" t="s">
        <v>6256</v>
      </c>
      <c r="AF62" s="121" t="s">
        <v>6256</v>
      </c>
      <c r="AG62" s="121" t="s">
        <v>6256</v>
      </c>
      <c r="AH62" s="121" t="s">
        <v>6256</v>
      </c>
      <c r="AI62" s="121" t="s">
        <v>6256</v>
      </c>
      <c r="AJ62" s="121" t="s">
        <v>6256</v>
      </c>
      <c r="AK62" s="123" t="s">
        <v>6260</v>
      </c>
      <c r="AL62" s="121" t="s">
        <v>6256</v>
      </c>
      <c r="AM62" s="121" t="s">
        <v>6256</v>
      </c>
      <c r="AN62" s="121" t="s">
        <v>6256</v>
      </c>
      <c r="AO62" s="121" t="s">
        <v>6256</v>
      </c>
      <c r="AP62" s="121" t="s">
        <v>6256</v>
      </c>
      <c r="AQ62" s="121" t="s">
        <v>6256</v>
      </c>
    </row>
    <row r="63" spans="1:43" x14ac:dyDescent="0.3">
      <c r="A63" s="97" t="s">
        <v>2271</v>
      </c>
      <c r="B63" s="172" t="s">
        <v>1839</v>
      </c>
      <c r="C63" s="98" t="s">
        <v>8295</v>
      </c>
      <c r="D63" s="98" t="s">
        <v>4968</v>
      </c>
      <c r="E63" s="97" t="s">
        <v>5393</v>
      </c>
      <c r="F63" s="171" t="s">
        <v>273</v>
      </c>
      <c r="G63" s="98">
        <v>334628</v>
      </c>
      <c r="H63" s="98">
        <v>778391</v>
      </c>
      <c r="I63" s="98" t="s">
        <v>1101</v>
      </c>
      <c r="J63" s="67">
        <v>101911710</v>
      </c>
      <c r="K63" s="97" t="s">
        <v>3134</v>
      </c>
      <c r="L63" s="172" t="s">
        <v>2668</v>
      </c>
      <c r="M63" s="98" t="s">
        <v>3593</v>
      </c>
      <c r="N63" s="117">
        <v>40</v>
      </c>
      <c r="O63" s="118">
        <v>200</v>
      </c>
      <c r="P63" s="98" t="s">
        <v>4933</v>
      </c>
      <c r="Q63" s="117">
        <v>3.8690000000000002</v>
      </c>
      <c r="R63" s="119" t="s">
        <v>4522</v>
      </c>
      <c r="S63" s="119" t="s">
        <v>4522</v>
      </c>
      <c r="T63" s="119" t="s">
        <v>4522</v>
      </c>
      <c r="U63" s="119" t="s">
        <v>4522</v>
      </c>
      <c r="V63" s="119" t="s">
        <v>4522</v>
      </c>
      <c r="W63" s="119" t="s">
        <v>4522</v>
      </c>
      <c r="X63" s="119" t="s">
        <v>4522</v>
      </c>
      <c r="Y63" s="97" t="s">
        <v>4951</v>
      </c>
      <c r="Z63" s="125" t="s">
        <v>6118</v>
      </c>
      <c r="AA63" s="98" t="s">
        <v>3219</v>
      </c>
      <c r="AB63" s="57">
        <v>13</v>
      </c>
      <c r="AC63" s="57">
        <v>1</v>
      </c>
      <c r="AD63" s="121" t="s">
        <v>6256</v>
      </c>
      <c r="AE63" s="121" t="s">
        <v>6256</v>
      </c>
      <c r="AF63" s="121" t="s">
        <v>6256</v>
      </c>
      <c r="AG63" s="121" t="s">
        <v>6256</v>
      </c>
      <c r="AH63" s="121" t="s">
        <v>6256</v>
      </c>
      <c r="AI63" s="121" t="s">
        <v>6256</v>
      </c>
      <c r="AJ63" s="121" t="s">
        <v>6256</v>
      </c>
      <c r="AK63" s="123" t="s">
        <v>6260</v>
      </c>
      <c r="AL63" s="121" t="s">
        <v>6256</v>
      </c>
      <c r="AM63" s="121" t="s">
        <v>6256</v>
      </c>
      <c r="AN63" s="121" t="s">
        <v>6256</v>
      </c>
      <c r="AO63" s="121" t="s">
        <v>6256</v>
      </c>
      <c r="AP63" s="121" t="s">
        <v>6256</v>
      </c>
      <c r="AQ63" s="121" t="s">
        <v>6256</v>
      </c>
    </row>
    <row r="64" spans="1:43" x14ac:dyDescent="0.3">
      <c r="A64" s="97" t="s">
        <v>2271</v>
      </c>
      <c r="B64" s="172" t="s">
        <v>1839</v>
      </c>
      <c r="C64" s="98" t="s">
        <v>8295</v>
      </c>
      <c r="D64" s="98" t="s">
        <v>4968</v>
      </c>
      <c r="E64" s="97" t="s">
        <v>5037</v>
      </c>
      <c r="F64" s="171" t="s">
        <v>304</v>
      </c>
      <c r="G64" s="98">
        <v>332504</v>
      </c>
      <c r="H64" s="98">
        <v>778633</v>
      </c>
      <c r="I64" s="98" t="s">
        <v>1132</v>
      </c>
      <c r="J64" s="67">
        <v>102295819</v>
      </c>
      <c r="K64" s="97" t="s">
        <v>3151</v>
      </c>
      <c r="L64" s="172" t="s">
        <v>2681</v>
      </c>
      <c r="M64" s="98" t="s">
        <v>3602</v>
      </c>
      <c r="N64" s="117">
        <v>30</v>
      </c>
      <c r="O64" s="118">
        <v>200</v>
      </c>
      <c r="P64" s="98" t="s">
        <v>4933</v>
      </c>
      <c r="Q64" s="117">
        <v>2.738</v>
      </c>
      <c r="R64" s="119" t="s">
        <v>4522</v>
      </c>
      <c r="S64" s="119" t="s">
        <v>4522</v>
      </c>
      <c r="T64" s="119" t="s">
        <v>4522</v>
      </c>
      <c r="U64" s="119" t="s">
        <v>4522</v>
      </c>
      <c r="V64" s="119" t="s">
        <v>4522</v>
      </c>
      <c r="W64" s="119" t="s">
        <v>4522</v>
      </c>
      <c r="X64" s="119" t="s">
        <v>4522</v>
      </c>
      <c r="Y64" s="97" t="s">
        <v>4951</v>
      </c>
      <c r="Z64" s="125" t="s">
        <v>6118</v>
      </c>
      <c r="AA64" s="98" t="s">
        <v>3219</v>
      </c>
      <c r="AB64" s="57">
        <v>13</v>
      </c>
      <c r="AC64" s="57">
        <v>1</v>
      </c>
      <c r="AD64" s="121" t="s">
        <v>6256</v>
      </c>
      <c r="AE64" s="121" t="s">
        <v>6256</v>
      </c>
      <c r="AF64" s="121" t="s">
        <v>6256</v>
      </c>
      <c r="AG64" s="121" t="s">
        <v>6256</v>
      </c>
      <c r="AH64" s="121" t="s">
        <v>6256</v>
      </c>
      <c r="AI64" s="121" t="s">
        <v>6256</v>
      </c>
      <c r="AJ64" s="121" t="s">
        <v>6256</v>
      </c>
      <c r="AK64" s="123" t="s">
        <v>6260</v>
      </c>
      <c r="AL64" s="121" t="s">
        <v>6256</v>
      </c>
      <c r="AM64" s="121" t="s">
        <v>6256</v>
      </c>
      <c r="AN64" s="121" t="s">
        <v>6256</v>
      </c>
      <c r="AO64" s="121" t="s">
        <v>6256</v>
      </c>
      <c r="AP64" s="121" t="s">
        <v>6256</v>
      </c>
      <c r="AQ64" s="121" t="s">
        <v>6256</v>
      </c>
    </row>
    <row r="65" spans="1:43" x14ac:dyDescent="0.3">
      <c r="A65" s="97" t="s">
        <v>2271</v>
      </c>
      <c r="B65" s="172" t="s">
        <v>1839</v>
      </c>
      <c r="C65" s="98" t="s">
        <v>8295</v>
      </c>
      <c r="D65" s="98" t="s">
        <v>4968</v>
      </c>
      <c r="E65" s="97" t="s">
        <v>5168</v>
      </c>
      <c r="F65" s="171" t="s">
        <v>604</v>
      </c>
      <c r="G65" s="98">
        <v>328445</v>
      </c>
      <c r="H65" s="98">
        <v>775611</v>
      </c>
      <c r="I65" s="98" t="s">
        <v>1432</v>
      </c>
      <c r="J65" s="67">
        <v>102379153</v>
      </c>
      <c r="K65" s="97" t="s">
        <v>3347</v>
      </c>
      <c r="L65" s="172" t="s">
        <v>2846</v>
      </c>
      <c r="M65" s="98" t="s">
        <v>3727</v>
      </c>
      <c r="N65" s="117">
        <v>900</v>
      </c>
      <c r="O65" s="118">
        <v>7125</v>
      </c>
      <c r="P65" s="98" t="s">
        <v>4933</v>
      </c>
      <c r="Q65" s="117">
        <v>249.1</v>
      </c>
      <c r="R65" s="119" t="s">
        <v>4522</v>
      </c>
      <c r="S65" s="119">
        <v>5.2591400000000004</v>
      </c>
      <c r="T65" s="119">
        <v>0</v>
      </c>
      <c r="U65" s="119">
        <v>0</v>
      </c>
      <c r="V65" s="119">
        <v>0</v>
      </c>
      <c r="W65" s="119">
        <v>0</v>
      </c>
      <c r="X65" s="119">
        <v>0</v>
      </c>
      <c r="Y65" s="97" t="s">
        <v>4951</v>
      </c>
      <c r="Z65" s="125" t="s">
        <v>6118</v>
      </c>
      <c r="AA65" s="98" t="s">
        <v>6105</v>
      </c>
      <c r="AB65" s="57">
        <v>13</v>
      </c>
      <c r="AC65" s="57">
        <v>1</v>
      </c>
      <c r="AD65" s="121" t="s">
        <v>6256</v>
      </c>
      <c r="AE65" s="121" t="s">
        <v>6256</v>
      </c>
      <c r="AF65" s="121" t="s">
        <v>6256</v>
      </c>
      <c r="AG65" s="121" t="s">
        <v>6256</v>
      </c>
      <c r="AH65" s="121" t="s">
        <v>6256</v>
      </c>
      <c r="AI65" s="121" t="s">
        <v>6256</v>
      </c>
      <c r="AJ65" s="121" t="s">
        <v>6256</v>
      </c>
      <c r="AK65" s="123" t="s">
        <v>6260</v>
      </c>
      <c r="AL65" s="121" t="s">
        <v>6256</v>
      </c>
      <c r="AM65" s="121" t="s">
        <v>6256</v>
      </c>
      <c r="AN65" s="121" t="s">
        <v>6256</v>
      </c>
      <c r="AO65" s="121" t="s">
        <v>6256</v>
      </c>
      <c r="AP65" s="121" t="s">
        <v>6256</v>
      </c>
      <c r="AQ65" s="121" t="s">
        <v>6256</v>
      </c>
    </row>
    <row r="66" spans="1:43" x14ac:dyDescent="0.3">
      <c r="A66" s="97" t="s">
        <v>2271</v>
      </c>
      <c r="B66" s="172" t="s">
        <v>1839</v>
      </c>
      <c r="C66" s="98" t="s">
        <v>8295</v>
      </c>
      <c r="D66" s="98" t="s">
        <v>4968</v>
      </c>
      <c r="E66" s="97" t="s">
        <v>5662</v>
      </c>
      <c r="F66" s="171" t="s">
        <v>607</v>
      </c>
      <c r="G66" s="98">
        <v>334633</v>
      </c>
      <c r="H66" s="98">
        <v>775252</v>
      </c>
      <c r="I66" s="98" t="s">
        <v>1435</v>
      </c>
      <c r="J66" s="67">
        <v>102491880</v>
      </c>
      <c r="K66" s="97" t="s">
        <v>3347</v>
      </c>
      <c r="L66" s="172" t="s">
        <v>2846</v>
      </c>
      <c r="M66" s="98">
        <v>19.899999999999999</v>
      </c>
      <c r="N66" s="117">
        <v>168</v>
      </c>
      <c r="O66" s="118">
        <v>1862</v>
      </c>
      <c r="P66" s="118" t="s">
        <v>4931</v>
      </c>
      <c r="Q66" s="117">
        <v>20.768999999999998</v>
      </c>
      <c r="R66" s="119" t="s">
        <v>4522</v>
      </c>
      <c r="S66" s="119" t="s">
        <v>4522</v>
      </c>
      <c r="T66" s="119" t="s">
        <v>4522</v>
      </c>
      <c r="U66" s="119" t="s">
        <v>4522</v>
      </c>
      <c r="V66" s="119" t="s">
        <v>4522</v>
      </c>
      <c r="W66" s="119" t="s">
        <v>4522</v>
      </c>
      <c r="X66" s="119" t="s">
        <v>4522</v>
      </c>
      <c r="Y66" s="97" t="s">
        <v>4951</v>
      </c>
      <c r="Z66" s="125" t="s">
        <v>6118</v>
      </c>
      <c r="AA66" s="98">
        <v>2018</v>
      </c>
      <c r="AB66" s="57">
        <v>13</v>
      </c>
      <c r="AC66" s="57">
        <v>1</v>
      </c>
      <c r="AD66" s="121" t="s">
        <v>6256</v>
      </c>
      <c r="AE66" s="121" t="s">
        <v>6256</v>
      </c>
      <c r="AF66" s="121" t="s">
        <v>6256</v>
      </c>
      <c r="AG66" s="121" t="s">
        <v>6256</v>
      </c>
      <c r="AH66" s="121" t="s">
        <v>6256</v>
      </c>
      <c r="AI66" s="121" t="s">
        <v>6256</v>
      </c>
      <c r="AJ66" s="121" t="s">
        <v>6256</v>
      </c>
      <c r="AK66" s="123" t="s">
        <v>6260</v>
      </c>
      <c r="AL66" s="121" t="s">
        <v>6256</v>
      </c>
      <c r="AM66" s="121" t="s">
        <v>6256</v>
      </c>
      <c r="AN66" s="121" t="s">
        <v>6256</v>
      </c>
      <c r="AO66" s="121" t="s">
        <v>6256</v>
      </c>
      <c r="AP66" s="121" t="s">
        <v>6256</v>
      </c>
      <c r="AQ66" s="121" t="s">
        <v>6256</v>
      </c>
    </row>
    <row r="67" spans="1:43" x14ac:dyDescent="0.3">
      <c r="A67" s="97" t="s">
        <v>2511</v>
      </c>
      <c r="B67" s="172" t="s">
        <v>2074</v>
      </c>
      <c r="C67" s="98" t="s">
        <v>8294</v>
      </c>
      <c r="D67" s="98" t="s">
        <v>4979</v>
      </c>
      <c r="E67" s="97" t="s">
        <v>5547</v>
      </c>
      <c r="F67" s="171" t="s">
        <v>800</v>
      </c>
      <c r="G67" s="98">
        <v>233122</v>
      </c>
      <c r="H67" s="98">
        <v>469818</v>
      </c>
      <c r="I67" s="98" t="s">
        <v>1628</v>
      </c>
      <c r="J67" s="67">
        <v>101750968</v>
      </c>
      <c r="K67" s="97" t="s">
        <v>3461</v>
      </c>
      <c r="L67" s="172" t="s">
        <v>2945</v>
      </c>
      <c r="M67" s="98" t="s">
        <v>3797</v>
      </c>
      <c r="N67" s="117">
        <v>60</v>
      </c>
      <c r="O67" s="118">
        <v>360</v>
      </c>
      <c r="P67" s="98" t="s">
        <v>4930</v>
      </c>
      <c r="Q67" s="117">
        <v>21.9</v>
      </c>
      <c r="R67" s="119" t="s">
        <v>4522</v>
      </c>
      <c r="S67" s="119" t="s">
        <v>4522</v>
      </c>
      <c r="T67" s="119" t="s">
        <v>4522</v>
      </c>
      <c r="U67" s="119" t="s">
        <v>4522</v>
      </c>
      <c r="V67" s="119" t="s">
        <v>4522</v>
      </c>
      <c r="W67" s="119" t="s">
        <v>4522</v>
      </c>
      <c r="X67" s="119" t="s">
        <v>4522</v>
      </c>
      <c r="Y67" s="97" t="s">
        <v>4951</v>
      </c>
      <c r="Z67" s="125" t="s">
        <v>6118</v>
      </c>
      <c r="AA67" s="98">
        <v>2018</v>
      </c>
      <c r="AB67" s="57">
        <v>14</v>
      </c>
      <c r="AC67" s="57">
        <v>0</v>
      </c>
      <c r="AD67" s="121" t="s">
        <v>6256</v>
      </c>
      <c r="AE67" s="121" t="s">
        <v>6256</v>
      </c>
      <c r="AF67" s="121" t="s">
        <v>6256</v>
      </c>
      <c r="AG67" s="121" t="s">
        <v>6256</v>
      </c>
      <c r="AH67" s="121" t="s">
        <v>6256</v>
      </c>
      <c r="AI67" s="121" t="s">
        <v>6256</v>
      </c>
      <c r="AJ67" s="121" t="s">
        <v>6256</v>
      </c>
      <c r="AK67" s="121" t="s">
        <v>6256</v>
      </c>
      <c r="AL67" s="121" t="s">
        <v>6256</v>
      </c>
      <c r="AM67" s="121" t="s">
        <v>6256</v>
      </c>
      <c r="AN67" s="121" t="s">
        <v>6256</v>
      </c>
      <c r="AO67" s="121" t="s">
        <v>6256</v>
      </c>
      <c r="AP67" s="121" t="s">
        <v>6256</v>
      </c>
      <c r="AQ67" s="121" t="s">
        <v>6256</v>
      </c>
    </row>
    <row r="68" spans="1:43" x14ac:dyDescent="0.3">
      <c r="A68" s="97" t="s">
        <v>2118</v>
      </c>
      <c r="B68" s="172" t="s">
        <v>1704</v>
      </c>
      <c r="C68" s="98" t="s">
        <v>8296</v>
      </c>
      <c r="D68" s="98" t="s">
        <v>4964</v>
      </c>
      <c r="E68" s="97" t="s">
        <v>5445</v>
      </c>
      <c r="F68" s="171" t="s">
        <v>57</v>
      </c>
      <c r="G68" s="98">
        <v>162595</v>
      </c>
      <c r="H68" s="98">
        <v>607615</v>
      </c>
      <c r="I68" s="98" t="s">
        <v>885</v>
      </c>
      <c r="J68" s="67">
        <v>100432083</v>
      </c>
      <c r="K68" s="97" t="s">
        <v>2989</v>
      </c>
      <c r="L68" s="172" t="s">
        <v>2551</v>
      </c>
      <c r="M68" s="98" t="s">
        <v>3497</v>
      </c>
      <c r="N68" s="117">
        <v>215</v>
      </c>
      <c r="O68" s="118">
        <v>1720</v>
      </c>
      <c r="P68" s="98" t="s">
        <v>4933</v>
      </c>
      <c r="Q68" s="117">
        <v>50.261000000000003</v>
      </c>
      <c r="R68" s="119" t="s">
        <v>4522</v>
      </c>
      <c r="S68" s="119" t="s">
        <v>4522</v>
      </c>
      <c r="T68" s="119" t="s">
        <v>4522</v>
      </c>
      <c r="U68" s="119" t="s">
        <v>4522</v>
      </c>
      <c r="V68" s="119" t="s">
        <v>4522</v>
      </c>
      <c r="W68" s="119" t="s">
        <v>4522</v>
      </c>
      <c r="X68" s="119" t="s">
        <v>4522</v>
      </c>
      <c r="Y68" s="97" t="s">
        <v>4951</v>
      </c>
      <c r="Z68" s="125" t="s">
        <v>6118</v>
      </c>
      <c r="AA68" s="98">
        <v>2018</v>
      </c>
      <c r="AB68" s="57">
        <v>14</v>
      </c>
      <c r="AC68" s="57">
        <v>0</v>
      </c>
      <c r="AD68" s="121" t="s">
        <v>6256</v>
      </c>
      <c r="AE68" s="121" t="s">
        <v>6256</v>
      </c>
      <c r="AF68" s="121" t="s">
        <v>6256</v>
      </c>
      <c r="AG68" s="121" t="s">
        <v>6256</v>
      </c>
      <c r="AH68" s="121" t="s">
        <v>6256</v>
      </c>
      <c r="AI68" s="121" t="s">
        <v>6256</v>
      </c>
      <c r="AJ68" s="121" t="s">
        <v>6256</v>
      </c>
      <c r="AK68" s="121" t="s">
        <v>6256</v>
      </c>
      <c r="AL68" s="121" t="s">
        <v>6256</v>
      </c>
      <c r="AM68" s="121" t="s">
        <v>6256</v>
      </c>
      <c r="AN68" s="121" t="s">
        <v>6256</v>
      </c>
      <c r="AO68" s="121" t="s">
        <v>6256</v>
      </c>
      <c r="AP68" s="121" t="s">
        <v>6256</v>
      </c>
      <c r="AQ68" s="121" t="s">
        <v>6256</v>
      </c>
    </row>
    <row r="69" spans="1:43" x14ac:dyDescent="0.3">
      <c r="A69" s="97" t="s">
        <v>2265</v>
      </c>
      <c r="B69" s="172" t="s">
        <v>1833</v>
      </c>
      <c r="C69" s="98" t="s">
        <v>8295</v>
      </c>
      <c r="D69" s="98" t="s">
        <v>4965</v>
      </c>
      <c r="E69" s="97" t="s">
        <v>5368</v>
      </c>
      <c r="F69" s="171" t="s">
        <v>265</v>
      </c>
      <c r="G69" s="98">
        <v>349192</v>
      </c>
      <c r="H69" s="98">
        <v>833716</v>
      </c>
      <c r="I69" s="98" t="s">
        <v>1093</v>
      </c>
      <c r="J69" s="67">
        <v>101827938</v>
      </c>
      <c r="K69" s="97" t="s">
        <v>3130</v>
      </c>
      <c r="L69" s="172" t="s">
        <v>2664</v>
      </c>
      <c r="M69" s="98" t="s">
        <v>3588</v>
      </c>
      <c r="N69" s="117">
        <v>21</v>
      </c>
      <c r="O69" s="118">
        <v>123</v>
      </c>
      <c r="P69" s="98" t="s">
        <v>4930</v>
      </c>
      <c r="Q69" s="117">
        <v>2.5920000000000001</v>
      </c>
      <c r="R69" s="119" t="s">
        <v>4522</v>
      </c>
      <c r="S69" s="119" t="s">
        <v>4522</v>
      </c>
      <c r="T69" s="119" t="s">
        <v>4522</v>
      </c>
      <c r="U69" s="119" t="s">
        <v>4522</v>
      </c>
      <c r="V69" s="119" t="s">
        <v>4522</v>
      </c>
      <c r="W69" s="119" t="s">
        <v>4522</v>
      </c>
      <c r="X69" s="119" t="s">
        <v>4522</v>
      </c>
      <c r="Y69" s="97" t="s">
        <v>4951</v>
      </c>
      <c r="Z69" s="125" t="s">
        <v>6118</v>
      </c>
      <c r="AA69" s="98" t="s">
        <v>6107</v>
      </c>
      <c r="AB69" s="57">
        <v>14</v>
      </c>
      <c r="AC69" s="57">
        <v>0</v>
      </c>
      <c r="AD69" s="121" t="s">
        <v>6256</v>
      </c>
      <c r="AE69" s="121" t="s">
        <v>6256</v>
      </c>
      <c r="AF69" s="121" t="s">
        <v>6256</v>
      </c>
      <c r="AG69" s="121" t="s">
        <v>6256</v>
      </c>
      <c r="AH69" s="121" t="s">
        <v>6256</v>
      </c>
      <c r="AI69" s="121" t="s">
        <v>6256</v>
      </c>
      <c r="AJ69" s="121" t="s">
        <v>6256</v>
      </c>
      <c r="AK69" s="121" t="s">
        <v>6256</v>
      </c>
      <c r="AL69" s="121" t="s">
        <v>6256</v>
      </c>
      <c r="AM69" s="121" t="s">
        <v>6256</v>
      </c>
      <c r="AN69" s="121" t="s">
        <v>6256</v>
      </c>
      <c r="AO69" s="121" t="s">
        <v>6256</v>
      </c>
      <c r="AP69" s="121" t="s">
        <v>6256</v>
      </c>
      <c r="AQ69" s="121" t="s">
        <v>6256</v>
      </c>
    </row>
    <row r="70" spans="1:43" x14ac:dyDescent="0.3">
      <c r="A70" s="97" t="s">
        <v>2265</v>
      </c>
      <c r="B70" s="172" t="s">
        <v>1833</v>
      </c>
      <c r="C70" s="98" t="s">
        <v>8295</v>
      </c>
      <c r="D70" s="98" t="s">
        <v>4965</v>
      </c>
      <c r="E70" s="97" t="s">
        <v>5764</v>
      </c>
      <c r="F70" s="171" t="s">
        <v>320</v>
      </c>
      <c r="G70" s="98">
        <v>345279</v>
      </c>
      <c r="H70" s="98">
        <v>833942</v>
      </c>
      <c r="I70" s="98" t="s">
        <v>1148</v>
      </c>
      <c r="J70" s="67">
        <v>102379164</v>
      </c>
      <c r="K70" s="97" t="s">
        <v>3130</v>
      </c>
      <c r="L70" s="172" t="s">
        <v>2664</v>
      </c>
      <c r="M70" s="98" t="s">
        <v>3605</v>
      </c>
      <c r="N70" s="117">
        <v>11</v>
      </c>
      <c r="O70" s="118">
        <v>98</v>
      </c>
      <c r="P70" s="98" t="s">
        <v>4930</v>
      </c>
      <c r="Q70" s="117">
        <v>2.1</v>
      </c>
      <c r="R70" s="119" t="s">
        <v>4522</v>
      </c>
      <c r="S70" s="119" t="s">
        <v>4522</v>
      </c>
      <c r="T70" s="119" t="s">
        <v>4522</v>
      </c>
      <c r="U70" s="119" t="s">
        <v>4522</v>
      </c>
      <c r="V70" s="119" t="s">
        <v>4522</v>
      </c>
      <c r="W70" s="119" t="s">
        <v>4522</v>
      </c>
      <c r="X70" s="119" t="s">
        <v>4522</v>
      </c>
      <c r="Y70" s="97" t="s">
        <v>4951</v>
      </c>
      <c r="Z70" s="125" t="s">
        <v>6118</v>
      </c>
      <c r="AA70" s="98" t="s">
        <v>3219</v>
      </c>
      <c r="AB70" s="57">
        <v>14</v>
      </c>
      <c r="AC70" s="57">
        <v>0</v>
      </c>
      <c r="AD70" s="121" t="s">
        <v>6256</v>
      </c>
      <c r="AE70" s="121" t="s">
        <v>6256</v>
      </c>
      <c r="AF70" s="121" t="s">
        <v>6256</v>
      </c>
      <c r="AG70" s="121" t="s">
        <v>6256</v>
      </c>
      <c r="AH70" s="121" t="s">
        <v>6256</v>
      </c>
      <c r="AI70" s="121" t="s">
        <v>6256</v>
      </c>
      <c r="AJ70" s="121" t="s">
        <v>6256</v>
      </c>
      <c r="AK70" s="121" t="s">
        <v>6256</v>
      </c>
      <c r="AL70" s="121" t="s">
        <v>6256</v>
      </c>
      <c r="AM70" s="121" t="s">
        <v>6256</v>
      </c>
      <c r="AN70" s="121" t="s">
        <v>6256</v>
      </c>
      <c r="AO70" s="121" t="s">
        <v>6256</v>
      </c>
      <c r="AP70" s="121" t="s">
        <v>6256</v>
      </c>
      <c r="AQ70" s="121" t="s">
        <v>6256</v>
      </c>
    </row>
    <row r="71" spans="1:43" ht="27" x14ac:dyDescent="0.3">
      <c r="A71" s="97" t="s">
        <v>2452</v>
      </c>
      <c r="B71" s="172" t="s">
        <v>2016</v>
      </c>
      <c r="C71" s="98" t="s">
        <v>8295</v>
      </c>
      <c r="D71" s="98" t="s">
        <v>4965</v>
      </c>
      <c r="E71" s="97" t="s">
        <v>5270</v>
      </c>
      <c r="F71" s="171" t="s">
        <v>651</v>
      </c>
      <c r="G71" s="98">
        <v>356375</v>
      </c>
      <c r="H71" s="98">
        <v>826458</v>
      </c>
      <c r="I71" s="98" t="s">
        <v>1479</v>
      </c>
      <c r="J71" s="67">
        <v>101712151</v>
      </c>
      <c r="K71" s="97" t="s">
        <v>3371</v>
      </c>
      <c r="L71" s="172" t="s">
        <v>2865</v>
      </c>
      <c r="M71" s="98">
        <v>8.4369999999999994</v>
      </c>
      <c r="N71" s="117">
        <v>52</v>
      </c>
      <c r="O71" s="118">
        <v>250</v>
      </c>
      <c r="P71" s="98" t="s">
        <v>4930</v>
      </c>
      <c r="Q71" s="117">
        <v>6.26</v>
      </c>
      <c r="R71" s="119" t="s">
        <v>4522</v>
      </c>
      <c r="S71" s="119" t="s">
        <v>4522</v>
      </c>
      <c r="T71" s="119" t="s">
        <v>4522</v>
      </c>
      <c r="U71" s="119" t="s">
        <v>4522</v>
      </c>
      <c r="V71" s="119" t="s">
        <v>4522</v>
      </c>
      <c r="W71" s="119" t="s">
        <v>4522</v>
      </c>
      <c r="X71" s="119" t="s">
        <v>4522</v>
      </c>
      <c r="Y71" s="97" t="s">
        <v>4951</v>
      </c>
      <c r="Z71" s="125" t="s">
        <v>6118</v>
      </c>
      <c r="AA71" s="98">
        <v>2018</v>
      </c>
      <c r="AB71" s="57">
        <v>14</v>
      </c>
      <c r="AC71" s="57">
        <v>0</v>
      </c>
      <c r="AD71" s="121" t="s">
        <v>6256</v>
      </c>
      <c r="AE71" s="121" t="s">
        <v>6256</v>
      </c>
      <c r="AF71" s="121" t="s">
        <v>6256</v>
      </c>
      <c r="AG71" s="121" t="s">
        <v>6256</v>
      </c>
      <c r="AH71" s="121" t="s">
        <v>6256</v>
      </c>
      <c r="AI71" s="121" t="s">
        <v>6256</v>
      </c>
      <c r="AJ71" s="121" t="s">
        <v>6256</v>
      </c>
      <c r="AK71" s="121" t="s">
        <v>6256</v>
      </c>
      <c r="AL71" s="121" t="s">
        <v>6256</v>
      </c>
      <c r="AM71" s="121" t="s">
        <v>6256</v>
      </c>
      <c r="AN71" s="121" t="s">
        <v>6256</v>
      </c>
      <c r="AO71" s="121" t="s">
        <v>6256</v>
      </c>
      <c r="AP71" s="121" t="s">
        <v>6256</v>
      </c>
      <c r="AQ71" s="121" t="s">
        <v>6256</v>
      </c>
    </row>
    <row r="72" spans="1:43" x14ac:dyDescent="0.3">
      <c r="A72" s="97" t="s">
        <v>2452</v>
      </c>
      <c r="B72" s="172" t="s">
        <v>2016</v>
      </c>
      <c r="C72" s="98" t="s">
        <v>8295</v>
      </c>
      <c r="D72" s="98" t="s">
        <v>4965</v>
      </c>
      <c r="E72" s="97" t="s">
        <v>5270</v>
      </c>
      <c r="F72" s="171" t="s">
        <v>652</v>
      </c>
      <c r="G72" s="98">
        <v>356932</v>
      </c>
      <c r="H72" s="98">
        <v>825030</v>
      </c>
      <c r="I72" s="98" t="s">
        <v>1480</v>
      </c>
      <c r="J72" s="67">
        <v>101712586</v>
      </c>
      <c r="K72" s="97" t="s">
        <v>3372</v>
      </c>
      <c r="L72" s="172" t="s">
        <v>2866</v>
      </c>
      <c r="M72" s="98" t="s">
        <v>3748</v>
      </c>
      <c r="N72" s="117">
        <v>25</v>
      </c>
      <c r="O72" s="118">
        <v>104</v>
      </c>
      <c r="P72" s="98" t="s">
        <v>4932</v>
      </c>
      <c r="Q72" s="117">
        <v>0.71899999999999997</v>
      </c>
      <c r="R72" s="119" t="s">
        <v>4522</v>
      </c>
      <c r="S72" s="119" t="s">
        <v>4522</v>
      </c>
      <c r="T72" s="119" t="s">
        <v>4522</v>
      </c>
      <c r="U72" s="119" t="s">
        <v>4522</v>
      </c>
      <c r="V72" s="119" t="s">
        <v>4522</v>
      </c>
      <c r="W72" s="119" t="s">
        <v>4522</v>
      </c>
      <c r="X72" s="119" t="s">
        <v>4522</v>
      </c>
      <c r="Y72" s="97" t="s">
        <v>4951</v>
      </c>
      <c r="Z72" s="125" t="s">
        <v>6118</v>
      </c>
      <c r="AA72" s="98">
        <v>2018</v>
      </c>
      <c r="AB72" s="57">
        <v>14</v>
      </c>
      <c r="AC72" s="57">
        <v>0</v>
      </c>
      <c r="AD72" s="121" t="s">
        <v>6256</v>
      </c>
      <c r="AE72" s="121" t="s">
        <v>6256</v>
      </c>
      <c r="AF72" s="121" t="s">
        <v>6256</v>
      </c>
      <c r="AG72" s="121" t="s">
        <v>6256</v>
      </c>
      <c r="AH72" s="121" t="s">
        <v>6256</v>
      </c>
      <c r="AI72" s="121" t="s">
        <v>6256</v>
      </c>
      <c r="AJ72" s="121" t="s">
        <v>6256</v>
      </c>
      <c r="AK72" s="121" t="s">
        <v>6256</v>
      </c>
      <c r="AL72" s="121" t="s">
        <v>6256</v>
      </c>
      <c r="AM72" s="121" t="s">
        <v>6256</v>
      </c>
      <c r="AN72" s="121" t="s">
        <v>6256</v>
      </c>
      <c r="AO72" s="121" t="s">
        <v>6256</v>
      </c>
      <c r="AP72" s="121" t="s">
        <v>6256</v>
      </c>
      <c r="AQ72" s="121" t="s">
        <v>6256</v>
      </c>
    </row>
    <row r="73" spans="1:43" x14ac:dyDescent="0.3">
      <c r="A73" s="97" t="s">
        <v>2452</v>
      </c>
      <c r="B73" s="172" t="s">
        <v>2016</v>
      </c>
      <c r="C73" s="98" t="s">
        <v>8295</v>
      </c>
      <c r="D73" s="98" t="s">
        <v>4965</v>
      </c>
      <c r="E73" s="97" t="s">
        <v>5533</v>
      </c>
      <c r="F73" s="171" t="s">
        <v>834</v>
      </c>
      <c r="G73" s="98">
        <v>349916</v>
      </c>
      <c r="H73" s="98">
        <v>833598</v>
      </c>
      <c r="I73" s="98" t="s">
        <v>1662</v>
      </c>
      <c r="J73" s="67">
        <v>101623455</v>
      </c>
      <c r="K73" s="97" t="s">
        <v>3479</v>
      </c>
      <c r="L73" s="172" t="s">
        <v>1833</v>
      </c>
      <c r="M73" s="98">
        <v>11</v>
      </c>
      <c r="N73" s="117">
        <v>390</v>
      </c>
      <c r="O73" s="118">
        <v>4035</v>
      </c>
      <c r="P73" s="98" t="s">
        <v>4930</v>
      </c>
      <c r="Q73" s="117">
        <v>185.96799999999999</v>
      </c>
      <c r="R73" s="119" t="s">
        <v>4522</v>
      </c>
      <c r="S73" s="119" t="s">
        <v>4522</v>
      </c>
      <c r="T73" s="119" t="s">
        <v>4522</v>
      </c>
      <c r="U73" s="119" t="s">
        <v>4522</v>
      </c>
      <c r="V73" s="119" t="s">
        <v>4522</v>
      </c>
      <c r="W73" s="119" t="s">
        <v>4522</v>
      </c>
      <c r="X73" s="119" t="s">
        <v>4522</v>
      </c>
      <c r="Y73" s="97" t="s">
        <v>4951</v>
      </c>
      <c r="Z73" s="125" t="s">
        <v>6118</v>
      </c>
      <c r="AA73" s="98">
        <v>2018</v>
      </c>
      <c r="AB73" s="57">
        <v>14</v>
      </c>
      <c r="AC73" s="57">
        <v>0</v>
      </c>
      <c r="AD73" s="121" t="s">
        <v>6256</v>
      </c>
      <c r="AE73" s="121" t="s">
        <v>6256</v>
      </c>
      <c r="AF73" s="121" t="s">
        <v>6256</v>
      </c>
      <c r="AG73" s="121" t="s">
        <v>6256</v>
      </c>
      <c r="AH73" s="121" t="s">
        <v>6256</v>
      </c>
      <c r="AI73" s="121" t="s">
        <v>6256</v>
      </c>
      <c r="AJ73" s="121" t="s">
        <v>6256</v>
      </c>
      <c r="AK73" s="121" t="s">
        <v>6256</v>
      </c>
      <c r="AL73" s="121" t="s">
        <v>6256</v>
      </c>
      <c r="AM73" s="121" t="s">
        <v>6256</v>
      </c>
      <c r="AN73" s="121" t="s">
        <v>6256</v>
      </c>
      <c r="AO73" s="121" t="s">
        <v>6256</v>
      </c>
      <c r="AP73" s="121" t="s">
        <v>6256</v>
      </c>
      <c r="AQ73" s="121" t="s">
        <v>6256</v>
      </c>
    </row>
    <row r="74" spans="1:43" x14ac:dyDescent="0.3">
      <c r="A74" s="97" t="s">
        <v>2124</v>
      </c>
      <c r="B74" s="172" t="s">
        <v>1709</v>
      </c>
      <c r="C74" s="98" t="s">
        <v>8296</v>
      </c>
      <c r="D74" s="98" t="s">
        <v>4993</v>
      </c>
      <c r="E74" s="97" t="s">
        <v>5793</v>
      </c>
      <c r="F74" s="171" t="s">
        <v>64</v>
      </c>
      <c r="G74" s="98">
        <v>220356</v>
      </c>
      <c r="H74" s="98">
        <v>601964</v>
      </c>
      <c r="I74" s="98" t="s">
        <v>892</v>
      </c>
      <c r="J74" s="67">
        <v>100433563</v>
      </c>
      <c r="K74" s="97" t="s">
        <v>2996</v>
      </c>
      <c r="L74" s="172" t="s">
        <v>1709</v>
      </c>
      <c r="M74" s="98" t="s">
        <v>3500</v>
      </c>
      <c r="N74" s="117">
        <v>400</v>
      </c>
      <c r="O74" s="118">
        <v>2000</v>
      </c>
      <c r="P74" s="98" t="s">
        <v>4933</v>
      </c>
      <c r="Q74" s="117">
        <v>150.44399999999999</v>
      </c>
      <c r="R74" s="119" t="s">
        <v>4522</v>
      </c>
      <c r="S74" s="119" t="s">
        <v>4522</v>
      </c>
      <c r="T74" s="119" t="s">
        <v>4522</v>
      </c>
      <c r="U74" s="119" t="s">
        <v>4522</v>
      </c>
      <c r="V74" s="119" t="s">
        <v>4522</v>
      </c>
      <c r="W74" s="119" t="s">
        <v>4522</v>
      </c>
      <c r="X74" s="119" t="s">
        <v>4522</v>
      </c>
      <c r="Y74" s="97" t="s">
        <v>4951</v>
      </c>
      <c r="Z74" s="126" t="s">
        <v>6118</v>
      </c>
      <c r="AA74" s="98">
        <v>2018</v>
      </c>
      <c r="AB74" s="57">
        <v>14</v>
      </c>
      <c r="AC74" s="57">
        <v>0</v>
      </c>
      <c r="AD74" s="121" t="s">
        <v>6256</v>
      </c>
      <c r="AE74" s="121" t="s">
        <v>6256</v>
      </c>
      <c r="AF74" s="121" t="s">
        <v>6256</v>
      </c>
      <c r="AG74" s="121" t="s">
        <v>6256</v>
      </c>
      <c r="AH74" s="121" t="s">
        <v>6256</v>
      </c>
      <c r="AI74" s="121" t="s">
        <v>6256</v>
      </c>
      <c r="AJ74" s="121" t="s">
        <v>6256</v>
      </c>
      <c r="AK74" s="121" t="s">
        <v>6256</v>
      </c>
      <c r="AL74" s="121" t="s">
        <v>6256</v>
      </c>
      <c r="AM74" s="121" t="s">
        <v>6256</v>
      </c>
      <c r="AN74" s="121" t="s">
        <v>6256</v>
      </c>
      <c r="AO74" s="121" t="s">
        <v>6256</v>
      </c>
      <c r="AP74" s="121" t="s">
        <v>6256</v>
      </c>
      <c r="AQ74" s="121" t="s">
        <v>6256</v>
      </c>
    </row>
    <row r="75" spans="1:43" x14ac:dyDescent="0.3">
      <c r="A75" s="97" t="s">
        <v>2180</v>
      </c>
      <c r="B75" s="172" t="s">
        <v>1763</v>
      </c>
      <c r="C75" s="98" t="s">
        <v>8296</v>
      </c>
      <c r="D75" s="98" t="s">
        <v>4981</v>
      </c>
      <c r="E75" s="97" t="s">
        <v>5377</v>
      </c>
      <c r="F75" s="171" t="s">
        <v>139</v>
      </c>
      <c r="G75" s="98">
        <v>171619</v>
      </c>
      <c r="H75" s="98">
        <v>540943</v>
      </c>
      <c r="I75" s="98" t="s">
        <v>967</v>
      </c>
      <c r="J75" s="67">
        <v>101016912</v>
      </c>
      <c r="K75" s="97" t="s">
        <v>3048</v>
      </c>
      <c r="L75" s="172" t="s">
        <v>1763</v>
      </c>
      <c r="M75" s="98">
        <v>10.56</v>
      </c>
      <c r="N75" s="117">
        <v>220</v>
      </c>
      <c r="O75" s="118">
        <v>1766</v>
      </c>
      <c r="P75" s="98" t="s">
        <v>4933</v>
      </c>
      <c r="Q75" s="117">
        <v>47.59</v>
      </c>
      <c r="R75" s="119" t="s">
        <v>4522</v>
      </c>
      <c r="S75" s="119" t="s">
        <v>4522</v>
      </c>
      <c r="T75" s="119" t="s">
        <v>4522</v>
      </c>
      <c r="U75" s="119" t="s">
        <v>4522</v>
      </c>
      <c r="V75" s="119" t="s">
        <v>4522</v>
      </c>
      <c r="W75" s="119" t="s">
        <v>4522</v>
      </c>
      <c r="X75" s="119" t="s">
        <v>4522</v>
      </c>
      <c r="Y75" s="97" t="s">
        <v>4951</v>
      </c>
      <c r="Z75" s="125" t="s">
        <v>6118</v>
      </c>
      <c r="AA75" s="98" t="s">
        <v>3219</v>
      </c>
      <c r="AB75" s="57">
        <v>14</v>
      </c>
      <c r="AC75" s="57">
        <v>0</v>
      </c>
      <c r="AD75" s="121" t="s">
        <v>6256</v>
      </c>
      <c r="AE75" s="121" t="s">
        <v>6256</v>
      </c>
      <c r="AF75" s="121" t="s">
        <v>6256</v>
      </c>
      <c r="AG75" s="121" t="s">
        <v>6256</v>
      </c>
      <c r="AH75" s="121" t="s">
        <v>6256</v>
      </c>
      <c r="AI75" s="121" t="s">
        <v>6256</v>
      </c>
      <c r="AJ75" s="121" t="s">
        <v>6256</v>
      </c>
      <c r="AK75" s="121" t="s">
        <v>6256</v>
      </c>
      <c r="AL75" s="121" t="s">
        <v>6256</v>
      </c>
      <c r="AM75" s="121" t="s">
        <v>6256</v>
      </c>
      <c r="AN75" s="121" t="s">
        <v>6256</v>
      </c>
      <c r="AO75" s="121" t="s">
        <v>6256</v>
      </c>
      <c r="AP75" s="121" t="s">
        <v>6256</v>
      </c>
      <c r="AQ75" s="121" t="s">
        <v>6256</v>
      </c>
    </row>
    <row r="76" spans="1:43" ht="27" x14ac:dyDescent="0.3">
      <c r="A76" s="97" t="s">
        <v>2408</v>
      </c>
      <c r="B76" s="172" t="s">
        <v>1973</v>
      </c>
      <c r="C76" s="98" t="s">
        <v>8300</v>
      </c>
      <c r="D76" s="98" t="s">
        <v>4976</v>
      </c>
      <c r="E76" s="97" t="s">
        <v>5151</v>
      </c>
      <c r="F76" s="171" t="s">
        <v>533</v>
      </c>
      <c r="G76" s="98">
        <v>263151</v>
      </c>
      <c r="H76" s="98">
        <v>639078</v>
      </c>
      <c r="I76" s="98" t="s">
        <v>1361</v>
      </c>
      <c r="J76" s="67">
        <v>101316960</v>
      </c>
      <c r="K76" s="97" t="s">
        <v>3306</v>
      </c>
      <c r="L76" s="172" t="s">
        <v>2819</v>
      </c>
      <c r="M76" s="98" t="s">
        <v>3689</v>
      </c>
      <c r="N76" s="117">
        <v>0</v>
      </c>
      <c r="O76" s="118">
        <v>0</v>
      </c>
      <c r="P76" s="98" t="s">
        <v>4930</v>
      </c>
      <c r="Q76" s="117">
        <v>0</v>
      </c>
      <c r="R76" s="119" t="s">
        <v>4522</v>
      </c>
      <c r="S76" s="119" t="s">
        <v>4522</v>
      </c>
      <c r="T76" s="119" t="s">
        <v>4522</v>
      </c>
      <c r="U76" s="119" t="s">
        <v>4522</v>
      </c>
      <c r="V76" s="119" t="s">
        <v>4522</v>
      </c>
      <c r="W76" s="119" t="s">
        <v>4522</v>
      </c>
      <c r="X76" s="119" t="s">
        <v>4522</v>
      </c>
      <c r="Y76" s="97" t="s">
        <v>4951</v>
      </c>
      <c r="Z76" s="125" t="s">
        <v>6118</v>
      </c>
      <c r="AA76" s="98">
        <v>2017</v>
      </c>
      <c r="AB76" s="57">
        <v>14</v>
      </c>
      <c r="AC76" s="57">
        <v>0</v>
      </c>
      <c r="AD76" s="121" t="s">
        <v>6256</v>
      </c>
      <c r="AE76" s="121" t="s">
        <v>6256</v>
      </c>
      <c r="AF76" s="121" t="s">
        <v>6256</v>
      </c>
      <c r="AG76" s="121" t="s">
        <v>6256</v>
      </c>
      <c r="AH76" s="121" t="s">
        <v>6256</v>
      </c>
      <c r="AI76" s="121" t="s">
        <v>6256</v>
      </c>
      <c r="AJ76" s="121" t="s">
        <v>6256</v>
      </c>
      <c r="AK76" s="121" t="s">
        <v>6256</v>
      </c>
      <c r="AL76" s="121" t="s">
        <v>6256</v>
      </c>
      <c r="AM76" s="121" t="s">
        <v>6256</v>
      </c>
      <c r="AN76" s="121" t="s">
        <v>6256</v>
      </c>
      <c r="AO76" s="121" t="s">
        <v>6256</v>
      </c>
      <c r="AP76" s="121" t="s">
        <v>6256</v>
      </c>
      <c r="AQ76" s="121" t="s">
        <v>6256</v>
      </c>
    </row>
    <row r="77" spans="1:43" x14ac:dyDescent="0.3">
      <c r="A77" s="97" t="s">
        <v>2408</v>
      </c>
      <c r="B77" s="172" t="s">
        <v>1973</v>
      </c>
      <c r="C77" s="98" t="s">
        <v>8300</v>
      </c>
      <c r="D77" s="98" t="s">
        <v>4976</v>
      </c>
      <c r="E77" s="97" t="s">
        <v>5151</v>
      </c>
      <c r="F77" s="172" t="s">
        <v>848</v>
      </c>
      <c r="G77" s="98">
        <v>263203</v>
      </c>
      <c r="H77" s="98">
        <v>638896</v>
      </c>
      <c r="I77" s="98" t="s">
        <v>1676</v>
      </c>
      <c r="J77" s="67" t="s">
        <v>1678</v>
      </c>
      <c r="K77" s="97" t="s">
        <v>3306</v>
      </c>
      <c r="L77" s="172" t="s">
        <v>2819</v>
      </c>
      <c r="M77" s="98"/>
      <c r="N77" s="117">
        <v>200</v>
      </c>
      <c r="O77" s="118">
        <v>1000</v>
      </c>
      <c r="P77" s="118" t="s">
        <v>4930</v>
      </c>
      <c r="Q77" s="117">
        <v>16.2</v>
      </c>
      <c r="R77" s="119" t="s">
        <v>4522</v>
      </c>
      <c r="S77" s="119" t="s">
        <v>4522</v>
      </c>
      <c r="T77" s="119" t="s">
        <v>4522</v>
      </c>
      <c r="U77" s="119" t="s">
        <v>4522</v>
      </c>
      <c r="V77" s="119" t="s">
        <v>4522</v>
      </c>
      <c r="W77" s="119" t="s">
        <v>4522</v>
      </c>
      <c r="X77" s="119" t="s">
        <v>4522</v>
      </c>
      <c r="Y77" s="97" t="s">
        <v>4951</v>
      </c>
      <c r="Z77" s="125" t="s">
        <v>6118</v>
      </c>
      <c r="AA77" s="98" t="s">
        <v>3219</v>
      </c>
      <c r="AB77" s="57">
        <v>14</v>
      </c>
      <c r="AC77" s="57">
        <v>0</v>
      </c>
      <c r="AD77" s="121" t="s">
        <v>6256</v>
      </c>
      <c r="AE77" s="121" t="s">
        <v>6256</v>
      </c>
      <c r="AF77" s="121" t="s">
        <v>6256</v>
      </c>
      <c r="AG77" s="121" t="s">
        <v>6256</v>
      </c>
      <c r="AH77" s="121" t="s">
        <v>6256</v>
      </c>
      <c r="AI77" s="121" t="s">
        <v>6256</v>
      </c>
      <c r="AJ77" s="121" t="s">
        <v>6256</v>
      </c>
      <c r="AK77" s="121" t="s">
        <v>6256</v>
      </c>
      <c r="AL77" s="121" t="s">
        <v>6256</v>
      </c>
      <c r="AM77" s="121" t="s">
        <v>6256</v>
      </c>
      <c r="AN77" s="121" t="s">
        <v>6256</v>
      </c>
      <c r="AO77" s="121" t="s">
        <v>6256</v>
      </c>
      <c r="AP77" s="121" t="s">
        <v>6256</v>
      </c>
      <c r="AQ77" s="121" t="s">
        <v>6256</v>
      </c>
    </row>
    <row r="78" spans="1:43" x14ac:dyDescent="0.3">
      <c r="A78" s="97" t="s">
        <v>2291</v>
      </c>
      <c r="B78" s="172" t="s">
        <v>1858</v>
      </c>
      <c r="C78" s="98" t="s">
        <v>8298</v>
      </c>
      <c r="D78" s="98" t="s">
        <v>4955</v>
      </c>
      <c r="E78" s="97" t="s">
        <v>4998</v>
      </c>
      <c r="F78" s="171" t="s">
        <v>318</v>
      </c>
      <c r="G78" s="98">
        <v>90347</v>
      </c>
      <c r="H78" s="98">
        <v>575752</v>
      </c>
      <c r="I78" s="98" t="s">
        <v>1146</v>
      </c>
      <c r="J78" s="67">
        <v>102372349</v>
      </c>
      <c r="K78" s="97" t="s">
        <v>3160</v>
      </c>
      <c r="L78" s="172" t="s">
        <v>2690</v>
      </c>
      <c r="M78" s="98">
        <v>25.742999999999999</v>
      </c>
      <c r="N78" s="117">
        <v>120</v>
      </c>
      <c r="O78" s="118">
        <v>1760</v>
      </c>
      <c r="P78" s="98" t="s">
        <v>4933</v>
      </c>
      <c r="Q78" s="117">
        <v>24.64</v>
      </c>
      <c r="R78" s="119" t="s">
        <v>4522</v>
      </c>
      <c r="S78" s="119" t="s">
        <v>4522</v>
      </c>
      <c r="T78" s="119" t="s">
        <v>4522</v>
      </c>
      <c r="U78" s="119" t="s">
        <v>4522</v>
      </c>
      <c r="V78" s="119" t="s">
        <v>4522</v>
      </c>
      <c r="W78" s="119" t="s">
        <v>4522</v>
      </c>
      <c r="X78" s="119" t="s">
        <v>4522</v>
      </c>
      <c r="Y78" s="97" t="s">
        <v>4951</v>
      </c>
      <c r="Z78" s="125" t="s">
        <v>6118</v>
      </c>
      <c r="AA78" s="98" t="s">
        <v>6108</v>
      </c>
      <c r="AB78" s="57">
        <v>14</v>
      </c>
      <c r="AC78" s="57">
        <v>0</v>
      </c>
      <c r="AD78" s="121" t="s">
        <v>6256</v>
      </c>
      <c r="AE78" s="121" t="s">
        <v>6256</v>
      </c>
      <c r="AF78" s="121" t="s">
        <v>6256</v>
      </c>
      <c r="AG78" s="121" t="s">
        <v>6256</v>
      </c>
      <c r="AH78" s="121" t="s">
        <v>6256</v>
      </c>
      <c r="AI78" s="121" t="s">
        <v>6256</v>
      </c>
      <c r="AJ78" s="121" t="s">
        <v>6256</v>
      </c>
      <c r="AK78" s="121" t="s">
        <v>6256</v>
      </c>
      <c r="AL78" s="121" t="s">
        <v>6256</v>
      </c>
      <c r="AM78" s="121" t="s">
        <v>6256</v>
      </c>
      <c r="AN78" s="121" t="s">
        <v>6256</v>
      </c>
      <c r="AO78" s="121" t="s">
        <v>6256</v>
      </c>
      <c r="AP78" s="121" t="s">
        <v>6256</v>
      </c>
      <c r="AQ78" s="121" t="s">
        <v>6256</v>
      </c>
    </row>
    <row r="79" spans="1:43" x14ac:dyDescent="0.3">
      <c r="A79" s="97" t="s">
        <v>2291</v>
      </c>
      <c r="B79" s="172" t="s">
        <v>1858</v>
      </c>
      <c r="C79" s="98" t="s">
        <v>8298</v>
      </c>
      <c r="D79" s="98" t="s">
        <v>4955</v>
      </c>
      <c r="E79" s="97" t="s">
        <v>5263</v>
      </c>
      <c r="F79" s="171" t="s">
        <v>319</v>
      </c>
      <c r="G79" s="98">
        <v>87016</v>
      </c>
      <c r="H79" s="98">
        <v>571184</v>
      </c>
      <c r="I79" s="98" t="s">
        <v>1147</v>
      </c>
      <c r="J79" s="67">
        <v>102373726</v>
      </c>
      <c r="K79" s="97" t="s">
        <v>3160</v>
      </c>
      <c r="L79" s="172" t="s">
        <v>2690</v>
      </c>
      <c r="M79" s="98">
        <v>18.266999999999999</v>
      </c>
      <c r="N79" s="117">
        <v>65</v>
      </c>
      <c r="O79" s="118">
        <v>725</v>
      </c>
      <c r="P79" s="98" t="s">
        <v>4930</v>
      </c>
      <c r="Q79" s="117">
        <v>12.77</v>
      </c>
      <c r="R79" s="119" t="s">
        <v>4522</v>
      </c>
      <c r="S79" s="119" t="s">
        <v>4522</v>
      </c>
      <c r="T79" s="119" t="s">
        <v>4522</v>
      </c>
      <c r="U79" s="119" t="s">
        <v>4522</v>
      </c>
      <c r="V79" s="119" t="s">
        <v>4522</v>
      </c>
      <c r="W79" s="119" t="s">
        <v>4522</v>
      </c>
      <c r="X79" s="119" t="s">
        <v>4522</v>
      </c>
      <c r="Y79" s="97" t="s">
        <v>4951</v>
      </c>
      <c r="Z79" s="125" t="s">
        <v>6118</v>
      </c>
      <c r="AA79" s="98">
        <v>2018</v>
      </c>
      <c r="AB79" s="57">
        <v>14</v>
      </c>
      <c r="AC79" s="57">
        <v>0</v>
      </c>
      <c r="AD79" s="121" t="s">
        <v>6256</v>
      </c>
      <c r="AE79" s="121" t="s">
        <v>6256</v>
      </c>
      <c r="AF79" s="121" t="s">
        <v>6256</v>
      </c>
      <c r="AG79" s="121" t="s">
        <v>6256</v>
      </c>
      <c r="AH79" s="121" t="s">
        <v>6256</v>
      </c>
      <c r="AI79" s="121" t="s">
        <v>6256</v>
      </c>
      <c r="AJ79" s="121" t="s">
        <v>6256</v>
      </c>
      <c r="AK79" s="121" t="s">
        <v>6256</v>
      </c>
      <c r="AL79" s="121" t="s">
        <v>6256</v>
      </c>
      <c r="AM79" s="121" t="s">
        <v>6256</v>
      </c>
      <c r="AN79" s="121" t="s">
        <v>6256</v>
      </c>
      <c r="AO79" s="121" t="s">
        <v>6256</v>
      </c>
      <c r="AP79" s="121" t="s">
        <v>6256</v>
      </c>
      <c r="AQ79" s="121" t="s">
        <v>6256</v>
      </c>
    </row>
    <row r="80" spans="1:43" x14ac:dyDescent="0.3">
      <c r="A80" s="97" t="s">
        <v>2094</v>
      </c>
      <c r="B80" s="172" t="s">
        <v>1683</v>
      </c>
      <c r="C80" s="98" t="s">
        <v>8296</v>
      </c>
      <c r="D80" s="98" t="s">
        <v>4964</v>
      </c>
      <c r="E80" s="97" t="s">
        <v>5040</v>
      </c>
      <c r="F80" s="172" t="s">
        <v>29</v>
      </c>
      <c r="G80" s="98">
        <v>185029</v>
      </c>
      <c r="H80" s="98">
        <v>585126</v>
      </c>
      <c r="I80" s="98" t="s">
        <v>857</v>
      </c>
      <c r="J80" s="67">
        <v>100214467</v>
      </c>
      <c r="K80" s="97" t="s">
        <v>2966</v>
      </c>
      <c r="L80" s="172" t="s">
        <v>2531</v>
      </c>
      <c r="M80" s="98">
        <v>2.4729999999999999</v>
      </c>
      <c r="N80" s="117">
        <v>10000</v>
      </c>
      <c r="O80" s="118">
        <v>29933</v>
      </c>
      <c r="P80" s="98" t="s">
        <v>4930</v>
      </c>
      <c r="Q80" s="117">
        <v>1381.18</v>
      </c>
      <c r="R80" s="119" t="s">
        <v>4522</v>
      </c>
      <c r="S80" s="119" t="s">
        <v>4522</v>
      </c>
      <c r="T80" s="119" t="s">
        <v>4522</v>
      </c>
      <c r="U80" s="119" t="s">
        <v>4522</v>
      </c>
      <c r="V80" s="119" t="s">
        <v>4522</v>
      </c>
      <c r="W80" s="119" t="s">
        <v>4522</v>
      </c>
      <c r="X80" s="119" t="s">
        <v>4522</v>
      </c>
      <c r="Y80" s="97" t="s">
        <v>4951</v>
      </c>
      <c r="Z80" s="120" t="s">
        <v>6115</v>
      </c>
      <c r="AA80" s="98">
        <v>2018</v>
      </c>
      <c r="AB80" s="57">
        <v>14</v>
      </c>
      <c r="AC80" s="57">
        <v>0</v>
      </c>
      <c r="AD80" s="121" t="s">
        <v>6256</v>
      </c>
      <c r="AE80" s="121" t="s">
        <v>6256</v>
      </c>
      <c r="AF80" s="121" t="s">
        <v>6256</v>
      </c>
      <c r="AG80" s="121" t="s">
        <v>6256</v>
      </c>
      <c r="AH80" s="121" t="s">
        <v>6256</v>
      </c>
      <c r="AI80" s="121" t="s">
        <v>6256</v>
      </c>
      <c r="AJ80" s="121" t="s">
        <v>6256</v>
      </c>
      <c r="AK80" s="121" t="s">
        <v>6256</v>
      </c>
      <c r="AL80" s="121" t="s">
        <v>6256</v>
      </c>
      <c r="AM80" s="121" t="s">
        <v>6256</v>
      </c>
      <c r="AN80" s="121" t="s">
        <v>6256</v>
      </c>
      <c r="AO80" s="121" t="s">
        <v>6256</v>
      </c>
      <c r="AP80" s="121" t="s">
        <v>6256</v>
      </c>
      <c r="AQ80" s="121" t="s">
        <v>6256</v>
      </c>
    </row>
    <row r="81" spans="1:43" x14ac:dyDescent="0.3">
      <c r="A81" s="97" t="s">
        <v>2094</v>
      </c>
      <c r="B81" s="172" t="s">
        <v>1683</v>
      </c>
      <c r="C81" s="98" t="s">
        <v>8296</v>
      </c>
      <c r="D81" s="98" t="s">
        <v>4964</v>
      </c>
      <c r="E81" s="97" t="s">
        <v>5180</v>
      </c>
      <c r="F81" s="171" t="s">
        <v>360</v>
      </c>
      <c r="G81" s="98">
        <v>170845</v>
      </c>
      <c r="H81" s="98">
        <v>590282</v>
      </c>
      <c r="I81" s="98" t="s">
        <v>1188</v>
      </c>
      <c r="J81" s="67">
        <v>102614021</v>
      </c>
      <c r="K81" s="97" t="s">
        <v>2990</v>
      </c>
      <c r="L81" s="172" t="s">
        <v>1683</v>
      </c>
      <c r="M81" s="98">
        <v>4.4000000000000004</v>
      </c>
      <c r="N81" s="117">
        <v>800</v>
      </c>
      <c r="O81" s="118">
        <v>7600</v>
      </c>
      <c r="P81" s="98" t="s">
        <v>4930</v>
      </c>
      <c r="Q81" s="117">
        <v>206.34899999999999</v>
      </c>
      <c r="R81" s="119" t="s">
        <v>4522</v>
      </c>
      <c r="S81" s="119" t="s">
        <v>4522</v>
      </c>
      <c r="T81" s="119" t="s">
        <v>4522</v>
      </c>
      <c r="U81" s="119" t="s">
        <v>4522</v>
      </c>
      <c r="V81" s="119" t="s">
        <v>4522</v>
      </c>
      <c r="W81" s="119" t="s">
        <v>4522</v>
      </c>
      <c r="X81" s="119" t="s">
        <v>4522</v>
      </c>
      <c r="Y81" s="97" t="s">
        <v>4951</v>
      </c>
      <c r="Z81" s="120" t="s">
        <v>6115</v>
      </c>
      <c r="AA81" s="98">
        <v>2018</v>
      </c>
      <c r="AB81" s="57">
        <v>14</v>
      </c>
      <c r="AC81" s="57">
        <v>0</v>
      </c>
      <c r="AD81" s="121" t="s">
        <v>6256</v>
      </c>
      <c r="AE81" s="121" t="s">
        <v>6256</v>
      </c>
      <c r="AF81" s="121" t="s">
        <v>6256</v>
      </c>
      <c r="AG81" s="121" t="s">
        <v>6256</v>
      </c>
      <c r="AH81" s="121" t="s">
        <v>6256</v>
      </c>
      <c r="AI81" s="121" t="s">
        <v>6256</v>
      </c>
      <c r="AJ81" s="121" t="s">
        <v>6256</v>
      </c>
      <c r="AK81" s="121" t="s">
        <v>6256</v>
      </c>
      <c r="AL81" s="121" t="s">
        <v>6256</v>
      </c>
      <c r="AM81" s="121" t="s">
        <v>6256</v>
      </c>
      <c r="AN81" s="121" t="s">
        <v>6256</v>
      </c>
      <c r="AO81" s="121" t="s">
        <v>6256</v>
      </c>
      <c r="AP81" s="121" t="s">
        <v>6256</v>
      </c>
      <c r="AQ81" s="121" t="s">
        <v>6256</v>
      </c>
    </row>
    <row r="82" spans="1:43" x14ac:dyDescent="0.3">
      <c r="A82" s="97" t="s">
        <v>2119</v>
      </c>
      <c r="B82" s="172" t="s">
        <v>1705</v>
      </c>
      <c r="C82" s="98" t="s">
        <v>8296</v>
      </c>
      <c r="D82" s="98" t="s">
        <v>4964</v>
      </c>
      <c r="E82" s="97" t="s">
        <v>5562</v>
      </c>
      <c r="F82" s="171" t="s">
        <v>58</v>
      </c>
      <c r="G82" s="98">
        <v>188841</v>
      </c>
      <c r="H82" s="98">
        <v>593513</v>
      </c>
      <c r="I82" s="98" t="s">
        <v>886</v>
      </c>
      <c r="J82" s="67">
        <v>100432452</v>
      </c>
      <c r="K82" s="97" t="s">
        <v>2990</v>
      </c>
      <c r="L82" s="172" t="s">
        <v>1683</v>
      </c>
      <c r="M82" s="98">
        <v>32.195999999999998</v>
      </c>
      <c r="N82" s="117">
        <v>1050</v>
      </c>
      <c r="O82" s="118">
        <v>6125</v>
      </c>
      <c r="P82" s="98" t="s">
        <v>4933</v>
      </c>
      <c r="Q82" s="117">
        <v>209.20099999999999</v>
      </c>
      <c r="R82" s="119" t="s">
        <v>4522</v>
      </c>
      <c r="S82" s="119" t="s">
        <v>4522</v>
      </c>
      <c r="T82" s="119" t="s">
        <v>4522</v>
      </c>
      <c r="U82" s="119" t="s">
        <v>4522</v>
      </c>
      <c r="V82" s="119" t="s">
        <v>4522</v>
      </c>
      <c r="W82" s="119" t="s">
        <v>4522</v>
      </c>
      <c r="X82" s="119" t="s">
        <v>4522</v>
      </c>
      <c r="Y82" s="97" t="s">
        <v>4951</v>
      </c>
      <c r="Z82" s="120" t="s">
        <v>6115</v>
      </c>
      <c r="AA82" s="98">
        <v>2018</v>
      </c>
      <c r="AB82" s="57">
        <v>13</v>
      </c>
      <c r="AC82" s="57">
        <v>1</v>
      </c>
      <c r="AD82" s="121" t="s">
        <v>6256</v>
      </c>
      <c r="AE82" s="121" t="s">
        <v>6256</v>
      </c>
      <c r="AF82" s="121" t="s">
        <v>6256</v>
      </c>
      <c r="AG82" s="121" t="s">
        <v>6256</v>
      </c>
      <c r="AH82" s="121" t="s">
        <v>6256</v>
      </c>
      <c r="AI82" s="121" t="s">
        <v>6256</v>
      </c>
      <c r="AJ82" s="121" t="s">
        <v>6256</v>
      </c>
      <c r="AK82" s="123" t="s">
        <v>6260</v>
      </c>
      <c r="AL82" s="121" t="s">
        <v>6256</v>
      </c>
      <c r="AM82" s="121" t="s">
        <v>6256</v>
      </c>
      <c r="AN82" s="121" t="s">
        <v>6256</v>
      </c>
      <c r="AO82" s="121" t="s">
        <v>6256</v>
      </c>
      <c r="AP82" s="121" t="s">
        <v>6256</v>
      </c>
      <c r="AQ82" s="121" t="s">
        <v>6256</v>
      </c>
    </row>
    <row r="83" spans="1:43" x14ac:dyDescent="0.3">
      <c r="A83" s="97" t="s">
        <v>2119</v>
      </c>
      <c r="B83" s="172" t="s">
        <v>1705</v>
      </c>
      <c r="C83" s="98" t="s">
        <v>8296</v>
      </c>
      <c r="D83" s="98" t="s">
        <v>4964</v>
      </c>
      <c r="E83" s="97" t="s">
        <v>5562</v>
      </c>
      <c r="F83" s="171" t="s">
        <v>841</v>
      </c>
      <c r="G83" s="98">
        <v>185994</v>
      </c>
      <c r="H83" s="98">
        <v>593735</v>
      </c>
      <c r="I83" s="98" t="s">
        <v>1669</v>
      </c>
      <c r="J83" s="67">
        <v>101305779</v>
      </c>
      <c r="K83" s="97" t="s">
        <v>2990</v>
      </c>
      <c r="L83" s="172" t="s">
        <v>1683</v>
      </c>
      <c r="M83" s="98" t="s">
        <v>3817</v>
      </c>
      <c r="N83" s="117" t="s">
        <v>4522</v>
      </c>
      <c r="O83" s="98" t="s">
        <v>4522</v>
      </c>
      <c r="P83" s="98" t="s">
        <v>4931</v>
      </c>
      <c r="Q83" s="117">
        <v>0</v>
      </c>
      <c r="R83" s="119" t="s">
        <v>4522</v>
      </c>
      <c r="S83" s="119" t="s">
        <v>4522</v>
      </c>
      <c r="T83" s="119" t="s">
        <v>4522</v>
      </c>
      <c r="U83" s="119" t="s">
        <v>4522</v>
      </c>
      <c r="V83" s="119" t="s">
        <v>4522</v>
      </c>
      <c r="W83" s="119" t="s">
        <v>4522</v>
      </c>
      <c r="X83" s="119" t="s">
        <v>4522</v>
      </c>
      <c r="Y83" s="97" t="s">
        <v>4522</v>
      </c>
      <c r="Z83" s="120" t="s">
        <v>6115</v>
      </c>
      <c r="AA83" s="98">
        <v>2018</v>
      </c>
      <c r="AB83" s="57">
        <v>13</v>
      </c>
      <c r="AC83" s="57">
        <v>1</v>
      </c>
      <c r="AD83" s="121" t="s">
        <v>6256</v>
      </c>
      <c r="AE83" s="121" t="s">
        <v>6256</v>
      </c>
      <c r="AF83" s="121" t="s">
        <v>6256</v>
      </c>
      <c r="AG83" s="121" t="s">
        <v>6256</v>
      </c>
      <c r="AH83" s="121" t="s">
        <v>6256</v>
      </c>
      <c r="AI83" s="121" t="s">
        <v>6256</v>
      </c>
      <c r="AJ83" s="121" t="s">
        <v>6256</v>
      </c>
      <c r="AK83" s="123" t="s">
        <v>6260</v>
      </c>
      <c r="AL83" s="121" t="s">
        <v>6256</v>
      </c>
      <c r="AM83" s="121" t="s">
        <v>6256</v>
      </c>
      <c r="AN83" s="121" t="s">
        <v>6256</v>
      </c>
      <c r="AO83" s="121" t="s">
        <v>6256</v>
      </c>
      <c r="AP83" s="121" t="s">
        <v>6256</v>
      </c>
      <c r="AQ83" s="121" t="s">
        <v>6256</v>
      </c>
    </row>
    <row r="84" spans="1:43" x14ac:dyDescent="0.3">
      <c r="A84" s="97" t="s">
        <v>2302</v>
      </c>
      <c r="B84" s="172" t="s">
        <v>1869</v>
      </c>
      <c r="C84" s="98" t="s">
        <v>8294</v>
      </c>
      <c r="D84" s="98" t="s">
        <v>4959</v>
      </c>
      <c r="E84" s="97" t="s">
        <v>5109</v>
      </c>
      <c r="F84" s="171" t="s">
        <v>793</v>
      </c>
      <c r="G84" s="98">
        <v>215400</v>
      </c>
      <c r="H84" s="98">
        <v>505650</v>
      </c>
      <c r="I84" s="98" t="s">
        <v>1621</v>
      </c>
      <c r="J84" s="67">
        <v>100993458</v>
      </c>
      <c r="K84" s="97" t="s">
        <v>3456</v>
      </c>
      <c r="L84" s="172" t="s">
        <v>1869</v>
      </c>
      <c r="M84" s="98">
        <v>8.4529999999999994</v>
      </c>
      <c r="N84" s="117">
        <v>2000</v>
      </c>
      <c r="O84" s="118">
        <v>12000</v>
      </c>
      <c r="P84" s="98" t="s">
        <v>4933</v>
      </c>
      <c r="Q84" s="117">
        <v>604.65</v>
      </c>
      <c r="R84" s="119" t="s">
        <v>4522</v>
      </c>
      <c r="S84" s="119" t="s">
        <v>4522</v>
      </c>
      <c r="T84" s="119" t="s">
        <v>4522</v>
      </c>
      <c r="U84" s="119" t="s">
        <v>4522</v>
      </c>
      <c r="V84" s="119" t="s">
        <v>4522</v>
      </c>
      <c r="W84" s="119" t="s">
        <v>4522</v>
      </c>
      <c r="X84" s="119" t="s">
        <v>4522</v>
      </c>
      <c r="Y84" s="97" t="s">
        <v>4951</v>
      </c>
      <c r="Z84" s="122" t="s">
        <v>6116</v>
      </c>
      <c r="AA84" s="98">
        <v>2018</v>
      </c>
      <c r="AB84" s="57">
        <v>0</v>
      </c>
      <c r="AC84" s="57">
        <v>8</v>
      </c>
      <c r="AD84" s="121" t="s">
        <v>6260</v>
      </c>
      <c r="AE84" s="121"/>
      <c r="AF84" s="121"/>
      <c r="AG84" s="121" t="s">
        <v>6260</v>
      </c>
      <c r="AH84" s="121" t="s">
        <v>6260</v>
      </c>
      <c r="AI84" s="121" t="s">
        <v>6260</v>
      </c>
      <c r="AJ84" s="121" t="s">
        <v>6260</v>
      </c>
      <c r="AK84" s="121" t="s">
        <v>6260</v>
      </c>
      <c r="AL84" s="121" t="s">
        <v>6260</v>
      </c>
      <c r="AM84" s="121" t="s">
        <v>6260</v>
      </c>
      <c r="AN84" s="121"/>
      <c r="AO84" s="121"/>
      <c r="AP84" s="121"/>
      <c r="AQ84" s="121"/>
    </row>
    <row r="85" spans="1:43" x14ac:dyDescent="0.3">
      <c r="A85" s="97" t="s">
        <v>2302</v>
      </c>
      <c r="B85" s="172" t="s">
        <v>1869</v>
      </c>
      <c r="C85" s="98" t="s">
        <v>8294</v>
      </c>
      <c r="D85" s="98" t="s">
        <v>4959</v>
      </c>
      <c r="E85" s="97" t="s">
        <v>5436</v>
      </c>
      <c r="F85" s="171" t="s">
        <v>342</v>
      </c>
      <c r="G85" s="98">
        <v>218768</v>
      </c>
      <c r="H85" s="98">
        <v>511217</v>
      </c>
      <c r="I85" s="98" t="s">
        <v>1170</v>
      </c>
      <c r="J85" s="67">
        <v>102452308</v>
      </c>
      <c r="K85" s="97" t="s">
        <v>3172</v>
      </c>
      <c r="L85" s="172" t="s">
        <v>2699</v>
      </c>
      <c r="M85" s="98" t="s">
        <v>3606</v>
      </c>
      <c r="N85" s="117">
        <v>60</v>
      </c>
      <c r="O85" s="118">
        <v>600</v>
      </c>
      <c r="P85" s="98" t="s">
        <v>4930</v>
      </c>
      <c r="Q85" s="117">
        <v>16.8</v>
      </c>
      <c r="R85" s="119" t="s">
        <v>4522</v>
      </c>
      <c r="S85" s="119" t="s">
        <v>4522</v>
      </c>
      <c r="T85" s="119" t="s">
        <v>4522</v>
      </c>
      <c r="U85" s="119" t="s">
        <v>4522</v>
      </c>
      <c r="V85" s="119" t="s">
        <v>4522</v>
      </c>
      <c r="W85" s="119" t="s">
        <v>4522</v>
      </c>
      <c r="X85" s="119" t="s">
        <v>4522</v>
      </c>
      <c r="Y85" s="97" t="s">
        <v>4951</v>
      </c>
      <c r="Z85" s="125" t="s">
        <v>6118</v>
      </c>
      <c r="AA85" s="98">
        <v>2018</v>
      </c>
      <c r="AB85" s="57">
        <v>14</v>
      </c>
      <c r="AC85" s="57">
        <v>0</v>
      </c>
      <c r="AD85" s="121" t="s">
        <v>6256</v>
      </c>
      <c r="AE85" s="121" t="s">
        <v>6256</v>
      </c>
      <c r="AF85" s="121" t="s">
        <v>6256</v>
      </c>
      <c r="AG85" s="121" t="s">
        <v>6256</v>
      </c>
      <c r="AH85" s="121" t="s">
        <v>6256</v>
      </c>
      <c r="AI85" s="121" t="s">
        <v>6256</v>
      </c>
      <c r="AJ85" s="121" t="s">
        <v>6256</v>
      </c>
      <c r="AK85" s="121" t="s">
        <v>6256</v>
      </c>
      <c r="AL85" s="121" t="s">
        <v>6256</v>
      </c>
      <c r="AM85" s="121" t="s">
        <v>6256</v>
      </c>
      <c r="AN85" s="121" t="s">
        <v>6256</v>
      </c>
      <c r="AO85" s="121" t="s">
        <v>6256</v>
      </c>
      <c r="AP85" s="121" t="s">
        <v>6256</v>
      </c>
      <c r="AQ85" s="121" t="s">
        <v>6256</v>
      </c>
    </row>
    <row r="86" spans="1:43" x14ac:dyDescent="0.3">
      <c r="A86" s="97" t="s">
        <v>2302</v>
      </c>
      <c r="B86" s="172" t="s">
        <v>1869</v>
      </c>
      <c r="C86" s="98" t="s">
        <v>8294</v>
      </c>
      <c r="D86" s="98" t="s">
        <v>4959</v>
      </c>
      <c r="E86" s="97" t="s">
        <v>5734</v>
      </c>
      <c r="F86" s="171" t="s">
        <v>804</v>
      </c>
      <c r="G86" s="98">
        <v>215298</v>
      </c>
      <c r="H86" s="98">
        <v>502297</v>
      </c>
      <c r="I86" s="98" t="s">
        <v>1632</v>
      </c>
      <c r="J86" s="67">
        <v>102106836</v>
      </c>
      <c r="K86" s="97" t="s">
        <v>3463</v>
      </c>
      <c r="L86" s="172" t="s">
        <v>2947</v>
      </c>
      <c r="M86" s="98">
        <v>1585</v>
      </c>
      <c r="N86" s="117">
        <v>35</v>
      </c>
      <c r="O86" s="118">
        <v>330</v>
      </c>
      <c r="P86" s="98" t="s">
        <v>4933</v>
      </c>
      <c r="Q86" s="117">
        <v>13.4</v>
      </c>
      <c r="R86" s="119" t="s">
        <v>4522</v>
      </c>
      <c r="S86" s="119" t="s">
        <v>4522</v>
      </c>
      <c r="T86" s="119" t="s">
        <v>4522</v>
      </c>
      <c r="U86" s="119" t="s">
        <v>4522</v>
      </c>
      <c r="V86" s="119" t="s">
        <v>4522</v>
      </c>
      <c r="W86" s="119" t="s">
        <v>4522</v>
      </c>
      <c r="X86" s="119" t="s">
        <v>4522</v>
      </c>
      <c r="Y86" s="97" t="s">
        <v>4951</v>
      </c>
      <c r="Z86" s="125" t="s">
        <v>6118</v>
      </c>
      <c r="AA86" s="98">
        <v>2018</v>
      </c>
      <c r="AB86" s="57">
        <v>14</v>
      </c>
      <c r="AC86" s="57">
        <v>0</v>
      </c>
      <c r="AD86" s="121" t="s">
        <v>6256</v>
      </c>
      <c r="AE86" s="121" t="s">
        <v>6256</v>
      </c>
      <c r="AF86" s="121" t="s">
        <v>6256</v>
      </c>
      <c r="AG86" s="121" t="s">
        <v>6256</v>
      </c>
      <c r="AH86" s="121" t="s">
        <v>6256</v>
      </c>
      <c r="AI86" s="121" t="s">
        <v>6256</v>
      </c>
      <c r="AJ86" s="121" t="s">
        <v>6256</v>
      </c>
      <c r="AK86" s="121" t="s">
        <v>6256</v>
      </c>
      <c r="AL86" s="121" t="s">
        <v>6256</v>
      </c>
      <c r="AM86" s="121" t="s">
        <v>6256</v>
      </c>
      <c r="AN86" s="121" t="s">
        <v>6256</v>
      </c>
      <c r="AO86" s="121" t="s">
        <v>6256</v>
      </c>
      <c r="AP86" s="121" t="s">
        <v>6256</v>
      </c>
      <c r="AQ86" s="121" t="s">
        <v>6256</v>
      </c>
    </row>
    <row r="87" spans="1:43" x14ac:dyDescent="0.3">
      <c r="A87" s="97" t="s">
        <v>2302</v>
      </c>
      <c r="B87" s="172" t="s">
        <v>1869</v>
      </c>
      <c r="C87" s="98" t="s">
        <v>8294</v>
      </c>
      <c r="D87" s="98" t="s">
        <v>4959</v>
      </c>
      <c r="E87" s="97" t="s">
        <v>5621</v>
      </c>
      <c r="F87" s="171" t="s">
        <v>805</v>
      </c>
      <c r="G87" s="98">
        <v>212041</v>
      </c>
      <c r="H87" s="98">
        <v>497548</v>
      </c>
      <c r="I87" s="98" t="s">
        <v>1633</v>
      </c>
      <c r="J87" s="67">
        <v>102383884</v>
      </c>
      <c r="K87" s="97" t="s">
        <v>3456</v>
      </c>
      <c r="L87" s="172" t="s">
        <v>1869</v>
      </c>
      <c r="M87" s="98">
        <v>18.675999999999998</v>
      </c>
      <c r="N87" s="117">
        <v>77</v>
      </c>
      <c r="O87" s="118">
        <v>720</v>
      </c>
      <c r="P87" s="98" t="s">
        <v>4930</v>
      </c>
      <c r="Q87" s="117">
        <v>22.7</v>
      </c>
      <c r="R87" s="119" t="s">
        <v>4522</v>
      </c>
      <c r="S87" s="119" t="s">
        <v>4522</v>
      </c>
      <c r="T87" s="119" t="s">
        <v>4522</v>
      </c>
      <c r="U87" s="119" t="s">
        <v>4522</v>
      </c>
      <c r="V87" s="119" t="s">
        <v>4522</v>
      </c>
      <c r="W87" s="119" t="s">
        <v>4522</v>
      </c>
      <c r="X87" s="119" t="s">
        <v>4522</v>
      </c>
      <c r="Y87" s="97" t="s">
        <v>4951</v>
      </c>
      <c r="Z87" s="125" t="s">
        <v>6118</v>
      </c>
      <c r="AA87" s="98">
        <v>2018</v>
      </c>
      <c r="AB87" s="57">
        <v>14</v>
      </c>
      <c r="AC87" s="57">
        <v>0</v>
      </c>
      <c r="AD87" s="121" t="s">
        <v>6256</v>
      </c>
      <c r="AE87" s="121" t="s">
        <v>6256</v>
      </c>
      <c r="AF87" s="121" t="s">
        <v>6256</v>
      </c>
      <c r="AG87" s="121" t="s">
        <v>6256</v>
      </c>
      <c r="AH87" s="121" t="s">
        <v>6256</v>
      </c>
      <c r="AI87" s="121" t="s">
        <v>6256</v>
      </c>
      <c r="AJ87" s="121" t="s">
        <v>6256</v>
      </c>
      <c r="AK87" s="121" t="s">
        <v>6256</v>
      </c>
      <c r="AL87" s="121" t="s">
        <v>6256</v>
      </c>
      <c r="AM87" s="121" t="s">
        <v>6256</v>
      </c>
      <c r="AN87" s="121" t="s">
        <v>6256</v>
      </c>
      <c r="AO87" s="121" t="s">
        <v>6256</v>
      </c>
      <c r="AP87" s="121" t="s">
        <v>6256</v>
      </c>
      <c r="AQ87" s="121" t="s">
        <v>6256</v>
      </c>
    </row>
    <row r="88" spans="1:43" x14ac:dyDescent="0.3">
      <c r="A88" s="97" t="s">
        <v>2302</v>
      </c>
      <c r="B88" s="172" t="s">
        <v>1869</v>
      </c>
      <c r="C88" s="98" t="s">
        <v>8294</v>
      </c>
      <c r="D88" s="98" t="s">
        <v>4959</v>
      </c>
      <c r="E88" s="97" t="s">
        <v>5329</v>
      </c>
      <c r="F88" s="171" t="s">
        <v>808</v>
      </c>
      <c r="G88" s="98">
        <v>217086</v>
      </c>
      <c r="H88" s="98">
        <v>506726</v>
      </c>
      <c r="I88" s="98" t="s">
        <v>1636</v>
      </c>
      <c r="J88" s="67">
        <v>102452319</v>
      </c>
      <c r="K88" s="97" t="s">
        <v>3456</v>
      </c>
      <c r="L88" s="172" t="s">
        <v>1869</v>
      </c>
      <c r="M88" s="98" t="s">
        <v>3800</v>
      </c>
      <c r="N88" s="117">
        <v>70</v>
      </c>
      <c r="O88" s="118">
        <v>700</v>
      </c>
      <c r="P88" s="98" t="s">
        <v>4933</v>
      </c>
      <c r="Q88" s="117">
        <v>17</v>
      </c>
      <c r="R88" s="119" t="s">
        <v>4522</v>
      </c>
      <c r="S88" s="119" t="s">
        <v>4522</v>
      </c>
      <c r="T88" s="119" t="s">
        <v>4522</v>
      </c>
      <c r="U88" s="119" t="s">
        <v>4522</v>
      </c>
      <c r="V88" s="119" t="s">
        <v>4522</v>
      </c>
      <c r="W88" s="119" t="s">
        <v>4522</v>
      </c>
      <c r="X88" s="119" t="s">
        <v>4522</v>
      </c>
      <c r="Y88" s="97" t="s">
        <v>4951</v>
      </c>
      <c r="Z88" s="125" t="s">
        <v>6118</v>
      </c>
      <c r="AA88" s="98">
        <v>2018</v>
      </c>
      <c r="AB88" s="57">
        <v>14</v>
      </c>
      <c r="AC88" s="57">
        <v>0</v>
      </c>
      <c r="AD88" s="121" t="s">
        <v>6256</v>
      </c>
      <c r="AE88" s="121" t="s">
        <v>6256</v>
      </c>
      <c r="AF88" s="121" t="s">
        <v>6256</v>
      </c>
      <c r="AG88" s="121" t="s">
        <v>6256</v>
      </c>
      <c r="AH88" s="121" t="s">
        <v>6256</v>
      </c>
      <c r="AI88" s="121" t="s">
        <v>6256</v>
      </c>
      <c r="AJ88" s="121" t="s">
        <v>6256</v>
      </c>
      <c r="AK88" s="121" t="s">
        <v>6256</v>
      </c>
      <c r="AL88" s="121" t="s">
        <v>6256</v>
      </c>
      <c r="AM88" s="121" t="s">
        <v>6256</v>
      </c>
      <c r="AN88" s="121" t="s">
        <v>6256</v>
      </c>
      <c r="AO88" s="121" t="s">
        <v>6256</v>
      </c>
      <c r="AP88" s="121" t="s">
        <v>6256</v>
      </c>
      <c r="AQ88" s="121" t="s">
        <v>6256</v>
      </c>
    </row>
    <row r="89" spans="1:43" x14ac:dyDescent="0.3">
      <c r="A89" s="97" t="s">
        <v>2302</v>
      </c>
      <c r="B89" s="172" t="s">
        <v>1869</v>
      </c>
      <c r="C89" s="98" t="s">
        <v>8294</v>
      </c>
      <c r="D89" s="98" t="s">
        <v>4959</v>
      </c>
      <c r="E89" s="97" t="s">
        <v>5328</v>
      </c>
      <c r="F89" s="171" t="s">
        <v>809</v>
      </c>
      <c r="G89" s="98">
        <v>217054</v>
      </c>
      <c r="H89" s="98">
        <v>504431</v>
      </c>
      <c r="I89" s="98" t="s">
        <v>1637</v>
      </c>
      <c r="J89" s="67">
        <v>102452331</v>
      </c>
      <c r="K89" s="97" t="s">
        <v>3456</v>
      </c>
      <c r="L89" s="172" t="s">
        <v>1869</v>
      </c>
      <c r="M89" s="98">
        <v>8.98</v>
      </c>
      <c r="N89" s="117">
        <v>60</v>
      </c>
      <c r="O89" s="118">
        <v>600</v>
      </c>
      <c r="P89" s="118" t="s">
        <v>4933</v>
      </c>
      <c r="Q89" s="117">
        <v>12.981999999999999</v>
      </c>
      <c r="R89" s="119" t="s">
        <v>4522</v>
      </c>
      <c r="S89" s="119" t="s">
        <v>4522</v>
      </c>
      <c r="T89" s="119" t="s">
        <v>4522</v>
      </c>
      <c r="U89" s="119" t="s">
        <v>4522</v>
      </c>
      <c r="V89" s="119" t="s">
        <v>4522</v>
      </c>
      <c r="W89" s="119" t="s">
        <v>4522</v>
      </c>
      <c r="X89" s="119" t="s">
        <v>4522</v>
      </c>
      <c r="Y89" s="97" t="s">
        <v>4951</v>
      </c>
      <c r="Z89" s="125" t="s">
        <v>6118</v>
      </c>
      <c r="AA89" s="98">
        <v>2018</v>
      </c>
      <c r="AB89" s="57">
        <v>14</v>
      </c>
      <c r="AC89" s="57">
        <v>0</v>
      </c>
      <c r="AD89" s="121" t="s">
        <v>6256</v>
      </c>
      <c r="AE89" s="121" t="s">
        <v>6256</v>
      </c>
      <c r="AF89" s="121" t="s">
        <v>6256</v>
      </c>
      <c r="AG89" s="121" t="s">
        <v>6256</v>
      </c>
      <c r="AH89" s="121" t="s">
        <v>6256</v>
      </c>
      <c r="AI89" s="121" t="s">
        <v>6256</v>
      </c>
      <c r="AJ89" s="121" t="s">
        <v>6256</v>
      </c>
      <c r="AK89" s="121" t="s">
        <v>6256</v>
      </c>
      <c r="AL89" s="121" t="s">
        <v>6256</v>
      </c>
      <c r="AM89" s="121" t="s">
        <v>6256</v>
      </c>
      <c r="AN89" s="121" t="s">
        <v>6256</v>
      </c>
      <c r="AO89" s="121" t="s">
        <v>6256</v>
      </c>
      <c r="AP89" s="121" t="s">
        <v>6256</v>
      </c>
      <c r="AQ89" s="121" t="s">
        <v>6256</v>
      </c>
    </row>
    <row r="90" spans="1:43" x14ac:dyDescent="0.3">
      <c r="A90" s="97" t="s">
        <v>2302</v>
      </c>
      <c r="B90" s="172" t="s">
        <v>1869</v>
      </c>
      <c r="C90" s="98" t="s">
        <v>8294</v>
      </c>
      <c r="D90" s="98" t="s">
        <v>4959</v>
      </c>
      <c r="E90" s="97" t="s">
        <v>5330</v>
      </c>
      <c r="F90" s="171" t="s">
        <v>810</v>
      </c>
      <c r="G90" s="98">
        <v>217902</v>
      </c>
      <c r="H90" s="98">
        <v>507943</v>
      </c>
      <c r="I90" s="98" t="s">
        <v>1638</v>
      </c>
      <c r="J90" s="67">
        <v>102538679</v>
      </c>
      <c r="K90" s="97" t="s">
        <v>3456</v>
      </c>
      <c r="L90" s="172" t="s">
        <v>1869</v>
      </c>
      <c r="M90" s="98">
        <v>4.6500000000000004</v>
      </c>
      <c r="N90" s="117">
        <v>25</v>
      </c>
      <c r="O90" s="118">
        <v>250</v>
      </c>
      <c r="P90" s="98" t="s">
        <v>4930</v>
      </c>
      <c r="Q90" s="117">
        <v>5.859</v>
      </c>
      <c r="R90" s="119" t="s">
        <v>4522</v>
      </c>
      <c r="S90" s="119" t="s">
        <v>4522</v>
      </c>
      <c r="T90" s="119" t="s">
        <v>4522</v>
      </c>
      <c r="U90" s="119" t="s">
        <v>4522</v>
      </c>
      <c r="V90" s="119" t="s">
        <v>4522</v>
      </c>
      <c r="W90" s="119" t="s">
        <v>4522</v>
      </c>
      <c r="X90" s="119" t="s">
        <v>4522</v>
      </c>
      <c r="Y90" s="97" t="s">
        <v>4951</v>
      </c>
      <c r="Z90" s="125" t="s">
        <v>6118</v>
      </c>
      <c r="AA90" s="98">
        <v>2018</v>
      </c>
      <c r="AB90" s="57">
        <v>14</v>
      </c>
      <c r="AC90" s="57">
        <v>0</v>
      </c>
      <c r="AD90" s="121" t="s">
        <v>6256</v>
      </c>
      <c r="AE90" s="121" t="s">
        <v>6256</v>
      </c>
      <c r="AF90" s="121" t="s">
        <v>6256</v>
      </c>
      <c r="AG90" s="121" t="s">
        <v>6256</v>
      </c>
      <c r="AH90" s="121" t="s">
        <v>6256</v>
      </c>
      <c r="AI90" s="121" t="s">
        <v>6256</v>
      </c>
      <c r="AJ90" s="121" t="s">
        <v>6256</v>
      </c>
      <c r="AK90" s="121" t="s">
        <v>6256</v>
      </c>
      <c r="AL90" s="121" t="s">
        <v>6256</v>
      </c>
      <c r="AM90" s="121" t="s">
        <v>6256</v>
      </c>
      <c r="AN90" s="121" t="s">
        <v>6256</v>
      </c>
      <c r="AO90" s="121" t="s">
        <v>6256</v>
      </c>
      <c r="AP90" s="121" t="s">
        <v>6256</v>
      </c>
      <c r="AQ90" s="121" t="s">
        <v>6256</v>
      </c>
    </row>
    <row r="91" spans="1:43" x14ac:dyDescent="0.3">
      <c r="A91" s="97" t="s">
        <v>2183</v>
      </c>
      <c r="B91" s="172" t="s">
        <v>1766</v>
      </c>
      <c r="C91" s="98" t="s">
        <v>8301</v>
      </c>
      <c r="D91" s="98" t="s">
        <v>4991</v>
      </c>
      <c r="E91" s="97" t="s">
        <v>5003</v>
      </c>
      <c r="F91" s="171" t="s">
        <v>143</v>
      </c>
      <c r="G91" s="98">
        <v>265047</v>
      </c>
      <c r="H91" s="98">
        <v>572484</v>
      </c>
      <c r="I91" s="98" t="s">
        <v>971</v>
      </c>
      <c r="J91" s="67">
        <v>101034684</v>
      </c>
      <c r="K91" s="97" t="s">
        <v>3051</v>
      </c>
      <c r="L91" s="172" t="s">
        <v>2601</v>
      </c>
      <c r="M91" s="98">
        <v>5.0549999999999997</v>
      </c>
      <c r="N91" s="117">
        <v>820</v>
      </c>
      <c r="O91" s="118">
        <v>9770</v>
      </c>
      <c r="P91" s="98" t="s">
        <v>4930</v>
      </c>
      <c r="Q91" s="117">
        <v>312.51</v>
      </c>
      <c r="R91" s="119" t="s">
        <v>4522</v>
      </c>
      <c r="S91" s="119" t="s">
        <v>4522</v>
      </c>
      <c r="T91" s="119" t="s">
        <v>4522</v>
      </c>
      <c r="U91" s="119" t="s">
        <v>4522</v>
      </c>
      <c r="V91" s="119" t="s">
        <v>4522</v>
      </c>
      <c r="W91" s="119" t="s">
        <v>4522</v>
      </c>
      <c r="X91" s="119" t="s">
        <v>4522</v>
      </c>
      <c r="Y91" s="97" t="s">
        <v>4951</v>
      </c>
      <c r="Z91" s="120" t="s">
        <v>6115</v>
      </c>
      <c r="AA91" s="98">
        <v>2018</v>
      </c>
      <c r="AB91" s="57">
        <v>14</v>
      </c>
      <c r="AC91" s="57">
        <v>0</v>
      </c>
      <c r="AD91" s="121" t="s">
        <v>6256</v>
      </c>
      <c r="AE91" s="121" t="s">
        <v>6256</v>
      </c>
      <c r="AF91" s="121" t="s">
        <v>6256</v>
      </c>
      <c r="AG91" s="121" t="s">
        <v>6256</v>
      </c>
      <c r="AH91" s="121" t="s">
        <v>6256</v>
      </c>
      <c r="AI91" s="121" t="s">
        <v>6256</v>
      </c>
      <c r="AJ91" s="121" t="s">
        <v>6256</v>
      </c>
      <c r="AK91" s="121" t="s">
        <v>6256</v>
      </c>
      <c r="AL91" s="121" t="s">
        <v>6256</v>
      </c>
      <c r="AM91" s="121" t="s">
        <v>6256</v>
      </c>
      <c r="AN91" s="121" t="s">
        <v>6256</v>
      </c>
      <c r="AO91" s="121" t="s">
        <v>6256</v>
      </c>
      <c r="AP91" s="121" t="s">
        <v>6256</v>
      </c>
      <c r="AQ91" s="121" t="s">
        <v>6256</v>
      </c>
    </row>
    <row r="92" spans="1:43" x14ac:dyDescent="0.3">
      <c r="A92" s="97" t="s">
        <v>2183</v>
      </c>
      <c r="B92" s="172" t="s">
        <v>1766</v>
      </c>
      <c r="C92" s="98" t="s">
        <v>8301</v>
      </c>
      <c r="D92" s="98" t="s">
        <v>4991</v>
      </c>
      <c r="E92" s="97" t="s">
        <v>5475</v>
      </c>
      <c r="F92" s="171" t="s">
        <v>153</v>
      </c>
      <c r="G92" s="98">
        <v>255797</v>
      </c>
      <c r="H92" s="98">
        <v>575389</v>
      </c>
      <c r="I92" s="98" t="s">
        <v>981</v>
      </c>
      <c r="J92" s="67">
        <v>101078367</v>
      </c>
      <c r="K92" s="97" t="s">
        <v>3058</v>
      </c>
      <c r="L92" s="172" t="s">
        <v>2607</v>
      </c>
      <c r="M92" s="98">
        <v>1.1850000000000001</v>
      </c>
      <c r="N92" s="117">
        <v>600</v>
      </c>
      <c r="O92" s="118">
        <v>2750</v>
      </c>
      <c r="P92" s="98" t="s">
        <v>4933</v>
      </c>
      <c r="Q92" s="117">
        <v>116.824</v>
      </c>
      <c r="R92" s="119" t="s">
        <v>4522</v>
      </c>
      <c r="S92" s="119" t="s">
        <v>4522</v>
      </c>
      <c r="T92" s="119" t="s">
        <v>4522</v>
      </c>
      <c r="U92" s="119" t="s">
        <v>4522</v>
      </c>
      <c r="V92" s="119" t="s">
        <v>4522</v>
      </c>
      <c r="W92" s="119" t="s">
        <v>4522</v>
      </c>
      <c r="X92" s="119" t="s">
        <v>4522</v>
      </c>
      <c r="Y92" s="97" t="s">
        <v>4951</v>
      </c>
      <c r="Z92" s="125" t="s">
        <v>6118</v>
      </c>
      <c r="AA92" s="98">
        <v>2018</v>
      </c>
      <c r="AB92" s="57">
        <v>14</v>
      </c>
      <c r="AC92" s="57">
        <v>0</v>
      </c>
      <c r="AD92" s="121" t="s">
        <v>6256</v>
      </c>
      <c r="AE92" s="121" t="s">
        <v>6256</v>
      </c>
      <c r="AF92" s="121" t="s">
        <v>6256</v>
      </c>
      <c r="AG92" s="121" t="s">
        <v>6256</v>
      </c>
      <c r="AH92" s="121" t="s">
        <v>6256</v>
      </c>
      <c r="AI92" s="121" t="s">
        <v>6256</v>
      </c>
      <c r="AJ92" s="121" t="s">
        <v>6256</v>
      </c>
      <c r="AK92" s="121" t="s">
        <v>6256</v>
      </c>
      <c r="AL92" s="121" t="s">
        <v>6256</v>
      </c>
      <c r="AM92" s="121" t="s">
        <v>6256</v>
      </c>
      <c r="AN92" s="121" t="s">
        <v>6256</v>
      </c>
      <c r="AO92" s="121" t="s">
        <v>6256</v>
      </c>
      <c r="AP92" s="121" t="s">
        <v>6256</v>
      </c>
      <c r="AQ92" s="121" t="s">
        <v>6256</v>
      </c>
    </row>
    <row r="93" spans="1:43" x14ac:dyDescent="0.3">
      <c r="A93" s="97" t="s">
        <v>2193</v>
      </c>
      <c r="B93" s="172" t="s">
        <v>1776</v>
      </c>
      <c r="C93" s="98" t="s">
        <v>8301</v>
      </c>
      <c r="D93" s="98" t="s">
        <v>4991</v>
      </c>
      <c r="E93" s="97" t="s">
        <v>5344</v>
      </c>
      <c r="F93" s="171" t="s">
        <v>163</v>
      </c>
      <c r="G93" s="98">
        <v>240873</v>
      </c>
      <c r="H93" s="98">
        <v>573170</v>
      </c>
      <c r="I93" s="98" t="s">
        <v>991</v>
      </c>
      <c r="J93" s="67">
        <v>101078633</v>
      </c>
      <c r="K93" s="97" t="s">
        <v>3066</v>
      </c>
      <c r="L93" s="172" t="s">
        <v>2616</v>
      </c>
      <c r="M93" s="98" t="s">
        <v>3547</v>
      </c>
      <c r="N93" s="117">
        <v>1000</v>
      </c>
      <c r="O93" s="118">
        <v>8330</v>
      </c>
      <c r="P93" s="98" t="s">
        <v>4930</v>
      </c>
      <c r="Q93" s="117">
        <v>249.29599999999999</v>
      </c>
      <c r="R93" s="119" t="s">
        <v>4522</v>
      </c>
      <c r="S93" s="119" t="s">
        <v>4522</v>
      </c>
      <c r="T93" s="119" t="s">
        <v>4522</v>
      </c>
      <c r="U93" s="119" t="s">
        <v>4522</v>
      </c>
      <c r="V93" s="119" t="s">
        <v>4522</v>
      </c>
      <c r="W93" s="119" t="s">
        <v>4522</v>
      </c>
      <c r="X93" s="119" t="s">
        <v>4522</v>
      </c>
      <c r="Y93" s="97" t="s">
        <v>4951</v>
      </c>
      <c r="Z93" s="120" t="s">
        <v>6115</v>
      </c>
      <c r="AA93" s="98">
        <v>2018</v>
      </c>
      <c r="AB93" s="57">
        <v>14</v>
      </c>
      <c r="AC93" s="57">
        <v>0</v>
      </c>
      <c r="AD93" s="121" t="s">
        <v>6256</v>
      </c>
      <c r="AE93" s="121" t="s">
        <v>6256</v>
      </c>
      <c r="AF93" s="121" t="s">
        <v>6256</v>
      </c>
      <c r="AG93" s="121" t="s">
        <v>6256</v>
      </c>
      <c r="AH93" s="121" t="s">
        <v>6256</v>
      </c>
      <c r="AI93" s="121" t="s">
        <v>6256</v>
      </c>
      <c r="AJ93" s="121" t="s">
        <v>6256</v>
      </c>
      <c r="AK93" s="121" t="s">
        <v>6256</v>
      </c>
      <c r="AL93" s="121" t="s">
        <v>6256</v>
      </c>
      <c r="AM93" s="121" t="s">
        <v>6256</v>
      </c>
      <c r="AN93" s="121" t="s">
        <v>6256</v>
      </c>
      <c r="AO93" s="121" t="s">
        <v>6256</v>
      </c>
      <c r="AP93" s="121" t="s">
        <v>6256</v>
      </c>
      <c r="AQ93" s="121" t="s">
        <v>6256</v>
      </c>
    </row>
    <row r="94" spans="1:43" x14ac:dyDescent="0.3">
      <c r="A94" s="97" t="s">
        <v>2193</v>
      </c>
      <c r="B94" s="172" t="s">
        <v>1776</v>
      </c>
      <c r="C94" s="98" t="s">
        <v>8301</v>
      </c>
      <c r="D94" s="98" t="s">
        <v>4991</v>
      </c>
      <c r="E94" s="97" t="s">
        <v>5344</v>
      </c>
      <c r="F94" s="171" t="s">
        <v>164</v>
      </c>
      <c r="G94" s="98">
        <v>240934</v>
      </c>
      <c r="H94" s="98">
        <v>573204</v>
      </c>
      <c r="I94" s="98" t="s">
        <v>992</v>
      </c>
      <c r="J94" s="67">
        <v>101078633</v>
      </c>
      <c r="K94" s="97"/>
      <c r="L94" s="172"/>
      <c r="M94" s="98"/>
      <c r="N94" s="117">
        <v>456</v>
      </c>
      <c r="O94" s="118">
        <v>6153</v>
      </c>
      <c r="P94" s="98" t="s">
        <v>4933</v>
      </c>
      <c r="Q94" s="117">
        <v>157.05699999999999</v>
      </c>
      <c r="R94" s="119" t="s">
        <v>4522</v>
      </c>
      <c r="S94" s="119" t="s">
        <v>4522</v>
      </c>
      <c r="T94" s="119" t="s">
        <v>4522</v>
      </c>
      <c r="U94" s="119" t="s">
        <v>4522</v>
      </c>
      <c r="V94" s="119" t="s">
        <v>4522</v>
      </c>
      <c r="W94" s="119" t="s">
        <v>4522</v>
      </c>
      <c r="X94" s="119" t="s">
        <v>4522</v>
      </c>
      <c r="Y94" s="97" t="s">
        <v>4951</v>
      </c>
      <c r="Z94" s="120" t="s">
        <v>6115</v>
      </c>
      <c r="AA94" s="98">
        <v>2018</v>
      </c>
      <c r="AB94" s="57">
        <v>14</v>
      </c>
      <c r="AC94" s="57">
        <v>0</v>
      </c>
      <c r="AD94" s="121" t="s">
        <v>6256</v>
      </c>
      <c r="AE94" s="121" t="s">
        <v>6256</v>
      </c>
      <c r="AF94" s="121" t="s">
        <v>6256</v>
      </c>
      <c r="AG94" s="121" t="s">
        <v>6256</v>
      </c>
      <c r="AH94" s="121" t="s">
        <v>6256</v>
      </c>
      <c r="AI94" s="121" t="s">
        <v>6256</v>
      </c>
      <c r="AJ94" s="121" t="s">
        <v>6256</v>
      </c>
      <c r="AK94" s="121" t="s">
        <v>6256</v>
      </c>
      <c r="AL94" s="121" t="s">
        <v>6256</v>
      </c>
      <c r="AM94" s="121" t="s">
        <v>6256</v>
      </c>
      <c r="AN94" s="121" t="s">
        <v>6256</v>
      </c>
      <c r="AO94" s="121" t="s">
        <v>6256</v>
      </c>
      <c r="AP94" s="121" t="s">
        <v>6256</v>
      </c>
      <c r="AQ94" s="121" t="s">
        <v>6256</v>
      </c>
    </row>
    <row r="95" spans="1:43" x14ac:dyDescent="0.3">
      <c r="A95" s="97" t="s">
        <v>2193</v>
      </c>
      <c r="B95" s="172" t="s">
        <v>1776</v>
      </c>
      <c r="C95" s="98" t="s">
        <v>8301</v>
      </c>
      <c r="D95" s="98" t="s">
        <v>4991</v>
      </c>
      <c r="E95" s="97" t="s">
        <v>5004</v>
      </c>
      <c r="F95" s="171" t="s">
        <v>344</v>
      </c>
      <c r="G95" s="98">
        <v>230680</v>
      </c>
      <c r="H95" s="98">
        <v>571174</v>
      </c>
      <c r="I95" s="98" t="s">
        <v>1172</v>
      </c>
      <c r="J95" s="67">
        <v>102475673</v>
      </c>
      <c r="K95" s="97" t="s">
        <v>3174</v>
      </c>
      <c r="L95" s="172" t="s">
        <v>2700</v>
      </c>
      <c r="M95" s="98">
        <v>1.26</v>
      </c>
      <c r="N95" s="117">
        <v>70</v>
      </c>
      <c r="O95" s="118">
        <v>750</v>
      </c>
      <c r="P95" s="98" t="s">
        <v>4933</v>
      </c>
      <c r="Q95" s="117">
        <v>17.521000000000001</v>
      </c>
      <c r="R95" s="119" t="s">
        <v>4522</v>
      </c>
      <c r="S95" s="119" t="s">
        <v>4522</v>
      </c>
      <c r="T95" s="119" t="s">
        <v>4522</v>
      </c>
      <c r="U95" s="119" t="s">
        <v>4522</v>
      </c>
      <c r="V95" s="119" t="s">
        <v>4522</v>
      </c>
      <c r="W95" s="119" t="s">
        <v>4522</v>
      </c>
      <c r="X95" s="119" t="s">
        <v>4522</v>
      </c>
      <c r="Y95" s="97" t="s">
        <v>4951</v>
      </c>
      <c r="Z95" s="125" t="s">
        <v>6118</v>
      </c>
      <c r="AA95" s="98">
        <v>2018</v>
      </c>
      <c r="AB95" s="57">
        <v>14</v>
      </c>
      <c r="AC95" s="57">
        <v>0</v>
      </c>
      <c r="AD95" s="121" t="s">
        <v>6256</v>
      </c>
      <c r="AE95" s="121" t="s">
        <v>6256</v>
      </c>
      <c r="AF95" s="121" t="s">
        <v>6256</v>
      </c>
      <c r="AG95" s="121" t="s">
        <v>6256</v>
      </c>
      <c r="AH95" s="121" t="s">
        <v>6256</v>
      </c>
      <c r="AI95" s="121" t="s">
        <v>6256</v>
      </c>
      <c r="AJ95" s="121" t="s">
        <v>6256</v>
      </c>
      <c r="AK95" s="121" t="s">
        <v>6256</v>
      </c>
      <c r="AL95" s="121" t="s">
        <v>6256</v>
      </c>
      <c r="AM95" s="121" t="s">
        <v>6256</v>
      </c>
      <c r="AN95" s="121" t="s">
        <v>6256</v>
      </c>
      <c r="AO95" s="121" t="s">
        <v>6256</v>
      </c>
      <c r="AP95" s="121" t="s">
        <v>6256</v>
      </c>
      <c r="AQ95" s="121" t="s">
        <v>6256</v>
      </c>
    </row>
    <row r="96" spans="1:43" x14ac:dyDescent="0.3">
      <c r="A96" s="97" t="s">
        <v>2117</v>
      </c>
      <c r="B96" s="172" t="s">
        <v>1703</v>
      </c>
      <c r="C96" s="98" t="s">
        <v>8296</v>
      </c>
      <c r="D96" s="98" t="s">
        <v>4991</v>
      </c>
      <c r="E96" s="97" t="s">
        <v>5090</v>
      </c>
      <c r="F96" s="171" t="s">
        <v>56</v>
      </c>
      <c r="G96" s="98">
        <v>216932</v>
      </c>
      <c r="H96" s="98">
        <v>558914</v>
      </c>
      <c r="I96" s="98" t="s">
        <v>884</v>
      </c>
      <c r="J96" s="67">
        <v>100431927</v>
      </c>
      <c r="K96" s="97" t="s">
        <v>2988</v>
      </c>
      <c r="L96" s="172" t="s">
        <v>2550</v>
      </c>
      <c r="M96" s="98" t="s">
        <v>3496</v>
      </c>
      <c r="N96" s="117">
        <v>200</v>
      </c>
      <c r="O96" s="118">
        <v>1000</v>
      </c>
      <c r="P96" s="98" t="s">
        <v>4933</v>
      </c>
      <c r="Q96" s="117">
        <v>88.2</v>
      </c>
      <c r="R96" s="119" t="s">
        <v>4522</v>
      </c>
      <c r="S96" s="119" t="s">
        <v>4522</v>
      </c>
      <c r="T96" s="119" t="s">
        <v>4522</v>
      </c>
      <c r="U96" s="119" t="s">
        <v>4522</v>
      </c>
      <c r="V96" s="119" t="s">
        <v>4522</v>
      </c>
      <c r="W96" s="119" t="s">
        <v>4522</v>
      </c>
      <c r="X96" s="119" t="s">
        <v>4522</v>
      </c>
      <c r="Y96" s="97" t="s">
        <v>4951</v>
      </c>
      <c r="Z96" s="125" t="s">
        <v>6118</v>
      </c>
      <c r="AA96" s="98">
        <v>2018</v>
      </c>
      <c r="AB96" s="57">
        <v>13</v>
      </c>
      <c r="AC96" s="57">
        <v>1</v>
      </c>
      <c r="AD96" s="121" t="s">
        <v>6256</v>
      </c>
      <c r="AE96" s="121" t="s">
        <v>6256</v>
      </c>
      <c r="AF96" s="121" t="s">
        <v>6256</v>
      </c>
      <c r="AG96" s="121" t="s">
        <v>6256</v>
      </c>
      <c r="AH96" s="121" t="s">
        <v>6256</v>
      </c>
      <c r="AI96" s="121" t="s">
        <v>6256</v>
      </c>
      <c r="AJ96" s="121" t="s">
        <v>6256</v>
      </c>
      <c r="AK96" s="121" t="s">
        <v>6256</v>
      </c>
      <c r="AL96" s="123" t="s">
        <v>6260</v>
      </c>
      <c r="AM96" s="121" t="s">
        <v>6256</v>
      </c>
      <c r="AN96" s="121" t="s">
        <v>6256</v>
      </c>
      <c r="AO96" s="121" t="s">
        <v>6256</v>
      </c>
      <c r="AP96" s="121" t="s">
        <v>6256</v>
      </c>
      <c r="AQ96" s="121" t="s">
        <v>6256</v>
      </c>
    </row>
    <row r="97" spans="1:43" x14ac:dyDescent="0.3">
      <c r="A97" s="97" t="s">
        <v>2117</v>
      </c>
      <c r="B97" s="172" t="s">
        <v>1703</v>
      </c>
      <c r="C97" s="98" t="s">
        <v>8296</v>
      </c>
      <c r="D97" s="98" t="s">
        <v>4991</v>
      </c>
      <c r="E97" s="97" t="s">
        <v>5795</v>
      </c>
      <c r="F97" s="171" t="s">
        <v>95</v>
      </c>
      <c r="G97" s="98">
        <v>215324</v>
      </c>
      <c r="H97" s="98">
        <v>560980</v>
      </c>
      <c r="I97" s="98" t="s">
        <v>923</v>
      </c>
      <c r="J97" s="67">
        <v>100619307</v>
      </c>
      <c r="K97" s="97" t="s">
        <v>3023</v>
      </c>
      <c r="L97" s="172" t="s">
        <v>2575</v>
      </c>
      <c r="M97" s="98" t="s">
        <v>3514</v>
      </c>
      <c r="N97" s="117">
        <v>1067</v>
      </c>
      <c r="O97" s="118">
        <v>8890</v>
      </c>
      <c r="P97" s="98" t="s">
        <v>4933</v>
      </c>
      <c r="Q97" s="117">
        <v>605.94000000000005</v>
      </c>
      <c r="R97" s="119" t="s">
        <v>4522</v>
      </c>
      <c r="S97" s="119" t="s">
        <v>4522</v>
      </c>
      <c r="T97" s="119" t="s">
        <v>4522</v>
      </c>
      <c r="U97" s="119" t="s">
        <v>4522</v>
      </c>
      <c r="V97" s="119" t="s">
        <v>4522</v>
      </c>
      <c r="W97" s="119" t="s">
        <v>4522</v>
      </c>
      <c r="X97" s="119" t="s">
        <v>4522</v>
      </c>
      <c r="Y97" s="97" t="s">
        <v>4951</v>
      </c>
      <c r="Z97" s="125" t="s">
        <v>6118</v>
      </c>
      <c r="AA97" s="98">
        <v>2018</v>
      </c>
      <c r="AB97" s="57">
        <v>13</v>
      </c>
      <c r="AC97" s="57">
        <v>1</v>
      </c>
      <c r="AD97" s="121" t="s">
        <v>6256</v>
      </c>
      <c r="AE97" s="121" t="s">
        <v>6256</v>
      </c>
      <c r="AF97" s="121" t="s">
        <v>6256</v>
      </c>
      <c r="AG97" s="121" t="s">
        <v>6256</v>
      </c>
      <c r="AH97" s="121" t="s">
        <v>6256</v>
      </c>
      <c r="AI97" s="121" t="s">
        <v>6256</v>
      </c>
      <c r="AJ97" s="121" t="s">
        <v>6256</v>
      </c>
      <c r="AK97" s="121" t="s">
        <v>6256</v>
      </c>
      <c r="AL97" s="123" t="s">
        <v>6260</v>
      </c>
      <c r="AM97" s="121" t="s">
        <v>6256</v>
      </c>
      <c r="AN97" s="121" t="s">
        <v>6256</v>
      </c>
      <c r="AO97" s="121" t="s">
        <v>6256</v>
      </c>
      <c r="AP97" s="121" t="s">
        <v>6256</v>
      </c>
      <c r="AQ97" s="121" t="s">
        <v>6256</v>
      </c>
    </row>
    <row r="98" spans="1:43" x14ac:dyDescent="0.3">
      <c r="A98" s="97" t="s">
        <v>2146</v>
      </c>
      <c r="B98" s="172" t="s">
        <v>1729</v>
      </c>
      <c r="C98" s="98" t="s">
        <v>8301</v>
      </c>
      <c r="D98" s="98" t="s">
        <v>4991</v>
      </c>
      <c r="E98" s="97" t="s">
        <v>5024</v>
      </c>
      <c r="F98" s="171" t="s">
        <v>88</v>
      </c>
      <c r="G98" s="98">
        <v>255840</v>
      </c>
      <c r="H98" s="98">
        <v>567173</v>
      </c>
      <c r="I98" s="98" t="s">
        <v>916</v>
      </c>
      <c r="J98" s="67">
        <v>100572921</v>
      </c>
      <c r="K98" s="97" t="s">
        <v>3016</v>
      </c>
      <c r="L98" s="172" t="s">
        <v>2570</v>
      </c>
      <c r="M98" s="98">
        <v>3.5609999999999999</v>
      </c>
      <c r="N98" s="117">
        <v>1330</v>
      </c>
      <c r="O98" s="118">
        <v>5833</v>
      </c>
      <c r="P98" s="98" t="s">
        <v>4933</v>
      </c>
      <c r="Q98" s="117">
        <v>353.51400000000001</v>
      </c>
      <c r="R98" s="119" t="s">
        <v>4522</v>
      </c>
      <c r="S98" s="119" t="s">
        <v>4522</v>
      </c>
      <c r="T98" s="119" t="s">
        <v>4522</v>
      </c>
      <c r="U98" s="119" t="s">
        <v>4522</v>
      </c>
      <c r="V98" s="119" t="s">
        <v>4522</v>
      </c>
      <c r="W98" s="119" t="s">
        <v>4522</v>
      </c>
      <c r="X98" s="119" t="s">
        <v>4522</v>
      </c>
      <c r="Y98" s="97" t="s">
        <v>4951</v>
      </c>
      <c r="Z98" s="120" t="s">
        <v>6115</v>
      </c>
      <c r="AA98" s="98">
        <v>2018</v>
      </c>
      <c r="AB98" s="57">
        <v>14</v>
      </c>
      <c r="AC98" s="57">
        <v>0</v>
      </c>
      <c r="AD98" s="121" t="s">
        <v>6256</v>
      </c>
      <c r="AE98" s="121" t="s">
        <v>6256</v>
      </c>
      <c r="AF98" s="121" t="s">
        <v>6256</v>
      </c>
      <c r="AG98" s="121" t="s">
        <v>6256</v>
      </c>
      <c r="AH98" s="121" t="s">
        <v>6256</v>
      </c>
      <c r="AI98" s="121" t="s">
        <v>6256</v>
      </c>
      <c r="AJ98" s="121" t="s">
        <v>6256</v>
      </c>
      <c r="AK98" s="121" t="s">
        <v>6256</v>
      </c>
      <c r="AL98" s="121" t="s">
        <v>6256</v>
      </c>
      <c r="AM98" s="121" t="s">
        <v>6256</v>
      </c>
      <c r="AN98" s="121" t="s">
        <v>6256</v>
      </c>
      <c r="AO98" s="121" t="s">
        <v>6256</v>
      </c>
      <c r="AP98" s="121" t="s">
        <v>6256</v>
      </c>
      <c r="AQ98" s="121" t="s">
        <v>6256</v>
      </c>
    </row>
    <row r="99" spans="1:43" x14ac:dyDescent="0.3">
      <c r="A99" s="97" t="s">
        <v>2146</v>
      </c>
      <c r="B99" s="172" t="s">
        <v>1729</v>
      </c>
      <c r="C99" s="98" t="s">
        <v>8301</v>
      </c>
      <c r="D99" s="98" t="s">
        <v>4991</v>
      </c>
      <c r="E99" s="97" t="s">
        <v>5047</v>
      </c>
      <c r="F99" s="171" t="s">
        <v>123</v>
      </c>
      <c r="G99" s="98">
        <v>256209</v>
      </c>
      <c r="H99" s="98">
        <v>564206</v>
      </c>
      <c r="I99" s="98" t="s">
        <v>951</v>
      </c>
      <c r="J99" s="67">
        <v>100967839</v>
      </c>
      <c r="K99" s="97" t="s">
        <v>3023</v>
      </c>
      <c r="L99" s="172" t="s">
        <v>2575</v>
      </c>
      <c r="M99" s="98" t="s">
        <v>3529</v>
      </c>
      <c r="N99" s="117">
        <v>595</v>
      </c>
      <c r="O99" s="118">
        <v>5226</v>
      </c>
      <c r="P99" s="98" t="s">
        <v>4930</v>
      </c>
      <c r="Q99" s="117">
        <v>189.71</v>
      </c>
      <c r="R99" s="119" t="s">
        <v>4522</v>
      </c>
      <c r="S99" s="119" t="s">
        <v>4522</v>
      </c>
      <c r="T99" s="119" t="s">
        <v>4522</v>
      </c>
      <c r="U99" s="119" t="s">
        <v>4522</v>
      </c>
      <c r="V99" s="119" t="s">
        <v>4522</v>
      </c>
      <c r="W99" s="119" t="s">
        <v>4522</v>
      </c>
      <c r="X99" s="119" t="s">
        <v>4522</v>
      </c>
      <c r="Y99" s="97" t="s">
        <v>4951</v>
      </c>
      <c r="Z99" s="120" t="s">
        <v>6115</v>
      </c>
      <c r="AA99" s="98">
        <v>2018</v>
      </c>
      <c r="AB99" s="57">
        <v>14</v>
      </c>
      <c r="AC99" s="57">
        <v>0</v>
      </c>
      <c r="AD99" s="121" t="s">
        <v>6256</v>
      </c>
      <c r="AE99" s="121" t="s">
        <v>6256</v>
      </c>
      <c r="AF99" s="121" t="s">
        <v>6256</v>
      </c>
      <c r="AG99" s="121" t="s">
        <v>6256</v>
      </c>
      <c r="AH99" s="121" t="s">
        <v>6256</v>
      </c>
      <c r="AI99" s="121" t="s">
        <v>6256</v>
      </c>
      <c r="AJ99" s="121" t="s">
        <v>6256</v>
      </c>
      <c r="AK99" s="121" t="s">
        <v>6256</v>
      </c>
      <c r="AL99" s="121" t="s">
        <v>6256</v>
      </c>
      <c r="AM99" s="121" t="s">
        <v>6256</v>
      </c>
      <c r="AN99" s="121" t="s">
        <v>6256</v>
      </c>
      <c r="AO99" s="121" t="s">
        <v>6256</v>
      </c>
      <c r="AP99" s="121" t="s">
        <v>6256</v>
      </c>
      <c r="AQ99" s="121" t="s">
        <v>6256</v>
      </c>
    </row>
    <row r="100" spans="1:43" x14ac:dyDescent="0.3">
      <c r="A100" s="97" t="s">
        <v>2146</v>
      </c>
      <c r="B100" s="172" t="s">
        <v>1729</v>
      </c>
      <c r="C100" s="98" t="s">
        <v>8301</v>
      </c>
      <c r="D100" s="98" t="s">
        <v>4991</v>
      </c>
      <c r="E100" s="97" t="s">
        <v>5034</v>
      </c>
      <c r="F100" s="171" t="s">
        <v>161</v>
      </c>
      <c r="G100" s="98">
        <v>239414</v>
      </c>
      <c r="H100" s="98">
        <v>565680</v>
      </c>
      <c r="I100" s="98" t="s">
        <v>989</v>
      </c>
      <c r="J100" s="67">
        <v>101078574</v>
      </c>
      <c r="K100" s="97" t="s">
        <v>3064</v>
      </c>
      <c r="L100" s="172" t="s">
        <v>2614</v>
      </c>
      <c r="M100" s="98">
        <v>1</v>
      </c>
      <c r="N100" s="117">
        <v>300</v>
      </c>
      <c r="O100" s="118">
        <v>2562</v>
      </c>
      <c r="P100" s="98" t="s">
        <v>4933</v>
      </c>
      <c r="Q100" s="117">
        <v>70.731999999999999</v>
      </c>
      <c r="R100" s="119" t="s">
        <v>4522</v>
      </c>
      <c r="S100" s="119" t="s">
        <v>4522</v>
      </c>
      <c r="T100" s="119" t="s">
        <v>4522</v>
      </c>
      <c r="U100" s="119" t="s">
        <v>4522</v>
      </c>
      <c r="V100" s="119" t="s">
        <v>4522</v>
      </c>
      <c r="W100" s="119" t="s">
        <v>4522</v>
      </c>
      <c r="X100" s="119" t="s">
        <v>4522</v>
      </c>
      <c r="Y100" s="97" t="s">
        <v>4951</v>
      </c>
      <c r="Z100" s="125" t="s">
        <v>6118</v>
      </c>
      <c r="AA100" s="98">
        <v>2018</v>
      </c>
      <c r="AB100" s="57">
        <v>14</v>
      </c>
      <c r="AC100" s="57">
        <v>0</v>
      </c>
      <c r="AD100" s="121" t="s">
        <v>6256</v>
      </c>
      <c r="AE100" s="121" t="s">
        <v>6256</v>
      </c>
      <c r="AF100" s="121" t="s">
        <v>6256</v>
      </c>
      <c r="AG100" s="121" t="s">
        <v>6256</v>
      </c>
      <c r="AH100" s="121" t="s">
        <v>6256</v>
      </c>
      <c r="AI100" s="121" t="s">
        <v>6256</v>
      </c>
      <c r="AJ100" s="121" t="s">
        <v>6256</v>
      </c>
      <c r="AK100" s="121" t="s">
        <v>6256</v>
      </c>
      <c r="AL100" s="121" t="s">
        <v>6256</v>
      </c>
      <c r="AM100" s="121" t="s">
        <v>6256</v>
      </c>
      <c r="AN100" s="121" t="s">
        <v>6256</v>
      </c>
      <c r="AO100" s="121" t="s">
        <v>6256</v>
      </c>
      <c r="AP100" s="121" t="s">
        <v>6256</v>
      </c>
      <c r="AQ100" s="121" t="s">
        <v>6256</v>
      </c>
    </row>
    <row r="101" spans="1:43" x14ac:dyDescent="0.3">
      <c r="A101" s="97" t="s">
        <v>2146</v>
      </c>
      <c r="B101" s="172" t="s">
        <v>1729</v>
      </c>
      <c r="C101" s="98" t="s">
        <v>8301</v>
      </c>
      <c r="D101" s="98" t="s">
        <v>4991</v>
      </c>
      <c r="E101" s="97" t="s">
        <v>5030</v>
      </c>
      <c r="F101" s="171" t="s">
        <v>350</v>
      </c>
      <c r="G101" s="98">
        <v>235766</v>
      </c>
      <c r="H101" s="98">
        <v>564978</v>
      </c>
      <c r="I101" s="98" t="s">
        <v>1178</v>
      </c>
      <c r="J101" s="67">
        <v>102517478</v>
      </c>
      <c r="K101" s="97" t="s">
        <v>3178</v>
      </c>
      <c r="L101" s="172" t="s">
        <v>2704</v>
      </c>
      <c r="M101" s="98">
        <v>6.6000000000000003E-2</v>
      </c>
      <c r="N101" s="117">
        <v>200</v>
      </c>
      <c r="O101" s="118">
        <v>2207</v>
      </c>
      <c r="P101" s="98" t="s">
        <v>4933</v>
      </c>
      <c r="Q101" s="117">
        <v>41.686</v>
      </c>
      <c r="R101" s="119" t="s">
        <v>4522</v>
      </c>
      <c r="S101" s="119" t="s">
        <v>4522</v>
      </c>
      <c r="T101" s="119" t="s">
        <v>4522</v>
      </c>
      <c r="U101" s="119" t="s">
        <v>4522</v>
      </c>
      <c r="V101" s="119" t="s">
        <v>4522</v>
      </c>
      <c r="W101" s="119" t="s">
        <v>4522</v>
      </c>
      <c r="X101" s="119" t="s">
        <v>4522</v>
      </c>
      <c r="Y101" s="97" t="s">
        <v>4951</v>
      </c>
      <c r="Z101" s="125" t="s">
        <v>6118</v>
      </c>
      <c r="AA101" s="98">
        <v>2018</v>
      </c>
      <c r="AB101" s="57">
        <v>14</v>
      </c>
      <c r="AC101" s="57">
        <v>0</v>
      </c>
      <c r="AD101" s="121" t="s">
        <v>6256</v>
      </c>
      <c r="AE101" s="121" t="s">
        <v>6256</v>
      </c>
      <c r="AF101" s="121" t="s">
        <v>6256</v>
      </c>
      <c r="AG101" s="121" t="s">
        <v>6256</v>
      </c>
      <c r="AH101" s="121" t="s">
        <v>6256</v>
      </c>
      <c r="AI101" s="121" t="s">
        <v>6256</v>
      </c>
      <c r="AJ101" s="121" t="s">
        <v>6256</v>
      </c>
      <c r="AK101" s="121" t="s">
        <v>6256</v>
      </c>
      <c r="AL101" s="121" t="s">
        <v>6256</v>
      </c>
      <c r="AM101" s="121" t="s">
        <v>6256</v>
      </c>
      <c r="AN101" s="121" t="s">
        <v>6256</v>
      </c>
      <c r="AO101" s="121" t="s">
        <v>6256</v>
      </c>
      <c r="AP101" s="121" t="s">
        <v>6256</v>
      </c>
      <c r="AQ101" s="121" t="s">
        <v>6256</v>
      </c>
    </row>
    <row r="102" spans="1:43" x14ac:dyDescent="0.3">
      <c r="A102" s="97" t="s">
        <v>2521</v>
      </c>
      <c r="B102" s="172" t="s">
        <v>2084</v>
      </c>
      <c r="C102" s="98" t="s">
        <v>8294</v>
      </c>
      <c r="D102" s="98" t="s">
        <v>4954</v>
      </c>
      <c r="E102" s="97" t="s">
        <v>5370</v>
      </c>
      <c r="F102" s="171" t="s">
        <v>827</v>
      </c>
      <c r="G102" s="98">
        <v>161169</v>
      </c>
      <c r="H102" s="98">
        <v>458655</v>
      </c>
      <c r="I102" s="98" t="s">
        <v>1655</v>
      </c>
      <c r="J102" s="67">
        <v>102028387</v>
      </c>
      <c r="K102" s="97" t="s">
        <v>3474</v>
      </c>
      <c r="L102" s="172" t="s">
        <v>2956</v>
      </c>
      <c r="M102" s="98" t="s">
        <v>3810</v>
      </c>
      <c r="N102" s="117">
        <v>100</v>
      </c>
      <c r="O102" s="118">
        <v>833</v>
      </c>
      <c r="P102" s="98" t="s">
        <v>4930</v>
      </c>
      <c r="Q102" s="117">
        <v>15.92</v>
      </c>
      <c r="R102" s="119" t="s">
        <v>4522</v>
      </c>
      <c r="S102" s="119" t="s">
        <v>4522</v>
      </c>
      <c r="T102" s="119" t="s">
        <v>4522</v>
      </c>
      <c r="U102" s="119" t="s">
        <v>4522</v>
      </c>
      <c r="V102" s="119" t="s">
        <v>4522</v>
      </c>
      <c r="W102" s="119" t="s">
        <v>4522</v>
      </c>
      <c r="X102" s="119" t="s">
        <v>4522</v>
      </c>
      <c r="Y102" s="97" t="s">
        <v>4951</v>
      </c>
      <c r="Z102" s="125" t="s">
        <v>6118</v>
      </c>
      <c r="AA102" s="98" t="s">
        <v>6112</v>
      </c>
      <c r="AB102" s="57">
        <v>14</v>
      </c>
      <c r="AC102" s="57">
        <v>0</v>
      </c>
      <c r="AD102" s="121" t="s">
        <v>6256</v>
      </c>
      <c r="AE102" s="121" t="s">
        <v>6256</v>
      </c>
      <c r="AF102" s="121" t="s">
        <v>6256</v>
      </c>
      <c r="AG102" s="121" t="s">
        <v>6256</v>
      </c>
      <c r="AH102" s="121" t="s">
        <v>6256</v>
      </c>
      <c r="AI102" s="121" t="s">
        <v>6256</v>
      </c>
      <c r="AJ102" s="121" t="s">
        <v>6256</v>
      </c>
      <c r="AK102" s="121" t="s">
        <v>6256</v>
      </c>
      <c r="AL102" s="121" t="s">
        <v>6256</v>
      </c>
      <c r="AM102" s="121" t="s">
        <v>6256</v>
      </c>
      <c r="AN102" s="121" t="s">
        <v>6256</v>
      </c>
      <c r="AO102" s="121" t="s">
        <v>6256</v>
      </c>
      <c r="AP102" s="121" t="s">
        <v>6256</v>
      </c>
      <c r="AQ102" s="121" t="s">
        <v>6256</v>
      </c>
    </row>
    <row r="103" spans="1:43" x14ac:dyDescent="0.3">
      <c r="A103" s="97" t="s">
        <v>2174</v>
      </c>
      <c r="B103" s="172" t="s">
        <v>1757</v>
      </c>
      <c r="C103" s="98" t="s">
        <v>8301</v>
      </c>
      <c r="D103" s="98" t="s">
        <v>4959</v>
      </c>
      <c r="E103" s="97" t="s">
        <v>5710</v>
      </c>
      <c r="F103" s="171" t="s">
        <v>132</v>
      </c>
      <c r="G103" s="98">
        <v>241272</v>
      </c>
      <c r="H103" s="98">
        <v>534690</v>
      </c>
      <c r="I103" s="98" t="s">
        <v>960</v>
      </c>
      <c r="J103" s="67">
        <v>100996839</v>
      </c>
      <c r="K103" s="97" t="s">
        <v>3044</v>
      </c>
      <c r="L103" s="172" t="s">
        <v>2595</v>
      </c>
      <c r="M103" s="98">
        <v>11</v>
      </c>
      <c r="N103" s="117">
        <v>1435</v>
      </c>
      <c r="O103" s="118">
        <v>14000</v>
      </c>
      <c r="P103" s="98" t="s">
        <v>4930</v>
      </c>
      <c r="Q103" s="117">
        <v>441.46</v>
      </c>
      <c r="R103" s="119" t="s">
        <v>4522</v>
      </c>
      <c r="S103" s="119" t="s">
        <v>4522</v>
      </c>
      <c r="T103" s="119" t="s">
        <v>4522</v>
      </c>
      <c r="U103" s="119" t="s">
        <v>4522</v>
      </c>
      <c r="V103" s="119" t="s">
        <v>4522</v>
      </c>
      <c r="W103" s="119" t="s">
        <v>4522</v>
      </c>
      <c r="X103" s="119" t="s">
        <v>4522</v>
      </c>
      <c r="Y103" s="97" t="s">
        <v>4951</v>
      </c>
      <c r="Z103" s="120" t="s">
        <v>6115</v>
      </c>
      <c r="AA103" s="98">
        <v>2018</v>
      </c>
      <c r="AB103" s="57">
        <v>14</v>
      </c>
      <c r="AC103" s="57">
        <v>0</v>
      </c>
      <c r="AD103" s="121" t="s">
        <v>6256</v>
      </c>
      <c r="AE103" s="121" t="s">
        <v>6256</v>
      </c>
      <c r="AF103" s="121" t="s">
        <v>6256</v>
      </c>
      <c r="AG103" s="121" t="s">
        <v>6256</v>
      </c>
      <c r="AH103" s="121" t="s">
        <v>6256</v>
      </c>
      <c r="AI103" s="121" t="s">
        <v>6256</v>
      </c>
      <c r="AJ103" s="121" t="s">
        <v>6256</v>
      </c>
      <c r="AK103" s="121" t="s">
        <v>6256</v>
      </c>
      <c r="AL103" s="121" t="s">
        <v>6256</v>
      </c>
      <c r="AM103" s="121" t="s">
        <v>6256</v>
      </c>
      <c r="AN103" s="121" t="s">
        <v>6256</v>
      </c>
      <c r="AO103" s="121" t="s">
        <v>6256</v>
      </c>
      <c r="AP103" s="121" t="s">
        <v>6256</v>
      </c>
      <c r="AQ103" s="121" t="s">
        <v>6256</v>
      </c>
    </row>
    <row r="104" spans="1:43" x14ac:dyDescent="0.3">
      <c r="A104" s="97" t="s">
        <v>2139</v>
      </c>
      <c r="B104" s="172" t="s">
        <v>1722</v>
      </c>
      <c r="C104" s="98" t="s">
        <v>8294</v>
      </c>
      <c r="D104" s="98" t="s">
        <v>4956</v>
      </c>
      <c r="E104" s="97" t="s">
        <v>5669</v>
      </c>
      <c r="F104" s="171" t="s">
        <v>80</v>
      </c>
      <c r="G104" s="98">
        <v>194984.157959</v>
      </c>
      <c r="H104" s="98">
        <v>455858.78053799999</v>
      </c>
      <c r="I104" s="98" t="s">
        <v>908</v>
      </c>
      <c r="J104" s="67">
        <v>100506166</v>
      </c>
      <c r="K104" s="97" t="s">
        <v>3009</v>
      </c>
      <c r="L104" s="172" t="s">
        <v>2566</v>
      </c>
      <c r="M104" s="98">
        <v>4.3499999999999996</v>
      </c>
      <c r="N104" s="117">
        <v>640</v>
      </c>
      <c r="O104" s="118">
        <v>3700</v>
      </c>
      <c r="P104" s="98" t="s">
        <v>4935</v>
      </c>
      <c r="Q104" s="117">
        <v>119.5</v>
      </c>
      <c r="R104" s="119" t="s">
        <v>4522</v>
      </c>
      <c r="S104" s="119" t="s">
        <v>4522</v>
      </c>
      <c r="T104" s="119" t="s">
        <v>4522</v>
      </c>
      <c r="U104" s="119" t="s">
        <v>4522</v>
      </c>
      <c r="V104" s="119" t="s">
        <v>4522</v>
      </c>
      <c r="W104" s="119" t="s">
        <v>4522</v>
      </c>
      <c r="X104" s="119" t="s">
        <v>4522</v>
      </c>
      <c r="Y104" s="97" t="s">
        <v>4951</v>
      </c>
      <c r="Z104" s="125" t="s">
        <v>6118</v>
      </c>
      <c r="AA104" s="98" t="s">
        <v>3219</v>
      </c>
      <c r="AB104" s="57">
        <v>14</v>
      </c>
      <c r="AC104" s="57">
        <v>0</v>
      </c>
      <c r="AD104" s="121" t="s">
        <v>6256</v>
      </c>
      <c r="AE104" s="121" t="s">
        <v>6256</v>
      </c>
      <c r="AF104" s="121" t="s">
        <v>6256</v>
      </c>
      <c r="AG104" s="121" t="s">
        <v>6256</v>
      </c>
      <c r="AH104" s="121" t="s">
        <v>6256</v>
      </c>
      <c r="AI104" s="121" t="s">
        <v>6256</v>
      </c>
      <c r="AJ104" s="121" t="s">
        <v>6256</v>
      </c>
      <c r="AK104" s="121" t="s">
        <v>6256</v>
      </c>
      <c r="AL104" s="121" t="s">
        <v>6256</v>
      </c>
      <c r="AM104" s="121" t="s">
        <v>6256</v>
      </c>
      <c r="AN104" s="121" t="s">
        <v>6256</v>
      </c>
      <c r="AO104" s="121" t="s">
        <v>6256</v>
      </c>
      <c r="AP104" s="121" t="s">
        <v>6256</v>
      </c>
      <c r="AQ104" s="121" t="s">
        <v>6256</v>
      </c>
    </row>
    <row r="105" spans="1:43" x14ac:dyDescent="0.3">
      <c r="A105" s="97" t="s">
        <v>2373</v>
      </c>
      <c r="B105" s="172" t="s">
        <v>1939</v>
      </c>
      <c r="C105" s="98" t="s">
        <v>8295</v>
      </c>
      <c r="D105" s="98" t="s">
        <v>4958</v>
      </c>
      <c r="E105" s="97" t="s">
        <v>5706</v>
      </c>
      <c r="F105" s="171" t="s">
        <v>465</v>
      </c>
      <c r="G105" s="98">
        <v>354196</v>
      </c>
      <c r="H105" s="98">
        <v>817830</v>
      </c>
      <c r="I105" s="98" t="s">
        <v>1293</v>
      </c>
      <c r="J105" s="67">
        <v>101460643</v>
      </c>
      <c r="K105" s="97" t="s">
        <v>3256</v>
      </c>
      <c r="L105" s="172" t="s">
        <v>1939</v>
      </c>
      <c r="M105" s="98" t="s">
        <v>3603</v>
      </c>
      <c r="N105" s="117">
        <v>100</v>
      </c>
      <c r="O105" s="118">
        <v>1166</v>
      </c>
      <c r="P105" s="98" t="s">
        <v>4933</v>
      </c>
      <c r="Q105" s="117">
        <v>29.565000000000001</v>
      </c>
      <c r="R105" s="119" t="s">
        <v>4522</v>
      </c>
      <c r="S105" s="119" t="s">
        <v>4522</v>
      </c>
      <c r="T105" s="119" t="s">
        <v>4522</v>
      </c>
      <c r="U105" s="119" t="s">
        <v>4522</v>
      </c>
      <c r="V105" s="119" t="s">
        <v>4522</v>
      </c>
      <c r="W105" s="119" t="s">
        <v>4522</v>
      </c>
      <c r="X105" s="119" t="s">
        <v>4522</v>
      </c>
      <c r="Y105" s="97" t="s">
        <v>4951</v>
      </c>
      <c r="Z105" s="125" t="s">
        <v>6118</v>
      </c>
      <c r="AA105" s="98" t="s">
        <v>6108</v>
      </c>
      <c r="AB105" s="57">
        <v>14</v>
      </c>
      <c r="AC105" s="57">
        <v>0</v>
      </c>
      <c r="AD105" s="121" t="s">
        <v>6256</v>
      </c>
      <c r="AE105" s="121" t="s">
        <v>6256</v>
      </c>
      <c r="AF105" s="121" t="s">
        <v>6256</v>
      </c>
      <c r="AG105" s="121" t="s">
        <v>6256</v>
      </c>
      <c r="AH105" s="121" t="s">
        <v>6256</v>
      </c>
      <c r="AI105" s="121" t="s">
        <v>6256</v>
      </c>
      <c r="AJ105" s="121" t="s">
        <v>6256</v>
      </c>
      <c r="AK105" s="121" t="s">
        <v>6256</v>
      </c>
      <c r="AL105" s="121" t="s">
        <v>6256</v>
      </c>
      <c r="AM105" s="121" t="s">
        <v>6256</v>
      </c>
      <c r="AN105" s="121" t="s">
        <v>6256</v>
      </c>
      <c r="AO105" s="121" t="s">
        <v>6256</v>
      </c>
      <c r="AP105" s="121" t="s">
        <v>6256</v>
      </c>
      <c r="AQ105" s="121" t="s">
        <v>6256</v>
      </c>
    </row>
    <row r="106" spans="1:43" x14ac:dyDescent="0.3">
      <c r="A106" s="97" t="s">
        <v>2373</v>
      </c>
      <c r="B106" s="172" t="s">
        <v>1939</v>
      </c>
      <c r="C106" s="98" t="s">
        <v>8295</v>
      </c>
      <c r="D106" s="98" t="s">
        <v>4958</v>
      </c>
      <c r="E106" s="97" t="s">
        <v>5800</v>
      </c>
      <c r="F106" s="171" t="s">
        <v>838</v>
      </c>
      <c r="G106" s="98">
        <v>352618</v>
      </c>
      <c r="H106" s="98">
        <v>815152</v>
      </c>
      <c r="I106" s="98" t="s">
        <v>1666</v>
      </c>
      <c r="J106" s="67">
        <v>102411903</v>
      </c>
      <c r="K106" s="97" t="s">
        <v>3256</v>
      </c>
      <c r="L106" s="172" t="s">
        <v>1939</v>
      </c>
      <c r="M106" s="98" t="s">
        <v>3678</v>
      </c>
      <c r="N106" s="117">
        <v>35</v>
      </c>
      <c r="O106" s="118">
        <v>260</v>
      </c>
      <c r="P106" s="98" t="s">
        <v>4939</v>
      </c>
      <c r="Q106" s="117">
        <v>3.9420000000000002</v>
      </c>
      <c r="R106" s="119" t="s">
        <v>4522</v>
      </c>
      <c r="S106" s="119" t="s">
        <v>4522</v>
      </c>
      <c r="T106" s="119" t="s">
        <v>4522</v>
      </c>
      <c r="U106" s="119" t="s">
        <v>4522</v>
      </c>
      <c r="V106" s="119" t="s">
        <v>4522</v>
      </c>
      <c r="W106" s="119" t="s">
        <v>4522</v>
      </c>
      <c r="X106" s="119" t="s">
        <v>4522</v>
      </c>
      <c r="Y106" s="97" t="s">
        <v>4951</v>
      </c>
      <c r="Z106" s="125" t="s">
        <v>6118</v>
      </c>
      <c r="AA106" s="98" t="s">
        <v>6105</v>
      </c>
      <c r="AB106" s="57">
        <v>14</v>
      </c>
      <c r="AC106" s="57">
        <v>0</v>
      </c>
      <c r="AD106" s="121" t="s">
        <v>6256</v>
      </c>
      <c r="AE106" s="121" t="s">
        <v>6256</v>
      </c>
      <c r="AF106" s="121" t="s">
        <v>6256</v>
      </c>
      <c r="AG106" s="121" t="s">
        <v>6256</v>
      </c>
      <c r="AH106" s="121" t="s">
        <v>6256</v>
      </c>
      <c r="AI106" s="121" t="s">
        <v>6256</v>
      </c>
      <c r="AJ106" s="121" t="s">
        <v>6256</v>
      </c>
      <c r="AK106" s="121" t="s">
        <v>6256</v>
      </c>
      <c r="AL106" s="121" t="s">
        <v>6256</v>
      </c>
      <c r="AM106" s="121" t="s">
        <v>6256</v>
      </c>
      <c r="AN106" s="121" t="s">
        <v>6256</v>
      </c>
      <c r="AO106" s="121" t="s">
        <v>6256</v>
      </c>
      <c r="AP106" s="121" t="s">
        <v>6256</v>
      </c>
      <c r="AQ106" s="121" t="s">
        <v>6256</v>
      </c>
    </row>
    <row r="107" spans="1:43" x14ac:dyDescent="0.3">
      <c r="A107" s="97" t="s">
        <v>2519</v>
      </c>
      <c r="B107" s="172" t="s">
        <v>2082</v>
      </c>
      <c r="C107" s="98" t="s">
        <v>8294</v>
      </c>
      <c r="D107" s="98" t="s">
        <v>4954</v>
      </c>
      <c r="E107" s="97" t="s">
        <v>5494</v>
      </c>
      <c r="F107" s="171" t="s">
        <v>825</v>
      </c>
      <c r="G107" s="98">
        <v>150544</v>
      </c>
      <c r="H107" s="98">
        <v>468890</v>
      </c>
      <c r="I107" s="98" t="s">
        <v>1653</v>
      </c>
      <c r="J107" s="67">
        <v>100988708</v>
      </c>
      <c r="K107" s="97" t="s">
        <v>3473</v>
      </c>
      <c r="L107" s="172" t="s">
        <v>2955</v>
      </c>
      <c r="M107" s="98">
        <v>2.1560000000000001</v>
      </c>
      <c r="N107" s="117">
        <v>200</v>
      </c>
      <c r="O107" s="118">
        <v>1500</v>
      </c>
      <c r="P107" s="98" t="s">
        <v>4930</v>
      </c>
      <c r="Q107" s="117">
        <v>44.54</v>
      </c>
      <c r="R107" s="119" t="s">
        <v>4522</v>
      </c>
      <c r="S107" s="119" t="s">
        <v>4522</v>
      </c>
      <c r="T107" s="119" t="s">
        <v>4522</v>
      </c>
      <c r="U107" s="119" t="s">
        <v>4522</v>
      </c>
      <c r="V107" s="119" t="s">
        <v>4522</v>
      </c>
      <c r="W107" s="119" t="s">
        <v>4522</v>
      </c>
      <c r="X107" s="119" t="s">
        <v>4522</v>
      </c>
      <c r="Y107" s="97" t="s">
        <v>4951</v>
      </c>
      <c r="Z107" s="125" t="s">
        <v>6118</v>
      </c>
      <c r="AA107" s="98" t="s">
        <v>6106</v>
      </c>
      <c r="AB107" s="57">
        <v>14</v>
      </c>
      <c r="AC107" s="57">
        <v>0</v>
      </c>
      <c r="AD107" s="121" t="s">
        <v>6256</v>
      </c>
      <c r="AE107" s="121" t="s">
        <v>6256</v>
      </c>
      <c r="AF107" s="121" t="s">
        <v>6256</v>
      </c>
      <c r="AG107" s="121" t="s">
        <v>6256</v>
      </c>
      <c r="AH107" s="121" t="s">
        <v>6256</v>
      </c>
      <c r="AI107" s="121" t="s">
        <v>6256</v>
      </c>
      <c r="AJ107" s="121" t="s">
        <v>6256</v>
      </c>
      <c r="AK107" s="121" t="s">
        <v>6256</v>
      </c>
      <c r="AL107" s="121" t="s">
        <v>6256</v>
      </c>
      <c r="AM107" s="121" t="s">
        <v>6256</v>
      </c>
      <c r="AN107" s="121" t="s">
        <v>6256</v>
      </c>
      <c r="AO107" s="121" t="s">
        <v>6256</v>
      </c>
      <c r="AP107" s="121" t="s">
        <v>6256</v>
      </c>
      <c r="AQ107" s="121" t="s">
        <v>6256</v>
      </c>
    </row>
    <row r="108" spans="1:43" x14ac:dyDescent="0.3">
      <c r="A108" s="97" t="s">
        <v>2182</v>
      </c>
      <c r="B108" s="172" t="s">
        <v>1765</v>
      </c>
      <c r="C108" s="98" t="s">
        <v>8294</v>
      </c>
      <c r="D108" s="98" t="s">
        <v>4954</v>
      </c>
      <c r="E108" s="97" t="s">
        <v>5210</v>
      </c>
      <c r="F108" s="171" t="s">
        <v>141</v>
      </c>
      <c r="G108" s="98">
        <v>159518</v>
      </c>
      <c r="H108" s="98">
        <v>477508</v>
      </c>
      <c r="I108" s="98" t="s">
        <v>969</v>
      </c>
      <c r="J108" s="67">
        <v>101033193</v>
      </c>
      <c r="K108" s="97" t="s">
        <v>3050</v>
      </c>
      <c r="L108" s="172" t="s">
        <v>2600</v>
      </c>
      <c r="M108" s="98">
        <v>3.5169999999999999</v>
      </c>
      <c r="N108" s="117">
        <v>240</v>
      </c>
      <c r="O108" s="118">
        <v>2200</v>
      </c>
      <c r="P108" s="98" t="s">
        <v>4930</v>
      </c>
      <c r="Q108" s="117">
        <v>89.79</v>
      </c>
      <c r="R108" s="119" t="s">
        <v>4522</v>
      </c>
      <c r="S108" s="119" t="s">
        <v>4522</v>
      </c>
      <c r="T108" s="119" t="s">
        <v>4522</v>
      </c>
      <c r="U108" s="119" t="s">
        <v>4522</v>
      </c>
      <c r="V108" s="119" t="s">
        <v>4522</v>
      </c>
      <c r="W108" s="119" t="s">
        <v>4522</v>
      </c>
      <c r="X108" s="119" t="s">
        <v>4522</v>
      </c>
      <c r="Y108" s="97" t="s">
        <v>4951</v>
      </c>
      <c r="Z108" s="125" t="s">
        <v>6118</v>
      </c>
      <c r="AA108" s="98">
        <v>2018</v>
      </c>
      <c r="AB108" s="57">
        <v>14</v>
      </c>
      <c r="AC108" s="57">
        <v>0</v>
      </c>
      <c r="AD108" s="121" t="s">
        <v>6256</v>
      </c>
      <c r="AE108" s="121" t="s">
        <v>6256</v>
      </c>
      <c r="AF108" s="121" t="s">
        <v>6256</v>
      </c>
      <c r="AG108" s="121" t="s">
        <v>6256</v>
      </c>
      <c r="AH108" s="121" t="s">
        <v>6256</v>
      </c>
      <c r="AI108" s="121" t="s">
        <v>6256</v>
      </c>
      <c r="AJ108" s="121" t="s">
        <v>6256</v>
      </c>
      <c r="AK108" s="121" t="s">
        <v>6256</v>
      </c>
      <c r="AL108" s="121" t="s">
        <v>6256</v>
      </c>
      <c r="AM108" s="121" t="s">
        <v>6256</v>
      </c>
      <c r="AN108" s="121" t="s">
        <v>6256</v>
      </c>
      <c r="AO108" s="121" t="s">
        <v>6256</v>
      </c>
      <c r="AP108" s="121" t="s">
        <v>6256</v>
      </c>
      <c r="AQ108" s="121" t="s">
        <v>6256</v>
      </c>
    </row>
    <row r="109" spans="1:43" x14ac:dyDescent="0.3">
      <c r="A109" s="97" t="s">
        <v>2182</v>
      </c>
      <c r="B109" s="172" t="s">
        <v>1765</v>
      </c>
      <c r="C109" s="98" t="s">
        <v>8294</v>
      </c>
      <c r="D109" s="98" t="s">
        <v>4954</v>
      </c>
      <c r="E109" s="97" t="s">
        <v>5059</v>
      </c>
      <c r="F109" s="171" t="s">
        <v>829</v>
      </c>
      <c r="G109" s="98">
        <v>160345</v>
      </c>
      <c r="H109" s="98">
        <v>470650</v>
      </c>
      <c r="I109" s="98" t="s">
        <v>1657</v>
      </c>
      <c r="J109" s="67">
        <v>102374011</v>
      </c>
      <c r="K109" s="97" t="s">
        <v>3476</v>
      </c>
      <c r="L109" s="172" t="s">
        <v>2957</v>
      </c>
      <c r="M109" s="98">
        <v>4.5510000000000002</v>
      </c>
      <c r="N109" s="117">
        <v>83</v>
      </c>
      <c r="O109" s="118">
        <v>832</v>
      </c>
      <c r="P109" s="118" t="s">
        <v>4930</v>
      </c>
      <c r="Q109" s="117">
        <v>17.32</v>
      </c>
      <c r="R109" s="119" t="s">
        <v>4522</v>
      </c>
      <c r="S109" s="119" t="s">
        <v>4522</v>
      </c>
      <c r="T109" s="119" t="s">
        <v>4522</v>
      </c>
      <c r="U109" s="119" t="s">
        <v>4522</v>
      </c>
      <c r="V109" s="119" t="s">
        <v>4522</v>
      </c>
      <c r="W109" s="119" t="s">
        <v>4522</v>
      </c>
      <c r="X109" s="119" t="s">
        <v>4522</v>
      </c>
      <c r="Y109" s="97" t="s">
        <v>4951</v>
      </c>
      <c r="Z109" s="125" t="s">
        <v>6118</v>
      </c>
      <c r="AA109" s="98" t="s">
        <v>6113</v>
      </c>
      <c r="AB109" s="57">
        <v>14</v>
      </c>
      <c r="AC109" s="57">
        <v>0</v>
      </c>
      <c r="AD109" s="121" t="s">
        <v>6256</v>
      </c>
      <c r="AE109" s="121" t="s">
        <v>6256</v>
      </c>
      <c r="AF109" s="121" t="s">
        <v>6256</v>
      </c>
      <c r="AG109" s="121" t="s">
        <v>6256</v>
      </c>
      <c r="AH109" s="121" t="s">
        <v>6256</v>
      </c>
      <c r="AI109" s="121" t="s">
        <v>6256</v>
      </c>
      <c r="AJ109" s="121" t="s">
        <v>6256</v>
      </c>
      <c r="AK109" s="121" t="s">
        <v>6256</v>
      </c>
      <c r="AL109" s="121" t="s">
        <v>6256</v>
      </c>
      <c r="AM109" s="121" t="s">
        <v>6256</v>
      </c>
      <c r="AN109" s="121" t="s">
        <v>6256</v>
      </c>
      <c r="AO109" s="121" t="s">
        <v>6256</v>
      </c>
      <c r="AP109" s="121" t="s">
        <v>6256</v>
      </c>
      <c r="AQ109" s="121" t="s">
        <v>6256</v>
      </c>
    </row>
    <row r="110" spans="1:43" x14ac:dyDescent="0.3">
      <c r="A110" s="97" t="s">
        <v>2182</v>
      </c>
      <c r="B110" s="172" t="s">
        <v>1765</v>
      </c>
      <c r="C110" s="98" t="s">
        <v>8294</v>
      </c>
      <c r="D110" s="98" t="s">
        <v>4954</v>
      </c>
      <c r="E110" s="97" t="s">
        <v>5052</v>
      </c>
      <c r="F110" s="171" t="s">
        <v>830</v>
      </c>
      <c r="G110" s="98">
        <v>154904</v>
      </c>
      <c r="H110" s="98">
        <v>470116</v>
      </c>
      <c r="I110" s="98" t="s">
        <v>1658</v>
      </c>
      <c r="J110" s="67">
        <v>102589888</v>
      </c>
      <c r="K110" s="97" t="s">
        <v>3477</v>
      </c>
      <c r="L110" s="172" t="s">
        <v>2958</v>
      </c>
      <c r="M110" s="98">
        <v>1.833</v>
      </c>
      <c r="N110" s="117">
        <v>15</v>
      </c>
      <c r="O110" s="118">
        <v>166</v>
      </c>
      <c r="P110" s="118" t="s">
        <v>4931</v>
      </c>
      <c r="Q110" s="117">
        <v>2.59</v>
      </c>
      <c r="R110" s="119" t="s">
        <v>4522</v>
      </c>
      <c r="S110" s="119" t="s">
        <v>4522</v>
      </c>
      <c r="T110" s="119" t="s">
        <v>4522</v>
      </c>
      <c r="U110" s="119" t="s">
        <v>4522</v>
      </c>
      <c r="V110" s="119" t="s">
        <v>4522</v>
      </c>
      <c r="W110" s="119" t="s">
        <v>4522</v>
      </c>
      <c r="X110" s="119" t="s">
        <v>4522</v>
      </c>
      <c r="Y110" s="97" t="s">
        <v>4951</v>
      </c>
      <c r="Z110" s="125" t="s">
        <v>6118</v>
      </c>
      <c r="AA110" s="98" t="s">
        <v>6112</v>
      </c>
      <c r="AB110" s="57">
        <v>14</v>
      </c>
      <c r="AC110" s="57">
        <v>0</v>
      </c>
      <c r="AD110" s="121" t="s">
        <v>6256</v>
      </c>
      <c r="AE110" s="121" t="s">
        <v>6256</v>
      </c>
      <c r="AF110" s="121" t="s">
        <v>6256</v>
      </c>
      <c r="AG110" s="121" t="s">
        <v>6256</v>
      </c>
      <c r="AH110" s="121" t="s">
        <v>6256</v>
      </c>
      <c r="AI110" s="121" t="s">
        <v>6256</v>
      </c>
      <c r="AJ110" s="121" t="s">
        <v>6256</v>
      </c>
      <c r="AK110" s="121" t="s">
        <v>6256</v>
      </c>
      <c r="AL110" s="121" t="s">
        <v>6256</v>
      </c>
      <c r="AM110" s="121" t="s">
        <v>6256</v>
      </c>
      <c r="AN110" s="121" t="s">
        <v>6256</v>
      </c>
      <c r="AO110" s="121" t="s">
        <v>6256</v>
      </c>
      <c r="AP110" s="121" t="s">
        <v>6256</v>
      </c>
      <c r="AQ110" s="121" t="s">
        <v>6256</v>
      </c>
    </row>
    <row r="111" spans="1:43" ht="27" x14ac:dyDescent="0.3">
      <c r="A111" s="97" t="s">
        <v>2246</v>
      </c>
      <c r="B111" s="172" t="s">
        <v>1819</v>
      </c>
      <c r="C111" s="98" t="s">
        <v>8296</v>
      </c>
      <c r="D111" s="98" t="s">
        <v>4959</v>
      </c>
      <c r="E111" s="97" t="s">
        <v>5221</v>
      </c>
      <c r="F111" s="171" t="s">
        <v>239</v>
      </c>
      <c r="G111" s="98">
        <v>235373</v>
      </c>
      <c r="H111" s="98">
        <v>531699</v>
      </c>
      <c r="I111" s="98" t="s">
        <v>1067</v>
      </c>
      <c r="J111" s="67">
        <v>101677078</v>
      </c>
      <c r="K111" s="97" t="s">
        <v>3115</v>
      </c>
      <c r="L111" s="172" t="s">
        <v>2652</v>
      </c>
      <c r="M111" s="98">
        <v>9.0530000000000008</v>
      </c>
      <c r="N111" s="117">
        <v>165</v>
      </c>
      <c r="O111" s="118">
        <v>1375</v>
      </c>
      <c r="P111" s="98" t="s">
        <v>4930</v>
      </c>
      <c r="Q111" s="117">
        <v>63.38</v>
      </c>
      <c r="R111" s="119" t="s">
        <v>4522</v>
      </c>
      <c r="S111" s="119" t="s">
        <v>4522</v>
      </c>
      <c r="T111" s="119" t="s">
        <v>4522</v>
      </c>
      <c r="U111" s="119" t="s">
        <v>4522</v>
      </c>
      <c r="V111" s="119" t="s">
        <v>4522</v>
      </c>
      <c r="W111" s="119" t="s">
        <v>4522</v>
      </c>
      <c r="X111" s="119" t="s">
        <v>4522</v>
      </c>
      <c r="Y111" s="97" t="s">
        <v>4951</v>
      </c>
      <c r="Z111" s="125" t="s">
        <v>6118</v>
      </c>
      <c r="AA111" s="98">
        <v>2018</v>
      </c>
      <c r="AB111" s="57">
        <v>14</v>
      </c>
      <c r="AC111" s="57">
        <v>0</v>
      </c>
      <c r="AD111" s="121" t="s">
        <v>6256</v>
      </c>
      <c r="AE111" s="121" t="s">
        <v>6256</v>
      </c>
      <c r="AF111" s="121" t="s">
        <v>6256</v>
      </c>
      <c r="AG111" s="121" t="s">
        <v>6256</v>
      </c>
      <c r="AH111" s="121" t="s">
        <v>6256</v>
      </c>
      <c r="AI111" s="121" t="s">
        <v>6256</v>
      </c>
      <c r="AJ111" s="121" t="s">
        <v>6256</v>
      </c>
      <c r="AK111" s="121" t="s">
        <v>6256</v>
      </c>
      <c r="AL111" s="121" t="s">
        <v>6256</v>
      </c>
      <c r="AM111" s="121" t="s">
        <v>6256</v>
      </c>
      <c r="AN111" s="121" t="s">
        <v>6256</v>
      </c>
      <c r="AO111" s="121" t="s">
        <v>6256</v>
      </c>
      <c r="AP111" s="121" t="s">
        <v>6256</v>
      </c>
      <c r="AQ111" s="121" t="s">
        <v>6256</v>
      </c>
    </row>
    <row r="112" spans="1:43" x14ac:dyDescent="0.3">
      <c r="A112" s="97" t="s">
        <v>2434</v>
      </c>
      <c r="B112" s="172" t="s">
        <v>1998</v>
      </c>
      <c r="C112" s="98" t="s">
        <v>8295</v>
      </c>
      <c r="D112" s="98" t="s">
        <v>4963</v>
      </c>
      <c r="E112" s="97" t="s">
        <v>5665</v>
      </c>
      <c r="F112" s="171" t="s">
        <v>605</v>
      </c>
      <c r="G112" s="98">
        <v>272494</v>
      </c>
      <c r="H112" s="98">
        <v>771478</v>
      </c>
      <c r="I112" s="98" t="s">
        <v>1433</v>
      </c>
      <c r="J112" s="67">
        <v>102406851</v>
      </c>
      <c r="K112" s="97" t="s">
        <v>3348</v>
      </c>
      <c r="L112" s="172" t="s">
        <v>2847</v>
      </c>
      <c r="M112" s="98">
        <v>4.84</v>
      </c>
      <c r="N112" s="117">
        <v>640</v>
      </c>
      <c r="O112" s="118">
        <v>6174</v>
      </c>
      <c r="P112" s="98" t="s">
        <v>4933</v>
      </c>
      <c r="Q112" s="117">
        <v>222.249</v>
      </c>
      <c r="R112" s="119" t="s">
        <v>4522</v>
      </c>
      <c r="S112" s="119">
        <v>0</v>
      </c>
      <c r="T112" s="119">
        <v>0</v>
      </c>
      <c r="U112" s="119">
        <v>0</v>
      </c>
      <c r="V112" s="119">
        <v>0</v>
      </c>
      <c r="W112" s="119">
        <v>0</v>
      </c>
      <c r="X112" s="119">
        <v>0</v>
      </c>
      <c r="Y112" s="97" t="s">
        <v>4951</v>
      </c>
      <c r="Z112" s="124" t="s">
        <v>6117</v>
      </c>
      <c r="AA112" s="98">
        <v>2018</v>
      </c>
      <c r="AB112" s="57">
        <v>14</v>
      </c>
      <c r="AC112" s="57">
        <v>0</v>
      </c>
      <c r="AD112" s="121" t="s">
        <v>6256</v>
      </c>
      <c r="AE112" s="121" t="s">
        <v>6256</v>
      </c>
      <c r="AF112" s="121" t="s">
        <v>6256</v>
      </c>
      <c r="AG112" s="121" t="s">
        <v>6256</v>
      </c>
      <c r="AH112" s="121" t="s">
        <v>6256</v>
      </c>
      <c r="AI112" s="121" t="s">
        <v>6256</v>
      </c>
      <c r="AJ112" s="121" t="s">
        <v>6256</v>
      </c>
      <c r="AK112" s="121" t="s">
        <v>6256</v>
      </c>
      <c r="AL112" s="121" t="s">
        <v>6256</v>
      </c>
      <c r="AM112" s="121" t="s">
        <v>6256</v>
      </c>
      <c r="AN112" s="121" t="s">
        <v>6256</v>
      </c>
      <c r="AO112" s="121" t="s">
        <v>6256</v>
      </c>
      <c r="AP112" s="121" t="s">
        <v>6256</v>
      </c>
      <c r="AQ112" s="121" t="s">
        <v>6256</v>
      </c>
    </row>
    <row r="113" spans="1:43" x14ac:dyDescent="0.3">
      <c r="A113" s="97" t="s">
        <v>2498</v>
      </c>
      <c r="B113" s="172" t="s">
        <v>2061</v>
      </c>
      <c r="C113" s="98" t="s">
        <v>8299</v>
      </c>
      <c r="D113" s="98" t="s">
        <v>4982</v>
      </c>
      <c r="E113" s="97" t="s">
        <v>5416</v>
      </c>
      <c r="F113" s="171" t="s">
        <v>759</v>
      </c>
      <c r="G113" s="98">
        <v>301704</v>
      </c>
      <c r="H113" s="98">
        <v>915364</v>
      </c>
      <c r="I113" s="98" t="s">
        <v>1587</v>
      </c>
      <c r="J113" s="67">
        <v>102481456</v>
      </c>
      <c r="K113" s="97" t="s">
        <v>3435</v>
      </c>
      <c r="L113" s="172" t="s">
        <v>2061</v>
      </c>
      <c r="M113" s="98">
        <v>10.872</v>
      </c>
      <c r="N113" s="117">
        <v>30</v>
      </c>
      <c r="O113" s="118">
        <v>200</v>
      </c>
      <c r="P113" s="118" t="s">
        <v>4933</v>
      </c>
      <c r="Q113" s="117">
        <v>5.16</v>
      </c>
      <c r="R113" s="119" t="s">
        <v>4522</v>
      </c>
      <c r="S113" s="119" t="s">
        <v>4522</v>
      </c>
      <c r="T113" s="119" t="s">
        <v>4522</v>
      </c>
      <c r="U113" s="119" t="s">
        <v>4522</v>
      </c>
      <c r="V113" s="119" t="s">
        <v>4522</v>
      </c>
      <c r="W113" s="119" t="s">
        <v>4522</v>
      </c>
      <c r="X113" s="119" t="s">
        <v>4522</v>
      </c>
      <c r="Y113" s="97" t="s">
        <v>4951</v>
      </c>
      <c r="Z113" s="125" t="s">
        <v>6118</v>
      </c>
      <c r="AA113" s="98">
        <v>2018</v>
      </c>
      <c r="AB113" s="57">
        <v>11</v>
      </c>
      <c r="AC113" s="57">
        <v>3</v>
      </c>
      <c r="AD113" s="121" t="s">
        <v>6256</v>
      </c>
      <c r="AE113" s="121" t="s">
        <v>6256</v>
      </c>
      <c r="AF113" s="121" t="s">
        <v>6256</v>
      </c>
      <c r="AG113" s="121" t="s">
        <v>6256</v>
      </c>
      <c r="AH113" s="121" t="s">
        <v>6256</v>
      </c>
      <c r="AI113" s="121" t="s">
        <v>6256</v>
      </c>
      <c r="AJ113" s="121" t="s">
        <v>6256</v>
      </c>
      <c r="AK113" s="123" t="s">
        <v>6260</v>
      </c>
      <c r="AL113" s="123" t="s">
        <v>6260</v>
      </c>
      <c r="AM113" s="123" t="s">
        <v>6260</v>
      </c>
      <c r="AN113" s="121" t="s">
        <v>6256</v>
      </c>
      <c r="AO113" s="121" t="s">
        <v>6256</v>
      </c>
      <c r="AP113" s="121" t="s">
        <v>6256</v>
      </c>
      <c r="AQ113" s="121" t="s">
        <v>6256</v>
      </c>
    </row>
    <row r="114" spans="1:43" x14ac:dyDescent="0.3">
      <c r="A114" s="97" t="s">
        <v>2263</v>
      </c>
      <c r="B114" s="172" t="s">
        <v>1831</v>
      </c>
      <c r="C114" s="98" t="s">
        <v>8295</v>
      </c>
      <c r="D114" s="98" t="s">
        <v>4968</v>
      </c>
      <c r="E114" s="97" t="s">
        <v>5281</v>
      </c>
      <c r="F114" s="171" t="s">
        <v>263</v>
      </c>
      <c r="G114" s="98">
        <v>342535</v>
      </c>
      <c r="H114" s="98">
        <v>761840</v>
      </c>
      <c r="I114" s="98" t="s">
        <v>1091</v>
      </c>
      <c r="J114" s="67">
        <v>101826610</v>
      </c>
      <c r="K114" s="97" t="s">
        <v>3128</v>
      </c>
      <c r="L114" s="172" t="s">
        <v>2662</v>
      </c>
      <c r="M114" s="98" t="s">
        <v>3586</v>
      </c>
      <c r="N114" s="117">
        <v>8</v>
      </c>
      <c r="O114" s="118">
        <v>50</v>
      </c>
      <c r="P114" s="98" t="s">
        <v>4933</v>
      </c>
      <c r="Q114" s="117">
        <v>1.278</v>
      </c>
      <c r="R114" s="119" t="s">
        <v>4522</v>
      </c>
      <c r="S114" s="119" t="s">
        <v>4522</v>
      </c>
      <c r="T114" s="119" t="s">
        <v>4522</v>
      </c>
      <c r="U114" s="119" t="s">
        <v>4522</v>
      </c>
      <c r="V114" s="119" t="s">
        <v>4522</v>
      </c>
      <c r="W114" s="119" t="s">
        <v>4522</v>
      </c>
      <c r="X114" s="119" t="s">
        <v>4522</v>
      </c>
      <c r="Y114" s="97" t="s">
        <v>4951</v>
      </c>
      <c r="Z114" s="125" t="s">
        <v>6118</v>
      </c>
      <c r="AA114" s="98" t="s">
        <v>3219</v>
      </c>
      <c r="AB114" s="57">
        <v>14</v>
      </c>
      <c r="AC114" s="57">
        <v>0</v>
      </c>
      <c r="AD114" s="121" t="s">
        <v>6256</v>
      </c>
      <c r="AE114" s="121" t="s">
        <v>6256</v>
      </c>
      <c r="AF114" s="121" t="s">
        <v>6256</v>
      </c>
      <c r="AG114" s="121" t="s">
        <v>6256</v>
      </c>
      <c r="AH114" s="121" t="s">
        <v>6256</v>
      </c>
      <c r="AI114" s="121" t="s">
        <v>6256</v>
      </c>
      <c r="AJ114" s="121" t="s">
        <v>6256</v>
      </c>
      <c r="AK114" s="121" t="s">
        <v>6256</v>
      </c>
      <c r="AL114" s="121" t="s">
        <v>6256</v>
      </c>
      <c r="AM114" s="121" t="s">
        <v>6256</v>
      </c>
      <c r="AN114" s="121" t="s">
        <v>6256</v>
      </c>
      <c r="AO114" s="121" t="s">
        <v>6256</v>
      </c>
      <c r="AP114" s="121" t="s">
        <v>6256</v>
      </c>
      <c r="AQ114" s="121" t="s">
        <v>6256</v>
      </c>
    </row>
    <row r="115" spans="1:43" x14ac:dyDescent="0.3">
      <c r="A115" s="97" t="s">
        <v>2263</v>
      </c>
      <c r="B115" s="172" t="s">
        <v>1831</v>
      </c>
      <c r="C115" s="98" t="s">
        <v>8295</v>
      </c>
      <c r="D115" s="98" t="s">
        <v>4968</v>
      </c>
      <c r="E115" s="97" t="s">
        <v>5008</v>
      </c>
      <c r="F115" s="171" t="s">
        <v>583</v>
      </c>
      <c r="G115" s="98">
        <v>347400</v>
      </c>
      <c r="H115" s="98">
        <v>757705</v>
      </c>
      <c r="I115" s="98" t="s">
        <v>1411</v>
      </c>
      <c r="J115" s="67">
        <v>101573389</v>
      </c>
      <c r="K115" s="97" t="s">
        <v>3336</v>
      </c>
      <c r="L115" s="172" t="s">
        <v>2839</v>
      </c>
      <c r="M115" s="98" t="s">
        <v>3715</v>
      </c>
      <c r="N115" s="117">
        <v>250</v>
      </c>
      <c r="O115" s="118">
        <v>1500</v>
      </c>
      <c r="P115" s="98" t="s">
        <v>4930</v>
      </c>
      <c r="Q115" s="117">
        <v>23.068000000000001</v>
      </c>
      <c r="R115" s="119" t="s">
        <v>4522</v>
      </c>
      <c r="S115" s="119">
        <v>0</v>
      </c>
      <c r="T115" s="119">
        <v>0</v>
      </c>
      <c r="U115" s="119">
        <v>3.2300800000000006E-3</v>
      </c>
      <c r="V115" s="119">
        <v>0</v>
      </c>
      <c r="W115" s="119">
        <v>0</v>
      </c>
      <c r="X115" s="119">
        <v>0</v>
      </c>
      <c r="Y115" s="97" t="s">
        <v>4951</v>
      </c>
      <c r="Z115" s="125" t="s">
        <v>6118</v>
      </c>
      <c r="AA115" s="98" t="s">
        <v>6108</v>
      </c>
      <c r="AB115" s="57">
        <v>14</v>
      </c>
      <c r="AC115" s="57">
        <v>0</v>
      </c>
      <c r="AD115" s="121" t="s">
        <v>6256</v>
      </c>
      <c r="AE115" s="121" t="s">
        <v>6256</v>
      </c>
      <c r="AF115" s="121" t="s">
        <v>6256</v>
      </c>
      <c r="AG115" s="121" t="s">
        <v>6256</v>
      </c>
      <c r="AH115" s="121" t="s">
        <v>6256</v>
      </c>
      <c r="AI115" s="121" t="s">
        <v>6256</v>
      </c>
      <c r="AJ115" s="121" t="s">
        <v>6256</v>
      </c>
      <c r="AK115" s="121" t="s">
        <v>6256</v>
      </c>
      <c r="AL115" s="121" t="s">
        <v>6256</v>
      </c>
      <c r="AM115" s="121" t="s">
        <v>6256</v>
      </c>
      <c r="AN115" s="121" t="s">
        <v>6256</v>
      </c>
      <c r="AO115" s="121" t="s">
        <v>6256</v>
      </c>
      <c r="AP115" s="121" t="s">
        <v>6256</v>
      </c>
      <c r="AQ115" s="121" t="s">
        <v>6256</v>
      </c>
    </row>
    <row r="116" spans="1:43" x14ac:dyDescent="0.3">
      <c r="A116" s="97" t="s">
        <v>2263</v>
      </c>
      <c r="B116" s="172" t="s">
        <v>1831</v>
      </c>
      <c r="C116" s="98" t="s">
        <v>8295</v>
      </c>
      <c r="D116" s="98" t="s">
        <v>4968</v>
      </c>
      <c r="E116" s="97" t="s">
        <v>5582</v>
      </c>
      <c r="F116" s="171" t="s">
        <v>598</v>
      </c>
      <c r="G116" s="98">
        <v>339974</v>
      </c>
      <c r="H116" s="98">
        <v>760318</v>
      </c>
      <c r="I116" s="98" t="s">
        <v>1426</v>
      </c>
      <c r="J116" s="67">
        <v>102067180</v>
      </c>
      <c r="K116" s="97" t="s">
        <v>3346</v>
      </c>
      <c r="L116" s="172" t="s">
        <v>1831</v>
      </c>
      <c r="M116" s="98">
        <v>9.8000000000000007</v>
      </c>
      <c r="N116" s="117">
        <v>60</v>
      </c>
      <c r="O116" s="118">
        <v>620</v>
      </c>
      <c r="P116" s="118" t="s">
        <v>4930</v>
      </c>
      <c r="Q116" s="117">
        <v>15.586</v>
      </c>
      <c r="R116" s="119" t="s">
        <v>4522</v>
      </c>
      <c r="S116" s="119">
        <v>0</v>
      </c>
      <c r="T116" s="119">
        <v>0</v>
      </c>
      <c r="U116" s="119">
        <v>0</v>
      </c>
      <c r="V116" s="119">
        <v>0</v>
      </c>
      <c r="W116" s="119">
        <v>0</v>
      </c>
      <c r="X116" s="119">
        <v>0</v>
      </c>
      <c r="Y116" s="97" t="s">
        <v>4951</v>
      </c>
      <c r="Z116" s="125" t="s">
        <v>6118</v>
      </c>
      <c r="AA116" s="98">
        <v>2018</v>
      </c>
      <c r="AB116" s="57">
        <v>14</v>
      </c>
      <c r="AC116" s="57">
        <v>0</v>
      </c>
      <c r="AD116" s="121" t="s">
        <v>6256</v>
      </c>
      <c r="AE116" s="121" t="s">
        <v>6256</v>
      </c>
      <c r="AF116" s="121" t="s">
        <v>6256</v>
      </c>
      <c r="AG116" s="121" t="s">
        <v>6256</v>
      </c>
      <c r="AH116" s="121" t="s">
        <v>6256</v>
      </c>
      <c r="AI116" s="121" t="s">
        <v>6256</v>
      </c>
      <c r="AJ116" s="121" t="s">
        <v>6256</v>
      </c>
      <c r="AK116" s="121" t="s">
        <v>6256</v>
      </c>
      <c r="AL116" s="121" t="s">
        <v>6256</v>
      </c>
      <c r="AM116" s="121" t="s">
        <v>6256</v>
      </c>
      <c r="AN116" s="121" t="s">
        <v>6256</v>
      </c>
      <c r="AO116" s="121" t="s">
        <v>6256</v>
      </c>
      <c r="AP116" s="121" t="s">
        <v>6256</v>
      </c>
      <c r="AQ116" s="121" t="s">
        <v>6256</v>
      </c>
    </row>
    <row r="117" spans="1:43" x14ac:dyDescent="0.3">
      <c r="A117" s="97" t="s">
        <v>2260</v>
      </c>
      <c r="B117" s="172" t="s">
        <v>1828</v>
      </c>
      <c r="C117" s="98" t="s">
        <v>8294</v>
      </c>
      <c r="D117" s="98" t="s">
        <v>4956</v>
      </c>
      <c r="E117" s="97" t="s">
        <v>5310</v>
      </c>
      <c r="F117" s="171" t="s">
        <v>259</v>
      </c>
      <c r="G117" s="98">
        <v>198562</v>
      </c>
      <c r="H117" s="98">
        <v>485757</v>
      </c>
      <c r="I117" s="98" t="s">
        <v>1087</v>
      </c>
      <c r="J117" s="67">
        <v>101797767</v>
      </c>
      <c r="K117" s="97" t="s">
        <v>3125</v>
      </c>
      <c r="L117" s="172" t="s">
        <v>2660</v>
      </c>
      <c r="M117" s="98" t="s">
        <v>3584</v>
      </c>
      <c r="N117" s="117">
        <v>77</v>
      </c>
      <c r="O117" s="118">
        <v>472</v>
      </c>
      <c r="P117" s="98" t="s">
        <v>4943</v>
      </c>
      <c r="Q117" s="117">
        <v>12.8</v>
      </c>
      <c r="R117" s="119" t="s">
        <v>4522</v>
      </c>
      <c r="S117" s="119" t="s">
        <v>4522</v>
      </c>
      <c r="T117" s="119" t="s">
        <v>4522</v>
      </c>
      <c r="U117" s="119" t="s">
        <v>4522</v>
      </c>
      <c r="V117" s="119" t="s">
        <v>4522</v>
      </c>
      <c r="W117" s="119" t="s">
        <v>4522</v>
      </c>
      <c r="X117" s="119" t="s">
        <v>4522</v>
      </c>
      <c r="Y117" s="97" t="s">
        <v>4951</v>
      </c>
      <c r="Z117" s="125" t="s">
        <v>6118</v>
      </c>
      <c r="AA117" s="98">
        <v>2018</v>
      </c>
      <c r="AB117" s="57">
        <v>14</v>
      </c>
      <c r="AC117" s="57">
        <v>0</v>
      </c>
      <c r="AD117" s="121" t="s">
        <v>6256</v>
      </c>
      <c r="AE117" s="121" t="s">
        <v>6256</v>
      </c>
      <c r="AF117" s="121" t="s">
        <v>6256</v>
      </c>
      <c r="AG117" s="121" t="s">
        <v>6256</v>
      </c>
      <c r="AH117" s="121" t="s">
        <v>6256</v>
      </c>
      <c r="AI117" s="121" t="s">
        <v>6256</v>
      </c>
      <c r="AJ117" s="121" t="s">
        <v>6256</v>
      </c>
      <c r="AK117" s="121" t="s">
        <v>6256</v>
      </c>
      <c r="AL117" s="121" t="s">
        <v>6256</v>
      </c>
      <c r="AM117" s="121" t="s">
        <v>6256</v>
      </c>
      <c r="AN117" s="121" t="s">
        <v>6256</v>
      </c>
      <c r="AO117" s="121" t="s">
        <v>6256</v>
      </c>
      <c r="AP117" s="121" t="s">
        <v>6256</v>
      </c>
      <c r="AQ117" s="121" t="s">
        <v>6256</v>
      </c>
    </row>
    <row r="118" spans="1:43" x14ac:dyDescent="0.3">
      <c r="A118" s="97" t="s">
        <v>2170</v>
      </c>
      <c r="B118" s="172" t="s">
        <v>1753</v>
      </c>
      <c r="C118" s="98" t="s">
        <v>8294</v>
      </c>
      <c r="D118" s="98" t="s">
        <v>4956</v>
      </c>
      <c r="E118" s="97" t="s">
        <v>5463</v>
      </c>
      <c r="F118" s="171" t="s">
        <v>128</v>
      </c>
      <c r="G118" s="98">
        <v>184241</v>
      </c>
      <c r="H118" s="98">
        <v>464627</v>
      </c>
      <c r="I118" s="98" t="s">
        <v>956</v>
      </c>
      <c r="J118" s="67">
        <v>100980171</v>
      </c>
      <c r="K118" s="97" t="s">
        <v>3042</v>
      </c>
      <c r="L118" s="172" t="s">
        <v>2593</v>
      </c>
      <c r="M118" s="98" t="s">
        <v>3531</v>
      </c>
      <c r="N118" s="117">
        <v>250</v>
      </c>
      <c r="O118" s="118">
        <v>1250</v>
      </c>
      <c r="P118" s="98" t="s">
        <v>4933</v>
      </c>
      <c r="Q118" s="117">
        <v>78.83</v>
      </c>
      <c r="R118" s="119" t="s">
        <v>4522</v>
      </c>
      <c r="S118" s="119" t="s">
        <v>4522</v>
      </c>
      <c r="T118" s="119" t="s">
        <v>4522</v>
      </c>
      <c r="U118" s="119" t="s">
        <v>4522</v>
      </c>
      <c r="V118" s="119" t="s">
        <v>4522</v>
      </c>
      <c r="W118" s="119" t="s">
        <v>4522</v>
      </c>
      <c r="X118" s="119" t="s">
        <v>4522</v>
      </c>
      <c r="Y118" s="97" t="s">
        <v>4951</v>
      </c>
      <c r="Z118" s="125" t="s">
        <v>6118</v>
      </c>
      <c r="AA118" s="98">
        <v>2018</v>
      </c>
      <c r="AB118" s="57">
        <v>14</v>
      </c>
      <c r="AC118" s="57">
        <v>0</v>
      </c>
      <c r="AD118" s="121" t="s">
        <v>6256</v>
      </c>
      <c r="AE118" s="121" t="s">
        <v>6256</v>
      </c>
      <c r="AF118" s="121" t="s">
        <v>6256</v>
      </c>
      <c r="AG118" s="121" t="s">
        <v>6256</v>
      </c>
      <c r="AH118" s="121" t="s">
        <v>6256</v>
      </c>
      <c r="AI118" s="121" t="s">
        <v>6256</v>
      </c>
      <c r="AJ118" s="121" t="s">
        <v>6256</v>
      </c>
      <c r="AK118" s="121" t="s">
        <v>6256</v>
      </c>
      <c r="AL118" s="121" t="s">
        <v>6256</v>
      </c>
      <c r="AM118" s="121" t="s">
        <v>6256</v>
      </c>
      <c r="AN118" s="121" t="s">
        <v>6256</v>
      </c>
      <c r="AO118" s="121" t="s">
        <v>6256</v>
      </c>
      <c r="AP118" s="121" t="s">
        <v>6256</v>
      </c>
      <c r="AQ118" s="121" t="s">
        <v>6256</v>
      </c>
    </row>
    <row r="119" spans="1:43" x14ac:dyDescent="0.3">
      <c r="A119" s="97" t="s">
        <v>2170</v>
      </c>
      <c r="B119" s="172" t="s">
        <v>1753</v>
      </c>
      <c r="C119" s="98" t="s">
        <v>8294</v>
      </c>
      <c r="D119" s="98" t="s">
        <v>4956</v>
      </c>
      <c r="E119" s="97" t="s">
        <v>5773</v>
      </c>
      <c r="F119" s="171" t="s">
        <v>794</v>
      </c>
      <c r="G119" s="98">
        <v>193080</v>
      </c>
      <c r="H119" s="98">
        <v>478460</v>
      </c>
      <c r="I119" s="98" t="s">
        <v>1622</v>
      </c>
      <c r="J119" s="67">
        <v>101444861</v>
      </c>
      <c r="K119" s="97" t="s">
        <v>3457</v>
      </c>
      <c r="L119" s="172" t="s">
        <v>2942</v>
      </c>
      <c r="M119" s="98" t="s">
        <v>3792</v>
      </c>
      <c r="N119" s="117">
        <v>615</v>
      </c>
      <c r="O119" s="118">
        <v>5790</v>
      </c>
      <c r="P119" s="98" t="s">
        <v>4931</v>
      </c>
      <c r="Q119" s="117">
        <v>182.78200000000001</v>
      </c>
      <c r="R119" s="119" t="s">
        <v>4522</v>
      </c>
      <c r="S119" s="119" t="s">
        <v>4522</v>
      </c>
      <c r="T119" s="119" t="s">
        <v>4522</v>
      </c>
      <c r="U119" s="119" t="s">
        <v>4522</v>
      </c>
      <c r="V119" s="119" t="s">
        <v>4522</v>
      </c>
      <c r="W119" s="119" t="s">
        <v>4522</v>
      </c>
      <c r="X119" s="119" t="s">
        <v>4522</v>
      </c>
      <c r="Y119" s="97" t="s">
        <v>4951</v>
      </c>
      <c r="Z119" s="125" t="s">
        <v>6118</v>
      </c>
      <c r="AA119" s="98">
        <v>2018</v>
      </c>
      <c r="AB119" s="57">
        <v>14</v>
      </c>
      <c r="AC119" s="57">
        <v>0</v>
      </c>
      <c r="AD119" s="121" t="s">
        <v>6256</v>
      </c>
      <c r="AE119" s="121" t="s">
        <v>6256</v>
      </c>
      <c r="AF119" s="121" t="s">
        <v>6256</v>
      </c>
      <c r="AG119" s="121" t="s">
        <v>6256</v>
      </c>
      <c r="AH119" s="121" t="s">
        <v>6256</v>
      </c>
      <c r="AI119" s="121" t="s">
        <v>6256</v>
      </c>
      <c r="AJ119" s="121" t="s">
        <v>6256</v>
      </c>
      <c r="AK119" s="121" t="s">
        <v>6256</v>
      </c>
      <c r="AL119" s="121" t="s">
        <v>6256</v>
      </c>
      <c r="AM119" s="121" t="s">
        <v>6256</v>
      </c>
      <c r="AN119" s="121" t="s">
        <v>6256</v>
      </c>
      <c r="AO119" s="121" t="s">
        <v>6256</v>
      </c>
      <c r="AP119" s="121" t="s">
        <v>6256</v>
      </c>
      <c r="AQ119" s="121" t="s">
        <v>6256</v>
      </c>
    </row>
    <row r="120" spans="1:43" x14ac:dyDescent="0.3">
      <c r="A120" s="97" t="s">
        <v>2349</v>
      </c>
      <c r="B120" s="172" t="s">
        <v>1916</v>
      </c>
      <c r="C120" s="98" t="s">
        <v>8297</v>
      </c>
      <c r="D120" s="98" t="s">
        <v>4969</v>
      </c>
      <c r="E120" s="97" t="s">
        <v>5323</v>
      </c>
      <c r="F120" s="171" t="s">
        <v>425</v>
      </c>
      <c r="G120" s="98">
        <v>172360</v>
      </c>
      <c r="H120" s="98">
        <v>700810</v>
      </c>
      <c r="I120" s="98" t="s">
        <v>1253</v>
      </c>
      <c r="J120" s="67">
        <v>100379098</v>
      </c>
      <c r="K120" s="97" t="s">
        <v>3228</v>
      </c>
      <c r="L120" s="172" t="s">
        <v>2752</v>
      </c>
      <c r="M120" s="98">
        <v>44.677</v>
      </c>
      <c r="N120" s="117">
        <v>48000</v>
      </c>
      <c r="O120" s="118">
        <v>240000</v>
      </c>
      <c r="P120" s="98" t="s">
        <v>4930</v>
      </c>
      <c r="Q120" s="117">
        <v>7825.7</v>
      </c>
      <c r="R120" s="119" t="s">
        <v>4522</v>
      </c>
      <c r="S120" s="119" t="s">
        <v>4522</v>
      </c>
      <c r="T120" s="119" t="s">
        <v>4522</v>
      </c>
      <c r="U120" s="119" t="s">
        <v>4522</v>
      </c>
      <c r="V120" s="119" t="s">
        <v>4522</v>
      </c>
      <c r="W120" s="119" t="s">
        <v>4522</v>
      </c>
      <c r="X120" s="119" t="s">
        <v>4522</v>
      </c>
      <c r="Y120" s="97" t="s">
        <v>4951</v>
      </c>
      <c r="Z120" s="122" t="s">
        <v>6116</v>
      </c>
      <c r="AA120" s="98">
        <v>2018</v>
      </c>
      <c r="AB120" s="57">
        <v>0</v>
      </c>
      <c r="AC120" s="57">
        <v>8</v>
      </c>
      <c r="AD120" s="121" t="s">
        <v>6260</v>
      </c>
      <c r="AE120" s="121"/>
      <c r="AF120" s="121"/>
      <c r="AG120" s="121" t="s">
        <v>6260</v>
      </c>
      <c r="AH120" s="121" t="s">
        <v>6260</v>
      </c>
      <c r="AI120" s="121" t="s">
        <v>6260</v>
      </c>
      <c r="AJ120" s="121" t="s">
        <v>6260</v>
      </c>
      <c r="AK120" s="121" t="s">
        <v>6260</v>
      </c>
      <c r="AL120" s="123" t="s">
        <v>6260</v>
      </c>
      <c r="AM120" s="121" t="s">
        <v>6260</v>
      </c>
      <c r="AN120" s="121"/>
      <c r="AO120" s="121"/>
      <c r="AP120" s="121"/>
      <c r="AQ120" s="121"/>
    </row>
    <row r="121" spans="1:43" x14ac:dyDescent="0.3">
      <c r="A121" s="97" t="s">
        <v>2299</v>
      </c>
      <c r="B121" s="172" t="s">
        <v>1866</v>
      </c>
      <c r="C121" s="98" t="s">
        <v>8296</v>
      </c>
      <c r="D121" s="98" t="s">
        <v>4964</v>
      </c>
      <c r="E121" s="97" t="s">
        <v>5394</v>
      </c>
      <c r="F121" s="171" t="s">
        <v>335</v>
      </c>
      <c r="G121" s="98">
        <v>166075</v>
      </c>
      <c r="H121" s="98">
        <v>600953</v>
      </c>
      <c r="I121" s="98" t="s">
        <v>1163</v>
      </c>
      <c r="J121" s="67">
        <v>102428510</v>
      </c>
      <c r="K121" s="97" t="s">
        <v>3169</v>
      </c>
      <c r="L121" s="172" t="s">
        <v>2696</v>
      </c>
      <c r="M121" s="98">
        <v>5.15</v>
      </c>
      <c r="N121" s="117">
        <v>500</v>
      </c>
      <c r="O121" s="118">
        <v>6083</v>
      </c>
      <c r="P121" s="98" t="s">
        <v>4933</v>
      </c>
      <c r="Q121" s="117">
        <v>107.1</v>
      </c>
      <c r="R121" s="119" t="s">
        <v>4522</v>
      </c>
      <c r="S121" s="119" t="s">
        <v>4522</v>
      </c>
      <c r="T121" s="119" t="s">
        <v>4522</v>
      </c>
      <c r="U121" s="119" t="s">
        <v>4522</v>
      </c>
      <c r="V121" s="119" t="s">
        <v>4522</v>
      </c>
      <c r="W121" s="119" t="s">
        <v>4522</v>
      </c>
      <c r="X121" s="119" t="s">
        <v>4522</v>
      </c>
      <c r="Y121" s="97" t="s">
        <v>4951</v>
      </c>
      <c r="Z121" s="120" t="s">
        <v>6115</v>
      </c>
      <c r="AA121" s="98">
        <v>2018</v>
      </c>
      <c r="AB121" s="57">
        <v>14</v>
      </c>
      <c r="AC121" s="57">
        <v>0</v>
      </c>
      <c r="AD121" s="121" t="s">
        <v>6256</v>
      </c>
      <c r="AE121" s="121" t="s">
        <v>6256</v>
      </c>
      <c r="AF121" s="121" t="s">
        <v>6256</v>
      </c>
      <c r="AG121" s="121" t="s">
        <v>6256</v>
      </c>
      <c r="AH121" s="121" t="s">
        <v>6256</v>
      </c>
      <c r="AI121" s="121" t="s">
        <v>6256</v>
      </c>
      <c r="AJ121" s="121" t="s">
        <v>6256</v>
      </c>
      <c r="AK121" s="121" t="s">
        <v>6256</v>
      </c>
      <c r="AL121" s="121" t="s">
        <v>6256</v>
      </c>
      <c r="AM121" s="121" t="s">
        <v>6256</v>
      </c>
      <c r="AN121" s="121" t="s">
        <v>6256</v>
      </c>
      <c r="AO121" s="121" t="s">
        <v>6256</v>
      </c>
      <c r="AP121" s="121" t="s">
        <v>6256</v>
      </c>
      <c r="AQ121" s="121" t="s">
        <v>6256</v>
      </c>
    </row>
    <row r="122" spans="1:43" x14ac:dyDescent="0.3">
      <c r="A122" s="97" t="s">
        <v>2299</v>
      </c>
      <c r="B122" s="172" t="s">
        <v>1866</v>
      </c>
      <c r="C122" s="98" t="s">
        <v>8296</v>
      </c>
      <c r="D122" s="98" t="s">
        <v>4964</v>
      </c>
      <c r="E122" s="97" t="s">
        <v>5353</v>
      </c>
      <c r="F122" s="171" t="s">
        <v>359</v>
      </c>
      <c r="G122" s="98">
        <v>178752</v>
      </c>
      <c r="H122" s="98">
        <v>598601</v>
      </c>
      <c r="I122" s="98" t="s">
        <v>1187</v>
      </c>
      <c r="J122" s="67">
        <v>102613530</v>
      </c>
      <c r="K122" s="97" t="s">
        <v>3184</v>
      </c>
      <c r="L122" s="172" t="s">
        <v>2709</v>
      </c>
      <c r="M122" s="98">
        <v>4.9980000000000002</v>
      </c>
      <c r="N122" s="117">
        <v>270</v>
      </c>
      <c r="O122" s="118">
        <v>2700</v>
      </c>
      <c r="P122" s="98" t="s">
        <v>4933</v>
      </c>
      <c r="Q122" s="117">
        <v>64.463999999999999</v>
      </c>
      <c r="R122" s="119" t="s">
        <v>4522</v>
      </c>
      <c r="S122" s="119" t="s">
        <v>4522</v>
      </c>
      <c r="T122" s="119" t="s">
        <v>4522</v>
      </c>
      <c r="U122" s="119" t="s">
        <v>4522</v>
      </c>
      <c r="V122" s="119" t="s">
        <v>4522</v>
      </c>
      <c r="W122" s="119" t="s">
        <v>4522</v>
      </c>
      <c r="X122" s="119" t="s">
        <v>4522</v>
      </c>
      <c r="Y122" s="97" t="s">
        <v>4951</v>
      </c>
      <c r="Z122" s="125" t="s">
        <v>6118</v>
      </c>
      <c r="AA122" s="98">
        <v>2018</v>
      </c>
      <c r="AB122" s="57">
        <v>14</v>
      </c>
      <c r="AC122" s="57">
        <v>0</v>
      </c>
      <c r="AD122" s="121" t="s">
        <v>6256</v>
      </c>
      <c r="AE122" s="121" t="s">
        <v>6256</v>
      </c>
      <c r="AF122" s="121" t="s">
        <v>6256</v>
      </c>
      <c r="AG122" s="121" t="s">
        <v>6256</v>
      </c>
      <c r="AH122" s="121" t="s">
        <v>6256</v>
      </c>
      <c r="AI122" s="121" t="s">
        <v>6256</v>
      </c>
      <c r="AJ122" s="121" t="s">
        <v>6256</v>
      </c>
      <c r="AK122" s="121" t="s">
        <v>6256</v>
      </c>
      <c r="AL122" s="121" t="s">
        <v>6256</v>
      </c>
      <c r="AM122" s="121" t="s">
        <v>6256</v>
      </c>
      <c r="AN122" s="121" t="s">
        <v>6256</v>
      </c>
      <c r="AO122" s="121" t="s">
        <v>6256</v>
      </c>
      <c r="AP122" s="121" t="s">
        <v>6256</v>
      </c>
      <c r="AQ122" s="121" t="s">
        <v>6256</v>
      </c>
    </row>
    <row r="123" spans="1:43" ht="27" x14ac:dyDescent="0.3">
      <c r="A123" s="97" t="s">
        <v>2406</v>
      </c>
      <c r="B123" s="172" t="s">
        <v>1971</v>
      </c>
      <c r="C123" s="98" t="s">
        <v>8300</v>
      </c>
      <c r="D123" s="98" t="s">
        <v>4976</v>
      </c>
      <c r="E123" s="97" t="s">
        <v>5151</v>
      </c>
      <c r="F123" s="171" t="s">
        <v>531</v>
      </c>
      <c r="G123" s="98">
        <v>263151</v>
      </c>
      <c r="H123" s="98">
        <v>639078</v>
      </c>
      <c r="I123" s="98" t="s">
        <v>1359</v>
      </c>
      <c r="J123" s="67">
        <v>101295492</v>
      </c>
      <c r="K123" s="97" t="s">
        <v>3304</v>
      </c>
      <c r="L123" s="172" t="s">
        <v>2817</v>
      </c>
      <c r="M123" s="98" t="s">
        <v>3568</v>
      </c>
      <c r="N123" s="117">
        <v>320</v>
      </c>
      <c r="O123" s="118">
        <v>1866</v>
      </c>
      <c r="P123" s="98" t="s">
        <v>4933</v>
      </c>
      <c r="Q123" s="117">
        <v>87.62</v>
      </c>
      <c r="R123" s="119" t="s">
        <v>4522</v>
      </c>
      <c r="S123" s="119" t="s">
        <v>4522</v>
      </c>
      <c r="T123" s="119" t="s">
        <v>4522</v>
      </c>
      <c r="U123" s="119" t="s">
        <v>4522</v>
      </c>
      <c r="V123" s="119" t="s">
        <v>4522</v>
      </c>
      <c r="W123" s="119" t="s">
        <v>4522</v>
      </c>
      <c r="X123" s="119" t="s">
        <v>4522</v>
      </c>
      <c r="Y123" s="97" t="s">
        <v>4951</v>
      </c>
      <c r="Z123" s="125" t="s">
        <v>6118</v>
      </c>
      <c r="AA123" s="98">
        <v>2017</v>
      </c>
      <c r="AB123" s="57">
        <v>12</v>
      </c>
      <c r="AC123" s="57">
        <v>2</v>
      </c>
      <c r="AD123" s="121" t="s">
        <v>6256</v>
      </c>
      <c r="AE123" s="121" t="s">
        <v>6256</v>
      </c>
      <c r="AF123" s="121" t="s">
        <v>6256</v>
      </c>
      <c r="AG123" s="121" t="s">
        <v>6256</v>
      </c>
      <c r="AH123" s="121" t="s">
        <v>6256</v>
      </c>
      <c r="AI123" s="121" t="s">
        <v>6256</v>
      </c>
      <c r="AJ123" s="121" t="s">
        <v>6256</v>
      </c>
      <c r="AK123" s="123" t="s">
        <v>6260</v>
      </c>
      <c r="AL123" s="121" t="s">
        <v>6256</v>
      </c>
      <c r="AM123" s="123" t="s">
        <v>6260</v>
      </c>
      <c r="AN123" s="121" t="s">
        <v>6256</v>
      </c>
      <c r="AO123" s="121" t="s">
        <v>6256</v>
      </c>
      <c r="AP123" s="121" t="s">
        <v>6256</v>
      </c>
      <c r="AQ123" s="121" t="s">
        <v>6256</v>
      </c>
    </row>
    <row r="124" spans="1:43" x14ac:dyDescent="0.3">
      <c r="A124" s="97" t="s">
        <v>2398</v>
      </c>
      <c r="B124" s="172" t="s">
        <v>1964</v>
      </c>
      <c r="C124" s="98" t="s">
        <v>8300</v>
      </c>
      <c r="D124" s="98" t="s">
        <v>4984</v>
      </c>
      <c r="E124" s="97" t="s">
        <v>5143</v>
      </c>
      <c r="F124" s="171" t="s">
        <v>514</v>
      </c>
      <c r="G124" s="98">
        <v>299930</v>
      </c>
      <c r="H124" s="98">
        <v>656891</v>
      </c>
      <c r="I124" s="98" t="s">
        <v>1342</v>
      </c>
      <c r="J124" s="67">
        <v>100445267</v>
      </c>
      <c r="K124" s="97" t="s">
        <v>3293</v>
      </c>
      <c r="L124" s="172" t="s">
        <v>2806</v>
      </c>
      <c r="M124" s="98">
        <v>3.911</v>
      </c>
      <c r="N124" s="117">
        <v>400</v>
      </c>
      <c r="O124" s="118">
        <v>2000</v>
      </c>
      <c r="P124" s="98" t="s">
        <v>4930</v>
      </c>
      <c r="Q124" s="117">
        <v>97.8</v>
      </c>
      <c r="R124" s="119" t="s">
        <v>4522</v>
      </c>
      <c r="S124" s="119" t="s">
        <v>4522</v>
      </c>
      <c r="T124" s="119" t="s">
        <v>4522</v>
      </c>
      <c r="U124" s="119" t="s">
        <v>4522</v>
      </c>
      <c r="V124" s="119" t="s">
        <v>4522</v>
      </c>
      <c r="W124" s="119" t="s">
        <v>4522</v>
      </c>
      <c r="X124" s="119" t="s">
        <v>4522</v>
      </c>
      <c r="Y124" s="97" t="s">
        <v>4951</v>
      </c>
      <c r="Z124" s="125" t="s">
        <v>6118</v>
      </c>
      <c r="AA124" s="98">
        <v>2017</v>
      </c>
      <c r="AB124" s="57">
        <v>14</v>
      </c>
      <c r="AC124" s="57">
        <v>0</v>
      </c>
      <c r="AD124" s="121" t="s">
        <v>6256</v>
      </c>
      <c r="AE124" s="121" t="s">
        <v>6256</v>
      </c>
      <c r="AF124" s="121" t="s">
        <v>6256</v>
      </c>
      <c r="AG124" s="121" t="s">
        <v>6256</v>
      </c>
      <c r="AH124" s="121" t="s">
        <v>6256</v>
      </c>
      <c r="AI124" s="121" t="s">
        <v>6256</v>
      </c>
      <c r="AJ124" s="121" t="s">
        <v>6256</v>
      </c>
      <c r="AK124" s="121" t="s">
        <v>6256</v>
      </c>
      <c r="AL124" s="121" t="s">
        <v>6256</v>
      </c>
      <c r="AM124" s="121" t="s">
        <v>6256</v>
      </c>
      <c r="AN124" s="121" t="s">
        <v>6256</v>
      </c>
      <c r="AO124" s="121" t="s">
        <v>6256</v>
      </c>
      <c r="AP124" s="121" t="s">
        <v>6256</v>
      </c>
      <c r="AQ124" s="121" t="s">
        <v>6256</v>
      </c>
    </row>
    <row r="125" spans="1:43" x14ac:dyDescent="0.3">
      <c r="A125" s="97" t="s">
        <v>2398</v>
      </c>
      <c r="B125" s="172" t="s">
        <v>1964</v>
      </c>
      <c r="C125" s="98" t="s">
        <v>8300</v>
      </c>
      <c r="D125" s="98" t="s">
        <v>4984</v>
      </c>
      <c r="E125" s="97" t="s">
        <v>5272</v>
      </c>
      <c r="F125" s="171" t="s">
        <v>524</v>
      </c>
      <c r="G125" s="98">
        <v>295022</v>
      </c>
      <c r="H125" s="98">
        <v>656386</v>
      </c>
      <c r="I125" s="98" t="s">
        <v>1352</v>
      </c>
      <c r="J125" s="67">
        <v>101252107</v>
      </c>
      <c r="K125" s="97" t="s">
        <v>3300</v>
      </c>
      <c r="L125" s="172" t="s">
        <v>2812</v>
      </c>
      <c r="M125" s="98"/>
      <c r="N125" s="117">
        <v>550</v>
      </c>
      <c r="O125" s="118">
        <v>2750</v>
      </c>
      <c r="P125" s="98" t="s">
        <v>4933</v>
      </c>
      <c r="Q125" s="117">
        <v>95.4</v>
      </c>
      <c r="R125" s="119" t="s">
        <v>4522</v>
      </c>
      <c r="S125" s="119" t="s">
        <v>4522</v>
      </c>
      <c r="T125" s="119" t="s">
        <v>4522</v>
      </c>
      <c r="U125" s="119" t="s">
        <v>4522</v>
      </c>
      <c r="V125" s="119" t="s">
        <v>4522</v>
      </c>
      <c r="W125" s="119" t="s">
        <v>4522</v>
      </c>
      <c r="X125" s="119" t="s">
        <v>4522</v>
      </c>
      <c r="Y125" s="97" t="s">
        <v>4951</v>
      </c>
      <c r="Z125" s="125" t="s">
        <v>6118</v>
      </c>
      <c r="AA125" s="98">
        <v>2017</v>
      </c>
      <c r="AB125" s="57">
        <v>14</v>
      </c>
      <c r="AC125" s="57">
        <v>0</v>
      </c>
      <c r="AD125" s="121" t="s">
        <v>6256</v>
      </c>
      <c r="AE125" s="121" t="s">
        <v>6256</v>
      </c>
      <c r="AF125" s="121" t="s">
        <v>6256</v>
      </c>
      <c r="AG125" s="121" t="s">
        <v>6256</v>
      </c>
      <c r="AH125" s="121" t="s">
        <v>6256</v>
      </c>
      <c r="AI125" s="121" t="s">
        <v>6256</v>
      </c>
      <c r="AJ125" s="121" t="s">
        <v>6256</v>
      </c>
      <c r="AK125" s="121" t="s">
        <v>6256</v>
      </c>
      <c r="AL125" s="121" t="s">
        <v>6256</v>
      </c>
      <c r="AM125" s="121" t="s">
        <v>6256</v>
      </c>
      <c r="AN125" s="121" t="s">
        <v>6256</v>
      </c>
      <c r="AO125" s="121" t="s">
        <v>6256</v>
      </c>
      <c r="AP125" s="121" t="s">
        <v>6256</v>
      </c>
      <c r="AQ125" s="121" t="s">
        <v>6256</v>
      </c>
    </row>
    <row r="126" spans="1:43" x14ac:dyDescent="0.3">
      <c r="A126" s="97" t="s">
        <v>2527</v>
      </c>
      <c r="B126" s="172" t="s">
        <v>2089</v>
      </c>
      <c r="C126" s="98" t="s">
        <v>8297</v>
      </c>
      <c r="D126" s="98" t="s">
        <v>4988</v>
      </c>
      <c r="E126" s="97" t="s">
        <v>5360</v>
      </c>
      <c r="F126" s="172" t="s">
        <v>849</v>
      </c>
      <c r="G126" s="98">
        <v>96575</v>
      </c>
      <c r="H126" s="98">
        <v>748425</v>
      </c>
      <c r="I126" s="98" t="s">
        <v>1677</v>
      </c>
      <c r="J126" s="67" t="s">
        <v>1678</v>
      </c>
      <c r="K126" s="97"/>
      <c r="L126" s="172"/>
      <c r="M126" s="98"/>
      <c r="N126" s="117">
        <v>800</v>
      </c>
      <c r="O126" s="118">
        <v>1950</v>
      </c>
      <c r="P126" s="118" t="s">
        <v>4930</v>
      </c>
      <c r="Q126" s="117">
        <v>29.815999999999999</v>
      </c>
      <c r="R126" s="119" t="s">
        <v>4522</v>
      </c>
      <c r="S126" s="119" t="s">
        <v>4522</v>
      </c>
      <c r="T126" s="119" t="s">
        <v>4522</v>
      </c>
      <c r="U126" s="119" t="s">
        <v>4522</v>
      </c>
      <c r="V126" s="119" t="s">
        <v>4522</v>
      </c>
      <c r="W126" s="119" t="s">
        <v>4522</v>
      </c>
      <c r="X126" s="119" t="s">
        <v>4522</v>
      </c>
      <c r="Y126" s="97" t="s">
        <v>4951</v>
      </c>
      <c r="Z126" s="125" t="s">
        <v>6118</v>
      </c>
      <c r="AA126" s="98" t="s">
        <v>3219</v>
      </c>
      <c r="AB126" s="57">
        <v>14</v>
      </c>
      <c r="AC126" s="57">
        <v>0</v>
      </c>
      <c r="AD126" s="121" t="s">
        <v>6256</v>
      </c>
      <c r="AE126" s="121" t="s">
        <v>6256</v>
      </c>
      <c r="AF126" s="121" t="s">
        <v>6256</v>
      </c>
      <c r="AG126" s="121" t="s">
        <v>6256</v>
      </c>
      <c r="AH126" s="121" t="s">
        <v>6256</v>
      </c>
      <c r="AI126" s="121" t="s">
        <v>6256</v>
      </c>
      <c r="AJ126" s="121" t="s">
        <v>6256</v>
      </c>
      <c r="AK126" s="121" t="s">
        <v>6256</v>
      </c>
      <c r="AL126" s="121" t="s">
        <v>6256</v>
      </c>
      <c r="AM126" s="121" t="s">
        <v>6256</v>
      </c>
      <c r="AN126" s="121" t="s">
        <v>6256</v>
      </c>
      <c r="AO126" s="121" t="s">
        <v>6256</v>
      </c>
      <c r="AP126" s="121" t="s">
        <v>6256</v>
      </c>
      <c r="AQ126" s="121" t="s">
        <v>6256</v>
      </c>
    </row>
    <row r="127" spans="1:43" x14ac:dyDescent="0.3">
      <c r="A127" s="97" t="s">
        <v>2114</v>
      </c>
      <c r="B127" s="172" t="s">
        <v>1701</v>
      </c>
      <c r="C127" s="98" t="s">
        <v>8296</v>
      </c>
      <c r="D127" s="98" t="s">
        <v>4966</v>
      </c>
      <c r="E127" s="97" t="s">
        <v>5208</v>
      </c>
      <c r="F127" s="171" t="s">
        <v>51</v>
      </c>
      <c r="G127" s="98">
        <v>199997</v>
      </c>
      <c r="H127" s="98">
        <v>612919</v>
      </c>
      <c r="I127" s="98" t="s">
        <v>879</v>
      </c>
      <c r="J127" s="67">
        <v>100412085</v>
      </c>
      <c r="K127" s="97" t="s">
        <v>2986</v>
      </c>
      <c r="L127" s="172" t="s">
        <v>1701</v>
      </c>
      <c r="M127" s="98">
        <v>21.844999999999999</v>
      </c>
      <c r="N127" s="117">
        <v>12400</v>
      </c>
      <c r="O127" s="118">
        <v>86333</v>
      </c>
      <c r="P127" s="98" t="s">
        <v>4933</v>
      </c>
      <c r="Q127" s="117">
        <v>2468.0529999999999</v>
      </c>
      <c r="R127" s="119" t="s">
        <v>4522</v>
      </c>
      <c r="S127" s="119" t="s">
        <v>4522</v>
      </c>
      <c r="T127" s="119" t="s">
        <v>4522</v>
      </c>
      <c r="U127" s="119" t="s">
        <v>4522</v>
      </c>
      <c r="V127" s="119" t="s">
        <v>4522</v>
      </c>
      <c r="W127" s="119" t="s">
        <v>4522</v>
      </c>
      <c r="X127" s="119" t="s">
        <v>4522</v>
      </c>
      <c r="Y127" s="97" t="s">
        <v>4951</v>
      </c>
      <c r="Z127" s="122" t="s">
        <v>6116</v>
      </c>
      <c r="AA127" s="98">
        <v>2018</v>
      </c>
      <c r="AB127" s="57">
        <v>0</v>
      </c>
      <c r="AC127" s="57">
        <v>8</v>
      </c>
      <c r="AD127" s="121" t="s">
        <v>6260</v>
      </c>
      <c r="AE127" s="121"/>
      <c r="AF127" s="121"/>
      <c r="AG127" s="121" t="s">
        <v>6260</v>
      </c>
      <c r="AH127" s="121" t="s">
        <v>6260</v>
      </c>
      <c r="AI127" s="121" t="s">
        <v>6260</v>
      </c>
      <c r="AJ127" s="121" t="s">
        <v>6260</v>
      </c>
      <c r="AK127" s="121" t="s">
        <v>6260</v>
      </c>
      <c r="AL127" s="121" t="s">
        <v>6260</v>
      </c>
      <c r="AM127" s="121" t="s">
        <v>6260</v>
      </c>
      <c r="AN127" s="121"/>
      <c r="AO127" s="121"/>
      <c r="AP127" s="121"/>
      <c r="AQ127" s="121"/>
    </row>
    <row r="128" spans="1:43" x14ac:dyDescent="0.3">
      <c r="A128" s="97" t="s">
        <v>2474</v>
      </c>
      <c r="B128" s="172" t="s">
        <v>2038</v>
      </c>
      <c r="C128" s="98" t="s">
        <v>8305</v>
      </c>
      <c r="D128" s="98" t="s">
        <v>4975</v>
      </c>
      <c r="E128" s="97" t="s">
        <v>5278</v>
      </c>
      <c r="F128" s="171" t="s">
        <v>714</v>
      </c>
      <c r="G128" s="98">
        <v>218786</v>
      </c>
      <c r="H128" s="98">
        <v>749432</v>
      </c>
      <c r="I128" s="98" t="s">
        <v>1542</v>
      </c>
      <c r="J128" s="67">
        <v>100253695</v>
      </c>
      <c r="K128" s="97" t="s">
        <v>3405</v>
      </c>
      <c r="L128" s="172" t="s">
        <v>2038</v>
      </c>
      <c r="M128" s="98">
        <v>3.9449999999999998</v>
      </c>
      <c r="N128" s="117">
        <v>600</v>
      </c>
      <c r="O128" s="118">
        <v>5687</v>
      </c>
      <c r="P128" s="98" t="s">
        <v>4930</v>
      </c>
      <c r="Q128" s="117">
        <v>137.078</v>
      </c>
      <c r="R128" s="119" t="s">
        <v>4522</v>
      </c>
      <c r="S128" s="119" t="s">
        <v>4522</v>
      </c>
      <c r="T128" s="119" t="s">
        <v>4522</v>
      </c>
      <c r="U128" s="119" t="s">
        <v>4522</v>
      </c>
      <c r="V128" s="119" t="s">
        <v>4522</v>
      </c>
      <c r="W128" s="119" t="s">
        <v>4522</v>
      </c>
      <c r="X128" s="119" t="s">
        <v>4522</v>
      </c>
      <c r="Y128" s="97" t="s">
        <v>4951</v>
      </c>
      <c r="Z128" s="124" t="s">
        <v>6117</v>
      </c>
      <c r="AA128" s="98">
        <v>2018</v>
      </c>
      <c r="AB128" s="57">
        <v>13</v>
      </c>
      <c r="AC128" s="57">
        <v>1</v>
      </c>
      <c r="AD128" s="121" t="s">
        <v>6256</v>
      </c>
      <c r="AE128" s="121" t="s">
        <v>6256</v>
      </c>
      <c r="AF128" s="121" t="s">
        <v>6256</v>
      </c>
      <c r="AG128" s="121" t="s">
        <v>6256</v>
      </c>
      <c r="AH128" s="121" t="s">
        <v>6256</v>
      </c>
      <c r="AI128" s="121" t="s">
        <v>6256</v>
      </c>
      <c r="AJ128" s="121" t="s">
        <v>6256</v>
      </c>
      <c r="AK128" s="123" t="s">
        <v>6260</v>
      </c>
      <c r="AL128" s="121" t="s">
        <v>6256</v>
      </c>
      <c r="AM128" s="121" t="s">
        <v>6256</v>
      </c>
      <c r="AN128" s="121" t="s">
        <v>6256</v>
      </c>
      <c r="AO128" s="121" t="s">
        <v>6256</v>
      </c>
      <c r="AP128" s="121" t="s">
        <v>6256</v>
      </c>
      <c r="AQ128" s="121" t="s">
        <v>6256</v>
      </c>
    </row>
    <row r="129" spans="1:43" x14ac:dyDescent="0.3">
      <c r="A129" s="97" t="s">
        <v>2421</v>
      </c>
      <c r="B129" s="172" t="s">
        <v>8274</v>
      </c>
      <c r="C129" s="98" t="s">
        <v>8300</v>
      </c>
      <c r="D129" s="98" t="s">
        <v>4984</v>
      </c>
      <c r="E129" s="97" t="s">
        <v>5404</v>
      </c>
      <c r="F129" s="171" t="s">
        <v>569</v>
      </c>
      <c r="G129" s="98">
        <v>318568</v>
      </c>
      <c r="H129" s="98">
        <v>690373</v>
      </c>
      <c r="I129" s="98" t="s">
        <v>1397</v>
      </c>
      <c r="J129" s="67">
        <v>101177981</v>
      </c>
      <c r="K129" s="97" t="s">
        <v>3326</v>
      </c>
      <c r="L129" s="172" t="s">
        <v>2832</v>
      </c>
      <c r="M129" s="98" t="s">
        <v>3705</v>
      </c>
      <c r="N129" s="117">
        <v>500</v>
      </c>
      <c r="O129" s="118">
        <v>4167</v>
      </c>
      <c r="P129" s="98" t="s">
        <v>4933</v>
      </c>
      <c r="Q129" s="117">
        <v>47.8</v>
      </c>
      <c r="R129" s="119" t="s">
        <v>4522</v>
      </c>
      <c r="S129" s="119" t="s">
        <v>4522</v>
      </c>
      <c r="T129" s="119" t="s">
        <v>4522</v>
      </c>
      <c r="U129" s="119" t="s">
        <v>4522</v>
      </c>
      <c r="V129" s="119" t="s">
        <v>4522</v>
      </c>
      <c r="W129" s="119" t="s">
        <v>4522</v>
      </c>
      <c r="X129" s="119" t="s">
        <v>4522</v>
      </c>
      <c r="Y129" s="97" t="s">
        <v>4951</v>
      </c>
      <c r="Z129" s="125" t="s">
        <v>6118</v>
      </c>
      <c r="AA129" s="98">
        <v>2018</v>
      </c>
      <c r="AB129" s="57">
        <v>13</v>
      </c>
      <c r="AC129" s="57">
        <v>1</v>
      </c>
      <c r="AD129" s="121" t="s">
        <v>6256</v>
      </c>
      <c r="AE129" s="121" t="s">
        <v>6256</v>
      </c>
      <c r="AF129" s="121" t="s">
        <v>6256</v>
      </c>
      <c r="AG129" s="121" t="s">
        <v>6256</v>
      </c>
      <c r="AH129" s="121" t="s">
        <v>6256</v>
      </c>
      <c r="AI129" s="121" t="s">
        <v>6256</v>
      </c>
      <c r="AJ129" s="121" t="s">
        <v>6256</v>
      </c>
      <c r="AK129" s="121" t="s">
        <v>6256</v>
      </c>
      <c r="AL129" s="121" t="s">
        <v>6256</v>
      </c>
      <c r="AM129" s="123" t="s">
        <v>6260</v>
      </c>
      <c r="AN129" s="121" t="s">
        <v>6256</v>
      </c>
      <c r="AO129" s="121" t="s">
        <v>6256</v>
      </c>
      <c r="AP129" s="121" t="s">
        <v>6256</v>
      </c>
      <c r="AQ129" s="121" t="s">
        <v>6256</v>
      </c>
    </row>
    <row r="130" spans="1:43" x14ac:dyDescent="0.3">
      <c r="A130" s="97" t="s">
        <v>2423</v>
      </c>
      <c r="B130" s="172" t="s">
        <v>1987</v>
      </c>
      <c r="C130" s="98" t="s">
        <v>8300</v>
      </c>
      <c r="D130" s="98" t="s">
        <v>4984</v>
      </c>
      <c r="E130" s="97" t="s">
        <v>5317</v>
      </c>
      <c r="F130" s="171" t="s">
        <v>573</v>
      </c>
      <c r="G130" s="98">
        <v>312169</v>
      </c>
      <c r="H130" s="98">
        <v>699689</v>
      </c>
      <c r="I130" s="98" t="s">
        <v>1401</v>
      </c>
      <c r="J130" s="67">
        <v>101287501</v>
      </c>
      <c r="K130" s="97" t="s">
        <v>3326</v>
      </c>
      <c r="L130" s="172" t="s">
        <v>2832</v>
      </c>
      <c r="M130" s="98" t="s">
        <v>3707</v>
      </c>
      <c r="N130" s="117">
        <v>1000</v>
      </c>
      <c r="O130" s="118">
        <v>8100</v>
      </c>
      <c r="P130" s="98" t="s">
        <v>4933</v>
      </c>
      <c r="Q130" s="117">
        <v>160.6</v>
      </c>
      <c r="R130" s="119" t="s">
        <v>4522</v>
      </c>
      <c r="S130" s="119" t="s">
        <v>4522</v>
      </c>
      <c r="T130" s="119" t="s">
        <v>4522</v>
      </c>
      <c r="U130" s="119" t="s">
        <v>4522</v>
      </c>
      <c r="V130" s="119" t="s">
        <v>4522</v>
      </c>
      <c r="W130" s="119" t="s">
        <v>4522</v>
      </c>
      <c r="X130" s="119" t="s">
        <v>4522</v>
      </c>
      <c r="Y130" s="97" t="s">
        <v>4951</v>
      </c>
      <c r="Z130" s="122" t="s">
        <v>6116</v>
      </c>
      <c r="AA130" s="98">
        <v>2018</v>
      </c>
      <c r="AB130" s="57">
        <v>0</v>
      </c>
      <c r="AC130" s="57">
        <v>8</v>
      </c>
      <c r="AD130" s="121" t="s">
        <v>6260</v>
      </c>
      <c r="AE130" s="121"/>
      <c r="AF130" s="121"/>
      <c r="AG130" s="121" t="s">
        <v>6260</v>
      </c>
      <c r="AH130" s="121" t="s">
        <v>6260</v>
      </c>
      <c r="AI130" s="121" t="s">
        <v>6260</v>
      </c>
      <c r="AJ130" s="121" t="s">
        <v>6260</v>
      </c>
      <c r="AK130" s="121" t="s">
        <v>6260</v>
      </c>
      <c r="AL130" s="121" t="s">
        <v>6260</v>
      </c>
      <c r="AM130" s="121" t="s">
        <v>6260</v>
      </c>
      <c r="AN130" s="121"/>
      <c r="AO130" s="121"/>
      <c r="AP130" s="121"/>
      <c r="AQ130" s="121"/>
    </row>
    <row r="131" spans="1:43" x14ac:dyDescent="0.3">
      <c r="A131" s="97" t="s">
        <v>2217</v>
      </c>
      <c r="B131" s="172" t="s">
        <v>1797</v>
      </c>
      <c r="C131" s="98" t="s">
        <v>8296</v>
      </c>
      <c r="D131" s="98" t="s">
        <v>4964</v>
      </c>
      <c r="E131" s="97" t="s">
        <v>5277</v>
      </c>
      <c r="F131" s="171" t="s">
        <v>195</v>
      </c>
      <c r="G131" s="98">
        <v>127482</v>
      </c>
      <c r="H131" s="98">
        <v>603393</v>
      </c>
      <c r="I131" s="98" t="s">
        <v>1023</v>
      </c>
      <c r="J131" s="67">
        <v>101301483</v>
      </c>
      <c r="K131" s="97" t="s">
        <v>3088</v>
      </c>
      <c r="L131" s="172" t="s">
        <v>2632</v>
      </c>
      <c r="M131" s="98">
        <v>24.920999999999999</v>
      </c>
      <c r="N131" s="117">
        <v>400</v>
      </c>
      <c r="O131" s="118">
        <v>3350</v>
      </c>
      <c r="P131" s="98" t="s">
        <v>4933</v>
      </c>
      <c r="Q131" s="117">
        <v>79.027000000000001</v>
      </c>
      <c r="R131" s="119" t="s">
        <v>4522</v>
      </c>
      <c r="S131" s="119" t="s">
        <v>4522</v>
      </c>
      <c r="T131" s="119" t="s">
        <v>4522</v>
      </c>
      <c r="U131" s="119" t="s">
        <v>4522</v>
      </c>
      <c r="V131" s="119" t="s">
        <v>4522</v>
      </c>
      <c r="W131" s="119" t="s">
        <v>4522</v>
      </c>
      <c r="X131" s="119" t="s">
        <v>4522</v>
      </c>
      <c r="Y131" s="97" t="s">
        <v>4951</v>
      </c>
      <c r="Z131" s="125" t="s">
        <v>6118</v>
      </c>
      <c r="AA131" s="98">
        <v>2018</v>
      </c>
      <c r="AB131" s="57">
        <v>14</v>
      </c>
      <c r="AC131" s="57">
        <v>0</v>
      </c>
      <c r="AD131" s="121" t="s">
        <v>6256</v>
      </c>
      <c r="AE131" s="121" t="s">
        <v>6256</v>
      </c>
      <c r="AF131" s="121" t="s">
        <v>6256</v>
      </c>
      <c r="AG131" s="121" t="s">
        <v>6256</v>
      </c>
      <c r="AH131" s="121" t="s">
        <v>6256</v>
      </c>
      <c r="AI131" s="121" t="s">
        <v>6256</v>
      </c>
      <c r="AJ131" s="121" t="s">
        <v>6256</v>
      </c>
      <c r="AK131" s="121" t="s">
        <v>6256</v>
      </c>
      <c r="AL131" s="121" t="s">
        <v>6256</v>
      </c>
      <c r="AM131" s="121" t="s">
        <v>6256</v>
      </c>
      <c r="AN131" s="121" t="s">
        <v>6256</v>
      </c>
      <c r="AO131" s="121" t="s">
        <v>6256</v>
      </c>
      <c r="AP131" s="121" t="s">
        <v>6256</v>
      </c>
      <c r="AQ131" s="121" t="s">
        <v>6256</v>
      </c>
    </row>
    <row r="132" spans="1:43" x14ac:dyDescent="0.3">
      <c r="A132" s="97" t="s">
        <v>2276</v>
      </c>
      <c r="B132" s="172" t="s">
        <v>1843</v>
      </c>
      <c r="C132" s="98" t="s">
        <v>8296</v>
      </c>
      <c r="D132" s="98" t="s">
        <v>4964</v>
      </c>
      <c r="E132" s="97" t="s">
        <v>5450</v>
      </c>
      <c r="F132" s="171" t="s">
        <v>281</v>
      </c>
      <c r="G132" s="98">
        <v>143809</v>
      </c>
      <c r="H132" s="98">
        <v>607654</v>
      </c>
      <c r="I132" s="98" t="s">
        <v>1109</v>
      </c>
      <c r="J132" s="67">
        <v>102079345</v>
      </c>
      <c r="K132" s="97" t="s">
        <v>3139</v>
      </c>
      <c r="L132" s="172" t="s">
        <v>2673</v>
      </c>
      <c r="M132" s="98" t="s">
        <v>3598</v>
      </c>
      <c r="N132" s="117">
        <v>50</v>
      </c>
      <c r="O132" s="118">
        <v>185</v>
      </c>
      <c r="P132" s="98" t="s">
        <v>4930</v>
      </c>
      <c r="Q132" s="117">
        <v>6.9429999999999996</v>
      </c>
      <c r="R132" s="119" t="s">
        <v>4522</v>
      </c>
      <c r="S132" s="119" t="s">
        <v>4522</v>
      </c>
      <c r="T132" s="119" t="s">
        <v>4522</v>
      </c>
      <c r="U132" s="119" t="s">
        <v>4522</v>
      </c>
      <c r="V132" s="119" t="s">
        <v>4522</v>
      </c>
      <c r="W132" s="119" t="s">
        <v>4522</v>
      </c>
      <c r="X132" s="119" t="s">
        <v>4522</v>
      </c>
      <c r="Y132" s="97" t="s">
        <v>4951</v>
      </c>
      <c r="Z132" s="125" t="s">
        <v>6118</v>
      </c>
      <c r="AA132" s="98">
        <v>2018</v>
      </c>
      <c r="AB132" s="57">
        <v>14</v>
      </c>
      <c r="AC132" s="57">
        <v>0</v>
      </c>
      <c r="AD132" s="121" t="s">
        <v>6256</v>
      </c>
      <c r="AE132" s="121" t="s">
        <v>6256</v>
      </c>
      <c r="AF132" s="121" t="s">
        <v>6256</v>
      </c>
      <c r="AG132" s="121" t="s">
        <v>6256</v>
      </c>
      <c r="AH132" s="121" t="s">
        <v>6256</v>
      </c>
      <c r="AI132" s="121" t="s">
        <v>6256</v>
      </c>
      <c r="AJ132" s="121" t="s">
        <v>6256</v>
      </c>
      <c r="AK132" s="121" t="s">
        <v>6256</v>
      </c>
      <c r="AL132" s="121" t="s">
        <v>6256</v>
      </c>
      <c r="AM132" s="121" t="s">
        <v>6256</v>
      </c>
      <c r="AN132" s="121" t="s">
        <v>6256</v>
      </c>
      <c r="AO132" s="121" t="s">
        <v>6256</v>
      </c>
      <c r="AP132" s="121" t="s">
        <v>6256</v>
      </c>
      <c r="AQ132" s="121" t="s">
        <v>6256</v>
      </c>
    </row>
    <row r="133" spans="1:43" x14ac:dyDescent="0.3">
      <c r="A133" s="97" t="s">
        <v>2358</v>
      </c>
      <c r="B133" s="172" t="s">
        <v>1924</v>
      </c>
      <c r="C133" s="98" t="s">
        <v>8297</v>
      </c>
      <c r="D133" s="98" t="s">
        <v>4969</v>
      </c>
      <c r="E133" s="97" t="s">
        <v>5100</v>
      </c>
      <c r="F133" s="171" t="s">
        <v>443</v>
      </c>
      <c r="G133" s="98">
        <v>149259</v>
      </c>
      <c r="H133" s="98">
        <v>701409</v>
      </c>
      <c r="I133" s="98" t="s">
        <v>1271</v>
      </c>
      <c r="J133" s="67">
        <v>102646217</v>
      </c>
      <c r="K133" s="97" t="s">
        <v>3241</v>
      </c>
      <c r="L133" s="172" t="s">
        <v>2763</v>
      </c>
      <c r="M133" s="98">
        <v>17.23</v>
      </c>
      <c r="N133" s="117">
        <v>300</v>
      </c>
      <c r="O133" s="118">
        <v>3550</v>
      </c>
      <c r="P133" s="98" t="s">
        <v>4933</v>
      </c>
      <c r="Q133" s="117">
        <v>48.9</v>
      </c>
      <c r="R133" s="119" t="s">
        <v>4522</v>
      </c>
      <c r="S133" s="119" t="s">
        <v>4522</v>
      </c>
      <c r="T133" s="119" t="s">
        <v>4522</v>
      </c>
      <c r="U133" s="119" t="s">
        <v>4522</v>
      </c>
      <c r="V133" s="119" t="s">
        <v>4522</v>
      </c>
      <c r="W133" s="119" t="s">
        <v>4522</v>
      </c>
      <c r="X133" s="119" t="s">
        <v>4522</v>
      </c>
      <c r="Y133" s="97" t="s">
        <v>4951</v>
      </c>
      <c r="Z133" s="125" t="s">
        <v>6118</v>
      </c>
      <c r="AA133" s="98">
        <v>2018</v>
      </c>
      <c r="AB133" s="57">
        <v>14</v>
      </c>
      <c r="AC133" s="57">
        <v>0</v>
      </c>
      <c r="AD133" s="121" t="s">
        <v>6256</v>
      </c>
      <c r="AE133" s="121" t="s">
        <v>6256</v>
      </c>
      <c r="AF133" s="121" t="s">
        <v>6256</v>
      </c>
      <c r="AG133" s="121" t="s">
        <v>6256</v>
      </c>
      <c r="AH133" s="121" t="s">
        <v>6256</v>
      </c>
      <c r="AI133" s="121" t="s">
        <v>6256</v>
      </c>
      <c r="AJ133" s="121" t="s">
        <v>6256</v>
      </c>
      <c r="AK133" s="121" t="s">
        <v>6256</v>
      </c>
      <c r="AL133" s="121" t="s">
        <v>6256</v>
      </c>
      <c r="AM133" s="121" t="s">
        <v>6256</v>
      </c>
      <c r="AN133" s="121" t="s">
        <v>6256</v>
      </c>
      <c r="AO133" s="121" t="s">
        <v>6256</v>
      </c>
      <c r="AP133" s="121" t="s">
        <v>6256</v>
      </c>
      <c r="AQ133" s="121" t="s">
        <v>6256</v>
      </c>
    </row>
    <row r="134" spans="1:43" x14ac:dyDescent="0.3">
      <c r="A134" s="97" t="s">
        <v>2358</v>
      </c>
      <c r="B134" s="172" t="s">
        <v>1924</v>
      </c>
      <c r="C134" s="98" t="s">
        <v>8297</v>
      </c>
      <c r="D134" s="98" t="s">
        <v>4969</v>
      </c>
      <c r="E134" s="97" t="s">
        <v>5350</v>
      </c>
      <c r="F134" s="171" t="s">
        <v>657</v>
      </c>
      <c r="G134" s="98">
        <v>121750</v>
      </c>
      <c r="H134" s="98">
        <v>685690</v>
      </c>
      <c r="I134" s="98" t="s">
        <v>1485</v>
      </c>
      <c r="J134" s="67">
        <v>100435291</v>
      </c>
      <c r="K134" s="97" t="s">
        <v>3374</v>
      </c>
      <c r="L134" s="172" t="s">
        <v>2868</v>
      </c>
      <c r="M134" s="98" t="s">
        <v>3751</v>
      </c>
      <c r="N134" s="117">
        <v>4290</v>
      </c>
      <c r="O134" s="118">
        <v>32032</v>
      </c>
      <c r="P134" s="98" t="s">
        <v>4930</v>
      </c>
      <c r="Q134" s="117">
        <v>1256.027</v>
      </c>
      <c r="R134" s="119" t="s">
        <v>4522</v>
      </c>
      <c r="S134" s="119" t="s">
        <v>4522</v>
      </c>
      <c r="T134" s="119" t="s">
        <v>4522</v>
      </c>
      <c r="U134" s="119" t="s">
        <v>4522</v>
      </c>
      <c r="V134" s="119" t="s">
        <v>4522</v>
      </c>
      <c r="W134" s="119" t="s">
        <v>4522</v>
      </c>
      <c r="X134" s="119" t="s">
        <v>4522</v>
      </c>
      <c r="Y134" s="97" t="s">
        <v>4951</v>
      </c>
      <c r="Z134" s="120" t="s">
        <v>6115</v>
      </c>
      <c r="AA134" s="98">
        <v>2018</v>
      </c>
      <c r="AB134" s="57">
        <v>14</v>
      </c>
      <c r="AC134" s="57">
        <v>0</v>
      </c>
      <c r="AD134" s="121" t="s">
        <v>6256</v>
      </c>
      <c r="AE134" s="121" t="s">
        <v>6256</v>
      </c>
      <c r="AF134" s="121" t="s">
        <v>6256</v>
      </c>
      <c r="AG134" s="121" t="s">
        <v>6256</v>
      </c>
      <c r="AH134" s="121" t="s">
        <v>6256</v>
      </c>
      <c r="AI134" s="121" t="s">
        <v>6256</v>
      </c>
      <c r="AJ134" s="121" t="s">
        <v>6256</v>
      </c>
      <c r="AK134" s="121" t="s">
        <v>6256</v>
      </c>
      <c r="AL134" s="121" t="s">
        <v>6256</v>
      </c>
      <c r="AM134" s="121" t="s">
        <v>6256</v>
      </c>
      <c r="AN134" s="121" t="s">
        <v>6256</v>
      </c>
      <c r="AO134" s="121" t="s">
        <v>6256</v>
      </c>
      <c r="AP134" s="121" t="s">
        <v>6256</v>
      </c>
      <c r="AQ134" s="121" t="s">
        <v>6256</v>
      </c>
    </row>
    <row r="135" spans="1:43" x14ac:dyDescent="0.3">
      <c r="A135" s="97" t="s">
        <v>2358</v>
      </c>
      <c r="B135" s="172" t="s">
        <v>1924</v>
      </c>
      <c r="C135" s="98" t="s">
        <v>8297</v>
      </c>
      <c r="D135" s="98" t="s">
        <v>4969</v>
      </c>
      <c r="E135" s="97" t="s">
        <v>5300</v>
      </c>
      <c r="F135" s="171" t="s">
        <v>653</v>
      </c>
      <c r="G135" s="98">
        <v>136469</v>
      </c>
      <c r="H135" s="98">
        <v>705522</v>
      </c>
      <c r="I135" s="98" t="s">
        <v>1481</v>
      </c>
      <c r="J135" s="67">
        <v>100390244</v>
      </c>
      <c r="K135" s="97" t="s">
        <v>3220</v>
      </c>
      <c r="L135" s="172" t="s">
        <v>2743</v>
      </c>
      <c r="M135" s="98" t="s">
        <v>3749</v>
      </c>
      <c r="N135" s="117">
        <v>400</v>
      </c>
      <c r="O135" s="118">
        <v>2585</v>
      </c>
      <c r="P135" s="98" t="s">
        <v>4933</v>
      </c>
      <c r="Q135" s="117">
        <v>154.02699999999999</v>
      </c>
      <c r="R135" s="119" t="s">
        <v>4522</v>
      </c>
      <c r="S135" s="119" t="s">
        <v>4522</v>
      </c>
      <c r="T135" s="119" t="s">
        <v>4522</v>
      </c>
      <c r="U135" s="119" t="s">
        <v>4522</v>
      </c>
      <c r="V135" s="119" t="s">
        <v>4522</v>
      </c>
      <c r="W135" s="119" t="s">
        <v>4522</v>
      </c>
      <c r="X135" s="119" t="s">
        <v>4522</v>
      </c>
      <c r="Y135" s="97" t="s">
        <v>4951</v>
      </c>
      <c r="Z135" s="122" t="s">
        <v>6116</v>
      </c>
      <c r="AA135" s="98">
        <v>2018</v>
      </c>
      <c r="AB135" s="57">
        <v>0</v>
      </c>
      <c r="AC135" s="57">
        <v>8</v>
      </c>
      <c r="AD135" s="121" t="s">
        <v>6260</v>
      </c>
      <c r="AE135" s="121"/>
      <c r="AF135" s="121"/>
      <c r="AG135" s="121" t="s">
        <v>6260</v>
      </c>
      <c r="AH135" s="121" t="s">
        <v>6260</v>
      </c>
      <c r="AI135" s="121" t="s">
        <v>6260</v>
      </c>
      <c r="AJ135" s="121" t="s">
        <v>6260</v>
      </c>
      <c r="AK135" s="121" t="s">
        <v>6260</v>
      </c>
      <c r="AL135" s="121" t="s">
        <v>6260</v>
      </c>
      <c r="AM135" s="121" t="s">
        <v>6260</v>
      </c>
      <c r="AN135" s="121"/>
      <c r="AO135" s="121"/>
      <c r="AP135" s="121"/>
      <c r="AQ135" s="121"/>
    </row>
    <row r="136" spans="1:43" x14ac:dyDescent="0.3">
      <c r="A136" s="97" t="s">
        <v>2341</v>
      </c>
      <c r="B136" s="172" t="s">
        <v>1909</v>
      </c>
      <c r="C136" s="98" t="s">
        <v>8297</v>
      </c>
      <c r="D136" s="98" t="s">
        <v>4969</v>
      </c>
      <c r="E136" s="97" t="s">
        <v>5035</v>
      </c>
      <c r="F136" s="171" t="s">
        <v>410</v>
      </c>
      <c r="G136" s="98">
        <v>135518</v>
      </c>
      <c r="H136" s="98">
        <v>730370</v>
      </c>
      <c r="I136" s="98" t="s">
        <v>1238</v>
      </c>
      <c r="J136" s="67">
        <v>102638452</v>
      </c>
      <c r="K136" s="97" t="s">
        <v>3220</v>
      </c>
      <c r="L136" s="172" t="s">
        <v>2743</v>
      </c>
      <c r="M136" s="98">
        <v>3.633</v>
      </c>
      <c r="N136" s="117">
        <v>262</v>
      </c>
      <c r="O136" s="118">
        <v>2385</v>
      </c>
      <c r="P136" s="98" t="s">
        <v>4947</v>
      </c>
      <c r="Q136" s="117">
        <v>53.155999999999999</v>
      </c>
      <c r="R136" s="119" t="s">
        <v>4522</v>
      </c>
      <c r="S136" s="119">
        <v>0.53156000000000003</v>
      </c>
      <c r="T136" s="119">
        <v>0.53156000000000003</v>
      </c>
      <c r="U136" s="119">
        <v>1.4883680000000002E-2</v>
      </c>
      <c r="V136" s="119">
        <v>0.53156000000000003</v>
      </c>
      <c r="W136" s="119">
        <v>0.53156000000000003</v>
      </c>
      <c r="X136" s="119">
        <v>0.53156000000000003</v>
      </c>
      <c r="Y136" s="97" t="s">
        <v>4951</v>
      </c>
      <c r="Z136" s="125" t="s">
        <v>6118</v>
      </c>
      <c r="AA136" s="98">
        <v>2018</v>
      </c>
      <c r="AB136" s="57">
        <v>13</v>
      </c>
      <c r="AC136" s="57">
        <v>1</v>
      </c>
      <c r="AD136" s="121" t="s">
        <v>6256</v>
      </c>
      <c r="AE136" s="121" t="s">
        <v>6256</v>
      </c>
      <c r="AF136" s="121" t="s">
        <v>6256</v>
      </c>
      <c r="AG136" s="121" t="s">
        <v>6256</v>
      </c>
      <c r="AH136" s="121" t="s">
        <v>6256</v>
      </c>
      <c r="AI136" s="121" t="s">
        <v>6256</v>
      </c>
      <c r="AJ136" s="121" t="s">
        <v>6256</v>
      </c>
      <c r="AK136" s="121" t="s">
        <v>6256</v>
      </c>
      <c r="AL136" s="123" t="s">
        <v>6260</v>
      </c>
      <c r="AM136" s="121" t="s">
        <v>6256</v>
      </c>
      <c r="AN136" s="121" t="s">
        <v>6256</v>
      </c>
      <c r="AO136" s="121" t="s">
        <v>6256</v>
      </c>
      <c r="AP136" s="121" t="s">
        <v>6256</v>
      </c>
      <c r="AQ136" s="121" t="s">
        <v>6256</v>
      </c>
    </row>
    <row r="137" spans="1:43" x14ac:dyDescent="0.3">
      <c r="A137" s="97" t="s">
        <v>2339</v>
      </c>
      <c r="B137" s="172" t="s">
        <v>1907</v>
      </c>
      <c r="C137" s="98" t="s">
        <v>8297</v>
      </c>
      <c r="D137" s="98" t="s">
        <v>4969</v>
      </c>
      <c r="E137" s="97" t="s">
        <v>5799</v>
      </c>
      <c r="F137" s="171" t="s">
        <v>400</v>
      </c>
      <c r="G137" s="98">
        <v>114955</v>
      </c>
      <c r="H137" s="98">
        <v>698084</v>
      </c>
      <c r="I137" s="98" t="s">
        <v>1228</v>
      </c>
      <c r="J137" s="67">
        <v>102255798</v>
      </c>
      <c r="K137" s="97" t="s">
        <v>3214</v>
      </c>
      <c r="L137" s="172" t="s">
        <v>2736</v>
      </c>
      <c r="M137" s="98" t="s">
        <v>3632</v>
      </c>
      <c r="N137" s="117">
        <v>180</v>
      </c>
      <c r="O137" s="118">
        <v>1200</v>
      </c>
      <c r="P137" s="98" t="s">
        <v>4932</v>
      </c>
      <c r="Q137" s="117">
        <v>22.297000000000001</v>
      </c>
      <c r="R137" s="119" t="s">
        <v>4522</v>
      </c>
      <c r="S137" s="119">
        <v>0.22297000000000003</v>
      </c>
      <c r="T137" s="119">
        <v>0.22297000000000003</v>
      </c>
      <c r="U137" s="119">
        <v>1.11485E-2</v>
      </c>
      <c r="V137" s="119">
        <v>0.22297000000000003</v>
      </c>
      <c r="W137" s="119">
        <v>0.22297000000000003</v>
      </c>
      <c r="X137" s="119">
        <v>0.22297000000000003</v>
      </c>
      <c r="Y137" s="97" t="s">
        <v>4951</v>
      </c>
      <c r="Z137" s="125" t="s">
        <v>6118</v>
      </c>
      <c r="AA137" s="98">
        <v>2018</v>
      </c>
      <c r="AB137" s="57">
        <v>14</v>
      </c>
      <c r="AC137" s="57">
        <v>0</v>
      </c>
      <c r="AD137" s="121" t="s">
        <v>6256</v>
      </c>
      <c r="AE137" s="121" t="s">
        <v>6256</v>
      </c>
      <c r="AF137" s="121" t="s">
        <v>6256</v>
      </c>
      <c r="AG137" s="121" t="s">
        <v>6256</v>
      </c>
      <c r="AH137" s="121" t="s">
        <v>6256</v>
      </c>
      <c r="AI137" s="121" t="s">
        <v>6256</v>
      </c>
      <c r="AJ137" s="121" t="s">
        <v>6256</v>
      </c>
      <c r="AK137" s="121" t="s">
        <v>6256</v>
      </c>
      <c r="AL137" s="121" t="s">
        <v>6256</v>
      </c>
      <c r="AM137" s="121" t="s">
        <v>6256</v>
      </c>
      <c r="AN137" s="121" t="s">
        <v>6256</v>
      </c>
      <c r="AO137" s="121" t="s">
        <v>6256</v>
      </c>
      <c r="AP137" s="121" t="s">
        <v>6256</v>
      </c>
      <c r="AQ137" s="121" t="s">
        <v>6256</v>
      </c>
    </row>
    <row r="138" spans="1:43" x14ac:dyDescent="0.3">
      <c r="A138" s="97" t="s">
        <v>2339</v>
      </c>
      <c r="B138" s="172" t="s">
        <v>1907</v>
      </c>
      <c r="C138" s="98" t="s">
        <v>8297</v>
      </c>
      <c r="D138" s="98" t="s">
        <v>4969</v>
      </c>
      <c r="E138" s="97" t="s">
        <v>5199</v>
      </c>
      <c r="F138" s="171" t="s">
        <v>405</v>
      </c>
      <c r="G138" s="98">
        <v>111021</v>
      </c>
      <c r="H138" s="98">
        <v>716225</v>
      </c>
      <c r="I138" s="98" t="s">
        <v>1233</v>
      </c>
      <c r="J138" s="67">
        <v>102569765</v>
      </c>
      <c r="K138" s="97" t="s">
        <v>3218</v>
      </c>
      <c r="L138" s="172" t="s">
        <v>2740</v>
      </c>
      <c r="M138" s="98">
        <v>8.1790000000000003</v>
      </c>
      <c r="N138" s="117">
        <v>1200</v>
      </c>
      <c r="O138" s="118">
        <v>11750</v>
      </c>
      <c r="P138" s="98" t="s">
        <v>4933</v>
      </c>
      <c r="Q138" s="117">
        <v>280.20400000000001</v>
      </c>
      <c r="R138" s="119" t="s">
        <v>4522</v>
      </c>
      <c r="S138" s="119">
        <v>2.8020400000000003</v>
      </c>
      <c r="T138" s="119">
        <v>2.8020400000000003</v>
      </c>
      <c r="U138" s="119">
        <v>0.140102</v>
      </c>
      <c r="V138" s="119">
        <v>2.8020400000000003</v>
      </c>
      <c r="W138" s="119">
        <v>2.8020400000000003</v>
      </c>
      <c r="X138" s="119">
        <v>2.8020400000000003</v>
      </c>
      <c r="Y138" s="97" t="s">
        <v>4951</v>
      </c>
      <c r="Z138" s="120" t="s">
        <v>6115</v>
      </c>
      <c r="AA138" s="98">
        <v>2018</v>
      </c>
      <c r="AB138" s="57">
        <v>14</v>
      </c>
      <c r="AC138" s="57">
        <v>0</v>
      </c>
      <c r="AD138" s="121" t="s">
        <v>6256</v>
      </c>
      <c r="AE138" s="121" t="s">
        <v>6256</v>
      </c>
      <c r="AF138" s="121" t="s">
        <v>6256</v>
      </c>
      <c r="AG138" s="121" t="s">
        <v>6256</v>
      </c>
      <c r="AH138" s="121" t="s">
        <v>6256</v>
      </c>
      <c r="AI138" s="121" t="s">
        <v>6256</v>
      </c>
      <c r="AJ138" s="121" t="s">
        <v>6256</v>
      </c>
      <c r="AK138" s="121" t="s">
        <v>6256</v>
      </c>
      <c r="AL138" s="121" t="s">
        <v>6256</v>
      </c>
      <c r="AM138" s="121" t="s">
        <v>6256</v>
      </c>
      <c r="AN138" s="121" t="s">
        <v>6256</v>
      </c>
      <c r="AO138" s="121" t="s">
        <v>6256</v>
      </c>
      <c r="AP138" s="121" t="s">
        <v>6256</v>
      </c>
      <c r="AQ138" s="121" t="s">
        <v>6256</v>
      </c>
    </row>
    <row r="139" spans="1:43" x14ac:dyDescent="0.3">
      <c r="A139" s="97" t="s">
        <v>2281</v>
      </c>
      <c r="B139" s="172" t="s">
        <v>1848</v>
      </c>
      <c r="C139" s="98" t="s">
        <v>8304</v>
      </c>
      <c r="D139" s="98" t="s">
        <v>4992</v>
      </c>
      <c r="E139" s="97" t="s">
        <v>5113</v>
      </c>
      <c r="F139" s="171" t="s">
        <v>294</v>
      </c>
      <c r="G139" s="98">
        <v>165030</v>
      </c>
      <c r="H139" s="98">
        <v>772100</v>
      </c>
      <c r="I139" s="98" t="s">
        <v>1122</v>
      </c>
      <c r="J139" s="67">
        <v>102195852</v>
      </c>
      <c r="K139" s="97" t="s">
        <v>3146</v>
      </c>
      <c r="L139" s="172" t="s">
        <v>2679</v>
      </c>
      <c r="M139" s="98">
        <v>4.625</v>
      </c>
      <c r="N139" s="117">
        <v>200</v>
      </c>
      <c r="O139" s="118">
        <v>2200</v>
      </c>
      <c r="P139" s="98" t="s">
        <v>4933</v>
      </c>
      <c r="Q139" s="117">
        <v>19.786999999999999</v>
      </c>
      <c r="R139" s="119" t="s">
        <v>4522</v>
      </c>
      <c r="S139" s="119" t="s">
        <v>4522</v>
      </c>
      <c r="T139" s="119" t="s">
        <v>4522</v>
      </c>
      <c r="U139" s="119" t="s">
        <v>4522</v>
      </c>
      <c r="V139" s="119" t="s">
        <v>4522</v>
      </c>
      <c r="W139" s="119" t="s">
        <v>4522</v>
      </c>
      <c r="X139" s="119" t="s">
        <v>4522</v>
      </c>
      <c r="Y139" s="97" t="s">
        <v>4951</v>
      </c>
      <c r="Z139" s="125" t="s">
        <v>6118</v>
      </c>
      <c r="AA139" s="98">
        <v>2018</v>
      </c>
      <c r="AB139" s="57">
        <v>14</v>
      </c>
      <c r="AC139" s="57">
        <v>0</v>
      </c>
      <c r="AD139" s="121" t="s">
        <v>6256</v>
      </c>
      <c r="AE139" s="121" t="s">
        <v>6256</v>
      </c>
      <c r="AF139" s="121" t="s">
        <v>6256</v>
      </c>
      <c r="AG139" s="121" t="s">
        <v>6256</v>
      </c>
      <c r="AH139" s="121" t="s">
        <v>6256</v>
      </c>
      <c r="AI139" s="121" t="s">
        <v>6256</v>
      </c>
      <c r="AJ139" s="121" t="s">
        <v>6256</v>
      </c>
      <c r="AK139" s="121" t="s">
        <v>6256</v>
      </c>
      <c r="AL139" s="121" t="s">
        <v>6256</v>
      </c>
      <c r="AM139" s="121" t="s">
        <v>6256</v>
      </c>
      <c r="AN139" s="121" t="s">
        <v>6256</v>
      </c>
      <c r="AO139" s="121" t="s">
        <v>6256</v>
      </c>
      <c r="AP139" s="121" t="s">
        <v>6256</v>
      </c>
      <c r="AQ139" s="121" t="s">
        <v>6256</v>
      </c>
    </row>
    <row r="140" spans="1:43" x14ac:dyDescent="0.3">
      <c r="A140" s="97" t="s">
        <v>2281</v>
      </c>
      <c r="B140" s="172" t="s">
        <v>1848</v>
      </c>
      <c r="C140" s="98" t="s">
        <v>8304</v>
      </c>
      <c r="D140" s="98" t="s">
        <v>4992</v>
      </c>
      <c r="E140" s="97" t="s">
        <v>5406</v>
      </c>
      <c r="F140" s="171" t="s">
        <v>388</v>
      </c>
      <c r="G140" s="98">
        <v>121646</v>
      </c>
      <c r="H140" s="98">
        <v>816787</v>
      </c>
      <c r="I140" s="98" t="s">
        <v>1216</v>
      </c>
      <c r="J140" s="67">
        <v>101024375</v>
      </c>
      <c r="K140" s="97" t="s">
        <v>3206</v>
      </c>
      <c r="L140" s="172" t="s">
        <v>2729</v>
      </c>
      <c r="M140" s="98" t="s">
        <v>3623</v>
      </c>
      <c r="N140" s="117">
        <v>250</v>
      </c>
      <c r="O140" s="118">
        <v>2352</v>
      </c>
      <c r="P140" s="98" t="s">
        <v>4933</v>
      </c>
      <c r="Q140" s="117">
        <v>44.460999999999999</v>
      </c>
      <c r="R140" s="119" t="s">
        <v>4522</v>
      </c>
      <c r="S140" s="119">
        <v>0.44461000000000006</v>
      </c>
      <c r="T140" s="119">
        <v>0.44461000000000006</v>
      </c>
      <c r="U140" s="119">
        <v>2.22305E-2</v>
      </c>
      <c r="V140" s="119">
        <v>0.44461000000000006</v>
      </c>
      <c r="W140" s="119">
        <v>0.44461000000000006</v>
      </c>
      <c r="X140" s="119">
        <v>0.44461000000000006</v>
      </c>
      <c r="Y140" s="97" t="s">
        <v>4951</v>
      </c>
      <c r="Z140" s="125" t="s">
        <v>6118</v>
      </c>
      <c r="AA140" s="98">
        <v>2018</v>
      </c>
      <c r="AB140" s="57">
        <v>14</v>
      </c>
      <c r="AC140" s="57">
        <v>0</v>
      </c>
      <c r="AD140" s="121" t="s">
        <v>6256</v>
      </c>
      <c r="AE140" s="121" t="s">
        <v>6256</v>
      </c>
      <c r="AF140" s="121" t="s">
        <v>6256</v>
      </c>
      <c r="AG140" s="121" t="s">
        <v>6256</v>
      </c>
      <c r="AH140" s="121" t="s">
        <v>6256</v>
      </c>
      <c r="AI140" s="121" t="s">
        <v>6256</v>
      </c>
      <c r="AJ140" s="121" t="s">
        <v>6256</v>
      </c>
      <c r="AK140" s="121" t="s">
        <v>6256</v>
      </c>
      <c r="AL140" s="121" t="s">
        <v>6256</v>
      </c>
      <c r="AM140" s="121" t="s">
        <v>6256</v>
      </c>
      <c r="AN140" s="121" t="s">
        <v>6256</v>
      </c>
      <c r="AO140" s="121" t="s">
        <v>6256</v>
      </c>
      <c r="AP140" s="121" t="s">
        <v>6256</v>
      </c>
      <c r="AQ140" s="121" t="s">
        <v>6256</v>
      </c>
    </row>
    <row r="141" spans="1:43" x14ac:dyDescent="0.3">
      <c r="A141" s="97" t="s">
        <v>2281</v>
      </c>
      <c r="B141" s="172" t="s">
        <v>1848</v>
      </c>
      <c r="C141" s="98" t="s">
        <v>8304</v>
      </c>
      <c r="D141" s="98" t="s">
        <v>4992</v>
      </c>
      <c r="E141" s="97" t="s">
        <v>5133</v>
      </c>
      <c r="F141" s="171" t="s">
        <v>397</v>
      </c>
      <c r="G141" s="98">
        <v>146391</v>
      </c>
      <c r="H141" s="98">
        <v>787752</v>
      </c>
      <c r="I141" s="98" t="s">
        <v>1225</v>
      </c>
      <c r="J141" s="67">
        <v>101677012</v>
      </c>
      <c r="K141" s="97" t="s">
        <v>3211</v>
      </c>
      <c r="L141" s="172" t="s">
        <v>1848</v>
      </c>
      <c r="M141" s="98" t="s">
        <v>3629</v>
      </c>
      <c r="N141" s="117">
        <v>500</v>
      </c>
      <c r="O141" s="118">
        <v>5000</v>
      </c>
      <c r="P141" s="98" t="s">
        <v>4933</v>
      </c>
      <c r="Q141" s="117">
        <v>124.685</v>
      </c>
      <c r="R141" s="119" t="s">
        <v>4522</v>
      </c>
      <c r="S141" s="119">
        <v>1.24685</v>
      </c>
      <c r="T141" s="119">
        <v>1.24685</v>
      </c>
      <c r="U141" s="119">
        <v>6.2342500000000002E-2</v>
      </c>
      <c r="V141" s="119">
        <v>1.24685</v>
      </c>
      <c r="W141" s="119">
        <v>1.24685</v>
      </c>
      <c r="X141" s="119">
        <v>1.24685</v>
      </c>
      <c r="Y141" s="97" t="s">
        <v>4951</v>
      </c>
      <c r="Z141" s="124" t="s">
        <v>6117</v>
      </c>
      <c r="AA141" s="98">
        <v>2018</v>
      </c>
      <c r="AB141" s="57">
        <v>14</v>
      </c>
      <c r="AC141" s="57">
        <v>0</v>
      </c>
      <c r="AD141" s="121" t="s">
        <v>6256</v>
      </c>
      <c r="AE141" s="121" t="s">
        <v>6256</v>
      </c>
      <c r="AF141" s="121" t="s">
        <v>6256</v>
      </c>
      <c r="AG141" s="121" t="s">
        <v>6256</v>
      </c>
      <c r="AH141" s="121" t="s">
        <v>6256</v>
      </c>
      <c r="AI141" s="121" t="s">
        <v>6256</v>
      </c>
      <c r="AJ141" s="121" t="s">
        <v>6256</v>
      </c>
      <c r="AK141" s="121" t="s">
        <v>6256</v>
      </c>
      <c r="AL141" s="121" t="s">
        <v>6256</v>
      </c>
      <c r="AM141" s="121" t="s">
        <v>6256</v>
      </c>
      <c r="AN141" s="121" t="s">
        <v>6256</v>
      </c>
      <c r="AO141" s="121" t="s">
        <v>6256</v>
      </c>
      <c r="AP141" s="121" t="s">
        <v>6256</v>
      </c>
      <c r="AQ141" s="121" t="s">
        <v>6256</v>
      </c>
    </row>
    <row r="142" spans="1:43" x14ac:dyDescent="0.3">
      <c r="A142" s="97" t="s">
        <v>2281</v>
      </c>
      <c r="B142" s="172" t="s">
        <v>1848</v>
      </c>
      <c r="C142" s="98" t="s">
        <v>8304</v>
      </c>
      <c r="D142" s="98" t="s">
        <v>4992</v>
      </c>
      <c r="E142" s="97" t="s">
        <v>5755</v>
      </c>
      <c r="F142" s="171" t="s">
        <v>620</v>
      </c>
      <c r="G142" s="98">
        <v>140772</v>
      </c>
      <c r="H142" s="98">
        <v>797675</v>
      </c>
      <c r="I142" s="98" t="s">
        <v>1448</v>
      </c>
      <c r="J142" s="67">
        <v>100763921</v>
      </c>
      <c r="K142" s="97" t="s">
        <v>3211</v>
      </c>
      <c r="L142" s="172" t="s">
        <v>1848</v>
      </c>
      <c r="M142" s="98" t="s">
        <v>3732</v>
      </c>
      <c r="N142" s="117">
        <v>1300</v>
      </c>
      <c r="O142" s="118">
        <v>10800</v>
      </c>
      <c r="P142" s="98" t="s">
        <v>4933</v>
      </c>
      <c r="Q142" s="117">
        <v>286.20699999999999</v>
      </c>
      <c r="R142" s="119">
        <v>11.3056505</v>
      </c>
      <c r="S142" s="119">
        <v>2.86219</v>
      </c>
      <c r="T142" s="119">
        <v>1.431095</v>
      </c>
      <c r="U142" s="119">
        <v>2.8621899999999999E-2</v>
      </c>
      <c r="V142" s="119">
        <v>0.1431095</v>
      </c>
      <c r="W142" s="119">
        <v>0.7155475</v>
      </c>
      <c r="X142" s="119">
        <v>0.286219</v>
      </c>
      <c r="Y142" s="97" t="s">
        <v>4951</v>
      </c>
      <c r="Z142" s="125" t="s">
        <v>6118</v>
      </c>
      <c r="AA142" s="98" t="s">
        <v>6108</v>
      </c>
      <c r="AB142" s="57">
        <v>14</v>
      </c>
      <c r="AC142" s="57">
        <v>0</v>
      </c>
      <c r="AD142" s="121" t="s">
        <v>6256</v>
      </c>
      <c r="AE142" s="121" t="s">
        <v>6256</v>
      </c>
      <c r="AF142" s="121" t="s">
        <v>6256</v>
      </c>
      <c r="AG142" s="121" t="s">
        <v>6256</v>
      </c>
      <c r="AH142" s="121" t="s">
        <v>6256</v>
      </c>
      <c r="AI142" s="121" t="s">
        <v>6256</v>
      </c>
      <c r="AJ142" s="121" t="s">
        <v>6256</v>
      </c>
      <c r="AK142" s="121" t="s">
        <v>6256</v>
      </c>
      <c r="AL142" s="121" t="s">
        <v>6256</v>
      </c>
      <c r="AM142" s="121" t="s">
        <v>6256</v>
      </c>
      <c r="AN142" s="121" t="s">
        <v>6256</v>
      </c>
      <c r="AO142" s="121" t="s">
        <v>6256</v>
      </c>
      <c r="AP142" s="121" t="s">
        <v>6256</v>
      </c>
      <c r="AQ142" s="121" t="s">
        <v>6256</v>
      </c>
    </row>
    <row r="143" spans="1:43" x14ac:dyDescent="0.3">
      <c r="A143" s="97" t="s">
        <v>2281</v>
      </c>
      <c r="B143" s="172" t="s">
        <v>1848</v>
      </c>
      <c r="C143" s="98" t="s">
        <v>8304</v>
      </c>
      <c r="D143" s="98" t="s">
        <v>4992</v>
      </c>
      <c r="E143" s="97" t="s">
        <v>5367</v>
      </c>
      <c r="F143" s="171" t="s">
        <v>621</v>
      </c>
      <c r="G143" s="98">
        <v>159135</v>
      </c>
      <c r="H143" s="98">
        <v>782162</v>
      </c>
      <c r="I143" s="98" t="s">
        <v>1449</v>
      </c>
      <c r="J143" s="67">
        <v>101908673</v>
      </c>
      <c r="K143" s="97" t="s">
        <v>3354</v>
      </c>
      <c r="L143" s="172" t="s">
        <v>2853</v>
      </c>
      <c r="M143" s="98" t="s">
        <v>3733</v>
      </c>
      <c r="N143" s="117">
        <v>490</v>
      </c>
      <c r="O143" s="118">
        <v>4794</v>
      </c>
      <c r="P143" s="98" t="s">
        <v>4930</v>
      </c>
      <c r="Q143" s="117">
        <v>157.24</v>
      </c>
      <c r="R143" s="119" t="s">
        <v>4522</v>
      </c>
      <c r="S143" s="119" t="s">
        <v>4522</v>
      </c>
      <c r="T143" s="119" t="s">
        <v>4522</v>
      </c>
      <c r="U143" s="119" t="s">
        <v>4522</v>
      </c>
      <c r="V143" s="119" t="s">
        <v>4522</v>
      </c>
      <c r="W143" s="119" t="s">
        <v>4522</v>
      </c>
      <c r="X143" s="119" t="s">
        <v>4522</v>
      </c>
      <c r="Y143" s="97" t="s">
        <v>4951</v>
      </c>
      <c r="Z143" s="125" t="s">
        <v>6118</v>
      </c>
      <c r="AA143" s="98">
        <v>2018</v>
      </c>
      <c r="AB143" s="57">
        <v>14</v>
      </c>
      <c r="AC143" s="57">
        <v>0</v>
      </c>
      <c r="AD143" s="121" t="s">
        <v>6256</v>
      </c>
      <c r="AE143" s="121" t="s">
        <v>6256</v>
      </c>
      <c r="AF143" s="121" t="s">
        <v>6256</v>
      </c>
      <c r="AG143" s="121" t="s">
        <v>6256</v>
      </c>
      <c r="AH143" s="121" t="s">
        <v>6256</v>
      </c>
      <c r="AI143" s="121" t="s">
        <v>6256</v>
      </c>
      <c r="AJ143" s="121" t="s">
        <v>6256</v>
      </c>
      <c r="AK143" s="121" t="s">
        <v>6256</v>
      </c>
      <c r="AL143" s="121" t="s">
        <v>6256</v>
      </c>
      <c r="AM143" s="121" t="s">
        <v>6256</v>
      </c>
      <c r="AN143" s="121" t="s">
        <v>6256</v>
      </c>
      <c r="AO143" s="121" t="s">
        <v>6256</v>
      </c>
      <c r="AP143" s="121" t="s">
        <v>6256</v>
      </c>
      <c r="AQ143" s="121" t="s">
        <v>6256</v>
      </c>
    </row>
    <row r="144" spans="1:43" x14ac:dyDescent="0.3">
      <c r="A144" s="97" t="s">
        <v>2364</v>
      </c>
      <c r="B144" s="172" t="s">
        <v>1930</v>
      </c>
      <c r="C144" s="98" t="s">
        <v>8298</v>
      </c>
      <c r="D144" s="98" t="s">
        <v>4955</v>
      </c>
      <c r="E144" s="97" t="s">
        <v>5068</v>
      </c>
      <c r="F144" s="171" t="s">
        <v>452</v>
      </c>
      <c r="G144" s="98">
        <v>49336</v>
      </c>
      <c r="H144" s="98">
        <v>601848</v>
      </c>
      <c r="I144" s="98" t="s">
        <v>1280</v>
      </c>
      <c r="J144" s="67">
        <v>101172506</v>
      </c>
      <c r="K144" s="97" t="s">
        <v>3246</v>
      </c>
      <c r="L144" s="172" t="s">
        <v>2766</v>
      </c>
      <c r="M144" s="98" t="s">
        <v>3650</v>
      </c>
      <c r="N144" s="117">
        <v>500</v>
      </c>
      <c r="O144" s="118">
        <v>2500</v>
      </c>
      <c r="P144" s="98" t="s">
        <v>4930</v>
      </c>
      <c r="Q144" s="117">
        <v>103.04300000000001</v>
      </c>
      <c r="R144" s="119" t="s">
        <v>4522</v>
      </c>
      <c r="S144" s="119" t="s">
        <v>4522</v>
      </c>
      <c r="T144" s="119" t="s">
        <v>4522</v>
      </c>
      <c r="U144" s="119" t="s">
        <v>4522</v>
      </c>
      <c r="V144" s="119" t="s">
        <v>4522</v>
      </c>
      <c r="W144" s="119" t="s">
        <v>4522</v>
      </c>
      <c r="X144" s="119" t="s">
        <v>4522</v>
      </c>
      <c r="Y144" s="97" t="s">
        <v>4951</v>
      </c>
      <c r="Z144" s="125" t="s">
        <v>6118</v>
      </c>
      <c r="AA144" s="98">
        <v>2018</v>
      </c>
      <c r="AB144" s="57">
        <v>14</v>
      </c>
      <c r="AC144" s="57">
        <v>0</v>
      </c>
      <c r="AD144" s="121" t="s">
        <v>6256</v>
      </c>
      <c r="AE144" s="121" t="s">
        <v>6256</v>
      </c>
      <c r="AF144" s="121" t="s">
        <v>6256</v>
      </c>
      <c r="AG144" s="121" t="s">
        <v>6256</v>
      </c>
      <c r="AH144" s="121" t="s">
        <v>6256</v>
      </c>
      <c r="AI144" s="121" t="s">
        <v>6256</v>
      </c>
      <c r="AJ144" s="121" t="s">
        <v>6256</v>
      </c>
      <c r="AK144" s="121" t="s">
        <v>6256</v>
      </c>
      <c r="AL144" s="121" t="s">
        <v>6256</v>
      </c>
      <c r="AM144" s="121" t="s">
        <v>6256</v>
      </c>
      <c r="AN144" s="121" t="s">
        <v>6256</v>
      </c>
      <c r="AO144" s="121" t="s">
        <v>6256</v>
      </c>
      <c r="AP144" s="121" t="s">
        <v>6256</v>
      </c>
      <c r="AQ144" s="121" t="s">
        <v>6256</v>
      </c>
    </row>
    <row r="145" spans="1:43" x14ac:dyDescent="0.3">
      <c r="A145" s="97" t="s">
        <v>2382</v>
      </c>
      <c r="B145" s="172" t="s">
        <v>1948</v>
      </c>
      <c r="C145" s="98" t="s">
        <v>8300</v>
      </c>
      <c r="D145" s="98" t="s">
        <v>4980</v>
      </c>
      <c r="E145" s="97" t="s">
        <v>5018</v>
      </c>
      <c r="F145" s="171" t="s">
        <v>483</v>
      </c>
      <c r="G145" s="98">
        <v>215358</v>
      </c>
      <c r="H145" s="98">
        <v>658332</v>
      </c>
      <c r="I145" s="98" t="s">
        <v>1311</v>
      </c>
      <c r="J145" s="67">
        <v>101712612</v>
      </c>
      <c r="K145" s="97" t="s">
        <v>3268</v>
      </c>
      <c r="L145" s="172" t="s">
        <v>2785</v>
      </c>
      <c r="M145" s="98">
        <v>10.574</v>
      </c>
      <c r="N145" s="117">
        <v>813</v>
      </c>
      <c r="O145" s="118">
        <v>7430</v>
      </c>
      <c r="P145" s="98" t="s">
        <v>4933</v>
      </c>
      <c r="Q145" s="117">
        <v>235.3</v>
      </c>
      <c r="R145" s="119" t="s">
        <v>4522</v>
      </c>
      <c r="S145" s="119" t="s">
        <v>4522</v>
      </c>
      <c r="T145" s="119" t="s">
        <v>4522</v>
      </c>
      <c r="U145" s="119" t="s">
        <v>4522</v>
      </c>
      <c r="V145" s="119" t="s">
        <v>4522</v>
      </c>
      <c r="W145" s="119" t="s">
        <v>4522</v>
      </c>
      <c r="X145" s="119" t="s">
        <v>4522</v>
      </c>
      <c r="Y145" s="97" t="s">
        <v>4951</v>
      </c>
      <c r="Z145" s="125" t="s">
        <v>6118</v>
      </c>
      <c r="AA145" s="98" t="s">
        <v>6108</v>
      </c>
      <c r="AB145" s="57">
        <v>14</v>
      </c>
      <c r="AC145" s="57">
        <v>0</v>
      </c>
      <c r="AD145" s="121" t="s">
        <v>6256</v>
      </c>
      <c r="AE145" s="121" t="s">
        <v>6256</v>
      </c>
      <c r="AF145" s="121" t="s">
        <v>6256</v>
      </c>
      <c r="AG145" s="121" t="s">
        <v>6256</v>
      </c>
      <c r="AH145" s="121" t="s">
        <v>6256</v>
      </c>
      <c r="AI145" s="121" t="s">
        <v>6256</v>
      </c>
      <c r="AJ145" s="121" t="s">
        <v>6256</v>
      </c>
      <c r="AK145" s="121" t="s">
        <v>6256</v>
      </c>
      <c r="AL145" s="121" t="s">
        <v>6256</v>
      </c>
      <c r="AM145" s="121" t="s">
        <v>6256</v>
      </c>
      <c r="AN145" s="121" t="s">
        <v>6256</v>
      </c>
      <c r="AO145" s="121" t="s">
        <v>6256</v>
      </c>
      <c r="AP145" s="121" t="s">
        <v>6256</v>
      </c>
      <c r="AQ145" s="121" t="s">
        <v>6256</v>
      </c>
    </row>
    <row r="146" spans="1:43" x14ac:dyDescent="0.3">
      <c r="A146" s="97" t="s">
        <v>2382</v>
      </c>
      <c r="B146" s="172" t="s">
        <v>1948</v>
      </c>
      <c r="C146" s="98" t="s">
        <v>8300</v>
      </c>
      <c r="D146" s="98" t="s">
        <v>4980</v>
      </c>
      <c r="E146" s="97" t="s">
        <v>5162</v>
      </c>
      <c r="F146" s="171" t="s">
        <v>546</v>
      </c>
      <c r="G146" s="98">
        <v>219815</v>
      </c>
      <c r="H146" s="98">
        <v>653867</v>
      </c>
      <c r="I146" s="98" t="s">
        <v>1374</v>
      </c>
      <c r="J146" s="67">
        <v>101631209</v>
      </c>
      <c r="K146" s="97" t="s">
        <v>3268</v>
      </c>
      <c r="L146" s="172" t="s">
        <v>2785</v>
      </c>
      <c r="M146" s="98" t="s">
        <v>3694</v>
      </c>
      <c r="N146" s="117">
        <v>6000</v>
      </c>
      <c r="O146" s="118">
        <v>40000</v>
      </c>
      <c r="P146" s="98" t="s">
        <v>4933</v>
      </c>
      <c r="Q146" s="117">
        <v>1644.104</v>
      </c>
      <c r="R146" s="119" t="s">
        <v>4522</v>
      </c>
      <c r="S146" s="119" t="s">
        <v>4522</v>
      </c>
      <c r="T146" s="119" t="s">
        <v>4522</v>
      </c>
      <c r="U146" s="119" t="s">
        <v>4522</v>
      </c>
      <c r="V146" s="119" t="s">
        <v>4522</v>
      </c>
      <c r="W146" s="119" t="s">
        <v>4522</v>
      </c>
      <c r="X146" s="119" t="s">
        <v>4522</v>
      </c>
      <c r="Y146" s="97" t="s">
        <v>4951</v>
      </c>
      <c r="Z146" s="124" t="s">
        <v>6117</v>
      </c>
      <c r="AA146" s="98">
        <v>2018</v>
      </c>
      <c r="AB146" s="57">
        <v>14</v>
      </c>
      <c r="AC146" s="57">
        <v>0</v>
      </c>
      <c r="AD146" s="121" t="s">
        <v>6256</v>
      </c>
      <c r="AE146" s="121" t="s">
        <v>6256</v>
      </c>
      <c r="AF146" s="121" t="s">
        <v>6256</v>
      </c>
      <c r="AG146" s="121" t="s">
        <v>6256</v>
      </c>
      <c r="AH146" s="121" t="s">
        <v>6256</v>
      </c>
      <c r="AI146" s="121" t="s">
        <v>6256</v>
      </c>
      <c r="AJ146" s="121" t="s">
        <v>6256</v>
      </c>
      <c r="AK146" s="121" t="s">
        <v>6256</v>
      </c>
      <c r="AL146" s="121" t="s">
        <v>6256</v>
      </c>
      <c r="AM146" s="121" t="s">
        <v>6256</v>
      </c>
      <c r="AN146" s="121" t="s">
        <v>6256</v>
      </c>
      <c r="AO146" s="121" t="s">
        <v>6256</v>
      </c>
      <c r="AP146" s="121" t="s">
        <v>6256</v>
      </c>
      <c r="AQ146" s="121" t="s">
        <v>6256</v>
      </c>
    </row>
    <row r="147" spans="1:43" x14ac:dyDescent="0.3">
      <c r="A147" s="97" t="s">
        <v>2354</v>
      </c>
      <c r="B147" s="172" t="s">
        <v>1920</v>
      </c>
      <c r="C147" s="98" t="s">
        <v>8303</v>
      </c>
      <c r="D147" s="98" t="s">
        <v>4980</v>
      </c>
      <c r="E147" s="97" t="s">
        <v>5383</v>
      </c>
      <c r="F147" s="171" t="s">
        <v>436</v>
      </c>
      <c r="G147" s="98">
        <v>189864</v>
      </c>
      <c r="H147" s="98">
        <v>667184</v>
      </c>
      <c r="I147" s="98" t="s">
        <v>1264</v>
      </c>
      <c r="J147" s="67">
        <v>101868632</v>
      </c>
      <c r="K147" s="97" t="s">
        <v>3235</v>
      </c>
      <c r="L147" s="172" t="s">
        <v>2759</v>
      </c>
      <c r="M147" s="98">
        <v>1.905</v>
      </c>
      <c r="N147" s="117">
        <v>68</v>
      </c>
      <c r="O147" s="118">
        <v>870</v>
      </c>
      <c r="P147" s="98" t="s">
        <v>4933</v>
      </c>
      <c r="Q147" s="117">
        <v>16.8</v>
      </c>
      <c r="R147" s="119" t="s">
        <v>4522</v>
      </c>
      <c r="S147" s="119" t="s">
        <v>4522</v>
      </c>
      <c r="T147" s="119" t="s">
        <v>4522</v>
      </c>
      <c r="U147" s="119" t="s">
        <v>4522</v>
      </c>
      <c r="V147" s="119" t="s">
        <v>4522</v>
      </c>
      <c r="W147" s="119" t="s">
        <v>4522</v>
      </c>
      <c r="X147" s="119" t="s">
        <v>4522</v>
      </c>
      <c r="Y147" s="97" t="s">
        <v>4951</v>
      </c>
      <c r="Z147" s="125" t="s">
        <v>6118</v>
      </c>
      <c r="AA147" s="98">
        <v>2018</v>
      </c>
      <c r="AB147" s="57">
        <v>14</v>
      </c>
      <c r="AC147" s="57">
        <v>0</v>
      </c>
      <c r="AD147" s="121" t="s">
        <v>6256</v>
      </c>
      <c r="AE147" s="121" t="s">
        <v>6256</v>
      </c>
      <c r="AF147" s="121" t="s">
        <v>6256</v>
      </c>
      <c r="AG147" s="121" t="s">
        <v>6256</v>
      </c>
      <c r="AH147" s="121" t="s">
        <v>6256</v>
      </c>
      <c r="AI147" s="121" t="s">
        <v>6256</v>
      </c>
      <c r="AJ147" s="121" t="s">
        <v>6256</v>
      </c>
      <c r="AK147" s="121" t="s">
        <v>6256</v>
      </c>
      <c r="AL147" s="121" t="s">
        <v>6256</v>
      </c>
      <c r="AM147" s="121" t="s">
        <v>6256</v>
      </c>
      <c r="AN147" s="121" t="s">
        <v>6256</v>
      </c>
      <c r="AO147" s="121" t="s">
        <v>6256</v>
      </c>
      <c r="AP147" s="121" t="s">
        <v>6256</v>
      </c>
      <c r="AQ147" s="121" t="s">
        <v>6256</v>
      </c>
    </row>
    <row r="148" spans="1:43" x14ac:dyDescent="0.3">
      <c r="A148" s="97" t="s">
        <v>2354</v>
      </c>
      <c r="B148" s="172" t="s">
        <v>1920</v>
      </c>
      <c r="C148" s="98" t="s">
        <v>8303</v>
      </c>
      <c r="D148" s="98" t="s">
        <v>4980</v>
      </c>
      <c r="E148" s="97" t="s">
        <v>5639</v>
      </c>
      <c r="F148" s="171" t="s">
        <v>437</v>
      </c>
      <c r="G148" s="98">
        <v>167828</v>
      </c>
      <c r="H148" s="98">
        <v>665420</v>
      </c>
      <c r="I148" s="98" t="s">
        <v>1265</v>
      </c>
      <c r="J148" s="67">
        <v>101908112</v>
      </c>
      <c r="K148" s="97" t="s">
        <v>3236</v>
      </c>
      <c r="L148" s="172" t="s">
        <v>2760</v>
      </c>
      <c r="M148" s="98">
        <v>90</v>
      </c>
      <c r="N148" s="117">
        <v>745</v>
      </c>
      <c r="O148" s="118">
        <v>6785</v>
      </c>
      <c r="P148" s="98" t="s">
        <v>4930</v>
      </c>
      <c r="Q148" s="117">
        <v>163.80000000000001</v>
      </c>
      <c r="R148" s="119" t="s">
        <v>4522</v>
      </c>
      <c r="S148" s="119" t="s">
        <v>4522</v>
      </c>
      <c r="T148" s="119" t="s">
        <v>4522</v>
      </c>
      <c r="U148" s="119" t="s">
        <v>4522</v>
      </c>
      <c r="V148" s="119" t="s">
        <v>4522</v>
      </c>
      <c r="W148" s="119" t="s">
        <v>4522</v>
      </c>
      <c r="X148" s="119" t="s">
        <v>4522</v>
      </c>
      <c r="Y148" s="97" t="s">
        <v>4951</v>
      </c>
      <c r="Z148" s="125" t="s">
        <v>6118</v>
      </c>
      <c r="AA148" s="98">
        <v>2018</v>
      </c>
      <c r="AB148" s="57">
        <v>14</v>
      </c>
      <c r="AC148" s="57">
        <v>0</v>
      </c>
      <c r="AD148" s="121" t="s">
        <v>6256</v>
      </c>
      <c r="AE148" s="121" t="s">
        <v>6256</v>
      </c>
      <c r="AF148" s="121" t="s">
        <v>6256</v>
      </c>
      <c r="AG148" s="121" t="s">
        <v>6256</v>
      </c>
      <c r="AH148" s="121" t="s">
        <v>6256</v>
      </c>
      <c r="AI148" s="121" t="s">
        <v>6256</v>
      </c>
      <c r="AJ148" s="121" t="s">
        <v>6256</v>
      </c>
      <c r="AK148" s="121" t="s">
        <v>6256</v>
      </c>
      <c r="AL148" s="121" t="s">
        <v>6256</v>
      </c>
      <c r="AM148" s="121" t="s">
        <v>6256</v>
      </c>
      <c r="AN148" s="121" t="s">
        <v>6256</v>
      </c>
      <c r="AO148" s="121" t="s">
        <v>6256</v>
      </c>
      <c r="AP148" s="121" t="s">
        <v>6256</v>
      </c>
      <c r="AQ148" s="121" t="s">
        <v>6256</v>
      </c>
    </row>
    <row r="149" spans="1:43" x14ac:dyDescent="0.3">
      <c r="A149" s="97" t="s">
        <v>2354</v>
      </c>
      <c r="B149" s="172" t="s">
        <v>1920</v>
      </c>
      <c r="C149" s="98" t="s">
        <v>8303</v>
      </c>
      <c r="D149" s="98" t="s">
        <v>4980</v>
      </c>
      <c r="E149" s="97" t="s">
        <v>5488</v>
      </c>
      <c r="F149" s="171" t="s">
        <v>446</v>
      </c>
      <c r="G149" s="98">
        <v>110879</v>
      </c>
      <c r="H149" s="98">
        <v>649394</v>
      </c>
      <c r="I149" s="98" t="s">
        <v>1274</v>
      </c>
      <c r="J149" s="67">
        <v>100951698</v>
      </c>
      <c r="K149" s="97" t="s">
        <v>3236</v>
      </c>
      <c r="L149" s="172" t="s">
        <v>2760</v>
      </c>
      <c r="M149" s="98" t="s">
        <v>3648</v>
      </c>
      <c r="N149" s="117">
        <v>260</v>
      </c>
      <c r="O149" s="118">
        <v>3013</v>
      </c>
      <c r="P149" s="98" t="s">
        <v>4933</v>
      </c>
      <c r="Q149" s="117">
        <v>58.808</v>
      </c>
      <c r="R149" s="119">
        <v>0.57761000000000007</v>
      </c>
      <c r="S149" s="119">
        <v>1.1552200000000001</v>
      </c>
      <c r="T149" s="119">
        <v>5.7761000000000005</v>
      </c>
      <c r="U149" s="119">
        <v>1.6750689999999999E-2</v>
      </c>
      <c r="V149" s="119">
        <v>0.57761000000000007</v>
      </c>
      <c r="W149" s="119">
        <v>2.8880500000000002</v>
      </c>
      <c r="X149" s="119">
        <v>5.7761000000000005</v>
      </c>
      <c r="Y149" s="97" t="s">
        <v>4951</v>
      </c>
      <c r="Z149" s="125" t="s">
        <v>6118</v>
      </c>
      <c r="AA149" s="98">
        <v>2018</v>
      </c>
      <c r="AB149" s="57">
        <v>14</v>
      </c>
      <c r="AC149" s="57">
        <v>0</v>
      </c>
      <c r="AD149" s="121" t="s">
        <v>6256</v>
      </c>
      <c r="AE149" s="121" t="s">
        <v>6256</v>
      </c>
      <c r="AF149" s="121" t="s">
        <v>6256</v>
      </c>
      <c r="AG149" s="121" t="s">
        <v>6256</v>
      </c>
      <c r="AH149" s="121" t="s">
        <v>6256</v>
      </c>
      <c r="AI149" s="121" t="s">
        <v>6256</v>
      </c>
      <c r="AJ149" s="121" t="s">
        <v>6256</v>
      </c>
      <c r="AK149" s="121" t="s">
        <v>6256</v>
      </c>
      <c r="AL149" s="121" t="s">
        <v>6256</v>
      </c>
      <c r="AM149" s="121" t="s">
        <v>6256</v>
      </c>
      <c r="AN149" s="121" t="s">
        <v>6256</v>
      </c>
      <c r="AO149" s="121" t="s">
        <v>6256</v>
      </c>
      <c r="AP149" s="121" t="s">
        <v>6256</v>
      </c>
      <c r="AQ149" s="121" t="s">
        <v>6256</v>
      </c>
    </row>
    <row r="150" spans="1:43" x14ac:dyDescent="0.3">
      <c r="A150" s="97" t="s">
        <v>2354</v>
      </c>
      <c r="B150" s="172" t="s">
        <v>1920</v>
      </c>
      <c r="C150" s="98" t="s">
        <v>8303</v>
      </c>
      <c r="D150" s="98" t="s">
        <v>4980</v>
      </c>
      <c r="E150" s="97" t="s">
        <v>5348</v>
      </c>
      <c r="F150" s="171" t="s">
        <v>660</v>
      </c>
      <c r="G150" s="98">
        <v>142802</v>
      </c>
      <c r="H150" s="98">
        <v>667037</v>
      </c>
      <c r="I150" s="98" t="s">
        <v>1488</v>
      </c>
      <c r="J150" s="67">
        <v>100870425</v>
      </c>
      <c r="K150" s="97" t="s">
        <v>3376</v>
      </c>
      <c r="L150" s="172" t="s">
        <v>2870</v>
      </c>
      <c r="M150" s="98" t="s">
        <v>3677</v>
      </c>
      <c r="N150" s="117">
        <v>3050</v>
      </c>
      <c r="O150" s="118">
        <v>33500</v>
      </c>
      <c r="P150" s="98" t="s">
        <v>4933</v>
      </c>
      <c r="Q150" s="117">
        <v>1054.29</v>
      </c>
      <c r="R150" s="119" t="s">
        <v>4522</v>
      </c>
      <c r="S150" s="119" t="s">
        <v>4522</v>
      </c>
      <c r="T150" s="119" t="s">
        <v>4522</v>
      </c>
      <c r="U150" s="119" t="s">
        <v>4522</v>
      </c>
      <c r="V150" s="119" t="s">
        <v>4522</v>
      </c>
      <c r="W150" s="119" t="s">
        <v>4522</v>
      </c>
      <c r="X150" s="119" t="s">
        <v>4522</v>
      </c>
      <c r="Y150" s="97" t="s">
        <v>4951</v>
      </c>
      <c r="Z150" s="125" t="s">
        <v>6118</v>
      </c>
      <c r="AA150" s="98">
        <v>2018</v>
      </c>
      <c r="AB150" s="57">
        <v>14</v>
      </c>
      <c r="AC150" s="57">
        <v>0</v>
      </c>
      <c r="AD150" s="121" t="s">
        <v>6256</v>
      </c>
      <c r="AE150" s="121" t="s">
        <v>6256</v>
      </c>
      <c r="AF150" s="121" t="s">
        <v>6256</v>
      </c>
      <c r="AG150" s="121" t="s">
        <v>6256</v>
      </c>
      <c r="AH150" s="121" t="s">
        <v>6256</v>
      </c>
      <c r="AI150" s="121" t="s">
        <v>6256</v>
      </c>
      <c r="AJ150" s="121" t="s">
        <v>6256</v>
      </c>
      <c r="AK150" s="121" t="s">
        <v>6256</v>
      </c>
      <c r="AL150" s="121" t="s">
        <v>6256</v>
      </c>
      <c r="AM150" s="121" t="s">
        <v>6256</v>
      </c>
      <c r="AN150" s="121" t="s">
        <v>6256</v>
      </c>
      <c r="AO150" s="121" t="s">
        <v>6256</v>
      </c>
      <c r="AP150" s="121" t="s">
        <v>6256</v>
      </c>
      <c r="AQ150" s="121" t="s">
        <v>6256</v>
      </c>
    </row>
    <row r="151" spans="1:43" x14ac:dyDescent="0.3">
      <c r="A151" s="97" t="s">
        <v>2354</v>
      </c>
      <c r="B151" s="172" t="s">
        <v>1920</v>
      </c>
      <c r="C151" s="98" t="s">
        <v>8303</v>
      </c>
      <c r="D151" s="98" t="s">
        <v>4980</v>
      </c>
      <c r="E151" s="97" t="s">
        <v>5240</v>
      </c>
      <c r="F151" s="171" t="s">
        <v>661</v>
      </c>
      <c r="G151" s="98">
        <v>116881</v>
      </c>
      <c r="H151" s="98">
        <v>658031</v>
      </c>
      <c r="I151" s="98" t="s">
        <v>1489</v>
      </c>
      <c r="J151" s="67">
        <v>100870610</v>
      </c>
      <c r="K151" s="97" t="s">
        <v>3236</v>
      </c>
      <c r="L151" s="172" t="s">
        <v>2760</v>
      </c>
      <c r="M151" s="98">
        <v>31.765000000000001</v>
      </c>
      <c r="N151" s="117">
        <v>680</v>
      </c>
      <c r="O151" s="118">
        <v>6600</v>
      </c>
      <c r="P151" s="98" t="s">
        <v>4933</v>
      </c>
      <c r="Q151" s="117">
        <v>191.869</v>
      </c>
      <c r="R151" s="119" t="s">
        <v>4522</v>
      </c>
      <c r="S151" s="119" t="s">
        <v>4522</v>
      </c>
      <c r="T151" s="119" t="s">
        <v>4522</v>
      </c>
      <c r="U151" s="119" t="s">
        <v>4522</v>
      </c>
      <c r="V151" s="119" t="s">
        <v>4522</v>
      </c>
      <c r="W151" s="119" t="s">
        <v>4522</v>
      </c>
      <c r="X151" s="119" t="s">
        <v>4522</v>
      </c>
      <c r="Y151" s="97" t="s">
        <v>4951</v>
      </c>
      <c r="Z151" s="125" t="s">
        <v>6118</v>
      </c>
      <c r="AA151" s="98">
        <v>2018</v>
      </c>
      <c r="AB151" s="57">
        <v>14</v>
      </c>
      <c r="AC151" s="57">
        <v>0</v>
      </c>
      <c r="AD151" s="121" t="s">
        <v>6256</v>
      </c>
      <c r="AE151" s="121" t="s">
        <v>6256</v>
      </c>
      <c r="AF151" s="121" t="s">
        <v>6256</v>
      </c>
      <c r="AG151" s="121" t="s">
        <v>6256</v>
      </c>
      <c r="AH151" s="121" t="s">
        <v>6256</v>
      </c>
      <c r="AI151" s="121" t="s">
        <v>6256</v>
      </c>
      <c r="AJ151" s="121" t="s">
        <v>6256</v>
      </c>
      <c r="AK151" s="121" t="s">
        <v>6256</v>
      </c>
      <c r="AL151" s="121" t="s">
        <v>6256</v>
      </c>
      <c r="AM151" s="121" t="s">
        <v>6256</v>
      </c>
      <c r="AN151" s="121" t="s">
        <v>6256</v>
      </c>
      <c r="AO151" s="121" t="s">
        <v>6256</v>
      </c>
      <c r="AP151" s="121" t="s">
        <v>6256</v>
      </c>
      <c r="AQ151" s="121" t="s">
        <v>6256</v>
      </c>
    </row>
    <row r="152" spans="1:43" x14ac:dyDescent="0.3">
      <c r="A152" s="97" t="s">
        <v>2354</v>
      </c>
      <c r="B152" s="172" t="s">
        <v>1920</v>
      </c>
      <c r="C152" s="98" t="s">
        <v>8303</v>
      </c>
      <c r="D152" s="98" t="s">
        <v>4980</v>
      </c>
      <c r="E152" s="97" t="s">
        <v>5201</v>
      </c>
      <c r="F152" s="171" t="s">
        <v>664</v>
      </c>
      <c r="G152" s="98">
        <v>162690</v>
      </c>
      <c r="H152" s="98">
        <v>664962</v>
      </c>
      <c r="I152" s="98" t="s">
        <v>1492</v>
      </c>
      <c r="J152" s="67">
        <v>101321931</v>
      </c>
      <c r="K152" s="97" t="s">
        <v>3236</v>
      </c>
      <c r="L152" s="172" t="s">
        <v>2760</v>
      </c>
      <c r="M152" s="98">
        <v>80.247</v>
      </c>
      <c r="N152" s="117">
        <v>420</v>
      </c>
      <c r="O152" s="118">
        <v>4480</v>
      </c>
      <c r="P152" s="98" t="s">
        <v>4933</v>
      </c>
      <c r="Q152" s="117">
        <v>109.29</v>
      </c>
      <c r="R152" s="119" t="s">
        <v>4522</v>
      </c>
      <c r="S152" s="119" t="s">
        <v>4522</v>
      </c>
      <c r="T152" s="119" t="s">
        <v>4522</v>
      </c>
      <c r="U152" s="119" t="s">
        <v>4522</v>
      </c>
      <c r="V152" s="119" t="s">
        <v>4522</v>
      </c>
      <c r="W152" s="119" t="s">
        <v>4522</v>
      </c>
      <c r="X152" s="119" t="s">
        <v>4522</v>
      </c>
      <c r="Y152" s="97" t="s">
        <v>4951</v>
      </c>
      <c r="Z152" s="125" t="s">
        <v>6118</v>
      </c>
      <c r="AA152" s="98">
        <v>2018</v>
      </c>
      <c r="AB152" s="57">
        <v>14</v>
      </c>
      <c r="AC152" s="57">
        <v>0</v>
      </c>
      <c r="AD152" s="121" t="s">
        <v>6256</v>
      </c>
      <c r="AE152" s="121" t="s">
        <v>6256</v>
      </c>
      <c r="AF152" s="121" t="s">
        <v>6256</v>
      </c>
      <c r="AG152" s="121" t="s">
        <v>6256</v>
      </c>
      <c r="AH152" s="121" t="s">
        <v>6256</v>
      </c>
      <c r="AI152" s="121" t="s">
        <v>6256</v>
      </c>
      <c r="AJ152" s="121" t="s">
        <v>6256</v>
      </c>
      <c r="AK152" s="121" t="s">
        <v>6256</v>
      </c>
      <c r="AL152" s="121" t="s">
        <v>6256</v>
      </c>
      <c r="AM152" s="121" t="s">
        <v>6256</v>
      </c>
      <c r="AN152" s="121" t="s">
        <v>6256</v>
      </c>
      <c r="AO152" s="121" t="s">
        <v>6256</v>
      </c>
      <c r="AP152" s="121" t="s">
        <v>6256</v>
      </c>
      <c r="AQ152" s="121" t="s">
        <v>6256</v>
      </c>
    </row>
    <row r="153" spans="1:43" x14ac:dyDescent="0.3">
      <c r="A153" s="97" t="s">
        <v>2383</v>
      </c>
      <c r="B153" s="172" t="s">
        <v>1949</v>
      </c>
      <c r="C153" s="98" t="s">
        <v>8300</v>
      </c>
      <c r="D153" s="98" t="s">
        <v>4980</v>
      </c>
      <c r="E153" s="97" t="s">
        <v>5753</v>
      </c>
      <c r="F153" s="171" t="s">
        <v>484</v>
      </c>
      <c r="G153" s="98">
        <v>209990.68287799999</v>
      </c>
      <c r="H153" s="98">
        <v>674620.36934800004</v>
      </c>
      <c r="I153" s="98" t="s">
        <v>1312</v>
      </c>
      <c r="J153" s="67">
        <v>101719655</v>
      </c>
      <c r="K153" s="97" t="s">
        <v>3236</v>
      </c>
      <c r="L153" s="172" t="s">
        <v>2760</v>
      </c>
      <c r="M153" s="98" t="s">
        <v>3669</v>
      </c>
      <c r="N153" s="117">
        <v>800</v>
      </c>
      <c r="O153" s="118">
        <v>6200</v>
      </c>
      <c r="P153" s="98" t="s">
        <v>4930</v>
      </c>
      <c r="Q153" s="117">
        <v>226.2</v>
      </c>
      <c r="R153" s="119" t="s">
        <v>4522</v>
      </c>
      <c r="S153" s="119" t="s">
        <v>4522</v>
      </c>
      <c r="T153" s="119" t="s">
        <v>4522</v>
      </c>
      <c r="U153" s="119" t="s">
        <v>4522</v>
      </c>
      <c r="V153" s="119" t="s">
        <v>4522</v>
      </c>
      <c r="W153" s="119" t="s">
        <v>4522</v>
      </c>
      <c r="X153" s="119" t="s">
        <v>4522</v>
      </c>
      <c r="Y153" s="97" t="s">
        <v>4951</v>
      </c>
      <c r="Z153" s="120" t="s">
        <v>6115</v>
      </c>
      <c r="AA153" s="98">
        <v>2018</v>
      </c>
      <c r="AB153" s="57">
        <v>13</v>
      </c>
      <c r="AC153" s="57">
        <v>1</v>
      </c>
      <c r="AD153" s="121" t="s">
        <v>6256</v>
      </c>
      <c r="AE153" s="121" t="s">
        <v>6256</v>
      </c>
      <c r="AF153" s="121" t="s">
        <v>6256</v>
      </c>
      <c r="AG153" s="121" t="s">
        <v>6256</v>
      </c>
      <c r="AH153" s="121" t="s">
        <v>6256</v>
      </c>
      <c r="AI153" s="121" t="s">
        <v>6256</v>
      </c>
      <c r="AJ153" s="121" t="s">
        <v>6256</v>
      </c>
      <c r="AK153" s="121" t="s">
        <v>6256</v>
      </c>
      <c r="AL153" s="121" t="s">
        <v>6256</v>
      </c>
      <c r="AM153" s="123" t="s">
        <v>6260</v>
      </c>
      <c r="AN153" s="121" t="s">
        <v>6256</v>
      </c>
      <c r="AO153" s="121" t="s">
        <v>6256</v>
      </c>
      <c r="AP153" s="121" t="s">
        <v>6256</v>
      </c>
      <c r="AQ153" s="121" t="s">
        <v>6256</v>
      </c>
    </row>
    <row r="154" spans="1:43" x14ac:dyDescent="0.3">
      <c r="A154" s="97" t="s">
        <v>2153</v>
      </c>
      <c r="B154" s="172" t="s">
        <v>1736</v>
      </c>
      <c r="C154" s="98" t="s">
        <v>8301</v>
      </c>
      <c r="D154" s="98" t="s">
        <v>4977</v>
      </c>
      <c r="E154" s="97" t="s">
        <v>5014</v>
      </c>
      <c r="F154" s="171" t="s">
        <v>99</v>
      </c>
      <c r="G154" s="98">
        <v>266763</v>
      </c>
      <c r="H154" s="98">
        <v>588348</v>
      </c>
      <c r="I154" s="98" t="s">
        <v>927</v>
      </c>
      <c r="J154" s="67">
        <v>100678773</v>
      </c>
      <c r="K154" s="97" t="s">
        <v>3018</v>
      </c>
      <c r="L154" s="172" t="s">
        <v>2572</v>
      </c>
      <c r="M154" s="98">
        <v>1760.021</v>
      </c>
      <c r="N154" s="117">
        <v>150</v>
      </c>
      <c r="O154" s="118">
        <v>500</v>
      </c>
      <c r="P154" s="98" t="s">
        <v>4936</v>
      </c>
      <c r="Q154" s="117">
        <v>29.498000000000001</v>
      </c>
      <c r="R154" s="119" t="s">
        <v>4522</v>
      </c>
      <c r="S154" s="119" t="s">
        <v>4522</v>
      </c>
      <c r="T154" s="119" t="s">
        <v>4522</v>
      </c>
      <c r="U154" s="119" t="s">
        <v>4522</v>
      </c>
      <c r="V154" s="119" t="s">
        <v>4522</v>
      </c>
      <c r="W154" s="119" t="s">
        <v>4522</v>
      </c>
      <c r="X154" s="119" t="s">
        <v>4522</v>
      </c>
      <c r="Y154" s="97" t="s">
        <v>4951</v>
      </c>
      <c r="Z154" s="125" t="s">
        <v>6118</v>
      </c>
      <c r="AA154" s="98">
        <v>2018</v>
      </c>
      <c r="AB154" s="57">
        <v>14</v>
      </c>
      <c r="AC154" s="57">
        <v>0</v>
      </c>
      <c r="AD154" s="121" t="s">
        <v>6256</v>
      </c>
      <c r="AE154" s="121" t="s">
        <v>6256</v>
      </c>
      <c r="AF154" s="121" t="s">
        <v>6256</v>
      </c>
      <c r="AG154" s="121" t="s">
        <v>6256</v>
      </c>
      <c r="AH154" s="121" t="s">
        <v>6256</v>
      </c>
      <c r="AI154" s="121" t="s">
        <v>6256</v>
      </c>
      <c r="AJ154" s="121" t="s">
        <v>6256</v>
      </c>
      <c r="AK154" s="121" t="s">
        <v>6256</v>
      </c>
      <c r="AL154" s="121" t="s">
        <v>6256</v>
      </c>
      <c r="AM154" s="121" t="s">
        <v>6256</v>
      </c>
      <c r="AN154" s="121" t="s">
        <v>6256</v>
      </c>
      <c r="AO154" s="121" t="s">
        <v>6256</v>
      </c>
      <c r="AP154" s="121" t="s">
        <v>6256</v>
      </c>
      <c r="AQ154" s="121" t="s">
        <v>6256</v>
      </c>
    </row>
    <row r="155" spans="1:43" x14ac:dyDescent="0.3">
      <c r="A155" s="97" t="s">
        <v>2153</v>
      </c>
      <c r="B155" s="172" t="s">
        <v>1736</v>
      </c>
      <c r="C155" s="98" t="s">
        <v>8301</v>
      </c>
      <c r="D155" s="98" t="s">
        <v>4977</v>
      </c>
      <c r="E155" s="97" t="s">
        <v>5392</v>
      </c>
      <c r="F155" s="171" t="s">
        <v>104</v>
      </c>
      <c r="G155" s="98">
        <v>268842.67</v>
      </c>
      <c r="H155" s="98">
        <v>611480.03</v>
      </c>
      <c r="I155" s="98" t="s">
        <v>932</v>
      </c>
      <c r="J155" s="67">
        <v>100717762</v>
      </c>
      <c r="K155" s="97" t="s">
        <v>3018</v>
      </c>
      <c r="L155" s="172" t="s">
        <v>2572</v>
      </c>
      <c r="M155" s="98">
        <v>1735.4749999999999</v>
      </c>
      <c r="N155" s="117">
        <v>830</v>
      </c>
      <c r="O155" s="118">
        <v>4150</v>
      </c>
      <c r="P155" s="98" t="s">
        <v>4930</v>
      </c>
      <c r="Q155" s="117">
        <v>128.315</v>
      </c>
      <c r="R155" s="119" t="s">
        <v>4522</v>
      </c>
      <c r="S155" s="119" t="s">
        <v>4522</v>
      </c>
      <c r="T155" s="119" t="s">
        <v>4522</v>
      </c>
      <c r="U155" s="119" t="s">
        <v>4522</v>
      </c>
      <c r="V155" s="119" t="s">
        <v>4522</v>
      </c>
      <c r="W155" s="119" t="s">
        <v>4522</v>
      </c>
      <c r="X155" s="119" t="s">
        <v>4522</v>
      </c>
      <c r="Y155" s="97" t="s">
        <v>4951</v>
      </c>
      <c r="Z155" s="125" t="s">
        <v>6118</v>
      </c>
      <c r="AA155" s="98">
        <v>2018</v>
      </c>
      <c r="AB155" s="57">
        <v>14</v>
      </c>
      <c r="AC155" s="57">
        <v>0</v>
      </c>
      <c r="AD155" s="121" t="s">
        <v>6256</v>
      </c>
      <c r="AE155" s="121" t="s">
        <v>6256</v>
      </c>
      <c r="AF155" s="121" t="s">
        <v>6256</v>
      </c>
      <c r="AG155" s="121" t="s">
        <v>6256</v>
      </c>
      <c r="AH155" s="121" t="s">
        <v>6256</v>
      </c>
      <c r="AI155" s="121" t="s">
        <v>6256</v>
      </c>
      <c r="AJ155" s="121" t="s">
        <v>6256</v>
      </c>
      <c r="AK155" s="121" t="s">
        <v>6256</v>
      </c>
      <c r="AL155" s="121" t="s">
        <v>6256</v>
      </c>
      <c r="AM155" s="121" t="s">
        <v>6256</v>
      </c>
      <c r="AN155" s="121" t="s">
        <v>6256</v>
      </c>
      <c r="AO155" s="121" t="s">
        <v>6256</v>
      </c>
      <c r="AP155" s="121" t="s">
        <v>6256</v>
      </c>
      <c r="AQ155" s="121" t="s">
        <v>6256</v>
      </c>
    </row>
    <row r="156" spans="1:43" x14ac:dyDescent="0.3">
      <c r="A156" s="97" t="s">
        <v>2153</v>
      </c>
      <c r="B156" s="172" t="s">
        <v>1736</v>
      </c>
      <c r="C156" s="98" t="s">
        <v>8301</v>
      </c>
      <c r="D156" s="98" t="s">
        <v>4977</v>
      </c>
      <c r="E156" s="97" t="s">
        <v>5636</v>
      </c>
      <c r="F156" s="171" t="s">
        <v>134</v>
      </c>
      <c r="G156" s="98">
        <v>269153</v>
      </c>
      <c r="H156" s="98">
        <v>605989</v>
      </c>
      <c r="I156" s="98" t="s">
        <v>962</v>
      </c>
      <c r="J156" s="67">
        <v>100998523</v>
      </c>
      <c r="K156" s="97" t="s">
        <v>3018</v>
      </c>
      <c r="L156" s="172" t="s">
        <v>2572</v>
      </c>
      <c r="M156" s="98">
        <v>1741</v>
      </c>
      <c r="N156" s="117">
        <v>1500</v>
      </c>
      <c r="O156" s="118">
        <v>7500</v>
      </c>
      <c r="P156" s="98" t="s">
        <v>4930</v>
      </c>
      <c r="Q156" s="117">
        <v>204.239</v>
      </c>
      <c r="R156" s="119" t="s">
        <v>4522</v>
      </c>
      <c r="S156" s="119" t="s">
        <v>4522</v>
      </c>
      <c r="T156" s="119" t="s">
        <v>4522</v>
      </c>
      <c r="U156" s="119" t="s">
        <v>4522</v>
      </c>
      <c r="V156" s="119" t="s">
        <v>4522</v>
      </c>
      <c r="W156" s="119" t="s">
        <v>4522</v>
      </c>
      <c r="X156" s="119" t="s">
        <v>4522</v>
      </c>
      <c r="Y156" s="97" t="s">
        <v>4951</v>
      </c>
      <c r="Z156" s="125" t="s">
        <v>6118</v>
      </c>
      <c r="AA156" s="98">
        <v>2018</v>
      </c>
      <c r="AB156" s="57">
        <v>14</v>
      </c>
      <c r="AC156" s="57">
        <v>0</v>
      </c>
      <c r="AD156" s="121" t="s">
        <v>6256</v>
      </c>
      <c r="AE156" s="121" t="s">
        <v>6256</v>
      </c>
      <c r="AF156" s="121" t="s">
        <v>6256</v>
      </c>
      <c r="AG156" s="121" t="s">
        <v>6256</v>
      </c>
      <c r="AH156" s="121" t="s">
        <v>6256</v>
      </c>
      <c r="AI156" s="121" t="s">
        <v>6256</v>
      </c>
      <c r="AJ156" s="121" t="s">
        <v>6256</v>
      </c>
      <c r="AK156" s="121" t="s">
        <v>6256</v>
      </c>
      <c r="AL156" s="121" t="s">
        <v>6256</v>
      </c>
      <c r="AM156" s="121" t="s">
        <v>6256</v>
      </c>
      <c r="AN156" s="121" t="s">
        <v>6256</v>
      </c>
      <c r="AO156" s="121" t="s">
        <v>6256</v>
      </c>
      <c r="AP156" s="121" t="s">
        <v>6256</v>
      </c>
      <c r="AQ156" s="121" t="s">
        <v>6256</v>
      </c>
    </row>
    <row r="157" spans="1:43" x14ac:dyDescent="0.3">
      <c r="A157" s="97" t="s">
        <v>2153</v>
      </c>
      <c r="B157" s="172" t="s">
        <v>1736</v>
      </c>
      <c r="C157" s="98" t="s">
        <v>8301</v>
      </c>
      <c r="D157" s="98" t="s">
        <v>4977</v>
      </c>
      <c r="E157" s="97" t="s">
        <v>5365</v>
      </c>
      <c r="F157" s="171" t="s">
        <v>142</v>
      </c>
      <c r="G157" s="98">
        <v>266785</v>
      </c>
      <c r="H157" s="98">
        <v>587326</v>
      </c>
      <c r="I157" s="98" t="s">
        <v>970</v>
      </c>
      <c r="J157" s="67">
        <v>101034606</v>
      </c>
      <c r="K157" s="97" t="s">
        <v>3018</v>
      </c>
      <c r="L157" s="172" t="s">
        <v>2572</v>
      </c>
      <c r="M157" s="98" t="s">
        <v>3537</v>
      </c>
      <c r="N157" s="117">
        <v>4500</v>
      </c>
      <c r="O157" s="118">
        <v>36000</v>
      </c>
      <c r="P157" s="98" t="s">
        <v>4930</v>
      </c>
      <c r="Q157" s="117">
        <v>1293.143</v>
      </c>
      <c r="R157" s="119" t="s">
        <v>4522</v>
      </c>
      <c r="S157" s="119" t="s">
        <v>4522</v>
      </c>
      <c r="T157" s="119" t="s">
        <v>4522</v>
      </c>
      <c r="U157" s="119" t="s">
        <v>4522</v>
      </c>
      <c r="V157" s="119" t="s">
        <v>4522</v>
      </c>
      <c r="W157" s="119" t="s">
        <v>4522</v>
      </c>
      <c r="X157" s="119" t="s">
        <v>4522</v>
      </c>
      <c r="Y157" s="97" t="s">
        <v>4951</v>
      </c>
      <c r="Z157" s="125" t="s">
        <v>6118</v>
      </c>
      <c r="AA157" s="98">
        <v>2018</v>
      </c>
      <c r="AB157" s="57">
        <v>14</v>
      </c>
      <c r="AC157" s="57">
        <v>0</v>
      </c>
      <c r="AD157" s="121" t="s">
        <v>6256</v>
      </c>
      <c r="AE157" s="121" t="s">
        <v>6256</v>
      </c>
      <c r="AF157" s="121" t="s">
        <v>6256</v>
      </c>
      <c r="AG157" s="121" t="s">
        <v>6256</v>
      </c>
      <c r="AH157" s="121" t="s">
        <v>6256</v>
      </c>
      <c r="AI157" s="121" t="s">
        <v>6256</v>
      </c>
      <c r="AJ157" s="121" t="s">
        <v>6256</v>
      </c>
      <c r="AK157" s="121" t="s">
        <v>6256</v>
      </c>
      <c r="AL157" s="121" t="s">
        <v>6256</v>
      </c>
      <c r="AM157" s="121" t="s">
        <v>6256</v>
      </c>
      <c r="AN157" s="121" t="s">
        <v>6256</v>
      </c>
      <c r="AO157" s="121" t="s">
        <v>6256</v>
      </c>
      <c r="AP157" s="121" t="s">
        <v>6256</v>
      </c>
      <c r="AQ157" s="121" t="s">
        <v>6256</v>
      </c>
    </row>
    <row r="158" spans="1:43" x14ac:dyDescent="0.3">
      <c r="A158" s="97" t="s">
        <v>2153</v>
      </c>
      <c r="B158" s="172" t="s">
        <v>1736</v>
      </c>
      <c r="C158" s="98" t="s">
        <v>8301</v>
      </c>
      <c r="D158" s="98" t="s">
        <v>4977</v>
      </c>
      <c r="E158" s="97" t="s">
        <v>5188</v>
      </c>
      <c r="F158" s="171" t="s">
        <v>145</v>
      </c>
      <c r="G158" s="98">
        <v>274857</v>
      </c>
      <c r="H158" s="98">
        <v>628855</v>
      </c>
      <c r="I158" s="98" t="s">
        <v>973</v>
      </c>
      <c r="J158" s="67">
        <v>101050112</v>
      </c>
      <c r="K158" s="97" t="s">
        <v>3018</v>
      </c>
      <c r="L158" s="172" t="s">
        <v>2572</v>
      </c>
      <c r="M158" s="98">
        <v>1714.5150000000001</v>
      </c>
      <c r="N158" s="117">
        <v>6000</v>
      </c>
      <c r="O158" s="118">
        <v>30000</v>
      </c>
      <c r="P158" s="98" t="s">
        <v>4930</v>
      </c>
      <c r="Q158" s="117">
        <v>1479.1489999999999</v>
      </c>
      <c r="R158" s="119" t="s">
        <v>4522</v>
      </c>
      <c r="S158" s="119" t="s">
        <v>4522</v>
      </c>
      <c r="T158" s="119" t="s">
        <v>4522</v>
      </c>
      <c r="U158" s="119" t="s">
        <v>4522</v>
      </c>
      <c r="V158" s="119" t="s">
        <v>4522</v>
      </c>
      <c r="W158" s="119" t="s">
        <v>4522</v>
      </c>
      <c r="X158" s="119" t="s">
        <v>4522</v>
      </c>
      <c r="Y158" s="97" t="s">
        <v>4951</v>
      </c>
      <c r="Z158" s="125" t="s">
        <v>6118</v>
      </c>
      <c r="AA158" s="98">
        <v>2018</v>
      </c>
      <c r="AB158" s="57">
        <v>14</v>
      </c>
      <c r="AC158" s="57">
        <v>0</v>
      </c>
      <c r="AD158" s="121" t="s">
        <v>6256</v>
      </c>
      <c r="AE158" s="121" t="s">
        <v>6256</v>
      </c>
      <c r="AF158" s="121" t="s">
        <v>6256</v>
      </c>
      <c r="AG158" s="121" t="s">
        <v>6256</v>
      </c>
      <c r="AH158" s="121" t="s">
        <v>6256</v>
      </c>
      <c r="AI158" s="121" t="s">
        <v>6256</v>
      </c>
      <c r="AJ158" s="121" t="s">
        <v>6256</v>
      </c>
      <c r="AK158" s="121" t="s">
        <v>6256</v>
      </c>
      <c r="AL158" s="121" t="s">
        <v>6256</v>
      </c>
      <c r="AM158" s="121" t="s">
        <v>6256</v>
      </c>
      <c r="AN158" s="121" t="s">
        <v>6256</v>
      </c>
      <c r="AO158" s="121" t="s">
        <v>6256</v>
      </c>
      <c r="AP158" s="121" t="s">
        <v>6256</v>
      </c>
      <c r="AQ158" s="121" t="s">
        <v>6256</v>
      </c>
    </row>
    <row r="159" spans="1:43" x14ac:dyDescent="0.3">
      <c r="A159" s="97" t="s">
        <v>2153</v>
      </c>
      <c r="B159" s="172" t="s">
        <v>1736</v>
      </c>
      <c r="C159" s="98" t="s">
        <v>8301</v>
      </c>
      <c r="D159" s="98" t="s">
        <v>4977</v>
      </c>
      <c r="E159" s="97" t="s">
        <v>5157</v>
      </c>
      <c r="F159" s="171" t="s">
        <v>148</v>
      </c>
      <c r="G159" s="98">
        <v>271365</v>
      </c>
      <c r="H159" s="98">
        <v>625587</v>
      </c>
      <c r="I159" s="98" t="s">
        <v>976</v>
      </c>
      <c r="J159" s="67">
        <v>101051120</v>
      </c>
      <c r="K159" s="97" t="s">
        <v>3018</v>
      </c>
      <c r="L159" s="172" t="s">
        <v>2572</v>
      </c>
      <c r="M159" s="98" t="s">
        <v>3539</v>
      </c>
      <c r="N159" s="117">
        <v>5000</v>
      </c>
      <c r="O159" s="118">
        <v>19667</v>
      </c>
      <c r="P159" s="98" t="s">
        <v>4930</v>
      </c>
      <c r="Q159" s="117">
        <v>820.85500000000002</v>
      </c>
      <c r="R159" s="119" t="s">
        <v>4522</v>
      </c>
      <c r="S159" s="119" t="s">
        <v>4522</v>
      </c>
      <c r="T159" s="119" t="s">
        <v>4522</v>
      </c>
      <c r="U159" s="119" t="s">
        <v>4522</v>
      </c>
      <c r="V159" s="119" t="s">
        <v>4522</v>
      </c>
      <c r="W159" s="119" t="s">
        <v>4522</v>
      </c>
      <c r="X159" s="119" t="s">
        <v>4522</v>
      </c>
      <c r="Y159" s="97" t="s">
        <v>4951</v>
      </c>
      <c r="Z159" s="125" t="s">
        <v>6118</v>
      </c>
      <c r="AA159" s="98">
        <v>2018</v>
      </c>
      <c r="AB159" s="57">
        <v>14</v>
      </c>
      <c r="AC159" s="57">
        <v>0</v>
      </c>
      <c r="AD159" s="121" t="s">
        <v>6256</v>
      </c>
      <c r="AE159" s="121" t="s">
        <v>6256</v>
      </c>
      <c r="AF159" s="121" t="s">
        <v>6256</v>
      </c>
      <c r="AG159" s="121" t="s">
        <v>6256</v>
      </c>
      <c r="AH159" s="121" t="s">
        <v>6256</v>
      </c>
      <c r="AI159" s="121" t="s">
        <v>6256</v>
      </c>
      <c r="AJ159" s="121" t="s">
        <v>6256</v>
      </c>
      <c r="AK159" s="121" t="s">
        <v>6256</v>
      </c>
      <c r="AL159" s="121" t="s">
        <v>6256</v>
      </c>
      <c r="AM159" s="121" t="s">
        <v>6256</v>
      </c>
      <c r="AN159" s="121" t="s">
        <v>6256</v>
      </c>
      <c r="AO159" s="121" t="s">
        <v>6256</v>
      </c>
      <c r="AP159" s="121" t="s">
        <v>6256</v>
      </c>
      <c r="AQ159" s="121" t="s">
        <v>6256</v>
      </c>
    </row>
    <row r="160" spans="1:43" x14ac:dyDescent="0.3">
      <c r="A160" s="97" t="s">
        <v>2153</v>
      </c>
      <c r="B160" s="172" t="s">
        <v>1736</v>
      </c>
      <c r="C160" s="98" t="s">
        <v>8301</v>
      </c>
      <c r="D160" s="98" t="s">
        <v>4977</v>
      </c>
      <c r="E160" s="97" t="s">
        <v>5452</v>
      </c>
      <c r="F160" s="171" t="s">
        <v>151</v>
      </c>
      <c r="G160" s="98">
        <v>265408</v>
      </c>
      <c r="H160" s="98">
        <v>617799</v>
      </c>
      <c r="I160" s="98" t="s">
        <v>979</v>
      </c>
      <c r="J160" s="67">
        <v>101078301</v>
      </c>
      <c r="K160" s="97" t="s">
        <v>3056</v>
      </c>
      <c r="L160" s="172" t="s">
        <v>2605</v>
      </c>
      <c r="M160" s="98" t="s">
        <v>3541</v>
      </c>
      <c r="N160" s="117">
        <v>100</v>
      </c>
      <c r="O160" s="118">
        <v>667</v>
      </c>
      <c r="P160" s="98" t="s">
        <v>4933</v>
      </c>
      <c r="Q160" s="117">
        <v>45.009</v>
      </c>
      <c r="R160" s="119" t="s">
        <v>4522</v>
      </c>
      <c r="S160" s="119" t="s">
        <v>4522</v>
      </c>
      <c r="T160" s="119" t="s">
        <v>4522</v>
      </c>
      <c r="U160" s="119" t="s">
        <v>4522</v>
      </c>
      <c r="V160" s="119" t="s">
        <v>4522</v>
      </c>
      <c r="W160" s="119" t="s">
        <v>4522</v>
      </c>
      <c r="X160" s="119" t="s">
        <v>4522</v>
      </c>
      <c r="Y160" s="97" t="s">
        <v>4951</v>
      </c>
      <c r="Z160" s="125" t="s">
        <v>6118</v>
      </c>
      <c r="AA160" s="98">
        <v>2018</v>
      </c>
      <c r="AB160" s="57">
        <v>14</v>
      </c>
      <c r="AC160" s="57">
        <v>0</v>
      </c>
      <c r="AD160" s="121" t="s">
        <v>6256</v>
      </c>
      <c r="AE160" s="121" t="s">
        <v>6256</v>
      </c>
      <c r="AF160" s="121" t="s">
        <v>6256</v>
      </c>
      <c r="AG160" s="121" t="s">
        <v>6256</v>
      </c>
      <c r="AH160" s="121" t="s">
        <v>6256</v>
      </c>
      <c r="AI160" s="121" t="s">
        <v>6256</v>
      </c>
      <c r="AJ160" s="121" t="s">
        <v>6256</v>
      </c>
      <c r="AK160" s="121" t="s">
        <v>6256</v>
      </c>
      <c r="AL160" s="121" t="s">
        <v>6256</v>
      </c>
      <c r="AM160" s="121" t="s">
        <v>6256</v>
      </c>
      <c r="AN160" s="121" t="s">
        <v>6256</v>
      </c>
      <c r="AO160" s="121" t="s">
        <v>6256</v>
      </c>
      <c r="AP160" s="121" t="s">
        <v>6256</v>
      </c>
      <c r="AQ160" s="121" t="s">
        <v>6256</v>
      </c>
    </row>
    <row r="161" spans="1:43" x14ac:dyDescent="0.3">
      <c r="A161" s="97" t="s">
        <v>2153</v>
      </c>
      <c r="B161" s="172" t="s">
        <v>1736</v>
      </c>
      <c r="C161" s="98" t="s">
        <v>8301</v>
      </c>
      <c r="D161" s="98" t="s">
        <v>4977</v>
      </c>
      <c r="E161" s="97" t="s">
        <v>5161</v>
      </c>
      <c r="F161" s="171" t="s">
        <v>171</v>
      </c>
      <c r="G161" s="98">
        <v>266353</v>
      </c>
      <c r="H161" s="98">
        <v>597155</v>
      </c>
      <c r="I161" s="98" t="s">
        <v>999</v>
      </c>
      <c r="J161" s="67">
        <v>101113093</v>
      </c>
      <c r="K161" s="97" t="s">
        <v>3018</v>
      </c>
      <c r="L161" s="172" t="s">
        <v>2572</v>
      </c>
      <c r="M161" s="98">
        <v>1750.915</v>
      </c>
      <c r="N161" s="117">
        <v>480</v>
      </c>
      <c r="O161" s="118">
        <v>2800</v>
      </c>
      <c r="P161" s="98" t="s">
        <v>4930</v>
      </c>
      <c r="Q161" s="117">
        <v>104.077</v>
      </c>
      <c r="R161" s="119" t="s">
        <v>4522</v>
      </c>
      <c r="S161" s="119" t="s">
        <v>4522</v>
      </c>
      <c r="T161" s="119" t="s">
        <v>4522</v>
      </c>
      <c r="U161" s="119" t="s">
        <v>4522</v>
      </c>
      <c r="V161" s="119" t="s">
        <v>4522</v>
      </c>
      <c r="W161" s="119" t="s">
        <v>4522</v>
      </c>
      <c r="X161" s="119" t="s">
        <v>4522</v>
      </c>
      <c r="Y161" s="97" t="s">
        <v>4953</v>
      </c>
      <c r="Z161" s="125" t="s">
        <v>6118</v>
      </c>
      <c r="AA161" s="98">
        <v>2018</v>
      </c>
      <c r="AB161" s="57">
        <v>14</v>
      </c>
      <c r="AC161" s="57">
        <v>0</v>
      </c>
      <c r="AD161" s="121" t="s">
        <v>6256</v>
      </c>
      <c r="AE161" s="121" t="s">
        <v>6256</v>
      </c>
      <c r="AF161" s="121" t="s">
        <v>6256</v>
      </c>
      <c r="AG161" s="121" t="s">
        <v>6256</v>
      </c>
      <c r="AH161" s="121" t="s">
        <v>6256</v>
      </c>
      <c r="AI161" s="121" t="s">
        <v>6256</v>
      </c>
      <c r="AJ161" s="121" t="s">
        <v>6256</v>
      </c>
      <c r="AK161" s="121" t="s">
        <v>6256</v>
      </c>
      <c r="AL161" s="121" t="s">
        <v>6256</v>
      </c>
      <c r="AM161" s="121" t="s">
        <v>6256</v>
      </c>
      <c r="AN161" s="121" t="s">
        <v>6256</v>
      </c>
      <c r="AO161" s="121" t="s">
        <v>6256</v>
      </c>
      <c r="AP161" s="121" t="s">
        <v>6256</v>
      </c>
      <c r="AQ161" s="121" t="s">
        <v>6256</v>
      </c>
    </row>
    <row r="162" spans="1:43" ht="27" x14ac:dyDescent="0.3">
      <c r="A162" s="97" t="s">
        <v>2153</v>
      </c>
      <c r="B162" s="172" t="s">
        <v>1736</v>
      </c>
      <c r="C162" s="98" t="s">
        <v>8301</v>
      </c>
      <c r="D162" s="98" t="s">
        <v>4977</v>
      </c>
      <c r="E162" s="97" t="s">
        <v>5014</v>
      </c>
      <c r="F162" s="171" t="s">
        <v>212</v>
      </c>
      <c r="G162" s="98">
        <v>266763</v>
      </c>
      <c r="H162" s="98">
        <v>588348</v>
      </c>
      <c r="I162" s="98" t="s">
        <v>1040</v>
      </c>
      <c r="J162" s="67">
        <v>101495173</v>
      </c>
      <c r="K162" s="97" t="s">
        <v>3018</v>
      </c>
      <c r="L162" s="172" t="s">
        <v>2572</v>
      </c>
      <c r="M162" s="98">
        <v>1760.021</v>
      </c>
      <c r="N162" s="117">
        <v>500</v>
      </c>
      <c r="O162" s="118">
        <v>2083</v>
      </c>
      <c r="P162" s="98" t="s">
        <v>4936</v>
      </c>
      <c r="Q162" s="117">
        <v>38.44</v>
      </c>
      <c r="R162" s="119" t="s">
        <v>4522</v>
      </c>
      <c r="S162" s="119" t="s">
        <v>4522</v>
      </c>
      <c r="T162" s="119" t="s">
        <v>4522</v>
      </c>
      <c r="U162" s="119" t="s">
        <v>4522</v>
      </c>
      <c r="V162" s="119" t="s">
        <v>4522</v>
      </c>
      <c r="W162" s="119" t="s">
        <v>4522</v>
      </c>
      <c r="X162" s="119" t="s">
        <v>4522</v>
      </c>
      <c r="Y162" s="97" t="s">
        <v>4951</v>
      </c>
      <c r="Z162" s="125" t="s">
        <v>6118</v>
      </c>
      <c r="AA162" s="98">
        <v>2018</v>
      </c>
      <c r="AB162" s="57">
        <v>14</v>
      </c>
      <c r="AC162" s="57">
        <v>0</v>
      </c>
      <c r="AD162" s="121" t="s">
        <v>6256</v>
      </c>
      <c r="AE162" s="121" t="s">
        <v>6256</v>
      </c>
      <c r="AF162" s="121" t="s">
        <v>6256</v>
      </c>
      <c r="AG162" s="121" t="s">
        <v>6256</v>
      </c>
      <c r="AH162" s="121" t="s">
        <v>6256</v>
      </c>
      <c r="AI162" s="121" t="s">
        <v>6256</v>
      </c>
      <c r="AJ162" s="121" t="s">
        <v>6256</v>
      </c>
      <c r="AK162" s="121" t="s">
        <v>6256</v>
      </c>
      <c r="AL162" s="121" t="s">
        <v>6256</v>
      </c>
      <c r="AM162" s="121" t="s">
        <v>6256</v>
      </c>
      <c r="AN162" s="121" t="s">
        <v>6256</v>
      </c>
      <c r="AO162" s="121" t="s">
        <v>6256</v>
      </c>
      <c r="AP162" s="121" t="s">
        <v>6256</v>
      </c>
      <c r="AQ162" s="121" t="s">
        <v>6256</v>
      </c>
    </row>
    <row r="163" spans="1:43" x14ac:dyDescent="0.3">
      <c r="A163" s="97" t="s">
        <v>2153</v>
      </c>
      <c r="B163" s="172" t="s">
        <v>1736</v>
      </c>
      <c r="C163" s="98" t="s">
        <v>8301</v>
      </c>
      <c r="D163" s="98" t="s">
        <v>4977</v>
      </c>
      <c r="E163" s="97" t="s">
        <v>5499</v>
      </c>
      <c r="F163" s="171" t="s">
        <v>236</v>
      </c>
      <c r="G163" s="98">
        <v>269120</v>
      </c>
      <c r="H163" s="98">
        <v>614509</v>
      </c>
      <c r="I163" s="98" t="s">
        <v>1064</v>
      </c>
      <c r="J163" s="67">
        <v>101598544</v>
      </c>
      <c r="K163" s="97" t="s">
        <v>3018</v>
      </c>
      <c r="L163" s="172" t="s">
        <v>2572</v>
      </c>
      <c r="M163" s="98" t="s">
        <v>3577</v>
      </c>
      <c r="N163" s="117">
        <v>1500</v>
      </c>
      <c r="O163" s="118">
        <v>8750</v>
      </c>
      <c r="P163" s="98" t="s">
        <v>4930</v>
      </c>
      <c r="Q163" s="117">
        <v>280</v>
      </c>
      <c r="R163" s="119" t="s">
        <v>4522</v>
      </c>
      <c r="S163" s="119" t="s">
        <v>4522</v>
      </c>
      <c r="T163" s="119" t="s">
        <v>4522</v>
      </c>
      <c r="U163" s="119" t="s">
        <v>4522</v>
      </c>
      <c r="V163" s="119" t="s">
        <v>4522</v>
      </c>
      <c r="W163" s="119" t="s">
        <v>4522</v>
      </c>
      <c r="X163" s="119" t="s">
        <v>4522</v>
      </c>
      <c r="Y163" s="97" t="s">
        <v>4951</v>
      </c>
      <c r="Z163" s="125" t="s">
        <v>6118</v>
      </c>
      <c r="AA163" s="98">
        <v>2018</v>
      </c>
      <c r="AB163" s="57">
        <v>14</v>
      </c>
      <c r="AC163" s="57">
        <v>0</v>
      </c>
      <c r="AD163" s="121" t="s">
        <v>6256</v>
      </c>
      <c r="AE163" s="121" t="s">
        <v>6256</v>
      </c>
      <c r="AF163" s="121" t="s">
        <v>6256</v>
      </c>
      <c r="AG163" s="121" t="s">
        <v>6256</v>
      </c>
      <c r="AH163" s="121" t="s">
        <v>6256</v>
      </c>
      <c r="AI163" s="121" t="s">
        <v>6256</v>
      </c>
      <c r="AJ163" s="121" t="s">
        <v>6256</v>
      </c>
      <c r="AK163" s="121" t="s">
        <v>6256</v>
      </c>
      <c r="AL163" s="121" t="s">
        <v>6256</v>
      </c>
      <c r="AM163" s="121" t="s">
        <v>6256</v>
      </c>
      <c r="AN163" s="121" t="s">
        <v>6256</v>
      </c>
      <c r="AO163" s="121" t="s">
        <v>6256</v>
      </c>
      <c r="AP163" s="121" t="s">
        <v>6256</v>
      </c>
      <c r="AQ163" s="121" t="s">
        <v>6256</v>
      </c>
    </row>
    <row r="164" spans="1:43" x14ac:dyDescent="0.3">
      <c r="A164" s="97" t="s">
        <v>2441</v>
      </c>
      <c r="B164" s="172" t="s">
        <v>2005</v>
      </c>
      <c r="C164" s="98" t="s">
        <v>8295</v>
      </c>
      <c r="D164" s="98" t="s">
        <v>4963</v>
      </c>
      <c r="E164" s="97" t="s">
        <v>5169</v>
      </c>
      <c r="F164" s="171" t="s">
        <v>627</v>
      </c>
      <c r="G164" s="98">
        <v>281423</v>
      </c>
      <c r="H164" s="98">
        <v>751051</v>
      </c>
      <c r="I164" s="98" t="s">
        <v>1455</v>
      </c>
      <c r="J164" s="67">
        <v>100425258</v>
      </c>
      <c r="K164" s="97" t="s">
        <v>3122</v>
      </c>
      <c r="L164" s="172" t="s">
        <v>2005</v>
      </c>
      <c r="M164" s="98" t="s">
        <v>3736</v>
      </c>
      <c r="N164" s="117">
        <v>19700</v>
      </c>
      <c r="O164" s="118">
        <v>83400</v>
      </c>
      <c r="P164" s="98" t="s">
        <v>4933</v>
      </c>
      <c r="Q164" s="117">
        <v>3506.51</v>
      </c>
      <c r="R164" s="119" t="s">
        <v>4522</v>
      </c>
      <c r="S164" s="119" t="s">
        <v>4522</v>
      </c>
      <c r="T164" s="119" t="s">
        <v>4522</v>
      </c>
      <c r="U164" s="119" t="s">
        <v>4522</v>
      </c>
      <c r="V164" s="119" t="s">
        <v>4522</v>
      </c>
      <c r="W164" s="119" t="s">
        <v>4522</v>
      </c>
      <c r="X164" s="119" t="s">
        <v>4522</v>
      </c>
      <c r="Y164" s="97" t="s">
        <v>4951</v>
      </c>
      <c r="Z164" s="122" t="s">
        <v>6116</v>
      </c>
      <c r="AA164" s="98">
        <v>2018</v>
      </c>
      <c r="AB164" s="57">
        <v>0</v>
      </c>
      <c r="AC164" s="57">
        <v>8</v>
      </c>
      <c r="AD164" s="121" t="s">
        <v>6260</v>
      </c>
      <c r="AE164" s="121"/>
      <c r="AF164" s="121"/>
      <c r="AG164" s="121" t="s">
        <v>6260</v>
      </c>
      <c r="AH164" s="121" t="s">
        <v>6260</v>
      </c>
      <c r="AI164" s="121" t="s">
        <v>6260</v>
      </c>
      <c r="AJ164" s="121" t="s">
        <v>6260</v>
      </c>
      <c r="AK164" s="121" t="s">
        <v>6260</v>
      </c>
      <c r="AL164" s="121" t="s">
        <v>6260</v>
      </c>
      <c r="AM164" s="121" t="s">
        <v>6260</v>
      </c>
      <c r="AN164" s="121"/>
      <c r="AO164" s="121"/>
      <c r="AP164" s="121"/>
      <c r="AQ164" s="121"/>
    </row>
    <row r="165" spans="1:43" x14ac:dyDescent="0.3">
      <c r="A165" s="97" t="s">
        <v>2253</v>
      </c>
      <c r="B165" s="172" t="s">
        <v>1824</v>
      </c>
      <c r="C165" s="98" t="s">
        <v>8295</v>
      </c>
      <c r="D165" s="98" t="s">
        <v>4963</v>
      </c>
      <c r="E165" s="97" t="s">
        <v>5651</v>
      </c>
      <c r="F165" s="171" t="s">
        <v>249</v>
      </c>
      <c r="G165" s="98">
        <v>294098</v>
      </c>
      <c r="H165" s="98">
        <v>746858</v>
      </c>
      <c r="I165" s="98" t="s">
        <v>1077</v>
      </c>
      <c r="J165" s="67">
        <v>101715484</v>
      </c>
      <c r="K165" s="97" t="s">
        <v>3122</v>
      </c>
      <c r="L165" s="172" t="s">
        <v>2005</v>
      </c>
      <c r="M165" s="98">
        <v>48.3</v>
      </c>
      <c r="N165" s="117">
        <v>37</v>
      </c>
      <c r="O165" s="118">
        <v>155</v>
      </c>
      <c r="P165" s="98" t="s">
        <v>4930</v>
      </c>
      <c r="Q165" s="117">
        <v>2.5289999999999999</v>
      </c>
      <c r="R165" s="119" t="s">
        <v>4522</v>
      </c>
      <c r="S165" s="119" t="s">
        <v>4522</v>
      </c>
      <c r="T165" s="119" t="s">
        <v>4522</v>
      </c>
      <c r="U165" s="119" t="s">
        <v>4522</v>
      </c>
      <c r="V165" s="119" t="s">
        <v>4522</v>
      </c>
      <c r="W165" s="119" t="s">
        <v>4522</v>
      </c>
      <c r="X165" s="119" t="s">
        <v>4522</v>
      </c>
      <c r="Y165" s="97" t="s">
        <v>4951</v>
      </c>
      <c r="Z165" s="125" t="s">
        <v>6118</v>
      </c>
      <c r="AA165" s="98">
        <v>2013</v>
      </c>
      <c r="AB165" s="57">
        <v>14</v>
      </c>
      <c r="AC165" s="57">
        <v>0</v>
      </c>
      <c r="AD165" s="121" t="s">
        <v>6256</v>
      </c>
      <c r="AE165" s="121" t="s">
        <v>6256</v>
      </c>
      <c r="AF165" s="121" t="s">
        <v>6256</v>
      </c>
      <c r="AG165" s="121" t="s">
        <v>6256</v>
      </c>
      <c r="AH165" s="121" t="s">
        <v>6256</v>
      </c>
      <c r="AI165" s="121" t="s">
        <v>6256</v>
      </c>
      <c r="AJ165" s="121" t="s">
        <v>6256</v>
      </c>
      <c r="AK165" s="121" t="s">
        <v>6256</v>
      </c>
      <c r="AL165" s="121" t="s">
        <v>6256</v>
      </c>
      <c r="AM165" s="121" t="s">
        <v>6256</v>
      </c>
      <c r="AN165" s="121" t="s">
        <v>6256</v>
      </c>
      <c r="AO165" s="121" t="s">
        <v>6256</v>
      </c>
      <c r="AP165" s="121" t="s">
        <v>6256</v>
      </c>
      <c r="AQ165" s="121" t="s">
        <v>6256</v>
      </c>
    </row>
    <row r="166" spans="1:43" x14ac:dyDescent="0.3">
      <c r="A166" s="97" t="s">
        <v>2253</v>
      </c>
      <c r="B166" s="172" t="s">
        <v>1824</v>
      </c>
      <c r="C166" s="98" t="s">
        <v>8295</v>
      </c>
      <c r="D166" s="98" t="s">
        <v>4963</v>
      </c>
      <c r="E166" s="97" t="s">
        <v>5457</v>
      </c>
      <c r="F166" s="171" t="s">
        <v>561</v>
      </c>
      <c r="G166" s="98">
        <v>298701</v>
      </c>
      <c r="H166" s="98">
        <v>745376</v>
      </c>
      <c r="I166" s="98" t="s">
        <v>1389</v>
      </c>
      <c r="J166" s="67">
        <v>101006120</v>
      </c>
      <c r="K166" s="97" t="s">
        <v>3122</v>
      </c>
      <c r="L166" s="172" t="s">
        <v>2005</v>
      </c>
      <c r="M166" s="98" t="s">
        <v>3703</v>
      </c>
      <c r="N166" s="117">
        <v>650</v>
      </c>
      <c r="O166" s="118">
        <v>3676</v>
      </c>
      <c r="P166" s="98" t="s">
        <v>4933</v>
      </c>
      <c r="Q166" s="117">
        <v>67.099999999999994</v>
      </c>
      <c r="R166" s="119" t="s">
        <v>4522</v>
      </c>
      <c r="S166" s="119" t="s">
        <v>4522</v>
      </c>
      <c r="T166" s="119" t="s">
        <v>4522</v>
      </c>
      <c r="U166" s="119" t="s">
        <v>4522</v>
      </c>
      <c r="V166" s="119" t="s">
        <v>4522</v>
      </c>
      <c r="W166" s="119" t="s">
        <v>4522</v>
      </c>
      <c r="X166" s="119" t="s">
        <v>4522</v>
      </c>
      <c r="Y166" s="97" t="s">
        <v>4951</v>
      </c>
      <c r="Z166" s="125" t="s">
        <v>6118</v>
      </c>
      <c r="AA166" s="98">
        <v>2018</v>
      </c>
      <c r="AB166" s="57">
        <v>14</v>
      </c>
      <c r="AC166" s="57">
        <v>0</v>
      </c>
      <c r="AD166" s="121" t="s">
        <v>6256</v>
      </c>
      <c r="AE166" s="121" t="s">
        <v>6256</v>
      </c>
      <c r="AF166" s="121" t="s">
        <v>6256</v>
      </c>
      <c r="AG166" s="121" t="s">
        <v>6256</v>
      </c>
      <c r="AH166" s="121" t="s">
        <v>6256</v>
      </c>
      <c r="AI166" s="121" t="s">
        <v>6256</v>
      </c>
      <c r="AJ166" s="121" t="s">
        <v>6256</v>
      </c>
      <c r="AK166" s="121" t="s">
        <v>6256</v>
      </c>
      <c r="AL166" s="121" t="s">
        <v>6256</v>
      </c>
      <c r="AM166" s="121" t="s">
        <v>6256</v>
      </c>
      <c r="AN166" s="121" t="s">
        <v>6256</v>
      </c>
      <c r="AO166" s="121" t="s">
        <v>6256</v>
      </c>
      <c r="AP166" s="121" t="s">
        <v>6256</v>
      </c>
      <c r="AQ166" s="121" t="s">
        <v>6256</v>
      </c>
    </row>
    <row r="167" spans="1:43" x14ac:dyDescent="0.3">
      <c r="A167" s="97" t="s">
        <v>2253</v>
      </c>
      <c r="B167" s="172" t="s">
        <v>1824</v>
      </c>
      <c r="C167" s="98" t="s">
        <v>8295</v>
      </c>
      <c r="D167" s="98" t="s">
        <v>4963</v>
      </c>
      <c r="E167" s="97" t="s">
        <v>5064</v>
      </c>
      <c r="F167" s="171" t="s">
        <v>562</v>
      </c>
      <c r="G167" s="98">
        <v>302817</v>
      </c>
      <c r="H167" s="98">
        <v>746103</v>
      </c>
      <c r="I167" s="98" t="s">
        <v>1390</v>
      </c>
      <c r="J167" s="67">
        <v>101006131</v>
      </c>
      <c r="K167" s="97" t="s">
        <v>3322</v>
      </c>
      <c r="L167" s="172" t="s">
        <v>2828</v>
      </c>
      <c r="M167" s="98">
        <v>1.8839999999999999</v>
      </c>
      <c r="N167" s="117">
        <v>1200</v>
      </c>
      <c r="O167" s="118">
        <v>6267</v>
      </c>
      <c r="P167" s="98" t="s">
        <v>4933</v>
      </c>
      <c r="Q167" s="117">
        <v>87.2</v>
      </c>
      <c r="R167" s="119" t="s">
        <v>4522</v>
      </c>
      <c r="S167" s="119" t="s">
        <v>4522</v>
      </c>
      <c r="T167" s="119" t="s">
        <v>4522</v>
      </c>
      <c r="U167" s="119" t="s">
        <v>4522</v>
      </c>
      <c r="V167" s="119" t="s">
        <v>4522</v>
      </c>
      <c r="W167" s="119" t="s">
        <v>4522</v>
      </c>
      <c r="X167" s="119" t="s">
        <v>4522</v>
      </c>
      <c r="Y167" s="97" t="s">
        <v>4951</v>
      </c>
      <c r="Z167" s="120" t="s">
        <v>6115</v>
      </c>
      <c r="AA167" s="98">
        <v>2018</v>
      </c>
      <c r="AB167" s="57">
        <v>14</v>
      </c>
      <c r="AC167" s="57">
        <v>0</v>
      </c>
      <c r="AD167" s="121" t="s">
        <v>6256</v>
      </c>
      <c r="AE167" s="121" t="s">
        <v>6256</v>
      </c>
      <c r="AF167" s="121" t="s">
        <v>6256</v>
      </c>
      <c r="AG167" s="121" t="s">
        <v>6256</v>
      </c>
      <c r="AH167" s="121" t="s">
        <v>6256</v>
      </c>
      <c r="AI167" s="121" t="s">
        <v>6256</v>
      </c>
      <c r="AJ167" s="121" t="s">
        <v>6256</v>
      </c>
      <c r="AK167" s="121" t="s">
        <v>6256</v>
      </c>
      <c r="AL167" s="121" t="s">
        <v>6256</v>
      </c>
      <c r="AM167" s="121" t="s">
        <v>6256</v>
      </c>
      <c r="AN167" s="121" t="s">
        <v>6256</v>
      </c>
      <c r="AO167" s="121" t="s">
        <v>6256</v>
      </c>
      <c r="AP167" s="121" t="s">
        <v>6256</v>
      </c>
      <c r="AQ167" s="121" t="s">
        <v>6256</v>
      </c>
    </row>
    <row r="168" spans="1:43" x14ac:dyDescent="0.3">
      <c r="A168" s="97" t="s">
        <v>2253</v>
      </c>
      <c r="B168" s="172" t="s">
        <v>1824</v>
      </c>
      <c r="C168" s="98" t="s">
        <v>8295</v>
      </c>
      <c r="D168" s="98" t="s">
        <v>4963</v>
      </c>
      <c r="E168" s="97" t="s">
        <v>5170</v>
      </c>
      <c r="F168" s="171" t="s">
        <v>631</v>
      </c>
      <c r="G168" s="98">
        <v>300621</v>
      </c>
      <c r="H168" s="98">
        <v>741085</v>
      </c>
      <c r="I168" s="98" t="s">
        <v>1459</v>
      </c>
      <c r="J168" s="67">
        <v>101026128</v>
      </c>
      <c r="K168" s="97" t="s">
        <v>3362</v>
      </c>
      <c r="L168" s="172" t="s">
        <v>2858</v>
      </c>
      <c r="M168" s="98" t="s">
        <v>3740</v>
      </c>
      <c r="N168" s="117">
        <v>218</v>
      </c>
      <c r="O168" s="118">
        <v>1233</v>
      </c>
      <c r="P168" s="98" t="s">
        <v>4930</v>
      </c>
      <c r="Q168" s="117">
        <v>40.076999999999998</v>
      </c>
      <c r="R168" s="119" t="s">
        <v>4522</v>
      </c>
      <c r="S168" s="119" t="s">
        <v>4522</v>
      </c>
      <c r="T168" s="119" t="s">
        <v>4522</v>
      </c>
      <c r="U168" s="119" t="s">
        <v>4522</v>
      </c>
      <c r="V168" s="119" t="s">
        <v>4522</v>
      </c>
      <c r="W168" s="119" t="s">
        <v>4522</v>
      </c>
      <c r="X168" s="119" t="s">
        <v>4522</v>
      </c>
      <c r="Y168" s="97" t="s">
        <v>4951</v>
      </c>
      <c r="Z168" s="125" t="s">
        <v>6118</v>
      </c>
      <c r="AA168" s="98">
        <v>2018</v>
      </c>
      <c r="AB168" s="57">
        <v>14</v>
      </c>
      <c r="AC168" s="57">
        <v>0</v>
      </c>
      <c r="AD168" s="121" t="s">
        <v>6256</v>
      </c>
      <c r="AE168" s="121" t="s">
        <v>6256</v>
      </c>
      <c r="AF168" s="121" t="s">
        <v>6256</v>
      </c>
      <c r="AG168" s="121" t="s">
        <v>6256</v>
      </c>
      <c r="AH168" s="121" t="s">
        <v>6256</v>
      </c>
      <c r="AI168" s="121" t="s">
        <v>6256</v>
      </c>
      <c r="AJ168" s="121" t="s">
        <v>6256</v>
      </c>
      <c r="AK168" s="121" t="s">
        <v>6256</v>
      </c>
      <c r="AL168" s="121" t="s">
        <v>6256</v>
      </c>
      <c r="AM168" s="121" t="s">
        <v>6256</v>
      </c>
      <c r="AN168" s="121" t="s">
        <v>6256</v>
      </c>
      <c r="AO168" s="121" t="s">
        <v>6256</v>
      </c>
      <c r="AP168" s="121" t="s">
        <v>6256</v>
      </c>
      <c r="AQ168" s="121" t="s">
        <v>6256</v>
      </c>
    </row>
    <row r="169" spans="1:43" x14ac:dyDescent="0.3">
      <c r="A169" s="97" t="s">
        <v>2209</v>
      </c>
      <c r="B169" s="172" t="s">
        <v>1790</v>
      </c>
      <c r="C169" s="98" t="s">
        <v>8296</v>
      </c>
      <c r="D169" s="98" t="s">
        <v>4981</v>
      </c>
      <c r="E169" s="97" t="s">
        <v>5487</v>
      </c>
      <c r="F169" s="171" t="s">
        <v>184</v>
      </c>
      <c r="G169" s="98">
        <v>165713</v>
      </c>
      <c r="H169" s="98">
        <v>529621</v>
      </c>
      <c r="I169" s="98" t="s">
        <v>1012</v>
      </c>
      <c r="J169" s="67">
        <v>101185469</v>
      </c>
      <c r="K169" s="97" t="s">
        <v>3080</v>
      </c>
      <c r="L169" s="172" t="s">
        <v>2626</v>
      </c>
      <c r="M169" s="98" t="s">
        <v>3556</v>
      </c>
      <c r="N169" s="117">
        <v>1800</v>
      </c>
      <c r="O169" s="118">
        <v>15000</v>
      </c>
      <c r="P169" s="98" t="s">
        <v>4933</v>
      </c>
      <c r="Q169" s="117">
        <v>749.04</v>
      </c>
      <c r="R169" s="119" t="s">
        <v>4522</v>
      </c>
      <c r="S169" s="119">
        <v>2.2471170000000003</v>
      </c>
      <c r="T169" s="119">
        <v>3.7451950000000003</v>
      </c>
      <c r="U169" s="119">
        <v>0</v>
      </c>
      <c r="V169" s="119">
        <v>0</v>
      </c>
      <c r="W169" s="119">
        <v>3.7451950000000003</v>
      </c>
      <c r="X169" s="119">
        <v>0</v>
      </c>
      <c r="Y169" s="97" t="s">
        <v>4951</v>
      </c>
      <c r="Z169" s="125" t="s">
        <v>6118</v>
      </c>
      <c r="AA169" s="98">
        <v>2018</v>
      </c>
      <c r="AB169" s="57">
        <v>14</v>
      </c>
      <c r="AC169" s="57">
        <v>0</v>
      </c>
      <c r="AD169" s="121" t="s">
        <v>6256</v>
      </c>
      <c r="AE169" s="121" t="s">
        <v>6256</v>
      </c>
      <c r="AF169" s="121" t="s">
        <v>6256</v>
      </c>
      <c r="AG169" s="121" t="s">
        <v>6256</v>
      </c>
      <c r="AH169" s="121" t="s">
        <v>6256</v>
      </c>
      <c r="AI169" s="121" t="s">
        <v>6256</v>
      </c>
      <c r="AJ169" s="121" t="s">
        <v>6256</v>
      </c>
      <c r="AK169" s="121" t="s">
        <v>6256</v>
      </c>
      <c r="AL169" s="121" t="s">
        <v>6256</v>
      </c>
      <c r="AM169" s="121" t="s">
        <v>6256</v>
      </c>
      <c r="AN169" s="121" t="s">
        <v>6256</v>
      </c>
      <c r="AO169" s="121" t="s">
        <v>6256</v>
      </c>
      <c r="AP169" s="121" t="s">
        <v>6256</v>
      </c>
      <c r="AQ169" s="121" t="s">
        <v>6256</v>
      </c>
    </row>
    <row r="170" spans="1:43" x14ac:dyDescent="0.3">
      <c r="A170" s="97" t="s">
        <v>2209</v>
      </c>
      <c r="B170" s="172" t="s">
        <v>1790</v>
      </c>
      <c r="C170" s="98" t="s">
        <v>8296</v>
      </c>
      <c r="D170" s="98" t="s">
        <v>4981</v>
      </c>
      <c r="E170" s="97" t="s">
        <v>5249</v>
      </c>
      <c r="F170" s="171" t="s">
        <v>254</v>
      </c>
      <c r="G170" s="98">
        <v>174686</v>
      </c>
      <c r="H170" s="98">
        <v>533457</v>
      </c>
      <c r="I170" s="98" t="s">
        <v>1082</v>
      </c>
      <c r="J170" s="67">
        <v>101770955</v>
      </c>
      <c r="K170" s="97" t="s">
        <v>3080</v>
      </c>
      <c r="L170" s="172" t="s">
        <v>2626</v>
      </c>
      <c r="M170" s="98">
        <v>16.062000000000001</v>
      </c>
      <c r="N170" s="117">
        <v>290</v>
      </c>
      <c r="O170" s="118">
        <v>2895</v>
      </c>
      <c r="P170" s="98" t="s">
        <v>4933</v>
      </c>
      <c r="Q170" s="117">
        <v>127.12</v>
      </c>
      <c r="R170" s="119" t="s">
        <v>4522</v>
      </c>
      <c r="S170" s="119" t="s">
        <v>4522</v>
      </c>
      <c r="T170" s="119" t="s">
        <v>4522</v>
      </c>
      <c r="U170" s="119" t="s">
        <v>4522</v>
      </c>
      <c r="V170" s="119" t="s">
        <v>4522</v>
      </c>
      <c r="W170" s="119" t="s">
        <v>4522</v>
      </c>
      <c r="X170" s="119" t="s">
        <v>4522</v>
      </c>
      <c r="Y170" s="97" t="s">
        <v>4951</v>
      </c>
      <c r="Z170" s="125" t="s">
        <v>6118</v>
      </c>
      <c r="AA170" s="98">
        <v>2018</v>
      </c>
      <c r="AB170" s="57">
        <v>14</v>
      </c>
      <c r="AC170" s="57">
        <v>0</v>
      </c>
      <c r="AD170" s="121" t="s">
        <v>6256</v>
      </c>
      <c r="AE170" s="121" t="s">
        <v>6256</v>
      </c>
      <c r="AF170" s="121" t="s">
        <v>6256</v>
      </c>
      <c r="AG170" s="121" t="s">
        <v>6256</v>
      </c>
      <c r="AH170" s="121" t="s">
        <v>6256</v>
      </c>
      <c r="AI170" s="121" t="s">
        <v>6256</v>
      </c>
      <c r="AJ170" s="121" t="s">
        <v>6256</v>
      </c>
      <c r="AK170" s="121" t="s">
        <v>6256</v>
      </c>
      <c r="AL170" s="121" t="s">
        <v>6256</v>
      </c>
      <c r="AM170" s="121" t="s">
        <v>6256</v>
      </c>
      <c r="AN170" s="121" t="s">
        <v>6256</v>
      </c>
      <c r="AO170" s="121" t="s">
        <v>6256</v>
      </c>
      <c r="AP170" s="121" t="s">
        <v>6256</v>
      </c>
      <c r="AQ170" s="121" t="s">
        <v>6256</v>
      </c>
    </row>
    <row r="171" spans="1:43" x14ac:dyDescent="0.3">
      <c r="A171" s="97" t="s">
        <v>2492</v>
      </c>
      <c r="B171" s="172" t="s">
        <v>2055</v>
      </c>
      <c r="C171" s="98" t="s">
        <v>8300</v>
      </c>
      <c r="D171" s="98" t="s">
        <v>4971</v>
      </c>
      <c r="E171" s="97" t="s">
        <v>5478</v>
      </c>
      <c r="F171" s="171" t="s">
        <v>748</v>
      </c>
      <c r="G171" s="98">
        <v>223245.54</v>
      </c>
      <c r="H171" s="98">
        <v>704735.72</v>
      </c>
      <c r="I171" s="98" t="s">
        <v>1576</v>
      </c>
      <c r="J171" s="67">
        <v>101864184</v>
      </c>
      <c r="K171" s="97" t="s">
        <v>3427</v>
      </c>
      <c r="L171" s="172" t="s">
        <v>2055</v>
      </c>
      <c r="M171" s="98" t="s">
        <v>3781</v>
      </c>
      <c r="N171" s="117">
        <v>1830</v>
      </c>
      <c r="O171" s="118">
        <v>15833</v>
      </c>
      <c r="P171" s="98" t="s">
        <v>4939</v>
      </c>
      <c r="Q171" s="117">
        <v>577.15099999999995</v>
      </c>
      <c r="R171" s="119" t="s">
        <v>4522</v>
      </c>
      <c r="S171" s="119" t="s">
        <v>4522</v>
      </c>
      <c r="T171" s="119" t="s">
        <v>4522</v>
      </c>
      <c r="U171" s="119" t="s">
        <v>4522</v>
      </c>
      <c r="V171" s="119" t="s">
        <v>4522</v>
      </c>
      <c r="W171" s="119" t="s">
        <v>4522</v>
      </c>
      <c r="X171" s="119" t="s">
        <v>4522</v>
      </c>
      <c r="Y171" s="97" t="s">
        <v>4951</v>
      </c>
      <c r="Z171" s="125" t="s">
        <v>6118</v>
      </c>
      <c r="AA171" s="98">
        <v>2018</v>
      </c>
      <c r="AB171" s="57">
        <v>14</v>
      </c>
      <c r="AC171" s="57">
        <v>0</v>
      </c>
      <c r="AD171" s="121" t="s">
        <v>6256</v>
      </c>
      <c r="AE171" s="121" t="s">
        <v>6256</v>
      </c>
      <c r="AF171" s="121" t="s">
        <v>6256</v>
      </c>
      <c r="AG171" s="121" t="s">
        <v>6256</v>
      </c>
      <c r="AH171" s="121" t="s">
        <v>6256</v>
      </c>
      <c r="AI171" s="121" t="s">
        <v>6256</v>
      </c>
      <c r="AJ171" s="121" t="s">
        <v>6256</v>
      </c>
      <c r="AK171" s="121" t="s">
        <v>6256</v>
      </c>
      <c r="AL171" s="121" t="s">
        <v>6256</v>
      </c>
      <c r="AM171" s="121" t="s">
        <v>6256</v>
      </c>
      <c r="AN171" s="121" t="s">
        <v>6256</v>
      </c>
      <c r="AO171" s="121" t="s">
        <v>6256</v>
      </c>
      <c r="AP171" s="121" t="s">
        <v>6256</v>
      </c>
      <c r="AQ171" s="121" t="s">
        <v>6256</v>
      </c>
    </row>
    <row r="172" spans="1:43" x14ac:dyDescent="0.3">
      <c r="A172" s="97" t="s">
        <v>2320</v>
      </c>
      <c r="B172" s="172" t="s">
        <v>1888</v>
      </c>
      <c r="C172" s="98" t="s">
        <v>8304</v>
      </c>
      <c r="D172" s="98" t="s">
        <v>4989</v>
      </c>
      <c r="E172" s="97" t="s">
        <v>5061</v>
      </c>
      <c r="F172" s="171" t="s">
        <v>372</v>
      </c>
      <c r="G172" s="98">
        <v>153428</v>
      </c>
      <c r="H172" s="98">
        <v>807474</v>
      </c>
      <c r="I172" s="98" t="s">
        <v>1200</v>
      </c>
      <c r="J172" s="67">
        <v>100304584</v>
      </c>
      <c r="K172" s="97" t="s">
        <v>3193</v>
      </c>
      <c r="L172" s="172" t="s">
        <v>2718</v>
      </c>
      <c r="M172" s="98" t="s">
        <v>3613</v>
      </c>
      <c r="N172" s="117">
        <v>21005</v>
      </c>
      <c r="O172" s="118">
        <v>133333</v>
      </c>
      <c r="P172" s="98" t="s">
        <v>4930</v>
      </c>
      <c r="Q172" s="117">
        <v>3650.31</v>
      </c>
      <c r="R172" s="119">
        <v>109.5093</v>
      </c>
      <c r="S172" s="119">
        <v>36.503100000000003</v>
      </c>
      <c r="T172" s="119">
        <v>36.503100000000003</v>
      </c>
      <c r="U172" s="119">
        <v>1.8251550000000001</v>
      </c>
      <c r="V172" s="119">
        <v>36.503100000000003</v>
      </c>
      <c r="W172" s="119">
        <v>36.503100000000003</v>
      </c>
      <c r="X172" s="119">
        <v>36.503100000000003</v>
      </c>
      <c r="Y172" s="97" t="s">
        <v>4951</v>
      </c>
      <c r="Z172" s="125" t="s">
        <v>6118</v>
      </c>
      <c r="AA172" s="98">
        <v>2018</v>
      </c>
      <c r="AB172" s="57">
        <v>14</v>
      </c>
      <c r="AC172" s="57">
        <v>0</v>
      </c>
      <c r="AD172" s="121" t="s">
        <v>6256</v>
      </c>
      <c r="AE172" s="121" t="s">
        <v>6256</v>
      </c>
      <c r="AF172" s="121" t="s">
        <v>6256</v>
      </c>
      <c r="AG172" s="121" t="s">
        <v>6256</v>
      </c>
      <c r="AH172" s="121" t="s">
        <v>6256</v>
      </c>
      <c r="AI172" s="121" t="s">
        <v>6256</v>
      </c>
      <c r="AJ172" s="121" t="s">
        <v>6256</v>
      </c>
      <c r="AK172" s="121" t="s">
        <v>6256</v>
      </c>
      <c r="AL172" s="121" t="s">
        <v>6256</v>
      </c>
      <c r="AM172" s="121" t="s">
        <v>6256</v>
      </c>
      <c r="AN172" s="121" t="s">
        <v>6256</v>
      </c>
      <c r="AO172" s="121" t="s">
        <v>6256</v>
      </c>
      <c r="AP172" s="121" t="s">
        <v>6256</v>
      </c>
      <c r="AQ172" s="121" t="s">
        <v>6256</v>
      </c>
    </row>
    <row r="173" spans="1:43" x14ac:dyDescent="0.3">
      <c r="A173" s="97" t="s">
        <v>2320</v>
      </c>
      <c r="B173" s="172" t="s">
        <v>1888</v>
      </c>
      <c r="C173" s="98" t="s">
        <v>8304</v>
      </c>
      <c r="D173" s="98" t="s">
        <v>4989</v>
      </c>
      <c r="E173" s="97" t="s">
        <v>5175</v>
      </c>
      <c r="F173" s="171" t="s">
        <v>401</v>
      </c>
      <c r="G173" s="98">
        <v>134656</v>
      </c>
      <c r="H173" s="98">
        <v>820059</v>
      </c>
      <c r="I173" s="98" t="s">
        <v>1229</v>
      </c>
      <c r="J173" s="67">
        <v>102257574</v>
      </c>
      <c r="K173" s="97" t="s">
        <v>3215</v>
      </c>
      <c r="L173" s="172" t="s">
        <v>2737</v>
      </c>
      <c r="M173" s="98" t="s">
        <v>3610</v>
      </c>
      <c r="N173" s="117">
        <v>600</v>
      </c>
      <c r="O173" s="118">
        <v>5100</v>
      </c>
      <c r="P173" s="98" t="s">
        <v>4933</v>
      </c>
      <c r="Q173" s="117">
        <v>168.715</v>
      </c>
      <c r="R173" s="119" t="s">
        <v>4522</v>
      </c>
      <c r="S173" s="119">
        <v>1.6871500000000001</v>
      </c>
      <c r="T173" s="119">
        <v>1.6871500000000001</v>
      </c>
      <c r="U173" s="119">
        <v>8.4357500000000002E-2</v>
      </c>
      <c r="V173" s="119">
        <v>1.6871500000000001</v>
      </c>
      <c r="W173" s="119">
        <v>1.6871500000000001</v>
      </c>
      <c r="X173" s="119">
        <v>1.6871500000000001</v>
      </c>
      <c r="Y173" s="97" t="s">
        <v>4951</v>
      </c>
      <c r="Z173" s="125" t="s">
        <v>6118</v>
      </c>
      <c r="AA173" s="98">
        <v>2018</v>
      </c>
      <c r="AB173" s="57">
        <v>14</v>
      </c>
      <c r="AC173" s="57">
        <v>0</v>
      </c>
      <c r="AD173" s="121" t="s">
        <v>6256</v>
      </c>
      <c r="AE173" s="121" t="s">
        <v>6256</v>
      </c>
      <c r="AF173" s="121" t="s">
        <v>6256</v>
      </c>
      <c r="AG173" s="121" t="s">
        <v>6256</v>
      </c>
      <c r="AH173" s="121" t="s">
        <v>6256</v>
      </c>
      <c r="AI173" s="121" t="s">
        <v>6256</v>
      </c>
      <c r="AJ173" s="121" t="s">
        <v>6256</v>
      </c>
      <c r="AK173" s="121" t="s">
        <v>6256</v>
      </c>
      <c r="AL173" s="121" t="s">
        <v>6256</v>
      </c>
      <c r="AM173" s="121" t="s">
        <v>6256</v>
      </c>
      <c r="AN173" s="121" t="s">
        <v>6256</v>
      </c>
      <c r="AO173" s="121" t="s">
        <v>6256</v>
      </c>
      <c r="AP173" s="121" t="s">
        <v>6256</v>
      </c>
      <c r="AQ173" s="121" t="s">
        <v>6256</v>
      </c>
    </row>
    <row r="174" spans="1:43" ht="27" x14ac:dyDescent="0.3">
      <c r="A174" s="97" t="s">
        <v>2320</v>
      </c>
      <c r="B174" s="172" t="s">
        <v>1888</v>
      </c>
      <c r="C174" s="98" t="s">
        <v>8304</v>
      </c>
      <c r="D174" s="98" t="s">
        <v>4989</v>
      </c>
      <c r="E174" s="97" t="s">
        <v>5232</v>
      </c>
      <c r="F174" s="171" t="s">
        <v>619</v>
      </c>
      <c r="G174" s="98">
        <v>144715</v>
      </c>
      <c r="H174" s="98">
        <v>820508</v>
      </c>
      <c r="I174" s="98" t="s">
        <v>1447</v>
      </c>
      <c r="J174" s="67">
        <v>100284024</v>
      </c>
      <c r="K174" s="97" t="s">
        <v>3353</v>
      </c>
      <c r="L174" s="172" t="s">
        <v>2852</v>
      </c>
      <c r="M174" s="98">
        <v>1.827</v>
      </c>
      <c r="N174" s="117">
        <v>10550</v>
      </c>
      <c r="O174" s="118">
        <v>104000</v>
      </c>
      <c r="P174" s="98" t="s">
        <v>4933</v>
      </c>
      <c r="Q174" s="117">
        <v>2373</v>
      </c>
      <c r="R174" s="119">
        <v>17.419525399999998</v>
      </c>
      <c r="S174" s="119">
        <v>20.987380000000002</v>
      </c>
      <c r="T174" s="119">
        <v>10.493690000000001</v>
      </c>
      <c r="U174" s="119">
        <v>0.3148107</v>
      </c>
      <c r="V174" s="119">
        <v>1.049369</v>
      </c>
      <c r="W174" s="119">
        <v>5.2468450000000004</v>
      </c>
      <c r="X174" s="119">
        <v>6.4011508999999993</v>
      </c>
      <c r="Y174" s="97" t="s">
        <v>4951</v>
      </c>
      <c r="Z174" s="125" t="s">
        <v>6118</v>
      </c>
      <c r="AA174" s="98" t="s">
        <v>6108</v>
      </c>
      <c r="AB174" s="57">
        <v>14</v>
      </c>
      <c r="AC174" s="57">
        <v>0</v>
      </c>
      <c r="AD174" s="121" t="s">
        <v>6256</v>
      </c>
      <c r="AE174" s="121" t="s">
        <v>6256</v>
      </c>
      <c r="AF174" s="121" t="s">
        <v>6256</v>
      </c>
      <c r="AG174" s="121" t="s">
        <v>6256</v>
      </c>
      <c r="AH174" s="121" t="s">
        <v>6256</v>
      </c>
      <c r="AI174" s="121" t="s">
        <v>6256</v>
      </c>
      <c r="AJ174" s="121" t="s">
        <v>6256</v>
      </c>
      <c r="AK174" s="121" t="s">
        <v>6256</v>
      </c>
      <c r="AL174" s="121" t="s">
        <v>6256</v>
      </c>
      <c r="AM174" s="121" t="s">
        <v>6256</v>
      </c>
      <c r="AN174" s="121" t="s">
        <v>6256</v>
      </c>
      <c r="AO174" s="121" t="s">
        <v>6256</v>
      </c>
      <c r="AP174" s="121" t="s">
        <v>6256</v>
      </c>
      <c r="AQ174" s="121" t="s">
        <v>6256</v>
      </c>
    </row>
    <row r="175" spans="1:43" x14ac:dyDescent="0.3">
      <c r="A175" s="97" t="s">
        <v>2323</v>
      </c>
      <c r="B175" s="172" t="s">
        <v>1891</v>
      </c>
      <c r="C175" s="98" t="s">
        <v>8297</v>
      </c>
      <c r="D175" s="98" t="s">
        <v>4988</v>
      </c>
      <c r="E175" s="97" t="s">
        <v>5440</v>
      </c>
      <c r="F175" s="171" t="s">
        <v>376</v>
      </c>
      <c r="G175" s="98">
        <v>113754</v>
      </c>
      <c r="H175" s="98">
        <v>789376</v>
      </c>
      <c r="I175" s="98" t="s">
        <v>1204</v>
      </c>
      <c r="J175" s="67">
        <v>100515087</v>
      </c>
      <c r="K175" s="97" t="s">
        <v>3196</v>
      </c>
      <c r="L175" s="172" t="s">
        <v>2718</v>
      </c>
      <c r="M175" s="98" t="s">
        <v>3616</v>
      </c>
      <c r="N175" s="117">
        <v>1350</v>
      </c>
      <c r="O175" s="118">
        <v>8100</v>
      </c>
      <c r="P175" s="98" t="s">
        <v>4930</v>
      </c>
      <c r="Q175" s="117">
        <v>211.83699999999999</v>
      </c>
      <c r="R175" s="119" t="s">
        <v>4522</v>
      </c>
      <c r="S175" s="119">
        <v>2.1183700000000001</v>
      </c>
      <c r="T175" s="119">
        <v>2.1183700000000001</v>
      </c>
      <c r="U175" s="119">
        <v>9.3208280000000004E-2</v>
      </c>
      <c r="V175" s="119">
        <v>2.1183700000000001</v>
      </c>
      <c r="W175" s="119">
        <v>2.1183700000000001</v>
      </c>
      <c r="X175" s="119">
        <v>2.1183700000000001</v>
      </c>
      <c r="Y175" s="97" t="s">
        <v>4951</v>
      </c>
      <c r="Z175" s="120" t="s">
        <v>6115</v>
      </c>
      <c r="AA175" s="98" t="s">
        <v>6106</v>
      </c>
      <c r="AB175" s="57">
        <v>14</v>
      </c>
      <c r="AC175" s="57">
        <v>0</v>
      </c>
      <c r="AD175" s="121" t="s">
        <v>6256</v>
      </c>
      <c r="AE175" s="121" t="s">
        <v>6256</v>
      </c>
      <c r="AF175" s="121" t="s">
        <v>6256</v>
      </c>
      <c r="AG175" s="121" t="s">
        <v>6256</v>
      </c>
      <c r="AH175" s="121" t="s">
        <v>6256</v>
      </c>
      <c r="AI175" s="121" t="s">
        <v>6256</v>
      </c>
      <c r="AJ175" s="121" t="s">
        <v>6256</v>
      </c>
      <c r="AK175" s="121" t="s">
        <v>6256</v>
      </c>
      <c r="AL175" s="121" t="s">
        <v>6256</v>
      </c>
      <c r="AM175" s="121" t="s">
        <v>6256</v>
      </c>
      <c r="AN175" s="121" t="s">
        <v>6256</v>
      </c>
      <c r="AO175" s="121" t="s">
        <v>6256</v>
      </c>
      <c r="AP175" s="121" t="s">
        <v>6256</v>
      </c>
      <c r="AQ175" s="121" t="s">
        <v>6256</v>
      </c>
    </row>
    <row r="176" spans="1:43" x14ac:dyDescent="0.3">
      <c r="A176" s="97" t="s">
        <v>2323</v>
      </c>
      <c r="B176" s="172" t="s">
        <v>1891</v>
      </c>
      <c r="C176" s="98" t="s">
        <v>8297</v>
      </c>
      <c r="D176" s="98" t="s">
        <v>4988</v>
      </c>
      <c r="E176" s="97" t="s">
        <v>5116</v>
      </c>
      <c r="F176" s="171" t="s">
        <v>411</v>
      </c>
      <c r="G176" s="98">
        <v>98895</v>
      </c>
      <c r="H176" s="98">
        <v>779646</v>
      </c>
      <c r="I176" s="98" t="s">
        <v>1239</v>
      </c>
      <c r="J176" s="67">
        <v>102638496</v>
      </c>
      <c r="K176" s="97" t="s">
        <v>3196</v>
      </c>
      <c r="L176" s="172" t="s">
        <v>2744</v>
      </c>
      <c r="M176" s="98">
        <v>6.3250000000000002</v>
      </c>
      <c r="N176" s="117">
        <v>370</v>
      </c>
      <c r="O176" s="118">
        <v>3820</v>
      </c>
      <c r="P176" s="98" t="s">
        <v>4933</v>
      </c>
      <c r="Q176" s="117">
        <v>80.233999999999995</v>
      </c>
      <c r="R176" s="119" t="s">
        <v>4522</v>
      </c>
      <c r="S176" s="119">
        <v>0.80234000000000005</v>
      </c>
      <c r="T176" s="119">
        <v>0.80234000000000005</v>
      </c>
      <c r="U176" s="119">
        <v>4.0117E-2</v>
      </c>
      <c r="V176" s="119">
        <v>0.80234000000000005</v>
      </c>
      <c r="W176" s="119">
        <v>0.80234000000000005</v>
      </c>
      <c r="X176" s="119">
        <v>0.80234000000000005</v>
      </c>
      <c r="Y176" s="97" t="s">
        <v>4951</v>
      </c>
      <c r="Z176" s="125" t="s">
        <v>6118</v>
      </c>
      <c r="AA176" s="98">
        <v>2018</v>
      </c>
      <c r="AB176" s="57">
        <v>14</v>
      </c>
      <c r="AC176" s="57">
        <v>0</v>
      </c>
      <c r="AD176" s="121" t="s">
        <v>6256</v>
      </c>
      <c r="AE176" s="121" t="s">
        <v>6256</v>
      </c>
      <c r="AF176" s="121" t="s">
        <v>6256</v>
      </c>
      <c r="AG176" s="121" t="s">
        <v>6256</v>
      </c>
      <c r="AH176" s="121" t="s">
        <v>6256</v>
      </c>
      <c r="AI176" s="121" t="s">
        <v>6256</v>
      </c>
      <c r="AJ176" s="121" t="s">
        <v>6256</v>
      </c>
      <c r="AK176" s="121" t="s">
        <v>6256</v>
      </c>
      <c r="AL176" s="121" t="s">
        <v>6256</v>
      </c>
      <c r="AM176" s="121" t="s">
        <v>6256</v>
      </c>
      <c r="AN176" s="121" t="s">
        <v>6256</v>
      </c>
      <c r="AO176" s="121" t="s">
        <v>6256</v>
      </c>
      <c r="AP176" s="121" t="s">
        <v>6256</v>
      </c>
      <c r="AQ176" s="121" t="s">
        <v>6256</v>
      </c>
    </row>
    <row r="177" spans="1:43" x14ac:dyDescent="0.3">
      <c r="A177" s="97" t="s">
        <v>2218</v>
      </c>
      <c r="B177" s="172" t="s">
        <v>1798</v>
      </c>
      <c r="C177" s="98" t="s">
        <v>8296</v>
      </c>
      <c r="D177" s="98" t="s">
        <v>4964</v>
      </c>
      <c r="E177" s="97" t="s">
        <v>5707</v>
      </c>
      <c r="F177" s="171" t="s">
        <v>196</v>
      </c>
      <c r="G177" s="98">
        <v>134044</v>
      </c>
      <c r="H177" s="98">
        <v>622963</v>
      </c>
      <c r="I177" s="98" t="s">
        <v>1024</v>
      </c>
      <c r="J177" s="67">
        <v>101303328</v>
      </c>
      <c r="K177" s="97" t="s">
        <v>3089</v>
      </c>
      <c r="L177" s="172" t="s">
        <v>1798</v>
      </c>
      <c r="M177" s="98">
        <v>8.3350000000000009</v>
      </c>
      <c r="N177" s="117">
        <v>350</v>
      </c>
      <c r="O177" s="118">
        <v>2916</v>
      </c>
      <c r="P177" s="98" t="s">
        <v>4933</v>
      </c>
      <c r="Q177" s="117">
        <v>84.872</v>
      </c>
      <c r="R177" s="119" t="s">
        <v>4522</v>
      </c>
      <c r="S177" s="119" t="s">
        <v>4522</v>
      </c>
      <c r="T177" s="119" t="s">
        <v>4522</v>
      </c>
      <c r="U177" s="119" t="s">
        <v>4522</v>
      </c>
      <c r="V177" s="119" t="s">
        <v>4522</v>
      </c>
      <c r="W177" s="119" t="s">
        <v>4522</v>
      </c>
      <c r="X177" s="119" t="s">
        <v>4522</v>
      </c>
      <c r="Y177" s="97" t="s">
        <v>4951</v>
      </c>
      <c r="Z177" s="122" t="s">
        <v>6116</v>
      </c>
      <c r="AA177" s="98">
        <v>2018</v>
      </c>
      <c r="AB177" s="57">
        <v>0</v>
      </c>
      <c r="AC177" s="57">
        <v>8</v>
      </c>
      <c r="AD177" s="121" t="s">
        <v>6260</v>
      </c>
      <c r="AE177" s="121"/>
      <c r="AF177" s="121"/>
      <c r="AG177" s="121" t="s">
        <v>6260</v>
      </c>
      <c r="AH177" s="121" t="s">
        <v>6260</v>
      </c>
      <c r="AI177" s="121" t="s">
        <v>6260</v>
      </c>
      <c r="AJ177" s="121" t="s">
        <v>6260</v>
      </c>
      <c r="AK177" s="123" t="s">
        <v>6260</v>
      </c>
      <c r="AL177" s="121" t="s">
        <v>6260</v>
      </c>
      <c r="AM177" s="121" t="s">
        <v>6260</v>
      </c>
      <c r="AN177" s="121"/>
      <c r="AO177" s="121"/>
      <c r="AP177" s="121"/>
      <c r="AQ177" s="121"/>
    </row>
    <row r="178" spans="1:43" x14ac:dyDescent="0.3">
      <c r="A178" s="97" t="s">
        <v>2101</v>
      </c>
      <c r="B178" s="172" t="s">
        <v>1688</v>
      </c>
      <c r="C178" s="98" t="s">
        <v>8299</v>
      </c>
      <c r="D178" s="98" t="s">
        <v>4985</v>
      </c>
      <c r="E178" s="97" t="s">
        <v>5236</v>
      </c>
      <c r="F178" s="172" t="s">
        <v>37</v>
      </c>
      <c r="G178" s="98">
        <v>264128</v>
      </c>
      <c r="H178" s="98">
        <v>845793</v>
      </c>
      <c r="I178" s="98" t="s">
        <v>865</v>
      </c>
      <c r="J178" s="67">
        <v>100340917</v>
      </c>
      <c r="K178" s="97" t="s">
        <v>2972</v>
      </c>
      <c r="L178" s="172" t="s">
        <v>2537</v>
      </c>
      <c r="M178" s="98">
        <v>14.256</v>
      </c>
      <c r="N178" s="117">
        <v>2050</v>
      </c>
      <c r="O178" s="118">
        <v>15580</v>
      </c>
      <c r="P178" s="98" t="s">
        <v>4933</v>
      </c>
      <c r="Q178" s="117">
        <v>604.41300000000001</v>
      </c>
      <c r="R178" s="119" t="s">
        <v>4522</v>
      </c>
      <c r="S178" s="119" t="s">
        <v>4522</v>
      </c>
      <c r="T178" s="119" t="s">
        <v>4522</v>
      </c>
      <c r="U178" s="119" t="s">
        <v>4522</v>
      </c>
      <c r="V178" s="119" t="s">
        <v>4522</v>
      </c>
      <c r="W178" s="119" t="s">
        <v>4522</v>
      </c>
      <c r="X178" s="119" t="s">
        <v>4522</v>
      </c>
      <c r="Y178" s="97" t="s">
        <v>4953</v>
      </c>
      <c r="Z178" s="120" t="s">
        <v>6115</v>
      </c>
      <c r="AA178" s="98">
        <v>2018</v>
      </c>
      <c r="AB178" s="57">
        <v>14</v>
      </c>
      <c r="AC178" s="57">
        <v>0</v>
      </c>
      <c r="AD178" s="121" t="s">
        <v>6256</v>
      </c>
      <c r="AE178" s="121" t="s">
        <v>6256</v>
      </c>
      <c r="AF178" s="121" t="s">
        <v>6256</v>
      </c>
      <c r="AG178" s="121" t="s">
        <v>6256</v>
      </c>
      <c r="AH178" s="121" t="s">
        <v>6256</v>
      </c>
      <c r="AI178" s="121" t="s">
        <v>6256</v>
      </c>
      <c r="AJ178" s="121" t="s">
        <v>6256</v>
      </c>
      <c r="AK178" s="121" t="s">
        <v>6256</v>
      </c>
      <c r="AL178" s="121" t="s">
        <v>6256</v>
      </c>
      <c r="AM178" s="121" t="s">
        <v>6256</v>
      </c>
      <c r="AN178" s="121" t="s">
        <v>6256</v>
      </c>
      <c r="AO178" s="121" t="s">
        <v>6256</v>
      </c>
      <c r="AP178" s="121" t="s">
        <v>6256</v>
      </c>
      <c r="AQ178" s="121" t="s">
        <v>6256</v>
      </c>
    </row>
    <row r="179" spans="1:43" ht="27" x14ac:dyDescent="0.3">
      <c r="A179" s="97" t="s">
        <v>2101</v>
      </c>
      <c r="B179" s="172" t="s">
        <v>1688</v>
      </c>
      <c r="C179" s="98" t="s">
        <v>8299</v>
      </c>
      <c r="D179" s="98" t="s">
        <v>4985</v>
      </c>
      <c r="E179" s="97" t="s">
        <v>5508</v>
      </c>
      <c r="F179" s="171" t="s">
        <v>672</v>
      </c>
      <c r="G179" s="98">
        <v>296865</v>
      </c>
      <c r="H179" s="98">
        <v>848024</v>
      </c>
      <c r="I179" s="98" t="s">
        <v>1500</v>
      </c>
      <c r="J179" s="67">
        <v>100293026</v>
      </c>
      <c r="K179" s="97" t="s">
        <v>3384</v>
      </c>
      <c r="L179" s="172" t="s">
        <v>2876</v>
      </c>
      <c r="M179" s="98">
        <v>9.0359999999999996</v>
      </c>
      <c r="N179" s="117">
        <v>22000</v>
      </c>
      <c r="O179" s="118">
        <v>133333</v>
      </c>
      <c r="P179" s="98" t="s">
        <v>4933</v>
      </c>
      <c r="Q179" s="117">
        <v>6063.4750000000004</v>
      </c>
      <c r="R179" s="119" t="s">
        <v>4522</v>
      </c>
      <c r="S179" s="119" t="s">
        <v>4522</v>
      </c>
      <c r="T179" s="119" t="s">
        <v>4522</v>
      </c>
      <c r="U179" s="119" t="s">
        <v>4522</v>
      </c>
      <c r="V179" s="119" t="s">
        <v>4522</v>
      </c>
      <c r="W179" s="119" t="s">
        <v>4522</v>
      </c>
      <c r="X179" s="119" t="s">
        <v>4522</v>
      </c>
      <c r="Y179" s="97" t="s">
        <v>4951</v>
      </c>
      <c r="Z179" s="122" t="s">
        <v>6116</v>
      </c>
      <c r="AA179" s="98">
        <v>2018</v>
      </c>
      <c r="AB179" s="57">
        <v>0</v>
      </c>
      <c r="AC179" s="57">
        <v>8</v>
      </c>
      <c r="AD179" s="121" t="s">
        <v>6260</v>
      </c>
      <c r="AE179" s="121"/>
      <c r="AF179" s="121"/>
      <c r="AG179" s="121" t="s">
        <v>6260</v>
      </c>
      <c r="AH179" s="121" t="s">
        <v>6260</v>
      </c>
      <c r="AI179" s="121" t="s">
        <v>6260</v>
      </c>
      <c r="AJ179" s="121" t="s">
        <v>6260</v>
      </c>
      <c r="AK179" s="121" t="s">
        <v>6260</v>
      </c>
      <c r="AL179" s="121" t="s">
        <v>6260</v>
      </c>
      <c r="AM179" s="121" t="s">
        <v>6260</v>
      </c>
      <c r="AN179" s="121"/>
      <c r="AO179" s="121"/>
      <c r="AP179" s="121"/>
      <c r="AQ179" s="121"/>
    </row>
    <row r="180" spans="1:43" ht="27" x14ac:dyDescent="0.3">
      <c r="A180" s="97" t="s">
        <v>2465</v>
      </c>
      <c r="B180" s="172" t="s">
        <v>2029</v>
      </c>
      <c r="C180" s="98" t="s">
        <v>8299</v>
      </c>
      <c r="D180" s="98" t="s">
        <v>4985</v>
      </c>
      <c r="E180" s="97" t="s">
        <v>5094</v>
      </c>
      <c r="F180" s="171" t="s">
        <v>696</v>
      </c>
      <c r="G180" s="98">
        <v>274489</v>
      </c>
      <c r="H180" s="98">
        <v>851914</v>
      </c>
      <c r="I180" s="98" t="s">
        <v>1524</v>
      </c>
      <c r="J180" s="67">
        <v>102585570</v>
      </c>
      <c r="K180" s="97" t="s">
        <v>3384</v>
      </c>
      <c r="L180" s="172" t="s">
        <v>2890</v>
      </c>
      <c r="M180" s="98">
        <v>34.604999999999997</v>
      </c>
      <c r="N180" s="117">
        <v>300</v>
      </c>
      <c r="O180" s="118">
        <v>3250</v>
      </c>
      <c r="P180" s="118" t="s">
        <v>4933</v>
      </c>
      <c r="Q180" s="117">
        <v>49.805</v>
      </c>
      <c r="R180" s="119" t="s">
        <v>4522</v>
      </c>
      <c r="S180" s="119" t="s">
        <v>4522</v>
      </c>
      <c r="T180" s="119" t="s">
        <v>4522</v>
      </c>
      <c r="U180" s="119" t="s">
        <v>4522</v>
      </c>
      <c r="V180" s="119" t="s">
        <v>4522</v>
      </c>
      <c r="W180" s="119" t="s">
        <v>4522</v>
      </c>
      <c r="X180" s="119" t="s">
        <v>4522</v>
      </c>
      <c r="Y180" s="97" t="s">
        <v>4951</v>
      </c>
      <c r="Z180" s="125" t="s">
        <v>6118</v>
      </c>
      <c r="AA180" s="98">
        <v>2018</v>
      </c>
      <c r="AB180" s="57">
        <v>14</v>
      </c>
      <c r="AC180" s="57">
        <v>0</v>
      </c>
      <c r="AD180" s="121" t="s">
        <v>6256</v>
      </c>
      <c r="AE180" s="121" t="s">
        <v>6256</v>
      </c>
      <c r="AF180" s="121" t="s">
        <v>6256</v>
      </c>
      <c r="AG180" s="121" t="s">
        <v>6256</v>
      </c>
      <c r="AH180" s="121" t="s">
        <v>6256</v>
      </c>
      <c r="AI180" s="121" t="s">
        <v>6256</v>
      </c>
      <c r="AJ180" s="121" t="s">
        <v>6256</v>
      </c>
      <c r="AK180" s="121" t="s">
        <v>6256</v>
      </c>
      <c r="AL180" s="121" t="s">
        <v>6256</v>
      </c>
      <c r="AM180" s="121" t="s">
        <v>6256</v>
      </c>
      <c r="AN180" s="121" t="s">
        <v>6256</v>
      </c>
      <c r="AO180" s="121" t="s">
        <v>6256</v>
      </c>
      <c r="AP180" s="121" t="s">
        <v>6256</v>
      </c>
      <c r="AQ180" s="121" t="s">
        <v>6256</v>
      </c>
    </row>
    <row r="181" spans="1:43" x14ac:dyDescent="0.3">
      <c r="A181" s="97" t="s">
        <v>2465</v>
      </c>
      <c r="B181" s="172" t="s">
        <v>2029</v>
      </c>
      <c r="C181" s="98" t="s">
        <v>8299</v>
      </c>
      <c r="D181" s="98" t="s">
        <v>4985</v>
      </c>
      <c r="E181" s="97" t="s">
        <v>5268</v>
      </c>
      <c r="F181" s="171" t="s">
        <v>697</v>
      </c>
      <c r="G181" s="98">
        <v>274489</v>
      </c>
      <c r="H181" s="98">
        <v>851914</v>
      </c>
      <c r="I181" s="98" t="s">
        <v>1525</v>
      </c>
      <c r="J181" s="67">
        <v>102629726</v>
      </c>
      <c r="K181" s="97"/>
      <c r="L181" s="172" t="s">
        <v>2891</v>
      </c>
      <c r="M181" s="98">
        <v>16.899999999999999</v>
      </c>
      <c r="N181" s="117">
        <v>320</v>
      </c>
      <c r="O181" s="118">
        <v>2462</v>
      </c>
      <c r="P181" s="118" t="s">
        <v>4933</v>
      </c>
      <c r="Q181" s="117">
        <v>71.387</v>
      </c>
      <c r="R181" s="119" t="s">
        <v>4522</v>
      </c>
      <c r="S181" s="119" t="s">
        <v>4522</v>
      </c>
      <c r="T181" s="119" t="s">
        <v>4522</v>
      </c>
      <c r="U181" s="119" t="s">
        <v>4522</v>
      </c>
      <c r="V181" s="119" t="s">
        <v>4522</v>
      </c>
      <c r="W181" s="119" t="s">
        <v>4522</v>
      </c>
      <c r="X181" s="119" t="s">
        <v>4522</v>
      </c>
      <c r="Y181" s="97" t="s">
        <v>4951</v>
      </c>
      <c r="Z181" s="125" t="s">
        <v>6118</v>
      </c>
      <c r="AA181" s="98">
        <v>2018</v>
      </c>
      <c r="AB181" s="57">
        <v>14</v>
      </c>
      <c r="AC181" s="57">
        <v>0</v>
      </c>
      <c r="AD181" s="121" t="s">
        <v>6256</v>
      </c>
      <c r="AE181" s="121" t="s">
        <v>6256</v>
      </c>
      <c r="AF181" s="121" t="s">
        <v>6256</v>
      </c>
      <c r="AG181" s="121" t="s">
        <v>6256</v>
      </c>
      <c r="AH181" s="121" t="s">
        <v>6256</v>
      </c>
      <c r="AI181" s="121" t="s">
        <v>6256</v>
      </c>
      <c r="AJ181" s="121" t="s">
        <v>6256</v>
      </c>
      <c r="AK181" s="121" t="s">
        <v>6256</v>
      </c>
      <c r="AL181" s="121" t="s">
        <v>6256</v>
      </c>
      <c r="AM181" s="121" t="s">
        <v>6256</v>
      </c>
      <c r="AN181" s="121" t="s">
        <v>6256</v>
      </c>
      <c r="AO181" s="121" t="s">
        <v>6256</v>
      </c>
      <c r="AP181" s="121" t="s">
        <v>6256</v>
      </c>
      <c r="AQ181" s="121" t="s">
        <v>6256</v>
      </c>
    </row>
    <row r="182" spans="1:43" x14ac:dyDescent="0.3">
      <c r="A182" s="97" t="s">
        <v>2477</v>
      </c>
      <c r="B182" s="172" t="s">
        <v>2041</v>
      </c>
      <c r="C182" s="98" t="s">
        <v>8299</v>
      </c>
      <c r="D182" s="98" t="s">
        <v>4994</v>
      </c>
      <c r="E182" s="97" t="s">
        <v>5745</v>
      </c>
      <c r="F182" s="171" t="s">
        <v>717</v>
      </c>
      <c r="G182" s="98">
        <v>296739</v>
      </c>
      <c r="H182" s="98">
        <v>902817</v>
      </c>
      <c r="I182" s="98" t="s">
        <v>1545</v>
      </c>
      <c r="J182" s="67">
        <v>100353559</v>
      </c>
      <c r="K182" s="97"/>
      <c r="L182" s="172" t="s">
        <v>2901</v>
      </c>
      <c r="M182" s="98" t="s">
        <v>3767</v>
      </c>
      <c r="N182" s="117">
        <v>450</v>
      </c>
      <c r="O182" s="118">
        <v>3972</v>
      </c>
      <c r="P182" s="98" t="s">
        <v>4930</v>
      </c>
      <c r="Q182" s="117">
        <v>90.81</v>
      </c>
      <c r="R182" s="119" t="s">
        <v>4522</v>
      </c>
      <c r="S182" s="119" t="s">
        <v>4522</v>
      </c>
      <c r="T182" s="119" t="s">
        <v>4522</v>
      </c>
      <c r="U182" s="119" t="s">
        <v>4522</v>
      </c>
      <c r="V182" s="119" t="s">
        <v>4522</v>
      </c>
      <c r="W182" s="119" t="s">
        <v>4522</v>
      </c>
      <c r="X182" s="119" t="s">
        <v>4522</v>
      </c>
      <c r="Y182" s="97" t="s">
        <v>4953</v>
      </c>
      <c r="Z182" s="125" t="s">
        <v>6118</v>
      </c>
      <c r="AA182" s="98">
        <v>2018</v>
      </c>
      <c r="AB182" s="57">
        <v>12</v>
      </c>
      <c r="AC182" s="57">
        <v>2</v>
      </c>
      <c r="AD182" s="121" t="s">
        <v>6256</v>
      </c>
      <c r="AE182" s="121" t="s">
        <v>6256</v>
      </c>
      <c r="AF182" s="121" t="s">
        <v>6256</v>
      </c>
      <c r="AG182" s="121" t="s">
        <v>6256</v>
      </c>
      <c r="AH182" s="121" t="s">
        <v>6256</v>
      </c>
      <c r="AI182" s="121" t="s">
        <v>6256</v>
      </c>
      <c r="AJ182" s="121" t="s">
        <v>6256</v>
      </c>
      <c r="AK182" s="123" t="s">
        <v>6260</v>
      </c>
      <c r="AL182" s="121" t="s">
        <v>6256</v>
      </c>
      <c r="AM182" s="123" t="s">
        <v>6260</v>
      </c>
      <c r="AN182" s="121" t="s">
        <v>6256</v>
      </c>
      <c r="AO182" s="121" t="s">
        <v>6256</v>
      </c>
      <c r="AP182" s="121" t="s">
        <v>6256</v>
      </c>
      <c r="AQ182" s="121" t="s">
        <v>6256</v>
      </c>
    </row>
    <row r="183" spans="1:43" x14ac:dyDescent="0.3">
      <c r="A183" s="97" t="s">
        <v>2477</v>
      </c>
      <c r="B183" s="172" t="s">
        <v>2041</v>
      </c>
      <c r="C183" s="98" t="s">
        <v>8299</v>
      </c>
      <c r="D183" s="98" t="s">
        <v>4994</v>
      </c>
      <c r="E183" s="97" t="s">
        <v>5362</v>
      </c>
      <c r="F183" s="171" t="s">
        <v>753</v>
      </c>
      <c r="G183" s="98">
        <v>294824</v>
      </c>
      <c r="H183" s="98">
        <v>898981</v>
      </c>
      <c r="I183" s="98" t="s">
        <v>1581</v>
      </c>
      <c r="J183" s="67">
        <v>102253060</v>
      </c>
      <c r="K183" s="97" t="s">
        <v>3431</v>
      </c>
      <c r="L183" s="172" t="s">
        <v>2041</v>
      </c>
      <c r="M183" s="98" t="s">
        <v>3784</v>
      </c>
      <c r="N183" s="117">
        <v>300</v>
      </c>
      <c r="O183" s="118">
        <v>2700</v>
      </c>
      <c r="P183" s="98" t="s">
        <v>4930</v>
      </c>
      <c r="Q183" s="117">
        <v>78.739999999999995</v>
      </c>
      <c r="R183" s="119" t="s">
        <v>4522</v>
      </c>
      <c r="S183" s="119" t="s">
        <v>4522</v>
      </c>
      <c r="T183" s="119" t="s">
        <v>4522</v>
      </c>
      <c r="U183" s="119" t="s">
        <v>4522</v>
      </c>
      <c r="V183" s="119" t="s">
        <v>4522</v>
      </c>
      <c r="W183" s="119" t="s">
        <v>4522</v>
      </c>
      <c r="X183" s="119" t="s">
        <v>4522</v>
      </c>
      <c r="Y183" s="97" t="s">
        <v>4951</v>
      </c>
      <c r="Z183" s="125" t="s">
        <v>6118</v>
      </c>
      <c r="AA183" s="98">
        <v>2018</v>
      </c>
      <c r="AB183" s="57">
        <v>12</v>
      </c>
      <c r="AC183" s="57">
        <v>2</v>
      </c>
      <c r="AD183" s="121" t="s">
        <v>6256</v>
      </c>
      <c r="AE183" s="121" t="s">
        <v>6256</v>
      </c>
      <c r="AF183" s="121" t="s">
        <v>6256</v>
      </c>
      <c r="AG183" s="121" t="s">
        <v>6256</v>
      </c>
      <c r="AH183" s="121" t="s">
        <v>6256</v>
      </c>
      <c r="AI183" s="121" t="s">
        <v>6256</v>
      </c>
      <c r="AJ183" s="121" t="s">
        <v>6256</v>
      </c>
      <c r="AK183" s="123" t="s">
        <v>6260</v>
      </c>
      <c r="AL183" s="121" t="s">
        <v>6256</v>
      </c>
      <c r="AM183" s="123" t="s">
        <v>6260</v>
      </c>
      <c r="AN183" s="121" t="s">
        <v>6256</v>
      </c>
      <c r="AO183" s="121" t="s">
        <v>6256</v>
      </c>
      <c r="AP183" s="121" t="s">
        <v>6256</v>
      </c>
      <c r="AQ183" s="121" t="s">
        <v>6256</v>
      </c>
    </row>
    <row r="184" spans="1:43" x14ac:dyDescent="0.3">
      <c r="A184" s="97" t="s">
        <v>2522</v>
      </c>
      <c r="B184" s="172" t="s">
        <v>2085</v>
      </c>
      <c r="C184" s="98" t="s">
        <v>8294</v>
      </c>
      <c r="D184" s="98" t="s">
        <v>4961</v>
      </c>
      <c r="E184" s="97" t="s">
        <v>5187</v>
      </c>
      <c r="F184" s="171" t="s">
        <v>828</v>
      </c>
      <c r="G184" s="98">
        <v>152557</v>
      </c>
      <c r="H184" s="98">
        <v>501977</v>
      </c>
      <c r="I184" s="98" t="s">
        <v>1656</v>
      </c>
      <c r="J184" s="67">
        <v>102339386</v>
      </c>
      <c r="K184" s="97" t="s">
        <v>3475</v>
      </c>
      <c r="L184" s="172" t="s">
        <v>2085</v>
      </c>
      <c r="M184" s="98" t="s">
        <v>3811</v>
      </c>
      <c r="N184" s="117">
        <v>50</v>
      </c>
      <c r="O184" s="118">
        <v>625</v>
      </c>
      <c r="P184" s="98" t="s">
        <v>4932</v>
      </c>
      <c r="Q184" s="117">
        <v>10.06</v>
      </c>
      <c r="R184" s="119" t="s">
        <v>4522</v>
      </c>
      <c r="S184" s="119" t="s">
        <v>4522</v>
      </c>
      <c r="T184" s="119" t="s">
        <v>4522</v>
      </c>
      <c r="U184" s="119" t="s">
        <v>4522</v>
      </c>
      <c r="V184" s="119" t="s">
        <v>4522</v>
      </c>
      <c r="W184" s="119" t="s">
        <v>4522</v>
      </c>
      <c r="X184" s="119" t="s">
        <v>4522</v>
      </c>
      <c r="Y184" s="97" t="s">
        <v>4951</v>
      </c>
      <c r="Z184" s="125" t="s">
        <v>6118</v>
      </c>
      <c r="AA184" s="98" t="s">
        <v>6110</v>
      </c>
      <c r="AB184" s="57">
        <v>14</v>
      </c>
      <c r="AC184" s="57">
        <v>0</v>
      </c>
      <c r="AD184" s="121" t="s">
        <v>6256</v>
      </c>
      <c r="AE184" s="121" t="s">
        <v>6256</v>
      </c>
      <c r="AF184" s="121" t="s">
        <v>6256</v>
      </c>
      <c r="AG184" s="121" t="s">
        <v>6256</v>
      </c>
      <c r="AH184" s="121" t="s">
        <v>6256</v>
      </c>
      <c r="AI184" s="121" t="s">
        <v>6256</v>
      </c>
      <c r="AJ184" s="121" t="s">
        <v>6256</v>
      </c>
      <c r="AK184" s="121" t="s">
        <v>6256</v>
      </c>
      <c r="AL184" s="121" t="s">
        <v>6256</v>
      </c>
      <c r="AM184" s="121" t="s">
        <v>6256</v>
      </c>
      <c r="AN184" s="121" t="s">
        <v>6256</v>
      </c>
      <c r="AO184" s="121" t="s">
        <v>6256</v>
      </c>
      <c r="AP184" s="121" t="s">
        <v>6256</v>
      </c>
      <c r="AQ184" s="121" t="s">
        <v>6256</v>
      </c>
    </row>
    <row r="185" spans="1:43" x14ac:dyDescent="0.3">
      <c r="A185" s="97" t="s">
        <v>2522</v>
      </c>
      <c r="B185" s="172" t="s">
        <v>2085</v>
      </c>
      <c r="C185" s="98" t="s">
        <v>8294</v>
      </c>
      <c r="D185" s="98" t="s">
        <v>4961</v>
      </c>
      <c r="E185" s="97" t="s">
        <v>5792</v>
      </c>
      <c r="F185" s="171" t="s">
        <v>831</v>
      </c>
      <c r="G185" s="98">
        <v>153002</v>
      </c>
      <c r="H185" s="98">
        <v>498685</v>
      </c>
      <c r="I185" s="98" t="s">
        <v>1659</v>
      </c>
      <c r="J185" s="67">
        <v>102589899</v>
      </c>
      <c r="K185" s="97" t="s">
        <v>3475</v>
      </c>
      <c r="L185" s="172" t="s">
        <v>2085</v>
      </c>
      <c r="M185" s="98">
        <v>5.577</v>
      </c>
      <c r="N185" s="117">
        <v>8</v>
      </c>
      <c r="O185" s="118">
        <v>76</v>
      </c>
      <c r="P185" s="118" t="s">
        <v>4933</v>
      </c>
      <c r="Q185" s="117">
        <v>1.3</v>
      </c>
      <c r="R185" s="119" t="s">
        <v>4522</v>
      </c>
      <c r="S185" s="119" t="s">
        <v>4522</v>
      </c>
      <c r="T185" s="119" t="s">
        <v>4522</v>
      </c>
      <c r="U185" s="119" t="s">
        <v>4522</v>
      </c>
      <c r="V185" s="119" t="s">
        <v>4522</v>
      </c>
      <c r="W185" s="119" t="s">
        <v>4522</v>
      </c>
      <c r="X185" s="119" t="s">
        <v>4522</v>
      </c>
      <c r="Y185" s="97" t="s">
        <v>4951</v>
      </c>
      <c r="Z185" s="125" t="s">
        <v>6118</v>
      </c>
      <c r="AA185" s="98">
        <v>2018</v>
      </c>
      <c r="AB185" s="57">
        <v>14</v>
      </c>
      <c r="AC185" s="57">
        <v>0</v>
      </c>
      <c r="AD185" s="121" t="s">
        <v>6256</v>
      </c>
      <c r="AE185" s="121" t="s">
        <v>6256</v>
      </c>
      <c r="AF185" s="121" t="s">
        <v>6256</v>
      </c>
      <c r="AG185" s="121" t="s">
        <v>6256</v>
      </c>
      <c r="AH185" s="121" t="s">
        <v>6256</v>
      </c>
      <c r="AI185" s="121" t="s">
        <v>6256</v>
      </c>
      <c r="AJ185" s="121" t="s">
        <v>6256</v>
      </c>
      <c r="AK185" s="121" t="s">
        <v>6256</v>
      </c>
      <c r="AL185" s="121" t="s">
        <v>6256</v>
      </c>
      <c r="AM185" s="121" t="s">
        <v>6256</v>
      </c>
      <c r="AN185" s="121" t="s">
        <v>6256</v>
      </c>
      <c r="AO185" s="121" t="s">
        <v>6256</v>
      </c>
      <c r="AP185" s="121" t="s">
        <v>6256</v>
      </c>
      <c r="AQ185" s="121" t="s">
        <v>6256</v>
      </c>
    </row>
    <row r="186" spans="1:43" x14ac:dyDescent="0.3">
      <c r="A186" s="97" t="s">
        <v>2327</v>
      </c>
      <c r="B186" s="172" t="s">
        <v>1895</v>
      </c>
      <c r="C186" s="98" t="s">
        <v>8297</v>
      </c>
      <c r="D186" s="98" t="s">
        <v>4969</v>
      </c>
      <c r="E186" s="97" t="s">
        <v>5352</v>
      </c>
      <c r="F186" s="171" t="s">
        <v>381</v>
      </c>
      <c r="G186" s="98">
        <v>127562</v>
      </c>
      <c r="H186" s="98">
        <v>704783</v>
      </c>
      <c r="I186" s="98" t="s">
        <v>1209</v>
      </c>
      <c r="J186" s="67">
        <v>100891165</v>
      </c>
      <c r="K186" s="97" t="s">
        <v>3200</v>
      </c>
      <c r="L186" s="172" t="s">
        <v>2724</v>
      </c>
      <c r="M186" s="98" t="s">
        <v>3620</v>
      </c>
      <c r="N186" s="117">
        <v>1500</v>
      </c>
      <c r="O186" s="118">
        <v>9000</v>
      </c>
      <c r="P186" s="98" t="s">
        <v>4930</v>
      </c>
      <c r="Q186" s="117">
        <v>476.95100000000002</v>
      </c>
      <c r="R186" s="119" t="s">
        <v>4522</v>
      </c>
      <c r="S186" s="119" t="s">
        <v>4522</v>
      </c>
      <c r="T186" s="119" t="s">
        <v>4522</v>
      </c>
      <c r="U186" s="119" t="s">
        <v>4522</v>
      </c>
      <c r="V186" s="119" t="s">
        <v>4522</v>
      </c>
      <c r="W186" s="119" t="s">
        <v>4522</v>
      </c>
      <c r="X186" s="119" t="s">
        <v>4522</v>
      </c>
      <c r="Y186" s="97" t="s">
        <v>4951</v>
      </c>
      <c r="Z186" s="122" t="s">
        <v>6116</v>
      </c>
      <c r="AA186" s="98">
        <v>2018</v>
      </c>
      <c r="AB186" s="57">
        <v>0</v>
      </c>
      <c r="AC186" s="57">
        <v>8</v>
      </c>
      <c r="AD186" s="121" t="s">
        <v>6260</v>
      </c>
      <c r="AE186" s="121"/>
      <c r="AF186" s="121"/>
      <c r="AG186" s="121" t="s">
        <v>6260</v>
      </c>
      <c r="AH186" s="121" t="s">
        <v>6260</v>
      </c>
      <c r="AI186" s="121" t="s">
        <v>6260</v>
      </c>
      <c r="AJ186" s="121" t="s">
        <v>6260</v>
      </c>
      <c r="AK186" s="121" t="s">
        <v>6260</v>
      </c>
      <c r="AL186" s="121" t="s">
        <v>6260</v>
      </c>
      <c r="AM186" s="121" t="s">
        <v>6260</v>
      </c>
      <c r="AN186" s="121"/>
      <c r="AO186" s="121"/>
      <c r="AP186" s="121"/>
      <c r="AQ186" s="121"/>
    </row>
    <row r="187" spans="1:43" x14ac:dyDescent="0.3">
      <c r="A187" s="97" t="s">
        <v>2409</v>
      </c>
      <c r="B187" s="172" t="s">
        <v>1974</v>
      </c>
      <c r="C187" s="98" t="s">
        <v>8300</v>
      </c>
      <c r="D187" s="98" t="s">
        <v>4984</v>
      </c>
      <c r="E187" s="97" t="s">
        <v>5684</v>
      </c>
      <c r="F187" s="171" t="s">
        <v>536</v>
      </c>
      <c r="G187" s="98">
        <v>299530</v>
      </c>
      <c r="H187" s="98">
        <v>671169</v>
      </c>
      <c r="I187" s="98" t="s">
        <v>1364</v>
      </c>
      <c r="J187" s="67">
        <v>101539617</v>
      </c>
      <c r="K187" s="97" t="s">
        <v>3307</v>
      </c>
      <c r="L187" s="172" t="s">
        <v>2820</v>
      </c>
      <c r="M187" s="98" t="s">
        <v>3691</v>
      </c>
      <c r="N187" s="117">
        <v>200</v>
      </c>
      <c r="O187" s="118">
        <v>1000</v>
      </c>
      <c r="P187" s="98" t="s">
        <v>4949</v>
      </c>
      <c r="Q187" s="117">
        <v>58.4</v>
      </c>
      <c r="R187" s="119" t="s">
        <v>4522</v>
      </c>
      <c r="S187" s="119" t="s">
        <v>4522</v>
      </c>
      <c r="T187" s="119" t="s">
        <v>4522</v>
      </c>
      <c r="U187" s="119" t="s">
        <v>4522</v>
      </c>
      <c r="V187" s="119" t="s">
        <v>4522</v>
      </c>
      <c r="W187" s="119" t="s">
        <v>4522</v>
      </c>
      <c r="X187" s="119" t="s">
        <v>4522</v>
      </c>
      <c r="Y187" s="97" t="s">
        <v>4951</v>
      </c>
      <c r="Z187" s="125" t="s">
        <v>6118</v>
      </c>
      <c r="AA187" s="98">
        <v>2017</v>
      </c>
      <c r="AB187" s="57">
        <v>14</v>
      </c>
      <c r="AC187" s="57">
        <v>0</v>
      </c>
      <c r="AD187" s="121" t="s">
        <v>6256</v>
      </c>
      <c r="AE187" s="121" t="s">
        <v>6256</v>
      </c>
      <c r="AF187" s="121" t="s">
        <v>6256</v>
      </c>
      <c r="AG187" s="121" t="s">
        <v>6256</v>
      </c>
      <c r="AH187" s="121" t="s">
        <v>6256</v>
      </c>
      <c r="AI187" s="121" t="s">
        <v>6256</v>
      </c>
      <c r="AJ187" s="121" t="s">
        <v>6256</v>
      </c>
      <c r="AK187" s="121" t="s">
        <v>6256</v>
      </c>
      <c r="AL187" s="121" t="s">
        <v>6256</v>
      </c>
      <c r="AM187" s="121" t="s">
        <v>6256</v>
      </c>
      <c r="AN187" s="121" t="s">
        <v>6256</v>
      </c>
      <c r="AO187" s="121" t="s">
        <v>6256</v>
      </c>
      <c r="AP187" s="121" t="s">
        <v>6256</v>
      </c>
      <c r="AQ187" s="121" t="s">
        <v>6256</v>
      </c>
    </row>
    <row r="188" spans="1:43" x14ac:dyDescent="0.3">
      <c r="A188" s="97" t="s">
        <v>2410</v>
      </c>
      <c r="B188" s="172" t="s">
        <v>1975</v>
      </c>
      <c r="C188" s="98" t="s">
        <v>8300</v>
      </c>
      <c r="D188" s="98" t="s">
        <v>4984</v>
      </c>
      <c r="E188" s="97" t="s">
        <v>5127</v>
      </c>
      <c r="F188" s="171" t="s">
        <v>538</v>
      </c>
      <c r="G188" s="98">
        <v>292993</v>
      </c>
      <c r="H188" s="98">
        <v>674338</v>
      </c>
      <c r="I188" s="98" t="s">
        <v>1366</v>
      </c>
      <c r="J188" s="67">
        <v>101718315</v>
      </c>
      <c r="K188" s="97" t="s">
        <v>3308</v>
      </c>
      <c r="L188" s="172" t="s">
        <v>1849</v>
      </c>
      <c r="M188" s="98">
        <v>19.422000000000001</v>
      </c>
      <c r="N188" s="117">
        <v>550</v>
      </c>
      <c r="O188" s="118">
        <v>3833</v>
      </c>
      <c r="P188" s="98" t="s">
        <v>4933</v>
      </c>
      <c r="Q188" s="117">
        <v>103</v>
      </c>
      <c r="R188" s="119" t="s">
        <v>4522</v>
      </c>
      <c r="S188" s="119" t="s">
        <v>4522</v>
      </c>
      <c r="T188" s="119" t="s">
        <v>4522</v>
      </c>
      <c r="U188" s="119" t="s">
        <v>4522</v>
      </c>
      <c r="V188" s="119" t="s">
        <v>4522</v>
      </c>
      <c r="W188" s="119" t="s">
        <v>4522</v>
      </c>
      <c r="X188" s="119" t="s">
        <v>4522</v>
      </c>
      <c r="Y188" s="97" t="s">
        <v>4951</v>
      </c>
      <c r="Z188" s="125" t="s">
        <v>6118</v>
      </c>
      <c r="AA188" s="98">
        <v>2017</v>
      </c>
      <c r="AB188" s="57">
        <v>14</v>
      </c>
      <c r="AC188" s="57">
        <v>0</v>
      </c>
      <c r="AD188" s="121" t="s">
        <v>6256</v>
      </c>
      <c r="AE188" s="121" t="s">
        <v>6256</v>
      </c>
      <c r="AF188" s="121" t="s">
        <v>6256</v>
      </c>
      <c r="AG188" s="121" t="s">
        <v>6256</v>
      </c>
      <c r="AH188" s="121" t="s">
        <v>6256</v>
      </c>
      <c r="AI188" s="121" t="s">
        <v>6256</v>
      </c>
      <c r="AJ188" s="121" t="s">
        <v>6256</v>
      </c>
      <c r="AK188" s="121" t="s">
        <v>6256</v>
      </c>
      <c r="AL188" s="121" t="s">
        <v>6256</v>
      </c>
      <c r="AM188" s="121" t="s">
        <v>6256</v>
      </c>
      <c r="AN188" s="121" t="s">
        <v>6256</v>
      </c>
      <c r="AO188" s="121" t="s">
        <v>6256</v>
      </c>
      <c r="AP188" s="121" t="s">
        <v>6256</v>
      </c>
      <c r="AQ188" s="121" t="s">
        <v>6256</v>
      </c>
    </row>
    <row r="189" spans="1:43" x14ac:dyDescent="0.3">
      <c r="A189" s="97" t="s">
        <v>2282</v>
      </c>
      <c r="B189" s="172" t="s">
        <v>1849</v>
      </c>
      <c r="C189" s="98" t="s">
        <v>8298</v>
      </c>
      <c r="D189" s="98" t="s">
        <v>4955</v>
      </c>
      <c r="E189" s="97" t="s">
        <v>5050</v>
      </c>
      <c r="F189" s="171" t="s">
        <v>297</v>
      </c>
      <c r="G189" s="98">
        <v>55866</v>
      </c>
      <c r="H189" s="98">
        <v>581137</v>
      </c>
      <c r="I189" s="98" t="s">
        <v>1125</v>
      </c>
      <c r="J189" s="67">
        <v>102213754</v>
      </c>
      <c r="K189" s="97" t="s">
        <v>3147</v>
      </c>
      <c r="L189" s="172" t="s">
        <v>1849</v>
      </c>
      <c r="M189" s="98">
        <v>13.013</v>
      </c>
      <c r="N189" s="117">
        <v>80</v>
      </c>
      <c r="O189" s="118">
        <v>889</v>
      </c>
      <c r="P189" s="98" t="s">
        <v>4933</v>
      </c>
      <c r="Q189" s="117">
        <v>13.894</v>
      </c>
      <c r="R189" s="119" t="s">
        <v>4522</v>
      </c>
      <c r="S189" s="119" t="s">
        <v>4522</v>
      </c>
      <c r="T189" s="119" t="s">
        <v>4522</v>
      </c>
      <c r="U189" s="119" t="s">
        <v>4522</v>
      </c>
      <c r="V189" s="119" t="s">
        <v>4522</v>
      </c>
      <c r="W189" s="119" t="s">
        <v>4522</v>
      </c>
      <c r="X189" s="119" t="s">
        <v>4522</v>
      </c>
      <c r="Y189" s="97" t="s">
        <v>4951</v>
      </c>
      <c r="Z189" s="125" t="s">
        <v>6118</v>
      </c>
      <c r="AA189" s="98">
        <v>2018</v>
      </c>
      <c r="AB189" s="57">
        <v>14</v>
      </c>
      <c r="AC189" s="57">
        <v>0</v>
      </c>
      <c r="AD189" s="121" t="s">
        <v>6256</v>
      </c>
      <c r="AE189" s="121" t="s">
        <v>6256</v>
      </c>
      <c r="AF189" s="121" t="s">
        <v>6256</v>
      </c>
      <c r="AG189" s="121" t="s">
        <v>6256</v>
      </c>
      <c r="AH189" s="121" t="s">
        <v>6256</v>
      </c>
      <c r="AI189" s="121" t="s">
        <v>6256</v>
      </c>
      <c r="AJ189" s="121" t="s">
        <v>6256</v>
      </c>
      <c r="AK189" s="121" t="s">
        <v>6256</v>
      </c>
      <c r="AL189" s="121" t="s">
        <v>6256</v>
      </c>
      <c r="AM189" s="121" t="s">
        <v>6256</v>
      </c>
      <c r="AN189" s="121" t="s">
        <v>6256</v>
      </c>
      <c r="AO189" s="121" t="s">
        <v>6256</v>
      </c>
      <c r="AP189" s="121" t="s">
        <v>6256</v>
      </c>
      <c r="AQ189" s="121" t="s">
        <v>6256</v>
      </c>
    </row>
    <row r="190" spans="1:43" x14ac:dyDescent="0.3">
      <c r="A190" s="97" t="s">
        <v>2350</v>
      </c>
      <c r="B190" s="172" t="s">
        <v>1917</v>
      </c>
      <c r="C190" s="98" t="s">
        <v>8297</v>
      </c>
      <c r="D190" s="98" t="s">
        <v>4969</v>
      </c>
      <c r="E190" s="97" t="s">
        <v>5349</v>
      </c>
      <c r="F190" s="171" t="s">
        <v>426</v>
      </c>
      <c r="G190" s="98">
        <v>152144</v>
      </c>
      <c r="H190" s="98">
        <v>713088</v>
      </c>
      <c r="I190" s="98" t="s">
        <v>1254</v>
      </c>
      <c r="J190" s="67">
        <v>100401539</v>
      </c>
      <c r="K190" s="97" t="s">
        <v>3229</v>
      </c>
      <c r="L190" s="172" t="s">
        <v>1917</v>
      </c>
      <c r="M190" s="98" t="s">
        <v>3639</v>
      </c>
      <c r="N190" s="117">
        <v>6100</v>
      </c>
      <c r="O190" s="118">
        <v>49166</v>
      </c>
      <c r="P190" s="98" t="s">
        <v>4931</v>
      </c>
      <c r="Q190" s="117">
        <v>1693.8</v>
      </c>
      <c r="R190" s="119" t="s">
        <v>4522</v>
      </c>
      <c r="S190" s="119" t="s">
        <v>4522</v>
      </c>
      <c r="T190" s="119" t="s">
        <v>4522</v>
      </c>
      <c r="U190" s="119" t="s">
        <v>4522</v>
      </c>
      <c r="V190" s="119" t="s">
        <v>4522</v>
      </c>
      <c r="W190" s="119" t="s">
        <v>4522</v>
      </c>
      <c r="X190" s="119" t="s">
        <v>4522</v>
      </c>
      <c r="Y190" s="97" t="s">
        <v>4951</v>
      </c>
      <c r="Z190" s="122" t="s">
        <v>6116</v>
      </c>
      <c r="AA190" s="98">
        <v>2018</v>
      </c>
      <c r="AB190" s="57">
        <v>0</v>
      </c>
      <c r="AC190" s="57">
        <v>8</v>
      </c>
      <c r="AD190" s="121" t="s">
        <v>6260</v>
      </c>
      <c r="AE190" s="121"/>
      <c r="AF190" s="121"/>
      <c r="AG190" s="121" t="s">
        <v>6260</v>
      </c>
      <c r="AH190" s="121" t="s">
        <v>6260</v>
      </c>
      <c r="AI190" s="121" t="s">
        <v>6260</v>
      </c>
      <c r="AJ190" s="121" t="s">
        <v>6260</v>
      </c>
      <c r="AK190" s="121" t="s">
        <v>6260</v>
      </c>
      <c r="AL190" s="123" t="s">
        <v>6260</v>
      </c>
      <c r="AM190" s="121" t="s">
        <v>6260</v>
      </c>
      <c r="AN190" s="121"/>
      <c r="AO190" s="121"/>
      <c r="AP190" s="121"/>
      <c r="AQ190" s="121"/>
    </row>
    <row r="191" spans="1:43" x14ac:dyDescent="0.3">
      <c r="A191" s="97" t="s">
        <v>2343</v>
      </c>
      <c r="B191" s="172" t="s">
        <v>1910</v>
      </c>
      <c r="C191" s="98" t="s">
        <v>8297</v>
      </c>
      <c r="D191" s="98" t="s">
        <v>4969</v>
      </c>
      <c r="E191" s="97" t="s">
        <v>5117</v>
      </c>
      <c r="F191" s="171" t="s">
        <v>414</v>
      </c>
      <c r="G191" s="98">
        <v>140658</v>
      </c>
      <c r="H191" s="98">
        <v>732758</v>
      </c>
      <c r="I191" s="98" t="s">
        <v>1242</v>
      </c>
      <c r="J191" s="67">
        <v>102661092</v>
      </c>
      <c r="K191" s="97" t="s">
        <v>3219</v>
      </c>
      <c r="L191" s="172" t="s">
        <v>2747</v>
      </c>
      <c r="M191" s="98">
        <v>5.3</v>
      </c>
      <c r="N191" s="117">
        <v>285</v>
      </c>
      <c r="O191" s="118">
        <v>3787</v>
      </c>
      <c r="P191" s="98" t="s">
        <v>4933</v>
      </c>
      <c r="Q191" s="117">
        <v>36.982999999999997</v>
      </c>
      <c r="R191" s="119" t="s">
        <v>4522</v>
      </c>
      <c r="S191" s="119">
        <v>0.36983000000000005</v>
      </c>
      <c r="T191" s="119">
        <v>0.36983000000000005</v>
      </c>
      <c r="U191" s="119">
        <v>1.8491500000000001E-2</v>
      </c>
      <c r="V191" s="119">
        <v>0.36983000000000005</v>
      </c>
      <c r="W191" s="119">
        <v>0.36983000000000005</v>
      </c>
      <c r="X191" s="119">
        <v>0.36983000000000005</v>
      </c>
      <c r="Y191" s="97" t="s">
        <v>4951</v>
      </c>
      <c r="Z191" s="125" t="s">
        <v>6118</v>
      </c>
      <c r="AA191" s="98">
        <v>2018</v>
      </c>
      <c r="AB191" s="57">
        <v>13</v>
      </c>
      <c r="AC191" s="57">
        <v>1</v>
      </c>
      <c r="AD191" s="121" t="s">
        <v>6256</v>
      </c>
      <c r="AE191" s="121" t="s">
        <v>6256</v>
      </c>
      <c r="AF191" s="121" t="s">
        <v>6256</v>
      </c>
      <c r="AG191" s="121" t="s">
        <v>6256</v>
      </c>
      <c r="AH191" s="121" t="s">
        <v>6256</v>
      </c>
      <c r="AI191" s="121" t="s">
        <v>6256</v>
      </c>
      <c r="AJ191" s="121" t="s">
        <v>6256</v>
      </c>
      <c r="AK191" s="121" t="s">
        <v>6256</v>
      </c>
      <c r="AL191" s="123" t="s">
        <v>6260</v>
      </c>
      <c r="AM191" s="121" t="s">
        <v>6256</v>
      </c>
      <c r="AN191" s="121" t="s">
        <v>6256</v>
      </c>
      <c r="AO191" s="121" t="s">
        <v>6256</v>
      </c>
      <c r="AP191" s="121" t="s">
        <v>6256</v>
      </c>
      <c r="AQ191" s="121" t="s">
        <v>6256</v>
      </c>
    </row>
    <row r="192" spans="1:43" x14ac:dyDescent="0.3">
      <c r="A192" s="97" t="s">
        <v>2202</v>
      </c>
      <c r="B192" s="172" t="s">
        <v>1784</v>
      </c>
      <c r="C192" s="98" t="s">
        <v>8301</v>
      </c>
      <c r="D192" s="98" t="s">
        <v>4972</v>
      </c>
      <c r="E192" s="97" t="s">
        <v>5486</v>
      </c>
      <c r="F192" s="171" t="s">
        <v>176</v>
      </c>
      <c r="G192" s="98">
        <v>262328</v>
      </c>
      <c r="H192" s="98">
        <v>591419</v>
      </c>
      <c r="I192" s="98" t="s">
        <v>1004</v>
      </c>
      <c r="J192" s="67">
        <v>101129256</v>
      </c>
      <c r="K192" s="97" t="s">
        <v>3074</v>
      </c>
      <c r="L192" s="172" t="s">
        <v>1784</v>
      </c>
      <c r="M192" s="98">
        <v>4.1260000000000003</v>
      </c>
      <c r="N192" s="117">
        <v>420</v>
      </c>
      <c r="O192" s="118">
        <v>2100</v>
      </c>
      <c r="P192" s="98" t="s">
        <v>4933</v>
      </c>
      <c r="Q192" s="117">
        <v>67.864999999999995</v>
      </c>
      <c r="R192" s="119" t="s">
        <v>4522</v>
      </c>
      <c r="S192" s="119" t="s">
        <v>4522</v>
      </c>
      <c r="T192" s="119" t="s">
        <v>4522</v>
      </c>
      <c r="U192" s="119" t="s">
        <v>4522</v>
      </c>
      <c r="V192" s="119" t="s">
        <v>4522</v>
      </c>
      <c r="W192" s="119" t="s">
        <v>4522</v>
      </c>
      <c r="X192" s="119" t="s">
        <v>4522</v>
      </c>
      <c r="Y192" s="97" t="s">
        <v>4951</v>
      </c>
      <c r="Z192" s="125" t="s">
        <v>6118</v>
      </c>
      <c r="AA192" s="98">
        <v>2018</v>
      </c>
      <c r="AB192" s="57">
        <v>14</v>
      </c>
      <c r="AC192" s="57">
        <v>0</v>
      </c>
      <c r="AD192" s="121" t="s">
        <v>6256</v>
      </c>
      <c r="AE192" s="121" t="s">
        <v>6256</v>
      </c>
      <c r="AF192" s="121" t="s">
        <v>6256</v>
      </c>
      <c r="AG192" s="121" t="s">
        <v>6256</v>
      </c>
      <c r="AH192" s="121" t="s">
        <v>6256</v>
      </c>
      <c r="AI192" s="121" t="s">
        <v>6256</v>
      </c>
      <c r="AJ192" s="121" t="s">
        <v>6256</v>
      </c>
      <c r="AK192" s="121" t="s">
        <v>6256</v>
      </c>
      <c r="AL192" s="121" t="s">
        <v>6256</v>
      </c>
      <c r="AM192" s="121" t="s">
        <v>6256</v>
      </c>
      <c r="AN192" s="121" t="s">
        <v>6256</v>
      </c>
      <c r="AO192" s="121" t="s">
        <v>6256</v>
      </c>
      <c r="AP192" s="121" t="s">
        <v>6256</v>
      </c>
      <c r="AQ192" s="121" t="s">
        <v>6256</v>
      </c>
    </row>
    <row r="193" spans="1:43" x14ac:dyDescent="0.3">
      <c r="A193" s="97" t="s">
        <v>2362</v>
      </c>
      <c r="B193" s="172" t="s">
        <v>1928</v>
      </c>
      <c r="C193" s="98" t="s">
        <v>8303</v>
      </c>
      <c r="D193" s="98" t="s">
        <v>4987</v>
      </c>
      <c r="E193" s="97" t="s">
        <v>5140</v>
      </c>
      <c r="F193" s="171" t="s">
        <v>449</v>
      </c>
      <c r="G193" s="98">
        <v>72526</v>
      </c>
      <c r="H193" s="98">
        <v>638195</v>
      </c>
      <c r="I193" s="98" t="s">
        <v>1277</v>
      </c>
      <c r="J193" s="67">
        <v>102059635</v>
      </c>
      <c r="K193" s="97" t="s">
        <v>3245</v>
      </c>
      <c r="L193" s="172" t="s">
        <v>1928</v>
      </c>
      <c r="M193" s="98">
        <v>21.2</v>
      </c>
      <c r="N193" s="117">
        <v>234</v>
      </c>
      <c r="O193" s="118">
        <v>2563</v>
      </c>
      <c r="P193" s="98" t="s">
        <v>4933</v>
      </c>
      <c r="Q193" s="117">
        <v>58.353999999999999</v>
      </c>
      <c r="R193" s="119">
        <v>2.8691</v>
      </c>
      <c r="S193" s="119">
        <v>0.57382</v>
      </c>
      <c r="T193" s="119">
        <v>0.57382</v>
      </c>
      <c r="U193" s="119">
        <v>2.4100439999999997E-2</v>
      </c>
      <c r="V193" s="119">
        <v>0.57382</v>
      </c>
      <c r="W193" s="119">
        <v>0.57382</v>
      </c>
      <c r="X193" s="119" t="s">
        <v>4522</v>
      </c>
      <c r="Y193" s="97" t="s">
        <v>4951</v>
      </c>
      <c r="Z193" s="125" t="s">
        <v>6118</v>
      </c>
      <c r="AA193" s="98">
        <v>2018</v>
      </c>
      <c r="AB193" s="57">
        <v>13</v>
      </c>
      <c r="AC193" s="57">
        <v>1</v>
      </c>
      <c r="AD193" s="121" t="s">
        <v>6256</v>
      </c>
      <c r="AE193" s="121" t="s">
        <v>6256</v>
      </c>
      <c r="AF193" s="121" t="s">
        <v>6256</v>
      </c>
      <c r="AG193" s="121" t="s">
        <v>6256</v>
      </c>
      <c r="AH193" s="121" t="s">
        <v>6256</v>
      </c>
      <c r="AI193" s="121" t="s">
        <v>6256</v>
      </c>
      <c r="AJ193" s="121" t="s">
        <v>6256</v>
      </c>
      <c r="AK193" s="121" t="s">
        <v>6256</v>
      </c>
      <c r="AL193" s="123" t="s">
        <v>6260</v>
      </c>
      <c r="AM193" s="121" t="s">
        <v>6256</v>
      </c>
      <c r="AN193" s="121" t="s">
        <v>6256</v>
      </c>
      <c r="AO193" s="121" t="s">
        <v>6256</v>
      </c>
      <c r="AP193" s="121" t="s">
        <v>6256</v>
      </c>
      <c r="AQ193" s="121" t="s">
        <v>6256</v>
      </c>
    </row>
    <row r="194" spans="1:43" x14ac:dyDescent="0.3">
      <c r="A194" s="97" t="s">
        <v>2330</v>
      </c>
      <c r="B194" s="172" t="s">
        <v>1898</v>
      </c>
      <c r="C194" s="98" t="s">
        <v>8304</v>
      </c>
      <c r="D194" s="98" t="s">
        <v>4990</v>
      </c>
      <c r="E194" s="97" t="s">
        <v>5148</v>
      </c>
      <c r="F194" s="171" t="s">
        <v>385</v>
      </c>
      <c r="G194" s="98">
        <v>187067</v>
      </c>
      <c r="H194" s="98">
        <v>796189</v>
      </c>
      <c r="I194" s="98" t="s">
        <v>1213</v>
      </c>
      <c r="J194" s="67">
        <v>100978651</v>
      </c>
      <c r="K194" s="97" t="s">
        <v>3204</v>
      </c>
      <c r="L194" s="172" t="s">
        <v>2727</v>
      </c>
      <c r="M194" s="98" t="s">
        <v>3621</v>
      </c>
      <c r="N194" s="117">
        <v>1000</v>
      </c>
      <c r="O194" s="118">
        <v>6100</v>
      </c>
      <c r="P194" s="98" t="s">
        <v>4933</v>
      </c>
      <c r="Q194" s="117">
        <v>468.78199999999998</v>
      </c>
      <c r="R194" s="119" t="s">
        <v>4522</v>
      </c>
      <c r="S194" s="119" t="s">
        <v>4522</v>
      </c>
      <c r="T194" s="119" t="s">
        <v>4522</v>
      </c>
      <c r="U194" s="119" t="s">
        <v>4522</v>
      </c>
      <c r="V194" s="119" t="s">
        <v>4522</v>
      </c>
      <c r="W194" s="119" t="s">
        <v>4522</v>
      </c>
      <c r="X194" s="119" t="s">
        <v>4522</v>
      </c>
      <c r="Y194" s="97" t="s">
        <v>4951</v>
      </c>
      <c r="Z194" s="122" t="s">
        <v>6116</v>
      </c>
      <c r="AA194" s="98">
        <v>2018</v>
      </c>
      <c r="AB194" s="57">
        <v>0</v>
      </c>
      <c r="AC194" s="57">
        <v>8</v>
      </c>
      <c r="AD194" s="121" t="s">
        <v>6260</v>
      </c>
      <c r="AE194" s="121"/>
      <c r="AF194" s="121"/>
      <c r="AG194" s="121" t="s">
        <v>6260</v>
      </c>
      <c r="AH194" s="121" t="s">
        <v>6260</v>
      </c>
      <c r="AI194" s="121" t="s">
        <v>6260</v>
      </c>
      <c r="AJ194" s="121" t="s">
        <v>6260</v>
      </c>
      <c r="AK194" s="121" t="s">
        <v>6260</v>
      </c>
      <c r="AL194" s="121" t="s">
        <v>6260</v>
      </c>
      <c r="AM194" s="123" t="s">
        <v>6260</v>
      </c>
      <c r="AN194" s="121"/>
      <c r="AO194" s="121"/>
      <c r="AP194" s="121"/>
      <c r="AQ194" s="121"/>
    </row>
    <row r="195" spans="1:43" x14ac:dyDescent="0.3">
      <c r="A195" s="97" t="s">
        <v>2472</v>
      </c>
      <c r="B195" s="172" t="s">
        <v>2036</v>
      </c>
      <c r="C195" s="98" t="s">
        <v>8302</v>
      </c>
      <c r="D195" s="98" t="s">
        <v>4974</v>
      </c>
      <c r="E195" s="97" t="s">
        <v>5501</v>
      </c>
      <c r="F195" s="171" t="s">
        <v>711</v>
      </c>
      <c r="G195" s="98">
        <v>246816</v>
      </c>
      <c r="H195" s="98">
        <v>872880</v>
      </c>
      <c r="I195" s="98" t="s">
        <v>1539</v>
      </c>
      <c r="J195" s="67">
        <v>100239574</v>
      </c>
      <c r="K195" s="97" t="s">
        <v>3403</v>
      </c>
      <c r="L195" s="172" t="s">
        <v>2896</v>
      </c>
      <c r="M195" s="98">
        <v>1.635</v>
      </c>
      <c r="N195" s="117">
        <v>400</v>
      </c>
      <c r="O195" s="118">
        <v>4000</v>
      </c>
      <c r="P195" s="98" t="s">
        <v>4935</v>
      </c>
      <c r="Q195" s="117">
        <v>115.241</v>
      </c>
      <c r="R195" s="119" t="s">
        <v>4522</v>
      </c>
      <c r="S195" s="119" t="s">
        <v>4522</v>
      </c>
      <c r="T195" s="119" t="s">
        <v>4522</v>
      </c>
      <c r="U195" s="119" t="s">
        <v>4522</v>
      </c>
      <c r="V195" s="119" t="s">
        <v>4522</v>
      </c>
      <c r="W195" s="119" t="s">
        <v>4522</v>
      </c>
      <c r="X195" s="119" t="s">
        <v>4522</v>
      </c>
      <c r="Y195" s="97" t="s">
        <v>4951</v>
      </c>
      <c r="Z195" s="125" t="s">
        <v>6118</v>
      </c>
      <c r="AA195" s="98">
        <v>2018</v>
      </c>
      <c r="AB195" s="57">
        <v>14</v>
      </c>
      <c r="AC195" s="57">
        <v>0</v>
      </c>
      <c r="AD195" s="121" t="s">
        <v>6256</v>
      </c>
      <c r="AE195" s="121" t="s">
        <v>6256</v>
      </c>
      <c r="AF195" s="121" t="s">
        <v>6256</v>
      </c>
      <c r="AG195" s="121" t="s">
        <v>6256</v>
      </c>
      <c r="AH195" s="121" t="s">
        <v>6256</v>
      </c>
      <c r="AI195" s="121" t="s">
        <v>6256</v>
      </c>
      <c r="AJ195" s="121" t="s">
        <v>6256</v>
      </c>
      <c r="AK195" s="121" t="s">
        <v>6256</v>
      </c>
      <c r="AL195" s="121" t="s">
        <v>6256</v>
      </c>
      <c r="AM195" s="121" t="s">
        <v>6256</v>
      </c>
      <c r="AN195" s="121" t="s">
        <v>6256</v>
      </c>
      <c r="AO195" s="121" t="s">
        <v>6256</v>
      </c>
      <c r="AP195" s="121" t="s">
        <v>6256</v>
      </c>
      <c r="AQ195" s="121" t="s">
        <v>6256</v>
      </c>
    </row>
    <row r="196" spans="1:43" x14ac:dyDescent="0.3">
      <c r="A196" s="97" t="s">
        <v>2123</v>
      </c>
      <c r="B196" s="172" t="s">
        <v>1708</v>
      </c>
      <c r="C196" s="98" t="s">
        <v>8296</v>
      </c>
      <c r="D196" s="98" t="s">
        <v>4966</v>
      </c>
      <c r="E196" s="97" t="s">
        <v>5649</v>
      </c>
      <c r="F196" s="171" t="s">
        <v>63</v>
      </c>
      <c r="G196" s="98">
        <v>219616</v>
      </c>
      <c r="H196" s="98">
        <v>574490</v>
      </c>
      <c r="I196" s="98" t="s">
        <v>891</v>
      </c>
      <c r="J196" s="67">
        <v>100433493</v>
      </c>
      <c r="K196" s="97" t="s">
        <v>2995</v>
      </c>
      <c r="L196" s="172" t="s">
        <v>2556</v>
      </c>
      <c r="M196" s="98" t="s">
        <v>3499</v>
      </c>
      <c r="N196" s="117">
        <v>450</v>
      </c>
      <c r="O196" s="118">
        <v>4800</v>
      </c>
      <c r="P196" s="98" t="s">
        <v>4933</v>
      </c>
      <c r="Q196" s="117">
        <v>87.45</v>
      </c>
      <c r="R196" s="119" t="s">
        <v>4522</v>
      </c>
      <c r="S196" s="119" t="s">
        <v>4522</v>
      </c>
      <c r="T196" s="119" t="s">
        <v>4522</v>
      </c>
      <c r="U196" s="119" t="s">
        <v>4522</v>
      </c>
      <c r="V196" s="119" t="s">
        <v>4522</v>
      </c>
      <c r="W196" s="119" t="s">
        <v>4522</v>
      </c>
      <c r="X196" s="119" t="s">
        <v>4522</v>
      </c>
      <c r="Y196" s="97" t="s">
        <v>4951</v>
      </c>
      <c r="Z196" s="125" t="s">
        <v>6118</v>
      </c>
      <c r="AA196" s="98">
        <v>2018</v>
      </c>
      <c r="AB196" s="57">
        <v>14</v>
      </c>
      <c r="AC196" s="57">
        <v>0</v>
      </c>
      <c r="AD196" s="121" t="s">
        <v>6256</v>
      </c>
      <c r="AE196" s="121" t="s">
        <v>6256</v>
      </c>
      <c r="AF196" s="121" t="s">
        <v>6256</v>
      </c>
      <c r="AG196" s="121" t="s">
        <v>6256</v>
      </c>
      <c r="AH196" s="121" t="s">
        <v>6256</v>
      </c>
      <c r="AI196" s="121" t="s">
        <v>6256</v>
      </c>
      <c r="AJ196" s="121" t="s">
        <v>6256</v>
      </c>
      <c r="AK196" s="121" t="s">
        <v>6256</v>
      </c>
      <c r="AL196" s="121" t="s">
        <v>6256</v>
      </c>
      <c r="AM196" s="121" t="s">
        <v>6256</v>
      </c>
      <c r="AN196" s="121" t="s">
        <v>6256</v>
      </c>
      <c r="AO196" s="121" t="s">
        <v>6256</v>
      </c>
      <c r="AP196" s="121" t="s">
        <v>6256</v>
      </c>
      <c r="AQ196" s="121" t="s">
        <v>6256</v>
      </c>
    </row>
    <row r="197" spans="1:43" x14ac:dyDescent="0.3">
      <c r="A197" s="97" t="s">
        <v>2123</v>
      </c>
      <c r="B197" s="172" t="s">
        <v>1708</v>
      </c>
      <c r="C197" s="98" t="s">
        <v>8296</v>
      </c>
      <c r="D197" s="98" t="s">
        <v>4966</v>
      </c>
      <c r="E197" s="97" t="s">
        <v>5709</v>
      </c>
      <c r="F197" s="171" t="s">
        <v>109</v>
      </c>
      <c r="G197" s="98">
        <v>214802</v>
      </c>
      <c r="H197" s="98">
        <v>575019</v>
      </c>
      <c r="I197" s="98" t="s">
        <v>937</v>
      </c>
      <c r="J197" s="67">
        <v>100767170</v>
      </c>
      <c r="K197" s="97"/>
      <c r="L197" s="172" t="s">
        <v>2583</v>
      </c>
      <c r="M197" s="98"/>
      <c r="N197" s="117">
        <v>250</v>
      </c>
      <c r="O197" s="118">
        <v>750</v>
      </c>
      <c r="P197" s="98" t="s">
        <v>4933</v>
      </c>
      <c r="Q197" s="117">
        <v>24.77</v>
      </c>
      <c r="R197" s="119" t="s">
        <v>4522</v>
      </c>
      <c r="S197" s="119" t="s">
        <v>4522</v>
      </c>
      <c r="T197" s="119" t="s">
        <v>4522</v>
      </c>
      <c r="U197" s="119" t="s">
        <v>4522</v>
      </c>
      <c r="V197" s="119" t="s">
        <v>4522</v>
      </c>
      <c r="W197" s="119" t="s">
        <v>4522</v>
      </c>
      <c r="X197" s="119" t="s">
        <v>4522</v>
      </c>
      <c r="Y197" s="97" t="s">
        <v>4951</v>
      </c>
      <c r="Z197" s="125" t="s">
        <v>6118</v>
      </c>
      <c r="AA197" s="98">
        <v>2018</v>
      </c>
      <c r="AB197" s="57">
        <v>14</v>
      </c>
      <c r="AC197" s="57">
        <v>0</v>
      </c>
      <c r="AD197" s="121" t="s">
        <v>6256</v>
      </c>
      <c r="AE197" s="121" t="s">
        <v>6256</v>
      </c>
      <c r="AF197" s="121" t="s">
        <v>6256</v>
      </c>
      <c r="AG197" s="121" t="s">
        <v>6256</v>
      </c>
      <c r="AH197" s="121" t="s">
        <v>6256</v>
      </c>
      <c r="AI197" s="121" t="s">
        <v>6256</v>
      </c>
      <c r="AJ197" s="121" t="s">
        <v>6256</v>
      </c>
      <c r="AK197" s="121" t="s">
        <v>6256</v>
      </c>
      <c r="AL197" s="121" t="s">
        <v>6256</v>
      </c>
      <c r="AM197" s="121" t="s">
        <v>6256</v>
      </c>
      <c r="AN197" s="121" t="s">
        <v>6256</v>
      </c>
      <c r="AO197" s="121" t="s">
        <v>6256</v>
      </c>
      <c r="AP197" s="121" t="s">
        <v>6256</v>
      </c>
      <c r="AQ197" s="121" t="s">
        <v>6256</v>
      </c>
    </row>
    <row r="198" spans="1:43" x14ac:dyDescent="0.3">
      <c r="A198" s="97" t="s">
        <v>2123</v>
      </c>
      <c r="B198" s="172" t="s">
        <v>1708</v>
      </c>
      <c r="C198" s="98" t="s">
        <v>8296</v>
      </c>
      <c r="D198" s="98" t="s">
        <v>4966</v>
      </c>
      <c r="E198" s="97" t="s">
        <v>5160</v>
      </c>
      <c r="F198" s="171" t="s">
        <v>117</v>
      </c>
      <c r="G198" s="98">
        <v>218912</v>
      </c>
      <c r="H198" s="98">
        <v>567648</v>
      </c>
      <c r="I198" s="98" t="s">
        <v>945</v>
      </c>
      <c r="J198" s="67">
        <v>100830164</v>
      </c>
      <c r="K198" s="97" t="s">
        <v>3035</v>
      </c>
      <c r="L198" s="172" t="s">
        <v>2081</v>
      </c>
      <c r="M198" s="98" t="s">
        <v>3524</v>
      </c>
      <c r="N198" s="117">
        <v>720</v>
      </c>
      <c r="O198" s="118">
        <v>6920</v>
      </c>
      <c r="P198" s="98" t="s">
        <v>4933</v>
      </c>
      <c r="Q198" s="117">
        <v>265.62</v>
      </c>
      <c r="R198" s="119" t="s">
        <v>4522</v>
      </c>
      <c r="S198" s="119" t="s">
        <v>4522</v>
      </c>
      <c r="T198" s="119" t="s">
        <v>4522</v>
      </c>
      <c r="U198" s="119" t="s">
        <v>4522</v>
      </c>
      <c r="V198" s="119" t="s">
        <v>4522</v>
      </c>
      <c r="W198" s="119" t="s">
        <v>4522</v>
      </c>
      <c r="X198" s="119" t="s">
        <v>4522</v>
      </c>
      <c r="Y198" s="97" t="s">
        <v>4951</v>
      </c>
      <c r="Z198" s="125" t="s">
        <v>6118</v>
      </c>
      <c r="AA198" s="98">
        <v>2018</v>
      </c>
      <c r="AB198" s="57">
        <v>14</v>
      </c>
      <c r="AC198" s="57">
        <v>0</v>
      </c>
      <c r="AD198" s="121" t="s">
        <v>6256</v>
      </c>
      <c r="AE198" s="121" t="s">
        <v>6256</v>
      </c>
      <c r="AF198" s="121" t="s">
        <v>6256</v>
      </c>
      <c r="AG198" s="121" t="s">
        <v>6256</v>
      </c>
      <c r="AH198" s="121" t="s">
        <v>6256</v>
      </c>
      <c r="AI198" s="121" t="s">
        <v>6256</v>
      </c>
      <c r="AJ198" s="121" t="s">
        <v>6256</v>
      </c>
      <c r="AK198" s="121" t="s">
        <v>6256</v>
      </c>
      <c r="AL198" s="121" t="s">
        <v>6256</v>
      </c>
      <c r="AM198" s="121" t="s">
        <v>6256</v>
      </c>
      <c r="AN198" s="121" t="s">
        <v>6256</v>
      </c>
      <c r="AO198" s="121" t="s">
        <v>6256</v>
      </c>
      <c r="AP198" s="121" t="s">
        <v>6256</v>
      </c>
      <c r="AQ198" s="121" t="s">
        <v>6256</v>
      </c>
    </row>
    <row r="199" spans="1:43" x14ac:dyDescent="0.3">
      <c r="A199" s="97" t="s">
        <v>2123</v>
      </c>
      <c r="B199" s="172" t="s">
        <v>1708</v>
      </c>
      <c r="C199" s="98" t="s">
        <v>8296</v>
      </c>
      <c r="D199" s="98" t="s">
        <v>4966</v>
      </c>
      <c r="E199" s="97" t="s">
        <v>5633</v>
      </c>
      <c r="F199" s="171" t="s">
        <v>160</v>
      </c>
      <c r="G199" s="98">
        <v>224559</v>
      </c>
      <c r="H199" s="98">
        <v>573553</v>
      </c>
      <c r="I199" s="98" t="s">
        <v>988</v>
      </c>
      <c r="J199" s="67">
        <v>101078563</v>
      </c>
      <c r="K199" s="97" t="s">
        <v>3063</v>
      </c>
      <c r="L199" s="172" t="s">
        <v>2613</v>
      </c>
      <c r="M199" s="98" t="s">
        <v>3546</v>
      </c>
      <c r="N199" s="117">
        <v>200</v>
      </c>
      <c r="O199" s="118">
        <v>1083</v>
      </c>
      <c r="P199" s="98" t="s">
        <v>4933</v>
      </c>
      <c r="Q199" s="117">
        <v>33.92</v>
      </c>
      <c r="R199" s="119" t="s">
        <v>4522</v>
      </c>
      <c r="S199" s="119" t="s">
        <v>4522</v>
      </c>
      <c r="T199" s="119" t="s">
        <v>4522</v>
      </c>
      <c r="U199" s="119" t="s">
        <v>4522</v>
      </c>
      <c r="V199" s="119" t="s">
        <v>4522</v>
      </c>
      <c r="W199" s="119" t="s">
        <v>4522</v>
      </c>
      <c r="X199" s="119" t="s">
        <v>4522</v>
      </c>
      <c r="Y199" s="97" t="s">
        <v>4951</v>
      </c>
      <c r="Z199" s="125" t="s">
        <v>6118</v>
      </c>
      <c r="AA199" s="98">
        <v>2018</v>
      </c>
      <c r="AB199" s="57">
        <v>14</v>
      </c>
      <c r="AC199" s="57">
        <v>0</v>
      </c>
      <c r="AD199" s="121" t="s">
        <v>6256</v>
      </c>
      <c r="AE199" s="121" t="s">
        <v>6256</v>
      </c>
      <c r="AF199" s="121" t="s">
        <v>6256</v>
      </c>
      <c r="AG199" s="121" t="s">
        <v>6256</v>
      </c>
      <c r="AH199" s="121" t="s">
        <v>6256</v>
      </c>
      <c r="AI199" s="121" t="s">
        <v>6256</v>
      </c>
      <c r="AJ199" s="121" t="s">
        <v>6256</v>
      </c>
      <c r="AK199" s="121" t="s">
        <v>6256</v>
      </c>
      <c r="AL199" s="121" t="s">
        <v>6256</v>
      </c>
      <c r="AM199" s="121" t="s">
        <v>6256</v>
      </c>
      <c r="AN199" s="121" t="s">
        <v>6256</v>
      </c>
      <c r="AO199" s="121" t="s">
        <v>6256</v>
      </c>
      <c r="AP199" s="121" t="s">
        <v>6256</v>
      </c>
      <c r="AQ199" s="121" t="s">
        <v>6256</v>
      </c>
    </row>
    <row r="200" spans="1:43" x14ac:dyDescent="0.3">
      <c r="A200" s="97" t="s">
        <v>2123</v>
      </c>
      <c r="B200" s="172" t="s">
        <v>1708</v>
      </c>
      <c r="C200" s="98" t="s">
        <v>8296</v>
      </c>
      <c r="D200" s="98" t="s">
        <v>4966</v>
      </c>
      <c r="E200" s="97" t="s">
        <v>5032</v>
      </c>
      <c r="F200" s="171" t="s">
        <v>234</v>
      </c>
      <c r="G200" s="98">
        <v>219889</v>
      </c>
      <c r="H200" s="98">
        <v>580575</v>
      </c>
      <c r="I200" s="98" t="s">
        <v>1062</v>
      </c>
      <c r="J200" s="67">
        <v>101590814</v>
      </c>
      <c r="K200" s="97" t="s">
        <v>2978</v>
      </c>
      <c r="L200" s="172" t="s">
        <v>2542</v>
      </c>
      <c r="M200" s="98" t="s">
        <v>3575</v>
      </c>
      <c r="N200" s="117">
        <v>430</v>
      </c>
      <c r="O200" s="118">
        <v>3100</v>
      </c>
      <c r="P200" s="98" t="s">
        <v>4933</v>
      </c>
      <c r="Q200" s="117">
        <v>207.14699999999999</v>
      </c>
      <c r="R200" s="119" t="s">
        <v>4522</v>
      </c>
      <c r="S200" s="119" t="s">
        <v>4522</v>
      </c>
      <c r="T200" s="119" t="s">
        <v>4522</v>
      </c>
      <c r="U200" s="119" t="s">
        <v>4522</v>
      </c>
      <c r="V200" s="119" t="s">
        <v>4522</v>
      </c>
      <c r="W200" s="119" t="s">
        <v>4522</v>
      </c>
      <c r="X200" s="119" t="s">
        <v>4522</v>
      </c>
      <c r="Y200" s="97" t="s">
        <v>4951</v>
      </c>
      <c r="Z200" s="125" t="s">
        <v>6118</v>
      </c>
      <c r="AA200" s="98">
        <v>2018</v>
      </c>
      <c r="AB200" s="57">
        <v>14</v>
      </c>
      <c r="AC200" s="57">
        <v>0</v>
      </c>
      <c r="AD200" s="121" t="s">
        <v>6256</v>
      </c>
      <c r="AE200" s="121" t="s">
        <v>6256</v>
      </c>
      <c r="AF200" s="121" t="s">
        <v>6256</v>
      </c>
      <c r="AG200" s="121" t="s">
        <v>6256</v>
      </c>
      <c r="AH200" s="121" t="s">
        <v>6256</v>
      </c>
      <c r="AI200" s="121" t="s">
        <v>6256</v>
      </c>
      <c r="AJ200" s="121" t="s">
        <v>6256</v>
      </c>
      <c r="AK200" s="121" t="s">
        <v>6256</v>
      </c>
      <c r="AL200" s="121" t="s">
        <v>6256</v>
      </c>
      <c r="AM200" s="121" t="s">
        <v>6256</v>
      </c>
      <c r="AN200" s="121" t="s">
        <v>6256</v>
      </c>
      <c r="AO200" s="121" t="s">
        <v>6256</v>
      </c>
      <c r="AP200" s="121" t="s">
        <v>6256</v>
      </c>
      <c r="AQ200" s="121" t="s">
        <v>6256</v>
      </c>
    </row>
    <row r="201" spans="1:43" x14ac:dyDescent="0.3">
      <c r="A201" s="97" t="s">
        <v>2123</v>
      </c>
      <c r="B201" s="172" t="s">
        <v>1708</v>
      </c>
      <c r="C201" s="98" t="s">
        <v>8296</v>
      </c>
      <c r="D201" s="98" t="s">
        <v>4966</v>
      </c>
      <c r="E201" s="97" t="s">
        <v>5293</v>
      </c>
      <c r="F201" s="171" t="s">
        <v>286</v>
      </c>
      <c r="G201" s="98">
        <v>216133</v>
      </c>
      <c r="H201" s="98">
        <v>573658</v>
      </c>
      <c r="I201" s="98" t="s">
        <v>1114</v>
      </c>
      <c r="J201" s="67">
        <v>102130576</v>
      </c>
      <c r="K201" s="97" t="s">
        <v>2978</v>
      </c>
      <c r="L201" s="172" t="s">
        <v>2542</v>
      </c>
      <c r="M201" s="98">
        <v>42.62</v>
      </c>
      <c r="N201" s="117">
        <v>75</v>
      </c>
      <c r="O201" s="118">
        <v>750</v>
      </c>
      <c r="P201" s="118" t="s">
        <v>4933</v>
      </c>
      <c r="Q201" s="117">
        <v>19.66</v>
      </c>
      <c r="R201" s="119" t="s">
        <v>4522</v>
      </c>
      <c r="S201" s="119" t="s">
        <v>4522</v>
      </c>
      <c r="T201" s="119" t="s">
        <v>4522</v>
      </c>
      <c r="U201" s="119" t="s">
        <v>4522</v>
      </c>
      <c r="V201" s="119" t="s">
        <v>4522</v>
      </c>
      <c r="W201" s="119" t="s">
        <v>4522</v>
      </c>
      <c r="X201" s="119" t="s">
        <v>4522</v>
      </c>
      <c r="Y201" s="97" t="s">
        <v>4951</v>
      </c>
      <c r="Z201" s="125" t="s">
        <v>6118</v>
      </c>
      <c r="AA201" s="98">
        <v>2018</v>
      </c>
      <c r="AB201" s="57">
        <v>14</v>
      </c>
      <c r="AC201" s="57">
        <v>0</v>
      </c>
      <c r="AD201" s="121" t="s">
        <v>6256</v>
      </c>
      <c r="AE201" s="121" t="s">
        <v>6256</v>
      </c>
      <c r="AF201" s="121" t="s">
        <v>6256</v>
      </c>
      <c r="AG201" s="121" t="s">
        <v>6256</v>
      </c>
      <c r="AH201" s="121" t="s">
        <v>6256</v>
      </c>
      <c r="AI201" s="121" t="s">
        <v>6256</v>
      </c>
      <c r="AJ201" s="121" t="s">
        <v>6256</v>
      </c>
      <c r="AK201" s="121" t="s">
        <v>6256</v>
      </c>
      <c r="AL201" s="121" t="s">
        <v>6256</v>
      </c>
      <c r="AM201" s="121" t="s">
        <v>6256</v>
      </c>
      <c r="AN201" s="121" t="s">
        <v>6256</v>
      </c>
      <c r="AO201" s="121" t="s">
        <v>6256</v>
      </c>
      <c r="AP201" s="121" t="s">
        <v>6256</v>
      </c>
      <c r="AQ201" s="121" t="s">
        <v>6256</v>
      </c>
    </row>
    <row r="202" spans="1:43" x14ac:dyDescent="0.3">
      <c r="A202" s="97" t="s">
        <v>2123</v>
      </c>
      <c r="B202" s="172" t="s">
        <v>1708</v>
      </c>
      <c r="C202" s="98" t="s">
        <v>8296</v>
      </c>
      <c r="D202" s="98" t="s">
        <v>4966</v>
      </c>
      <c r="E202" s="97" t="s">
        <v>5485</v>
      </c>
      <c r="F202" s="171" t="s">
        <v>305</v>
      </c>
      <c r="G202" s="98">
        <v>222883</v>
      </c>
      <c r="H202" s="98">
        <v>580776</v>
      </c>
      <c r="I202" s="98" t="s">
        <v>1133</v>
      </c>
      <c r="J202" s="67">
        <v>102309471</v>
      </c>
      <c r="K202" s="97" t="s">
        <v>3152</v>
      </c>
      <c r="L202" s="172" t="s">
        <v>2682</v>
      </c>
      <c r="M202" s="98">
        <v>4.3849999999999998</v>
      </c>
      <c r="N202" s="117">
        <v>80</v>
      </c>
      <c r="O202" s="118">
        <v>667</v>
      </c>
      <c r="P202" s="98" t="s">
        <v>4933</v>
      </c>
      <c r="Q202" s="117">
        <v>15.366</v>
      </c>
      <c r="R202" s="119" t="s">
        <v>4522</v>
      </c>
      <c r="S202" s="119" t="s">
        <v>4522</v>
      </c>
      <c r="T202" s="119" t="s">
        <v>4522</v>
      </c>
      <c r="U202" s="119" t="s">
        <v>4522</v>
      </c>
      <c r="V202" s="119" t="s">
        <v>4522</v>
      </c>
      <c r="W202" s="119" t="s">
        <v>4522</v>
      </c>
      <c r="X202" s="119" t="s">
        <v>4522</v>
      </c>
      <c r="Y202" s="97" t="s">
        <v>4951</v>
      </c>
      <c r="Z202" s="125" t="s">
        <v>6118</v>
      </c>
      <c r="AA202" s="98">
        <v>2018</v>
      </c>
      <c r="AB202" s="57">
        <v>14</v>
      </c>
      <c r="AC202" s="57">
        <v>0</v>
      </c>
      <c r="AD202" s="121" t="s">
        <v>6256</v>
      </c>
      <c r="AE202" s="121" t="s">
        <v>6256</v>
      </c>
      <c r="AF202" s="121" t="s">
        <v>6256</v>
      </c>
      <c r="AG202" s="121" t="s">
        <v>6256</v>
      </c>
      <c r="AH202" s="121" t="s">
        <v>6256</v>
      </c>
      <c r="AI202" s="121" t="s">
        <v>6256</v>
      </c>
      <c r="AJ202" s="121" t="s">
        <v>6256</v>
      </c>
      <c r="AK202" s="121" t="s">
        <v>6256</v>
      </c>
      <c r="AL202" s="121" t="s">
        <v>6256</v>
      </c>
      <c r="AM202" s="121" t="s">
        <v>6256</v>
      </c>
      <c r="AN202" s="121" t="s">
        <v>6256</v>
      </c>
      <c r="AO202" s="121" t="s">
        <v>6256</v>
      </c>
      <c r="AP202" s="121" t="s">
        <v>6256</v>
      </c>
      <c r="AQ202" s="121" t="s">
        <v>6256</v>
      </c>
    </row>
    <row r="203" spans="1:43" x14ac:dyDescent="0.3">
      <c r="A203" s="97" t="s">
        <v>2106</v>
      </c>
      <c r="B203" s="172" t="s">
        <v>1693</v>
      </c>
      <c r="C203" s="98" t="s">
        <v>8296</v>
      </c>
      <c r="D203" s="98" t="s">
        <v>4966</v>
      </c>
      <c r="E203" s="97" t="s">
        <v>5659</v>
      </c>
      <c r="F203" s="171" t="s">
        <v>52</v>
      </c>
      <c r="G203" s="98">
        <v>204747</v>
      </c>
      <c r="H203" s="98">
        <v>599940</v>
      </c>
      <c r="I203" s="98" t="s">
        <v>880</v>
      </c>
      <c r="J203" s="67">
        <v>100417574</v>
      </c>
      <c r="K203" s="97" t="s">
        <v>2987</v>
      </c>
      <c r="L203" s="172" t="s">
        <v>2549</v>
      </c>
      <c r="M203" s="98" t="s">
        <v>3495</v>
      </c>
      <c r="N203" s="117">
        <v>47500</v>
      </c>
      <c r="O203" s="118">
        <v>226105</v>
      </c>
      <c r="P203" s="98" t="s">
        <v>4931</v>
      </c>
      <c r="Q203" s="117">
        <v>9863.0069999999996</v>
      </c>
      <c r="R203" s="119">
        <v>977.13060000000007</v>
      </c>
      <c r="S203" s="119">
        <v>488.56530000000004</v>
      </c>
      <c r="T203" s="119">
        <v>488.56530000000004</v>
      </c>
      <c r="U203" s="119">
        <v>9.7713059999999992</v>
      </c>
      <c r="V203" s="119">
        <v>9.7713059999999992</v>
      </c>
      <c r="W203" s="119">
        <v>488.56530000000004</v>
      </c>
      <c r="X203" s="119">
        <v>195.42612000000003</v>
      </c>
      <c r="Y203" s="97" t="s">
        <v>4951</v>
      </c>
      <c r="Z203" s="122" t="s">
        <v>6116</v>
      </c>
      <c r="AA203" s="98">
        <v>2018</v>
      </c>
      <c r="AB203" s="57">
        <v>0</v>
      </c>
      <c r="AC203" s="57">
        <v>8</v>
      </c>
      <c r="AD203" s="121" t="s">
        <v>6260</v>
      </c>
      <c r="AE203" s="121"/>
      <c r="AF203" s="121"/>
      <c r="AG203" s="121" t="s">
        <v>6260</v>
      </c>
      <c r="AH203" s="121" t="s">
        <v>6260</v>
      </c>
      <c r="AI203" s="121" t="s">
        <v>6260</v>
      </c>
      <c r="AJ203" s="121" t="s">
        <v>6260</v>
      </c>
      <c r="AK203" s="121" t="s">
        <v>6260</v>
      </c>
      <c r="AL203" s="121" t="s">
        <v>6260</v>
      </c>
      <c r="AM203" s="121" t="s">
        <v>6260</v>
      </c>
      <c r="AN203" s="121"/>
      <c r="AO203" s="121"/>
      <c r="AP203" s="121"/>
      <c r="AQ203" s="121"/>
    </row>
    <row r="204" spans="1:43" x14ac:dyDescent="0.3">
      <c r="A204" s="97" t="s">
        <v>2106</v>
      </c>
      <c r="B204" s="172" t="s">
        <v>1693</v>
      </c>
      <c r="C204" s="98" t="s">
        <v>8296</v>
      </c>
      <c r="D204" s="98" t="s">
        <v>4966</v>
      </c>
      <c r="E204" s="97" t="s">
        <v>5194</v>
      </c>
      <c r="F204" s="171" t="s">
        <v>43</v>
      </c>
      <c r="G204" s="98">
        <v>215479</v>
      </c>
      <c r="H204" s="98">
        <v>592412</v>
      </c>
      <c r="I204" s="98" t="s">
        <v>871</v>
      </c>
      <c r="J204" s="67">
        <v>100359724</v>
      </c>
      <c r="K204" s="97" t="s">
        <v>2978</v>
      </c>
      <c r="L204" s="172" t="s">
        <v>2542</v>
      </c>
      <c r="M204" s="98">
        <v>18.939</v>
      </c>
      <c r="N204" s="117">
        <v>250</v>
      </c>
      <c r="O204" s="118">
        <v>2000</v>
      </c>
      <c r="P204" s="98" t="s">
        <v>4931</v>
      </c>
      <c r="Q204" s="117">
        <v>124.137</v>
      </c>
      <c r="R204" s="119" t="s">
        <v>4522</v>
      </c>
      <c r="S204" s="119" t="s">
        <v>4522</v>
      </c>
      <c r="T204" s="119" t="s">
        <v>4522</v>
      </c>
      <c r="U204" s="119" t="s">
        <v>4522</v>
      </c>
      <c r="V204" s="119" t="s">
        <v>4522</v>
      </c>
      <c r="W204" s="119" t="s">
        <v>4522</v>
      </c>
      <c r="X204" s="119" t="s">
        <v>4522</v>
      </c>
      <c r="Y204" s="97" t="s">
        <v>4951</v>
      </c>
      <c r="Z204" s="125" t="s">
        <v>6118</v>
      </c>
      <c r="AA204" s="98">
        <v>2018</v>
      </c>
      <c r="AB204" s="57">
        <v>14</v>
      </c>
      <c r="AC204" s="57">
        <v>0</v>
      </c>
      <c r="AD204" s="121" t="s">
        <v>6256</v>
      </c>
      <c r="AE204" s="121" t="s">
        <v>6256</v>
      </c>
      <c r="AF204" s="121" t="s">
        <v>6256</v>
      </c>
      <c r="AG204" s="121" t="s">
        <v>6256</v>
      </c>
      <c r="AH204" s="121" t="s">
        <v>6256</v>
      </c>
      <c r="AI204" s="121" t="s">
        <v>6256</v>
      </c>
      <c r="AJ204" s="121" t="s">
        <v>6256</v>
      </c>
      <c r="AK204" s="121" t="s">
        <v>6256</v>
      </c>
      <c r="AL204" s="121" t="s">
        <v>6256</v>
      </c>
      <c r="AM204" s="121" t="s">
        <v>6256</v>
      </c>
      <c r="AN204" s="121" t="s">
        <v>6256</v>
      </c>
      <c r="AO204" s="121" t="s">
        <v>6256</v>
      </c>
      <c r="AP204" s="121" t="s">
        <v>6256</v>
      </c>
      <c r="AQ204" s="121" t="s">
        <v>6256</v>
      </c>
    </row>
    <row r="205" spans="1:43" x14ac:dyDescent="0.3">
      <c r="A205" s="97" t="s">
        <v>2106</v>
      </c>
      <c r="B205" s="172" t="s">
        <v>1693</v>
      </c>
      <c r="C205" s="98" t="s">
        <v>8296</v>
      </c>
      <c r="D205" s="98" t="s">
        <v>4966</v>
      </c>
      <c r="E205" s="97" t="s">
        <v>5339</v>
      </c>
      <c r="F205" s="171" t="s">
        <v>87</v>
      </c>
      <c r="G205" s="98">
        <v>215479</v>
      </c>
      <c r="H205" s="98">
        <v>592412</v>
      </c>
      <c r="I205" s="98" t="s">
        <v>915</v>
      </c>
      <c r="J205" s="67">
        <v>100567178</v>
      </c>
      <c r="K205" s="97" t="s">
        <v>2978</v>
      </c>
      <c r="L205" s="172" t="s">
        <v>2542</v>
      </c>
      <c r="M205" s="98">
        <v>18.939</v>
      </c>
      <c r="N205" s="117">
        <v>560</v>
      </c>
      <c r="O205" s="118">
        <v>4117</v>
      </c>
      <c r="P205" s="98" t="s">
        <v>4931</v>
      </c>
      <c r="Q205" s="117">
        <v>111.977</v>
      </c>
      <c r="R205" s="119" t="s">
        <v>4522</v>
      </c>
      <c r="S205" s="119" t="s">
        <v>4522</v>
      </c>
      <c r="T205" s="119" t="s">
        <v>4522</v>
      </c>
      <c r="U205" s="119" t="s">
        <v>4522</v>
      </c>
      <c r="V205" s="119" t="s">
        <v>4522</v>
      </c>
      <c r="W205" s="119" t="s">
        <v>4522</v>
      </c>
      <c r="X205" s="119" t="s">
        <v>4522</v>
      </c>
      <c r="Y205" s="97" t="s">
        <v>4951</v>
      </c>
      <c r="Z205" s="125" t="s">
        <v>6118</v>
      </c>
      <c r="AA205" s="98">
        <v>2018</v>
      </c>
      <c r="AB205" s="57">
        <v>14</v>
      </c>
      <c r="AC205" s="57">
        <v>0</v>
      </c>
      <c r="AD205" s="121" t="s">
        <v>6256</v>
      </c>
      <c r="AE205" s="121" t="s">
        <v>6256</v>
      </c>
      <c r="AF205" s="121" t="s">
        <v>6256</v>
      </c>
      <c r="AG205" s="121" t="s">
        <v>6256</v>
      </c>
      <c r="AH205" s="121" t="s">
        <v>6256</v>
      </c>
      <c r="AI205" s="121" t="s">
        <v>6256</v>
      </c>
      <c r="AJ205" s="121" t="s">
        <v>6256</v>
      </c>
      <c r="AK205" s="121" t="s">
        <v>6256</v>
      </c>
      <c r="AL205" s="121" t="s">
        <v>6256</v>
      </c>
      <c r="AM205" s="121" t="s">
        <v>6256</v>
      </c>
      <c r="AN205" s="121" t="s">
        <v>6256</v>
      </c>
      <c r="AO205" s="121" t="s">
        <v>6256</v>
      </c>
      <c r="AP205" s="121" t="s">
        <v>6256</v>
      </c>
      <c r="AQ205" s="121" t="s">
        <v>6256</v>
      </c>
    </row>
    <row r="206" spans="1:43" x14ac:dyDescent="0.3">
      <c r="A206" s="97" t="s">
        <v>2106</v>
      </c>
      <c r="B206" s="172" t="s">
        <v>1693</v>
      </c>
      <c r="C206" s="98" t="s">
        <v>8296</v>
      </c>
      <c r="D206" s="98" t="s">
        <v>4966</v>
      </c>
      <c r="E206" s="97" t="s">
        <v>5607</v>
      </c>
      <c r="F206" s="171" t="s">
        <v>192</v>
      </c>
      <c r="G206" s="98">
        <v>211555</v>
      </c>
      <c r="H206" s="98">
        <v>597112</v>
      </c>
      <c r="I206" s="98" t="s">
        <v>1020</v>
      </c>
      <c r="J206" s="67">
        <v>101236358</v>
      </c>
      <c r="K206" s="97" t="s">
        <v>2978</v>
      </c>
      <c r="L206" s="172" t="s">
        <v>2542</v>
      </c>
      <c r="M206" s="98">
        <v>11.739000000000001</v>
      </c>
      <c r="N206" s="117">
        <v>700</v>
      </c>
      <c r="O206" s="118">
        <v>4667</v>
      </c>
      <c r="P206" s="98" t="s">
        <v>4933</v>
      </c>
      <c r="Q206" s="117">
        <v>296.32900000000001</v>
      </c>
      <c r="R206" s="119" t="s">
        <v>4522</v>
      </c>
      <c r="S206" s="119" t="s">
        <v>4522</v>
      </c>
      <c r="T206" s="119" t="s">
        <v>4522</v>
      </c>
      <c r="U206" s="119" t="s">
        <v>4522</v>
      </c>
      <c r="V206" s="119" t="s">
        <v>4522</v>
      </c>
      <c r="W206" s="119" t="s">
        <v>4522</v>
      </c>
      <c r="X206" s="119" t="s">
        <v>4522</v>
      </c>
      <c r="Y206" s="97" t="s">
        <v>4951</v>
      </c>
      <c r="Z206" s="125" t="s">
        <v>6118</v>
      </c>
      <c r="AA206" s="98">
        <v>2018</v>
      </c>
      <c r="AB206" s="57">
        <v>14</v>
      </c>
      <c r="AC206" s="57">
        <v>0</v>
      </c>
      <c r="AD206" s="121" t="s">
        <v>6256</v>
      </c>
      <c r="AE206" s="121" t="s">
        <v>6256</v>
      </c>
      <c r="AF206" s="121" t="s">
        <v>6256</v>
      </c>
      <c r="AG206" s="121" t="s">
        <v>6256</v>
      </c>
      <c r="AH206" s="121" t="s">
        <v>6256</v>
      </c>
      <c r="AI206" s="121" t="s">
        <v>6256</v>
      </c>
      <c r="AJ206" s="121" t="s">
        <v>6256</v>
      </c>
      <c r="AK206" s="121" t="s">
        <v>6256</v>
      </c>
      <c r="AL206" s="121" t="s">
        <v>6256</v>
      </c>
      <c r="AM206" s="121" t="s">
        <v>6256</v>
      </c>
      <c r="AN206" s="121" t="s">
        <v>6256</v>
      </c>
      <c r="AO206" s="121" t="s">
        <v>6256</v>
      </c>
      <c r="AP206" s="121" t="s">
        <v>6256</v>
      </c>
      <c r="AQ206" s="121" t="s">
        <v>6256</v>
      </c>
    </row>
    <row r="207" spans="1:43" x14ac:dyDescent="0.3">
      <c r="A207" s="97" t="s">
        <v>2404</v>
      </c>
      <c r="B207" s="172" t="s">
        <v>1970</v>
      </c>
      <c r="C207" s="98" t="s">
        <v>8300</v>
      </c>
      <c r="D207" s="98" t="s">
        <v>4971</v>
      </c>
      <c r="E207" s="97" t="s">
        <v>5205</v>
      </c>
      <c r="F207" s="171" t="s">
        <v>526</v>
      </c>
      <c r="G207" s="98">
        <v>276115.8</v>
      </c>
      <c r="H207" s="98">
        <v>675970.3</v>
      </c>
      <c r="I207" s="98" t="s">
        <v>1354</v>
      </c>
      <c r="J207" s="67">
        <v>101287523</v>
      </c>
      <c r="K207" s="97" t="s">
        <v>3090</v>
      </c>
      <c r="L207" s="172" t="s">
        <v>2633</v>
      </c>
      <c r="M207" s="98" t="s">
        <v>3687</v>
      </c>
      <c r="N207" s="117">
        <v>630</v>
      </c>
      <c r="O207" s="118">
        <v>5250</v>
      </c>
      <c r="P207" s="98" t="s">
        <v>4930</v>
      </c>
      <c r="Q207" s="117">
        <v>233.74</v>
      </c>
      <c r="R207" s="119" t="s">
        <v>4522</v>
      </c>
      <c r="S207" s="119" t="s">
        <v>4522</v>
      </c>
      <c r="T207" s="119" t="s">
        <v>4522</v>
      </c>
      <c r="U207" s="119" t="s">
        <v>4522</v>
      </c>
      <c r="V207" s="119" t="s">
        <v>4522</v>
      </c>
      <c r="W207" s="119" t="s">
        <v>4522</v>
      </c>
      <c r="X207" s="119" t="s">
        <v>4522</v>
      </c>
      <c r="Y207" s="97" t="s">
        <v>4951</v>
      </c>
      <c r="Z207" s="120" t="s">
        <v>6115</v>
      </c>
      <c r="AA207" s="98">
        <v>2017</v>
      </c>
      <c r="AB207" s="57">
        <v>14</v>
      </c>
      <c r="AC207" s="57">
        <v>0</v>
      </c>
      <c r="AD207" s="121" t="s">
        <v>6256</v>
      </c>
      <c r="AE207" s="121" t="s">
        <v>6256</v>
      </c>
      <c r="AF207" s="121" t="s">
        <v>6256</v>
      </c>
      <c r="AG207" s="121" t="s">
        <v>6256</v>
      </c>
      <c r="AH207" s="121" t="s">
        <v>6256</v>
      </c>
      <c r="AI207" s="121" t="s">
        <v>6256</v>
      </c>
      <c r="AJ207" s="121" t="s">
        <v>6256</v>
      </c>
      <c r="AK207" s="121" t="s">
        <v>6256</v>
      </c>
      <c r="AL207" s="121" t="s">
        <v>6256</v>
      </c>
      <c r="AM207" s="121" t="s">
        <v>6256</v>
      </c>
      <c r="AN207" s="121" t="s">
        <v>6256</v>
      </c>
      <c r="AO207" s="121" t="s">
        <v>6256</v>
      </c>
      <c r="AP207" s="121" t="s">
        <v>6256</v>
      </c>
      <c r="AQ207" s="121" t="s">
        <v>6256</v>
      </c>
    </row>
    <row r="208" spans="1:43" x14ac:dyDescent="0.3">
      <c r="A208" s="97" t="s">
        <v>2220</v>
      </c>
      <c r="B208" s="172" t="s">
        <v>1800</v>
      </c>
      <c r="C208" s="98" t="s">
        <v>8300</v>
      </c>
      <c r="D208" s="98" t="s">
        <v>4971</v>
      </c>
      <c r="E208" s="97" t="s">
        <v>5023</v>
      </c>
      <c r="F208" s="171" t="s">
        <v>198</v>
      </c>
      <c r="G208" s="98">
        <v>255737</v>
      </c>
      <c r="H208" s="98">
        <v>683059</v>
      </c>
      <c r="I208" s="98" t="s">
        <v>1026</v>
      </c>
      <c r="J208" s="67">
        <v>101315206</v>
      </c>
      <c r="K208" s="97" t="s">
        <v>3090</v>
      </c>
      <c r="L208" s="172" t="s">
        <v>2633</v>
      </c>
      <c r="M208" s="98">
        <v>20.978999999999999</v>
      </c>
      <c r="N208" s="117">
        <v>3500</v>
      </c>
      <c r="O208" s="118">
        <v>22916</v>
      </c>
      <c r="P208" s="98" t="s">
        <v>4933</v>
      </c>
      <c r="Q208" s="117">
        <v>840.98</v>
      </c>
      <c r="R208" s="119" t="s">
        <v>4522</v>
      </c>
      <c r="S208" s="119" t="s">
        <v>4522</v>
      </c>
      <c r="T208" s="119" t="s">
        <v>4522</v>
      </c>
      <c r="U208" s="119" t="s">
        <v>4522</v>
      </c>
      <c r="V208" s="119" t="s">
        <v>4522</v>
      </c>
      <c r="W208" s="119" t="s">
        <v>4522</v>
      </c>
      <c r="X208" s="119" t="s">
        <v>4522</v>
      </c>
      <c r="Y208" s="97" t="s">
        <v>4951</v>
      </c>
      <c r="Z208" s="127" t="s">
        <v>6115</v>
      </c>
      <c r="AA208" s="98">
        <v>2016</v>
      </c>
      <c r="AB208" s="57">
        <v>14</v>
      </c>
      <c r="AC208" s="57">
        <v>0</v>
      </c>
      <c r="AD208" s="121" t="s">
        <v>6256</v>
      </c>
      <c r="AE208" s="121" t="s">
        <v>6256</v>
      </c>
      <c r="AF208" s="121" t="s">
        <v>6256</v>
      </c>
      <c r="AG208" s="121" t="s">
        <v>6256</v>
      </c>
      <c r="AH208" s="121" t="s">
        <v>6256</v>
      </c>
      <c r="AI208" s="121" t="s">
        <v>6256</v>
      </c>
      <c r="AJ208" s="121" t="s">
        <v>6256</v>
      </c>
      <c r="AK208" s="121" t="s">
        <v>6256</v>
      </c>
      <c r="AL208" s="121" t="s">
        <v>6256</v>
      </c>
      <c r="AM208" s="121" t="s">
        <v>6256</v>
      </c>
      <c r="AN208" s="121" t="s">
        <v>6256</v>
      </c>
      <c r="AO208" s="121" t="s">
        <v>6256</v>
      </c>
      <c r="AP208" s="121" t="s">
        <v>6256</v>
      </c>
      <c r="AQ208" s="121" t="s">
        <v>6256</v>
      </c>
    </row>
    <row r="209" spans="1:43" x14ac:dyDescent="0.3">
      <c r="A209" s="97" t="s">
        <v>2220</v>
      </c>
      <c r="B209" s="172" t="s">
        <v>1800</v>
      </c>
      <c r="C209" s="98" t="s">
        <v>8300</v>
      </c>
      <c r="D209" s="98" t="s">
        <v>4971</v>
      </c>
      <c r="E209" s="97" t="s">
        <v>5571</v>
      </c>
      <c r="F209" s="171" t="s">
        <v>199</v>
      </c>
      <c r="G209" s="98">
        <v>269201</v>
      </c>
      <c r="H209" s="98">
        <v>673549</v>
      </c>
      <c r="I209" s="98" t="s">
        <v>1027</v>
      </c>
      <c r="J209" s="67">
        <v>101315217</v>
      </c>
      <c r="K209" s="97" t="s">
        <v>3091</v>
      </c>
      <c r="L209" s="172" t="s">
        <v>2634</v>
      </c>
      <c r="M209" s="98" t="s">
        <v>3561</v>
      </c>
      <c r="N209" s="117">
        <v>500</v>
      </c>
      <c r="O209" s="118">
        <v>4160</v>
      </c>
      <c r="P209" s="98" t="s">
        <v>4933</v>
      </c>
      <c r="Q209" s="117">
        <v>123.07</v>
      </c>
      <c r="R209" s="119" t="s">
        <v>4522</v>
      </c>
      <c r="S209" s="119" t="s">
        <v>4522</v>
      </c>
      <c r="T209" s="119" t="s">
        <v>4522</v>
      </c>
      <c r="U209" s="119" t="s">
        <v>4522</v>
      </c>
      <c r="V209" s="119" t="s">
        <v>4522</v>
      </c>
      <c r="W209" s="119" t="s">
        <v>4522</v>
      </c>
      <c r="X209" s="119" t="s">
        <v>4522</v>
      </c>
      <c r="Y209" s="97" t="s">
        <v>4951</v>
      </c>
      <c r="Z209" s="125" t="s">
        <v>6118</v>
      </c>
      <c r="AA209" s="98">
        <v>2016</v>
      </c>
      <c r="AB209" s="57">
        <v>14</v>
      </c>
      <c r="AC209" s="57">
        <v>0</v>
      </c>
      <c r="AD209" s="121" t="s">
        <v>6256</v>
      </c>
      <c r="AE209" s="121" t="s">
        <v>6256</v>
      </c>
      <c r="AF209" s="121" t="s">
        <v>6256</v>
      </c>
      <c r="AG209" s="121" t="s">
        <v>6256</v>
      </c>
      <c r="AH209" s="121" t="s">
        <v>6256</v>
      </c>
      <c r="AI209" s="121" t="s">
        <v>6256</v>
      </c>
      <c r="AJ209" s="121" t="s">
        <v>6256</v>
      </c>
      <c r="AK209" s="121" t="s">
        <v>6256</v>
      </c>
      <c r="AL209" s="121" t="s">
        <v>6256</v>
      </c>
      <c r="AM209" s="121" t="s">
        <v>6256</v>
      </c>
      <c r="AN209" s="121" t="s">
        <v>6256</v>
      </c>
      <c r="AO209" s="121" t="s">
        <v>6256</v>
      </c>
      <c r="AP209" s="121" t="s">
        <v>6256</v>
      </c>
      <c r="AQ209" s="121" t="s">
        <v>6256</v>
      </c>
    </row>
    <row r="210" spans="1:43" x14ac:dyDescent="0.3">
      <c r="A210" s="97" t="s">
        <v>2220</v>
      </c>
      <c r="B210" s="172" t="s">
        <v>1800</v>
      </c>
      <c r="C210" s="98" t="s">
        <v>8300</v>
      </c>
      <c r="D210" s="98" t="s">
        <v>4971</v>
      </c>
      <c r="E210" s="97" t="s">
        <v>5746</v>
      </c>
      <c r="F210" s="171" t="s">
        <v>229</v>
      </c>
      <c r="G210" s="98">
        <v>249400</v>
      </c>
      <c r="H210" s="98">
        <v>695219</v>
      </c>
      <c r="I210" s="98" t="s">
        <v>1057</v>
      </c>
      <c r="J210" s="67">
        <v>101561478</v>
      </c>
      <c r="K210" s="97" t="s">
        <v>3090</v>
      </c>
      <c r="L210" s="172" t="s">
        <v>2633</v>
      </c>
      <c r="M210" s="98" t="s">
        <v>3570</v>
      </c>
      <c r="N210" s="117">
        <v>2000</v>
      </c>
      <c r="O210" s="118">
        <v>10559</v>
      </c>
      <c r="P210" s="98" t="s">
        <v>4930</v>
      </c>
      <c r="Q210" s="117">
        <v>354.88</v>
      </c>
      <c r="R210" s="119" t="s">
        <v>4522</v>
      </c>
      <c r="S210" s="119" t="s">
        <v>4522</v>
      </c>
      <c r="T210" s="119" t="s">
        <v>4522</v>
      </c>
      <c r="U210" s="119" t="s">
        <v>4522</v>
      </c>
      <c r="V210" s="119" t="s">
        <v>4522</v>
      </c>
      <c r="W210" s="119" t="s">
        <v>4522</v>
      </c>
      <c r="X210" s="119" t="s">
        <v>4522</v>
      </c>
      <c r="Y210" s="97" t="s">
        <v>4951</v>
      </c>
      <c r="Z210" s="120" t="s">
        <v>6115</v>
      </c>
      <c r="AA210" s="98" t="s">
        <v>6109</v>
      </c>
      <c r="AB210" s="57">
        <v>14</v>
      </c>
      <c r="AC210" s="57">
        <v>0</v>
      </c>
      <c r="AD210" s="121" t="s">
        <v>6256</v>
      </c>
      <c r="AE210" s="121" t="s">
        <v>6256</v>
      </c>
      <c r="AF210" s="121" t="s">
        <v>6256</v>
      </c>
      <c r="AG210" s="121" t="s">
        <v>6256</v>
      </c>
      <c r="AH210" s="121" t="s">
        <v>6256</v>
      </c>
      <c r="AI210" s="121" t="s">
        <v>6256</v>
      </c>
      <c r="AJ210" s="121" t="s">
        <v>6256</v>
      </c>
      <c r="AK210" s="121" t="s">
        <v>6256</v>
      </c>
      <c r="AL210" s="121" t="s">
        <v>6256</v>
      </c>
      <c r="AM210" s="121" t="s">
        <v>6256</v>
      </c>
      <c r="AN210" s="121" t="s">
        <v>6256</v>
      </c>
      <c r="AO210" s="121" t="s">
        <v>6256</v>
      </c>
      <c r="AP210" s="121" t="s">
        <v>6256</v>
      </c>
      <c r="AQ210" s="121" t="s">
        <v>6256</v>
      </c>
    </row>
    <row r="211" spans="1:43" x14ac:dyDescent="0.3">
      <c r="A211" s="97" t="s">
        <v>2128</v>
      </c>
      <c r="B211" s="172" t="s">
        <v>1712</v>
      </c>
      <c r="C211" s="98" t="s">
        <v>8296</v>
      </c>
      <c r="D211" s="98" t="s">
        <v>4959</v>
      </c>
      <c r="E211" s="97" t="s">
        <v>5031</v>
      </c>
      <c r="F211" s="171" t="s">
        <v>68</v>
      </c>
      <c r="G211" s="98">
        <v>214208</v>
      </c>
      <c r="H211" s="98">
        <v>549218</v>
      </c>
      <c r="I211" s="98" t="s">
        <v>896</v>
      </c>
      <c r="J211" s="67">
        <v>100435006</v>
      </c>
      <c r="K211" s="97" t="s">
        <v>3000</v>
      </c>
      <c r="L211" s="172" t="s">
        <v>2560</v>
      </c>
      <c r="M211" s="98" t="s">
        <v>3503</v>
      </c>
      <c r="N211" s="117">
        <v>200</v>
      </c>
      <c r="O211" s="118">
        <v>1000</v>
      </c>
      <c r="P211" s="98" t="s">
        <v>4933</v>
      </c>
      <c r="Q211" s="117">
        <v>60.55</v>
      </c>
      <c r="R211" s="119" t="s">
        <v>4522</v>
      </c>
      <c r="S211" s="119" t="s">
        <v>4522</v>
      </c>
      <c r="T211" s="119" t="s">
        <v>4522</v>
      </c>
      <c r="U211" s="119" t="s">
        <v>4522</v>
      </c>
      <c r="V211" s="119" t="s">
        <v>4522</v>
      </c>
      <c r="W211" s="119" t="s">
        <v>4522</v>
      </c>
      <c r="X211" s="119" t="s">
        <v>4522</v>
      </c>
      <c r="Y211" s="97" t="s">
        <v>4951</v>
      </c>
      <c r="Z211" s="125" t="s">
        <v>6118</v>
      </c>
      <c r="AA211" s="98">
        <v>2018</v>
      </c>
      <c r="AB211" s="57">
        <v>14</v>
      </c>
      <c r="AC211" s="57">
        <v>0</v>
      </c>
      <c r="AD211" s="121" t="s">
        <v>6256</v>
      </c>
      <c r="AE211" s="121" t="s">
        <v>6256</v>
      </c>
      <c r="AF211" s="121" t="s">
        <v>6256</v>
      </c>
      <c r="AG211" s="121" t="s">
        <v>6256</v>
      </c>
      <c r="AH211" s="121" t="s">
        <v>6256</v>
      </c>
      <c r="AI211" s="121" t="s">
        <v>6256</v>
      </c>
      <c r="AJ211" s="121" t="s">
        <v>6256</v>
      </c>
      <c r="AK211" s="121" t="s">
        <v>6256</v>
      </c>
      <c r="AL211" s="121" t="s">
        <v>6256</v>
      </c>
      <c r="AM211" s="121" t="s">
        <v>6256</v>
      </c>
      <c r="AN211" s="121" t="s">
        <v>6256</v>
      </c>
      <c r="AO211" s="121" t="s">
        <v>6256</v>
      </c>
      <c r="AP211" s="121" t="s">
        <v>6256</v>
      </c>
      <c r="AQ211" s="121" t="s">
        <v>6256</v>
      </c>
    </row>
    <row r="212" spans="1:43" x14ac:dyDescent="0.3">
      <c r="A212" s="97" t="s">
        <v>2272</v>
      </c>
      <c r="B212" s="172" t="s">
        <v>1840</v>
      </c>
      <c r="C212" s="98" t="s">
        <v>8296</v>
      </c>
      <c r="D212" s="98" t="s">
        <v>4959</v>
      </c>
      <c r="E212" s="97" t="s">
        <v>5058</v>
      </c>
      <c r="F212" s="171" t="s">
        <v>276</v>
      </c>
      <c r="G212" s="98">
        <v>224050</v>
      </c>
      <c r="H212" s="98">
        <v>541505</v>
      </c>
      <c r="I212" s="98" t="s">
        <v>1104</v>
      </c>
      <c r="J212" s="67">
        <v>101953086</v>
      </c>
      <c r="K212" s="97" t="s">
        <v>3000</v>
      </c>
      <c r="L212" s="172" t="s">
        <v>2560</v>
      </c>
      <c r="M212" s="98">
        <v>22.524999999999999</v>
      </c>
      <c r="N212" s="117">
        <v>635</v>
      </c>
      <c r="O212" s="118">
        <v>4625</v>
      </c>
      <c r="P212" s="98" t="s">
        <v>4933</v>
      </c>
      <c r="Q212" s="117">
        <v>251.08199999999999</v>
      </c>
      <c r="R212" s="119" t="s">
        <v>4522</v>
      </c>
      <c r="S212" s="119" t="s">
        <v>4522</v>
      </c>
      <c r="T212" s="119" t="s">
        <v>4522</v>
      </c>
      <c r="U212" s="119" t="s">
        <v>4522</v>
      </c>
      <c r="V212" s="119" t="s">
        <v>4522</v>
      </c>
      <c r="W212" s="119" t="s">
        <v>4522</v>
      </c>
      <c r="X212" s="119" t="s">
        <v>4522</v>
      </c>
      <c r="Y212" s="97" t="s">
        <v>4951</v>
      </c>
      <c r="Z212" s="125" t="s">
        <v>6118</v>
      </c>
      <c r="AA212" s="98">
        <v>2018</v>
      </c>
      <c r="AB212" s="57">
        <v>14</v>
      </c>
      <c r="AC212" s="57">
        <v>0</v>
      </c>
      <c r="AD212" s="121" t="s">
        <v>6256</v>
      </c>
      <c r="AE212" s="121" t="s">
        <v>6256</v>
      </c>
      <c r="AF212" s="121" t="s">
        <v>6256</v>
      </c>
      <c r="AG212" s="121" t="s">
        <v>6256</v>
      </c>
      <c r="AH212" s="121" t="s">
        <v>6256</v>
      </c>
      <c r="AI212" s="121" t="s">
        <v>6256</v>
      </c>
      <c r="AJ212" s="121" t="s">
        <v>6256</v>
      </c>
      <c r="AK212" s="121" t="s">
        <v>6256</v>
      </c>
      <c r="AL212" s="121" t="s">
        <v>6256</v>
      </c>
      <c r="AM212" s="121" t="s">
        <v>6256</v>
      </c>
      <c r="AN212" s="121" t="s">
        <v>6256</v>
      </c>
      <c r="AO212" s="121" t="s">
        <v>6256</v>
      </c>
      <c r="AP212" s="121" t="s">
        <v>6256</v>
      </c>
      <c r="AQ212" s="121" t="s">
        <v>6256</v>
      </c>
    </row>
    <row r="213" spans="1:43" x14ac:dyDescent="0.3">
      <c r="A213" s="97" t="s">
        <v>2378</v>
      </c>
      <c r="B213" s="172" t="s">
        <v>1944</v>
      </c>
      <c r="C213" s="98" t="s">
        <v>8305</v>
      </c>
      <c r="D213" s="98" t="s">
        <v>4970</v>
      </c>
      <c r="E213" s="97" t="s">
        <v>5012</v>
      </c>
      <c r="F213" s="171" t="s">
        <v>476</v>
      </c>
      <c r="G213" s="98">
        <v>210314</v>
      </c>
      <c r="H213" s="98">
        <v>694879</v>
      </c>
      <c r="I213" s="98" t="s">
        <v>1304</v>
      </c>
      <c r="J213" s="67">
        <v>100443045</v>
      </c>
      <c r="K213" s="97" t="s">
        <v>3264</v>
      </c>
      <c r="L213" s="172" t="s">
        <v>1944</v>
      </c>
      <c r="M213" s="98" t="s">
        <v>3666</v>
      </c>
      <c r="N213" s="117">
        <v>1800</v>
      </c>
      <c r="O213" s="118">
        <v>12900</v>
      </c>
      <c r="P213" s="98" t="s">
        <v>4933</v>
      </c>
      <c r="Q213" s="117">
        <v>505.99400000000003</v>
      </c>
      <c r="R213" s="119" t="s">
        <v>4522</v>
      </c>
      <c r="S213" s="119" t="s">
        <v>4522</v>
      </c>
      <c r="T213" s="119" t="s">
        <v>4522</v>
      </c>
      <c r="U213" s="119" t="s">
        <v>4522</v>
      </c>
      <c r="V213" s="119" t="s">
        <v>4522</v>
      </c>
      <c r="W213" s="119" t="s">
        <v>4522</v>
      </c>
      <c r="X213" s="119" t="s">
        <v>4522</v>
      </c>
      <c r="Y213" s="97" t="s">
        <v>4951</v>
      </c>
      <c r="Z213" s="125" t="s">
        <v>6118</v>
      </c>
      <c r="AA213" s="98">
        <v>2018</v>
      </c>
      <c r="AB213" s="57">
        <v>14</v>
      </c>
      <c r="AC213" s="57">
        <v>0</v>
      </c>
      <c r="AD213" s="121" t="s">
        <v>6256</v>
      </c>
      <c r="AE213" s="121" t="s">
        <v>6256</v>
      </c>
      <c r="AF213" s="121" t="s">
        <v>6256</v>
      </c>
      <c r="AG213" s="121" t="s">
        <v>6256</v>
      </c>
      <c r="AH213" s="121" t="s">
        <v>6256</v>
      </c>
      <c r="AI213" s="121" t="s">
        <v>6256</v>
      </c>
      <c r="AJ213" s="121" t="s">
        <v>6256</v>
      </c>
      <c r="AK213" s="121" t="s">
        <v>6256</v>
      </c>
      <c r="AL213" s="121" t="s">
        <v>6256</v>
      </c>
      <c r="AM213" s="121" t="s">
        <v>6256</v>
      </c>
      <c r="AN213" s="121" t="s">
        <v>6256</v>
      </c>
      <c r="AO213" s="121" t="s">
        <v>6256</v>
      </c>
      <c r="AP213" s="121" t="s">
        <v>6256</v>
      </c>
      <c r="AQ213" s="121" t="s">
        <v>6256</v>
      </c>
    </row>
    <row r="214" spans="1:43" x14ac:dyDescent="0.3">
      <c r="A214" s="97" t="s">
        <v>2378</v>
      </c>
      <c r="B214" s="172" t="s">
        <v>1944</v>
      </c>
      <c r="C214" s="98" t="s">
        <v>8305</v>
      </c>
      <c r="D214" s="98" t="s">
        <v>4970</v>
      </c>
      <c r="E214" s="97" t="s">
        <v>5552</v>
      </c>
      <c r="F214" s="171" t="s">
        <v>477</v>
      </c>
      <c r="G214" s="98">
        <v>214424</v>
      </c>
      <c r="H214" s="98">
        <v>689663</v>
      </c>
      <c r="I214" s="98" t="s">
        <v>1305</v>
      </c>
      <c r="J214" s="67">
        <v>100752198</v>
      </c>
      <c r="K214" s="97" t="s">
        <v>3264</v>
      </c>
      <c r="L214" s="172" t="s">
        <v>1944</v>
      </c>
      <c r="M214" s="98" t="s">
        <v>3667</v>
      </c>
      <c r="N214" s="117">
        <v>1080</v>
      </c>
      <c r="O214" s="118">
        <v>9000</v>
      </c>
      <c r="P214" s="98" t="s">
        <v>4935</v>
      </c>
      <c r="Q214" s="117">
        <v>341.91899999999998</v>
      </c>
      <c r="R214" s="119" t="s">
        <v>4522</v>
      </c>
      <c r="S214" s="119" t="s">
        <v>4522</v>
      </c>
      <c r="T214" s="119" t="s">
        <v>4522</v>
      </c>
      <c r="U214" s="119" t="s">
        <v>4522</v>
      </c>
      <c r="V214" s="119" t="s">
        <v>4522</v>
      </c>
      <c r="W214" s="119" t="s">
        <v>4522</v>
      </c>
      <c r="X214" s="119" t="s">
        <v>4522</v>
      </c>
      <c r="Y214" s="97" t="s">
        <v>4951</v>
      </c>
      <c r="Z214" s="125" t="s">
        <v>6118</v>
      </c>
      <c r="AA214" s="98" t="s">
        <v>6107</v>
      </c>
      <c r="AB214" s="57">
        <v>14</v>
      </c>
      <c r="AC214" s="57">
        <v>0</v>
      </c>
      <c r="AD214" s="121" t="s">
        <v>6256</v>
      </c>
      <c r="AE214" s="121" t="s">
        <v>6256</v>
      </c>
      <c r="AF214" s="121" t="s">
        <v>6256</v>
      </c>
      <c r="AG214" s="121" t="s">
        <v>6256</v>
      </c>
      <c r="AH214" s="121" t="s">
        <v>6256</v>
      </c>
      <c r="AI214" s="121" t="s">
        <v>6256</v>
      </c>
      <c r="AJ214" s="121" t="s">
        <v>6256</v>
      </c>
      <c r="AK214" s="121" t="s">
        <v>6256</v>
      </c>
      <c r="AL214" s="121" t="s">
        <v>6256</v>
      </c>
      <c r="AM214" s="121" t="s">
        <v>6256</v>
      </c>
      <c r="AN214" s="121" t="s">
        <v>6256</v>
      </c>
      <c r="AO214" s="121" t="s">
        <v>6256</v>
      </c>
      <c r="AP214" s="121" t="s">
        <v>6256</v>
      </c>
      <c r="AQ214" s="121" t="s">
        <v>6256</v>
      </c>
    </row>
    <row r="215" spans="1:43" x14ac:dyDescent="0.3">
      <c r="A215" s="97" t="s">
        <v>2525</v>
      </c>
      <c r="B215" s="172" t="s">
        <v>2088</v>
      </c>
      <c r="C215" s="98" t="s">
        <v>8300</v>
      </c>
      <c r="D215" s="98" t="s">
        <v>4976</v>
      </c>
      <c r="E215" s="97" t="s">
        <v>5580</v>
      </c>
      <c r="F215" s="173" t="s">
        <v>842</v>
      </c>
      <c r="G215" s="98">
        <v>270494</v>
      </c>
      <c r="H215" s="98">
        <v>662835</v>
      </c>
      <c r="I215" s="98" t="s">
        <v>1670</v>
      </c>
      <c r="J215" s="67">
        <v>102687612</v>
      </c>
      <c r="K215" s="97" t="s">
        <v>3481</v>
      </c>
      <c r="L215" s="172" t="s">
        <v>2960</v>
      </c>
      <c r="M215" s="98"/>
      <c r="N215" s="117">
        <v>150</v>
      </c>
      <c r="O215" s="118">
        <v>1835</v>
      </c>
      <c r="P215" s="118" t="s">
        <v>4933</v>
      </c>
      <c r="Q215" s="117">
        <v>54.4</v>
      </c>
      <c r="R215" s="119" t="s">
        <v>4522</v>
      </c>
      <c r="S215" s="119" t="s">
        <v>4522</v>
      </c>
      <c r="T215" s="119" t="s">
        <v>4522</v>
      </c>
      <c r="U215" s="119" t="s">
        <v>4522</v>
      </c>
      <c r="V215" s="119" t="s">
        <v>4522</v>
      </c>
      <c r="W215" s="119" t="s">
        <v>4522</v>
      </c>
      <c r="X215" s="119" t="s">
        <v>4522</v>
      </c>
      <c r="Y215" s="97" t="s">
        <v>4951</v>
      </c>
      <c r="Z215" s="125" t="s">
        <v>6118</v>
      </c>
      <c r="AA215" s="98" t="s">
        <v>3219</v>
      </c>
      <c r="AB215" s="57">
        <v>14</v>
      </c>
      <c r="AC215" s="57">
        <v>0</v>
      </c>
      <c r="AD215" s="121" t="s">
        <v>6256</v>
      </c>
      <c r="AE215" s="121" t="s">
        <v>6256</v>
      </c>
      <c r="AF215" s="121" t="s">
        <v>6256</v>
      </c>
      <c r="AG215" s="121" t="s">
        <v>6256</v>
      </c>
      <c r="AH215" s="121" t="s">
        <v>6256</v>
      </c>
      <c r="AI215" s="121" t="s">
        <v>6256</v>
      </c>
      <c r="AJ215" s="121" t="s">
        <v>6256</v>
      </c>
      <c r="AK215" s="121" t="s">
        <v>6256</v>
      </c>
      <c r="AL215" s="121" t="s">
        <v>6256</v>
      </c>
      <c r="AM215" s="121" t="s">
        <v>6256</v>
      </c>
      <c r="AN215" s="121" t="s">
        <v>6256</v>
      </c>
      <c r="AO215" s="121" t="s">
        <v>6256</v>
      </c>
      <c r="AP215" s="121" t="s">
        <v>6256</v>
      </c>
      <c r="AQ215" s="121" t="s">
        <v>6256</v>
      </c>
    </row>
    <row r="216" spans="1:43" x14ac:dyDescent="0.3">
      <c r="A216" s="97" t="s">
        <v>2484</v>
      </c>
      <c r="B216" s="172" t="s">
        <v>2048</v>
      </c>
      <c r="C216" s="98" t="s">
        <v>8299</v>
      </c>
      <c r="D216" s="98" t="s">
        <v>4982</v>
      </c>
      <c r="E216" s="97" t="s">
        <v>5193</v>
      </c>
      <c r="F216" s="171" t="s">
        <v>729</v>
      </c>
      <c r="G216" s="98">
        <v>300812</v>
      </c>
      <c r="H216" s="98">
        <v>909152</v>
      </c>
      <c r="I216" s="98" t="s">
        <v>1557</v>
      </c>
      <c r="J216" s="67">
        <v>100676104</v>
      </c>
      <c r="K216" s="97" t="s">
        <v>3416</v>
      </c>
      <c r="L216" s="172" t="s">
        <v>2911</v>
      </c>
      <c r="M216" s="98">
        <v>1.2649999999999999</v>
      </c>
      <c r="N216" s="117">
        <v>2300</v>
      </c>
      <c r="O216" s="118">
        <v>13400</v>
      </c>
      <c r="P216" s="98" t="s">
        <v>4930</v>
      </c>
      <c r="Q216" s="117">
        <v>707.18</v>
      </c>
      <c r="R216" s="119" t="s">
        <v>4522</v>
      </c>
      <c r="S216" s="119" t="s">
        <v>4522</v>
      </c>
      <c r="T216" s="119" t="s">
        <v>4522</v>
      </c>
      <c r="U216" s="119" t="s">
        <v>4522</v>
      </c>
      <c r="V216" s="119" t="s">
        <v>4522</v>
      </c>
      <c r="W216" s="119" t="s">
        <v>4522</v>
      </c>
      <c r="X216" s="119" t="s">
        <v>4522</v>
      </c>
      <c r="Y216" s="97" t="s">
        <v>4953</v>
      </c>
      <c r="Z216" s="122" t="s">
        <v>6116</v>
      </c>
      <c r="AA216" s="98">
        <v>2018</v>
      </c>
      <c r="AB216" s="57">
        <v>0</v>
      </c>
      <c r="AC216" s="57">
        <v>8</v>
      </c>
      <c r="AD216" s="121" t="s">
        <v>6260</v>
      </c>
      <c r="AE216" s="121"/>
      <c r="AF216" s="121"/>
      <c r="AG216" s="121" t="s">
        <v>6260</v>
      </c>
      <c r="AH216" s="121" t="s">
        <v>6260</v>
      </c>
      <c r="AI216" s="121" t="s">
        <v>6260</v>
      </c>
      <c r="AJ216" s="121" t="s">
        <v>6260</v>
      </c>
      <c r="AK216" s="123" t="s">
        <v>6260</v>
      </c>
      <c r="AL216" s="121" t="s">
        <v>6260</v>
      </c>
      <c r="AM216" s="121" t="s">
        <v>6260</v>
      </c>
      <c r="AN216" s="121"/>
      <c r="AO216" s="121"/>
      <c r="AP216" s="121"/>
      <c r="AQ216" s="121"/>
    </row>
    <row r="217" spans="1:43" x14ac:dyDescent="0.3">
      <c r="A217" s="97" t="s">
        <v>2484</v>
      </c>
      <c r="B217" s="172" t="s">
        <v>2048</v>
      </c>
      <c r="C217" s="98" t="s">
        <v>8299</v>
      </c>
      <c r="D217" s="98" t="s">
        <v>4982</v>
      </c>
      <c r="E217" s="97" t="s">
        <v>5122</v>
      </c>
      <c r="F217" s="171" t="s">
        <v>737</v>
      </c>
      <c r="G217" s="98">
        <v>287788</v>
      </c>
      <c r="H217" s="98">
        <v>924406</v>
      </c>
      <c r="I217" s="98" t="s">
        <v>1565</v>
      </c>
      <c r="J217" s="67">
        <v>101009707</v>
      </c>
      <c r="K217" s="97" t="s">
        <v>3421</v>
      </c>
      <c r="L217" s="172" t="s">
        <v>2914</v>
      </c>
      <c r="M217" s="98">
        <v>4.3529999999999998</v>
      </c>
      <c r="N217" s="117">
        <v>150</v>
      </c>
      <c r="O217" s="118">
        <v>1125</v>
      </c>
      <c r="P217" s="98" t="s">
        <v>4930</v>
      </c>
      <c r="Q217" s="117">
        <v>26.91</v>
      </c>
      <c r="R217" s="119" t="s">
        <v>4522</v>
      </c>
      <c r="S217" s="119" t="s">
        <v>4522</v>
      </c>
      <c r="T217" s="119" t="s">
        <v>4522</v>
      </c>
      <c r="U217" s="119" t="s">
        <v>4522</v>
      </c>
      <c r="V217" s="119" t="s">
        <v>4522</v>
      </c>
      <c r="W217" s="119" t="s">
        <v>4522</v>
      </c>
      <c r="X217" s="119" t="s">
        <v>4522</v>
      </c>
      <c r="Y217" s="97" t="s">
        <v>4951</v>
      </c>
      <c r="Z217" s="125" t="s">
        <v>6118</v>
      </c>
      <c r="AA217" s="98">
        <v>2018</v>
      </c>
      <c r="AB217" s="57">
        <v>13</v>
      </c>
      <c r="AC217" s="57">
        <v>1</v>
      </c>
      <c r="AD217" s="121" t="s">
        <v>6256</v>
      </c>
      <c r="AE217" s="121" t="s">
        <v>6256</v>
      </c>
      <c r="AF217" s="121" t="s">
        <v>6256</v>
      </c>
      <c r="AG217" s="121" t="s">
        <v>6256</v>
      </c>
      <c r="AH217" s="121" t="s">
        <v>6256</v>
      </c>
      <c r="AI217" s="121" t="s">
        <v>6256</v>
      </c>
      <c r="AJ217" s="121" t="s">
        <v>6256</v>
      </c>
      <c r="AK217" s="123" t="s">
        <v>6260</v>
      </c>
      <c r="AL217" s="121" t="s">
        <v>6256</v>
      </c>
      <c r="AM217" s="121" t="s">
        <v>6256</v>
      </c>
      <c r="AN217" s="121" t="s">
        <v>6256</v>
      </c>
      <c r="AO217" s="121" t="s">
        <v>6256</v>
      </c>
      <c r="AP217" s="121" t="s">
        <v>6256</v>
      </c>
      <c r="AQ217" s="121" t="s">
        <v>6256</v>
      </c>
    </row>
    <row r="218" spans="1:43" x14ac:dyDescent="0.3">
      <c r="A218" s="97" t="s">
        <v>2484</v>
      </c>
      <c r="B218" s="172" t="s">
        <v>2048</v>
      </c>
      <c r="C218" s="98" t="s">
        <v>8299</v>
      </c>
      <c r="D218" s="98" t="s">
        <v>4982</v>
      </c>
      <c r="E218" s="97" t="s">
        <v>5545</v>
      </c>
      <c r="F218" s="171" t="s">
        <v>763</v>
      </c>
      <c r="G218" s="98">
        <v>300930</v>
      </c>
      <c r="H218" s="98">
        <v>910064</v>
      </c>
      <c r="I218" s="98" t="s">
        <v>1591</v>
      </c>
      <c r="J218" s="67">
        <v>102519911</v>
      </c>
      <c r="K218" s="97" t="s">
        <v>3437</v>
      </c>
      <c r="L218" s="172" t="s">
        <v>2926</v>
      </c>
      <c r="M218" s="98">
        <v>4.9710000000000001</v>
      </c>
      <c r="N218" s="117">
        <v>0</v>
      </c>
      <c r="O218" s="118">
        <v>872</v>
      </c>
      <c r="P218" s="118" t="s">
        <v>4933</v>
      </c>
      <c r="Q218" s="117">
        <v>23.5</v>
      </c>
      <c r="R218" s="119" t="s">
        <v>4522</v>
      </c>
      <c r="S218" s="119" t="s">
        <v>4522</v>
      </c>
      <c r="T218" s="119" t="s">
        <v>4522</v>
      </c>
      <c r="U218" s="119" t="s">
        <v>4522</v>
      </c>
      <c r="V218" s="119" t="s">
        <v>4522</v>
      </c>
      <c r="W218" s="119" t="s">
        <v>4522</v>
      </c>
      <c r="X218" s="119" t="s">
        <v>4522</v>
      </c>
      <c r="Y218" s="97" t="s">
        <v>4951</v>
      </c>
      <c r="Z218" s="125" t="s">
        <v>6118</v>
      </c>
      <c r="AA218" s="98">
        <v>2018</v>
      </c>
      <c r="AB218" s="57">
        <v>13</v>
      </c>
      <c r="AC218" s="57">
        <v>1</v>
      </c>
      <c r="AD218" s="121" t="s">
        <v>6256</v>
      </c>
      <c r="AE218" s="121" t="s">
        <v>6256</v>
      </c>
      <c r="AF218" s="121" t="s">
        <v>6256</v>
      </c>
      <c r="AG218" s="121" t="s">
        <v>6256</v>
      </c>
      <c r="AH218" s="121" t="s">
        <v>6256</v>
      </c>
      <c r="AI218" s="121" t="s">
        <v>6256</v>
      </c>
      <c r="AJ218" s="121" t="s">
        <v>6256</v>
      </c>
      <c r="AK218" s="123" t="s">
        <v>6260</v>
      </c>
      <c r="AL218" s="121" t="s">
        <v>6256</v>
      </c>
      <c r="AM218" s="121" t="s">
        <v>6256</v>
      </c>
      <c r="AN218" s="121" t="s">
        <v>6256</v>
      </c>
      <c r="AO218" s="121" t="s">
        <v>6256</v>
      </c>
      <c r="AP218" s="121" t="s">
        <v>6256</v>
      </c>
      <c r="AQ218" s="121" t="s">
        <v>6256</v>
      </c>
    </row>
    <row r="219" spans="1:43" x14ac:dyDescent="0.3">
      <c r="A219" s="97" t="s">
        <v>2372</v>
      </c>
      <c r="B219" s="172" t="s">
        <v>1938</v>
      </c>
      <c r="C219" s="98" t="s">
        <v>8295</v>
      </c>
      <c r="D219" s="98" t="s">
        <v>4958</v>
      </c>
      <c r="E219" s="97" t="s">
        <v>5217</v>
      </c>
      <c r="F219" s="171" t="s">
        <v>463</v>
      </c>
      <c r="G219" s="98">
        <v>349527</v>
      </c>
      <c r="H219" s="98">
        <v>814007</v>
      </c>
      <c r="I219" s="98" t="s">
        <v>1291</v>
      </c>
      <c r="J219" s="67">
        <v>101460333</v>
      </c>
      <c r="K219" s="97" t="s">
        <v>3255</v>
      </c>
      <c r="L219" s="172" t="s">
        <v>2775</v>
      </c>
      <c r="M219" s="98">
        <v>5.6239999999999997</v>
      </c>
      <c r="N219" s="117">
        <v>150</v>
      </c>
      <c r="O219" s="118">
        <v>1900</v>
      </c>
      <c r="P219" s="98" t="s">
        <v>4936</v>
      </c>
      <c r="Q219" s="117">
        <v>60.481000000000002</v>
      </c>
      <c r="R219" s="119" t="s">
        <v>4522</v>
      </c>
      <c r="S219" s="119" t="s">
        <v>4522</v>
      </c>
      <c r="T219" s="119" t="s">
        <v>4522</v>
      </c>
      <c r="U219" s="119" t="s">
        <v>4522</v>
      </c>
      <c r="V219" s="119" t="s">
        <v>4522</v>
      </c>
      <c r="W219" s="119" t="s">
        <v>4522</v>
      </c>
      <c r="X219" s="119" t="s">
        <v>4522</v>
      </c>
      <c r="Y219" s="97" t="s">
        <v>4951</v>
      </c>
      <c r="Z219" s="125" t="s">
        <v>6118</v>
      </c>
      <c r="AA219" s="98" t="s">
        <v>6108</v>
      </c>
      <c r="AB219" s="57">
        <v>14</v>
      </c>
      <c r="AC219" s="57">
        <v>0</v>
      </c>
      <c r="AD219" s="121" t="s">
        <v>6256</v>
      </c>
      <c r="AE219" s="121" t="s">
        <v>6256</v>
      </c>
      <c r="AF219" s="121" t="s">
        <v>6256</v>
      </c>
      <c r="AG219" s="121" t="s">
        <v>6256</v>
      </c>
      <c r="AH219" s="121" t="s">
        <v>6256</v>
      </c>
      <c r="AI219" s="121" t="s">
        <v>6256</v>
      </c>
      <c r="AJ219" s="121" t="s">
        <v>6256</v>
      </c>
      <c r="AK219" s="121" t="s">
        <v>6256</v>
      </c>
      <c r="AL219" s="121" t="s">
        <v>6256</v>
      </c>
      <c r="AM219" s="121" t="s">
        <v>6256</v>
      </c>
      <c r="AN219" s="121" t="s">
        <v>6256</v>
      </c>
      <c r="AO219" s="121" t="s">
        <v>6256</v>
      </c>
      <c r="AP219" s="121" t="s">
        <v>6256</v>
      </c>
      <c r="AQ219" s="121" t="s">
        <v>6256</v>
      </c>
    </row>
    <row r="220" spans="1:43" ht="27" x14ac:dyDescent="0.3">
      <c r="A220" s="97" t="s">
        <v>2379</v>
      </c>
      <c r="B220" s="172" t="s">
        <v>1945</v>
      </c>
      <c r="C220" s="98" t="s">
        <v>8300</v>
      </c>
      <c r="D220" s="98" t="s">
        <v>4980</v>
      </c>
      <c r="E220" s="97" t="s">
        <v>5456</v>
      </c>
      <c r="F220" s="171" t="s">
        <v>478</v>
      </c>
      <c r="G220" s="98">
        <v>223872</v>
      </c>
      <c r="H220" s="98">
        <v>678681</v>
      </c>
      <c r="I220" s="98" t="s">
        <v>1306</v>
      </c>
      <c r="J220" s="67">
        <v>100958653</v>
      </c>
      <c r="K220" s="97" t="s">
        <v>3265</v>
      </c>
      <c r="L220" s="172" t="s">
        <v>2782</v>
      </c>
      <c r="M220" s="98" t="s">
        <v>3668</v>
      </c>
      <c r="N220" s="117">
        <v>3600</v>
      </c>
      <c r="O220" s="118">
        <v>26863</v>
      </c>
      <c r="P220" s="98" t="s">
        <v>4933</v>
      </c>
      <c r="Q220" s="117">
        <v>1369.0070000000001</v>
      </c>
      <c r="R220" s="119" t="s">
        <v>4522</v>
      </c>
      <c r="S220" s="119" t="s">
        <v>4522</v>
      </c>
      <c r="T220" s="119" t="s">
        <v>4522</v>
      </c>
      <c r="U220" s="119" t="s">
        <v>4522</v>
      </c>
      <c r="V220" s="119" t="s">
        <v>4522</v>
      </c>
      <c r="W220" s="119" t="s">
        <v>4522</v>
      </c>
      <c r="X220" s="119" t="s">
        <v>4522</v>
      </c>
      <c r="Y220" s="97" t="s">
        <v>4951</v>
      </c>
      <c r="Z220" s="120" t="s">
        <v>6115</v>
      </c>
      <c r="AA220" s="98" t="s">
        <v>6107</v>
      </c>
      <c r="AB220" s="57">
        <v>13</v>
      </c>
      <c r="AC220" s="57">
        <v>1</v>
      </c>
      <c r="AD220" s="121" t="s">
        <v>6256</v>
      </c>
      <c r="AE220" s="121" t="s">
        <v>6256</v>
      </c>
      <c r="AF220" s="121" t="s">
        <v>6256</v>
      </c>
      <c r="AG220" s="121" t="s">
        <v>6256</v>
      </c>
      <c r="AH220" s="121" t="s">
        <v>6256</v>
      </c>
      <c r="AI220" s="121" t="s">
        <v>6256</v>
      </c>
      <c r="AJ220" s="121" t="s">
        <v>6256</v>
      </c>
      <c r="AK220" s="121" t="s">
        <v>6256</v>
      </c>
      <c r="AL220" s="121" t="s">
        <v>6256</v>
      </c>
      <c r="AM220" s="123" t="s">
        <v>6260</v>
      </c>
      <c r="AN220" s="121" t="s">
        <v>6256</v>
      </c>
      <c r="AO220" s="121" t="s">
        <v>6256</v>
      </c>
      <c r="AP220" s="121" t="s">
        <v>6256</v>
      </c>
      <c r="AQ220" s="121" t="s">
        <v>6256</v>
      </c>
    </row>
    <row r="221" spans="1:43" ht="27" x14ac:dyDescent="0.3">
      <c r="A221" s="97" t="s">
        <v>2379</v>
      </c>
      <c r="B221" s="172" t="s">
        <v>1945</v>
      </c>
      <c r="C221" s="98" t="s">
        <v>8300</v>
      </c>
      <c r="D221" s="98" t="s">
        <v>4980</v>
      </c>
      <c r="E221" s="97" t="s">
        <v>5224</v>
      </c>
      <c r="F221" s="171" t="s">
        <v>479</v>
      </c>
      <c r="G221" s="98">
        <v>230038</v>
      </c>
      <c r="H221" s="98">
        <v>675815</v>
      </c>
      <c r="I221" s="98" t="s">
        <v>1307</v>
      </c>
      <c r="J221" s="67">
        <v>101239452</v>
      </c>
      <c r="K221" s="97" t="s">
        <v>3265</v>
      </c>
      <c r="L221" s="172" t="s">
        <v>2782</v>
      </c>
      <c r="M221" s="98">
        <v>23</v>
      </c>
      <c r="N221" s="117">
        <v>3500</v>
      </c>
      <c r="O221" s="118">
        <v>32000</v>
      </c>
      <c r="P221" s="98" t="s">
        <v>4933</v>
      </c>
      <c r="Q221" s="117">
        <v>1433.3</v>
      </c>
      <c r="R221" s="119" t="s">
        <v>4522</v>
      </c>
      <c r="S221" s="119">
        <v>7.1666100000000004</v>
      </c>
      <c r="T221" s="119">
        <v>2.866644</v>
      </c>
      <c r="U221" s="119">
        <v>1.433322</v>
      </c>
      <c r="V221" s="119">
        <v>1.433322</v>
      </c>
      <c r="W221" s="119">
        <v>15.766541999999999</v>
      </c>
      <c r="X221" s="119">
        <v>1.433322</v>
      </c>
      <c r="Y221" s="97" t="s">
        <v>4951</v>
      </c>
      <c r="Z221" s="120" t="s">
        <v>6115</v>
      </c>
      <c r="AA221" s="98" t="s">
        <v>6108</v>
      </c>
      <c r="AB221" s="57">
        <v>13</v>
      </c>
      <c r="AC221" s="57">
        <v>1</v>
      </c>
      <c r="AD221" s="121" t="s">
        <v>6256</v>
      </c>
      <c r="AE221" s="121" t="s">
        <v>6256</v>
      </c>
      <c r="AF221" s="121" t="s">
        <v>6256</v>
      </c>
      <c r="AG221" s="121" t="s">
        <v>6256</v>
      </c>
      <c r="AH221" s="121" t="s">
        <v>6256</v>
      </c>
      <c r="AI221" s="121" t="s">
        <v>6256</v>
      </c>
      <c r="AJ221" s="121" t="s">
        <v>6256</v>
      </c>
      <c r="AK221" s="121" t="s">
        <v>6256</v>
      </c>
      <c r="AL221" s="121" t="s">
        <v>6256</v>
      </c>
      <c r="AM221" s="123" t="s">
        <v>6260</v>
      </c>
      <c r="AN221" s="121" t="s">
        <v>6256</v>
      </c>
      <c r="AO221" s="121" t="s">
        <v>6256</v>
      </c>
      <c r="AP221" s="121" t="s">
        <v>6256</v>
      </c>
      <c r="AQ221" s="121" t="s">
        <v>6256</v>
      </c>
    </row>
    <row r="222" spans="1:43" x14ac:dyDescent="0.3">
      <c r="A222" s="97" t="s">
        <v>2334</v>
      </c>
      <c r="B222" s="172" t="s">
        <v>1902</v>
      </c>
      <c r="C222" s="98" t="s">
        <v>8304</v>
      </c>
      <c r="D222" s="98" t="s">
        <v>4989</v>
      </c>
      <c r="E222" s="97" t="s">
        <v>5605</v>
      </c>
      <c r="F222" s="171" t="s">
        <v>391</v>
      </c>
      <c r="G222" s="98">
        <v>158712</v>
      </c>
      <c r="H222" s="98">
        <v>827341</v>
      </c>
      <c r="I222" s="98" t="s">
        <v>1219</v>
      </c>
      <c r="J222" s="67">
        <v>101024548</v>
      </c>
      <c r="K222" s="97" t="s">
        <v>3208</v>
      </c>
      <c r="L222" s="172" t="s">
        <v>2730</v>
      </c>
      <c r="M222" s="98" t="s">
        <v>3626</v>
      </c>
      <c r="N222" s="117">
        <v>1300</v>
      </c>
      <c r="O222" s="118">
        <v>12000</v>
      </c>
      <c r="P222" s="98" t="s">
        <v>4930</v>
      </c>
      <c r="Q222" s="117">
        <v>700.697</v>
      </c>
      <c r="R222" s="119" t="s">
        <v>4522</v>
      </c>
      <c r="S222" s="119" t="s">
        <v>4522</v>
      </c>
      <c r="T222" s="119" t="s">
        <v>4522</v>
      </c>
      <c r="U222" s="119" t="s">
        <v>4522</v>
      </c>
      <c r="V222" s="119" t="s">
        <v>4522</v>
      </c>
      <c r="W222" s="119" t="s">
        <v>4522</v>
      </c>
      <c r="X222" s="119" t="s">
        <v>4522</v>
      </c>
      <c r="Y222" s="97" t="s">
        <v>4951</v>
      </c>
      <c r="Z222" s="125" t="s">
        <v>6118</v>
      </c>
      <c r="AA222" s="98">
        <v>2018</v>
      </c>
      <c r="AB222" s="57">
        <v>14</v>
      </c>
      <c r="AC222" s="57">
        <v>0</v>
      </c>
      <c r="AD222" s="121" t="s">
        <v>6256</v>
      </c>
      <c r="AE222" s="121" t="s">
        <v>6256</v>
      </c>
      <c r="AF222" s="121" t="s">
        <v>6256</v>
      </c>
      <c r="AG222" s="121" t="s">
        <v>6256</v>
      </c>
      <c r="AH222" s="121" t="s">
        <v>6256</v>
      </c>
      <c r="AI222" s="121" t="s">
        <v>6256</v>
      </c>
      <c r="AJ222" s="121" t="s">
        <v>6256</v>
      </c>
      <c r="AK222" s="121" t="s">
        <v>6256</v>
      </c>
      <c r="AL222" s="121" t="s">
        <v>6256</v>
      </c>
      <c r="AM222" s="121" t="s">
        <v>6256</v>
      </c>
      <c r="AN222" s="121" t="s">
        <v>6256</v>
      </c>
      <c r="AO222" s="121" t="s">
        <v>6256</v>
      </c>
      <c r="AP222" s="121" t="s">
        <v>6256</v>
      </c>
      <c r="AQ222" s="121" t="s">
        <v>6256</v>
      </c>
    </row>
    <row r="223" spans="1:43" x14ac:dyDescent="0.3">
      <c r="A223" s="97" t="s">
        <v>2334</v>
      </c>
      <c r="B223" s="172" t="s">
        <v>1902</v>
      </c>
      <c r="C223" s="98" t="s">
        <v>8304</v>
      </c>
      <c r="D223" s="98" t="s">
        <v>4989</v>
      </c>
      <c r="E223" s="97" t="s">
        <v>5696</v>
      </c>
      <c r="F223" s="171" t="s">
        <v>413</v>
      </c>
      <c r="G223" s="98">
        <v>165679</v>
      </c>
      <c r="H223" s="98">
        <v>816000</v>
      </c>
      <c r="I223" s="98" t="s">
        <v>1241</v>
      </c>
      <c r="J223" s="67">
        <v>102658265</v>
      </c>
      <c r="K223" s="97"/>
      <c r="L223" s="172" t="s">
        <v>2746</v>
      </c>
      <c r="M223" s="98">
        <v>0.86699999999999999</v>
      </c>
      <c r="N223" s="117">
        <v>65</v>
      </c>
      <c r="O223" s="118">
        <v>733</v>
      </c>
      <c r="P223" s="98" t="s">
        <v>4933</v>
      </c>
      <c r="Q223" s="117">
        <v>19.937000000000001</v>
      </c>
      <c r="R223" s="119" t="s">
        <v>4522</v>
      </c>
      <c r="S223" s="119" t="s">
        <v>4522</v>
      </c>
      <c r="T223" s="119" t="s">
        <v>4522</v>
      </c>
      <c r="U223" s="119" t="s">
        <v>4522</v>
      </c>
      <c r="V223" s="119" t="s">
        <v>4522</v>
      </c>
      <c r="W223" s="119" t="s">
        <v>4522</v>
      </c>
      <c r="X223" s="119" t="s">
        <v>4522</v>
      </c>
      <c r="Y223" s="97" t="s">
        <v>4951</v>
      </c>
      <c r="Z223" s="125" t="s">
        <v>6118</v>
      </c>
      <c r="AA223" s="98">
        <v>2018</v>
      </c>
      <c r="AB223" s="57">
        <v>14</v>
      </c>
      <c r="AC223" s="57">
        <v>0</v>
      </c>
      <c r="AD223" s="121" t="s">
        <v>6256</v>
      </c>
      <c r="AE223" s="121" t="s">
        <v>6256</v>
      </c>
      <c r="AF223" s="121" t="s">
        <v>6256</v>
      </c>
      <c r="AG223" s="121" t="s">
        <v>6256</v>
      </c>
      <c r="AH223" s="121" t="s">
        <v>6256</v>
      </c>
      <c r="AI223" s="121" t="s">
        <v>6256</v>
      </c>
      <c r="AJ223" s="121" t="s">
        <v>6256</v>
      </c>
      <c r="AK223" s="121" t="s">
        <v>6256</v>
      </c>
      <c r="AL223" s="121" t="s">
        <v>6256</v>
      </c>
      <c r="AM223" s="121" t="s">
        <v>6256</v>
      </c>
      <c r="AN223" s="121" t="s">
        <v>6256</v>
      </c>
      <c r="AO223" s="121" t="s">
        <v>6256</v>
      </c>
      <c r="AP223" s="121" t="s">
        <v>6256</v>
      </c>
      <c r="AQ223" s="121" t="s">
        <v>6256</v>
      </c>
    </row>
    <row r="224" spans="1:43" x14ac:dyDescent="0.3">
      <c r="A224" s="97" t="s">
        <v>2334</v>
      </c>
      <c r="B224" s="172" t="s">
        <v>1902</v>
      </c>
      <c r="C224" s="98" t="s">
        <v>8304</v>
      </c>
      <c r="D224" s="98" t="s">
        <v>4989</v>
      </c>
      <c r="E224" s="97" t="s">
        <v>5606</v>
      </c>
      <c r="F224" s="171" t="s">
        <v>415</v>
      </c>
      <c r="G224" s="98">
        <v>165627</v>
      </c>
      <c r="H224" s="98">
        <v>827696</v>
      </c>
      <c r="I224" s="98" t="s">
        <v>1243</v>
      </c>
      <c r="J224" s="67">
        <v>102667706</v>
      </c>
      <c r="K224" s="97" t="s">
        <v>3221</v>
      </c>
      <c r="L224" s="172" t="s">
        <v>2748</v>
      </c>
      <c r="M224" s="98">
        <v>7.7409999999999997</v>
      </c>
      <c r="N224" s="117">
        <v>200</v>
      </c>
      <c r="O224" s="118">
        <v>2000</v>
      </c>
      <c r="P224" s="98" t="s">
        <v>4933</v>
      </c>
      <c r="Q224" s="117">
        <v>18.053000000000001</v>
      </c>
      <c r="R224" s="119" t="s">
        <v>4522</v>
      </c>
      <c r="S224" s="119" t="s">
        <v>4522</v>
      </c>
      <c r="T224" s="119" t="s">
        <v>4522</v>
      </c>
      <c r="U224" s="119" t="s">
        <v>4522</v>
      </c>
      <c r="V224" s="119" t="s">
        <v>4522</v>
      </c>
      <c r="W224" s="119" t="s">
        <v>4522</v>
      </c>
      <c r="X224" s="119" t="s">
        <v>4522</v>
      </c>
      <c r="Y224" s="97" t="s">
        <v>4951</v>
      </c>
      <c r="Z224" s="125" t="s">
        <v>6118</v>
      </c>
      <c r="AA224" s="98">
        <v>2018</v>
      </c>
      <c r="AB224" s="57">
        <v>14</v>
      </c>
      <c r="AC224" s="57">
        <v>0</v>
      </c>
      <c r="AD224" s="121" t="s">
        <v>6256</v>
      </c>
      <c r="AE224" s="121" t="s">
        <v>6256</v>
      </c>
      <c r="AF224" s="121" t="s">
        <v>6256</v>
      </c>
      <c r="AG224" s="121" t="s">
        <v>6256</v>
      </c>
      <c r="AH224" s="121" t="s">
        <v>6256</v>
      </c>
      <c r="AI224" s="121" t="s">
        <v>6256</v>
      </c>
      <c r="AJ224" s="121" t="s">
        <v>6256</v>
      </c>
      <c r="AK224" s="121" t="s">
        <v>6256</v>
      </c>
      <c r="AL224" s="121" t="s">
        <v>6256</v>
      </c>
      <c r="AM224" s="121" t="s">
        <v>6256</v>
      </c>
      <c r="AN224" s="121" t="s">
        <v>6256</v>
      </c>
      <c r="AO224" s="121" t="s">
        <v>6256</v>
      </c>
      <c r="AP224" s="121" t="s">
        <v>6256</v>
      </c>
      <c r="AQ224" s="121" t="s">
        <v>6256</v>
      </c>
    </row>
    <row r="225" spans="1:43" x14ac:dyDescent="0.3">
      <c r="A225" s="97" t="s">
        <v>2334</v>
      </c>
      <c r="B225" s="172" t="s">
        <v>1902</v>
      </c>
      <c r="C225" s="98" t="s">
        <v>8304</v>
      </c>
      <c r="D225" s="98" t="s">
        <v>4989</v>
      </c>
      <c r="E225" s="97" t="s">
        <v>5433</v>
      </c>
      <c r="F225" s="173" t="s">
        <v>843</v>
      </c>
      <c r="G225" s="98">
        <v>162323</v>
      </c>
      <c r="H225" s="98">
        <v>835398</v>
      </c>
      <c r="I225" s="98" t="s">
        <v>1671</v>
      </c>
      <c r="J225" s="67">
        <v>102798398</v>
      </c>
      <c r="K225" s="97" t="s">
        <v>3482</v>
      </c>
      <c r="L225" s="172" t="s">
        <v>2961</v>
      </c>
      <c r="M225" s="98">
        <v>0</v>
      </c>
      <c r="N225" s="117">
        <v>0</v>
      </c>
      <c r="O225" s="118">
        <v>0</v>
      </c>
      <c r="P225" s="118" t="s">
        <v>4932</v>
      </c>
      <c r="Q225" s="117">
        <v>0</v>
      </c>
      <c r="R225" s="119" t="s">
        <v>4522</v>
      </c>
      <c r="S225" s="119" t="s">
        <v>4522</v>
      </c>
      <c r="T225" s="119" t="s">
        <v>4522</v>
      </c>
      <c r="U225" s="119" t="s">
        <v>4522</v>
      </c>
      <c r="V225" s="119" t="s">
        <v>4522</v>
      </c>
      <c r="W225" s="119" t="s">
        <v>4522</v>
      </c>
      <c r="X225" s="119" t="s">
        <v>4522</v>
      </c>
      <c r="Y225" s="97" t="s">
        <v>4951</v>
      </c>
      <c r="Z225" s="125" t="s">
        <v>6118</v>
      </c>
      <c r="AA225" s="98" t="s">
        <v>3219</v>
      </c>
      <c r="AB225" s="57">
        <v>14</v>
      </c>
      <c r="AC225" s="57">
        <v>0</v>
      </c>
      <c r="AD225" s="121" t="s">
        <v>6256</v>
      </c>
      <c r="AE225" s="121" t="s">
        <v>6256</v>
      </c>
      <c r="AF225" s="121" t="s">
        <v>6256</v>
      </c>
      <c r="AG225" s="121" t="s">
        <v>6256</v>
      </c>
      <c r="AH225" s="121" t="s">
        <v>6256</v>
      </c>
      <c r="AI225" s="121" t="s">
        <v>6256</v>
      </c>
      <c r="AJ225" s="121" t="s">
        <v>6256</v>
      </c>
      <c r="AK225" s="121" t="s">
        <v>6256</v>
      </c>
      <c r="AL225" s="121" t="s">
        <v>6256</v>
      </c>
      <c r="AM225" s="121" t="s">
        <v>6256</v>
      </c>
      <c r="AN225" s="121" t="s">
        <v>6256</v>
      </c>
      <c r="AO225" s="121" t="s">
        <v>6256</v>
      </c>
      <c r="AP225" s="121" t="s">
        <v>6256</v>
      </c>
      <c r="AQ225" s="121" t="s">
        <v>6256</v>
      </c>
    </row>
    <row r="226" spans="1:43" x14ac:dyDescent="0.3">
      <c r="A226" s="97" t="s">
        <v>2095</v>
      </c>
      <c r="B226" s="172" t="s">
        <v>2532</v>
      </c>
      <c r="C226" s="98" t="s">
        <v>8294</v>
      </c>
      <c r="D226" s="98" t="s">
        <v>4961</v>
      </c>
      <c r="E226" s="97" t="s">
        <v>5336</v>
      </c>
      <c r="F226" s="172" t="s">
        <v>30</v>
      </c>
      <c r="G226" s="98">
        <v>155916</v>
      </c>
      <c r="H226" s="98">
        <v>510675</v>
      </c>
      <c r="I226" s="98" t="s">
        <v>858</v>
      </c>
      <c r="J226" s="67">
        <v>100216254</v>
      </c>
      <c r="K226" s="97" t="s">
        <v>2967</v>
      </c>
      <c r="L226" s="172" t="s">
        <v>2532</v>
      </c>
      <c r="M226" s="98" t="s">
        <v>3486</v>
      </c>
      <c r="N226" s="117">
        <v>21500</v>
      </c>
      <c r="O226" s="118">
        <v>120890</v>
      </c>
      <c r="P226" s="98" t="s">
        <v>4946</v>
      </c>
      <c r="Q226" s="117">
        <v>5513.08</v>
      </c>
      <c r="R226" s="119" t="s">
        <v>4522</v>
      </c>
      <c r="S226" s="119">
        <v>16.539224999999998</v>
      </c>
      <c r="T226" s="119">
        <v>27.565375</v>
      </c>
      <c r="U226" s="119">
        <v>0</v>
      </c>
      <c r="V226" s="119">
        <v>0</v>
      </c>
      <c r="W226" s="119">
        <v>38.591525000000004</v>
      </c>
      <c r="X226" s="119">
        <v>0</v>
      </c>
      <c r="Y226" s="97" t="s">
        <v>4951</v>
      </c>
      <c r="Z226" s="124" t="s">
        <v>6117</v>
      </c>
      <c r="AA226" s="98">
        <v>2018</v>
      </c>
      <c r="AB226" s="57">
        <v>14</v>
      </c>
      <c r="AC226" s="57">
        <v>0</v>
      </c>
      <c r="AD226" s="121" t="s">
        <v>6256</v>
      </c>
      <c r="AE226" s="121" t="s">
        <v>6256</v>
      </c>
      <c r="AF226" s="121" t="s">
        <v>6256</v>
      </c>
      <c r="AG226" s="121" t="s">
        <v>6256</v>
      </c>
      <c r="AH226" s="121" t="s">
        <v>6256</v>
      </c>
      <c r="AI226" s="121" t="s">
        <v>6256</v>
      </c>
      <c r="AJ226" s="121" t="s">
        <v>6256</v>
      </c>
      <c r="AK226" s="121" t="s">
        <v>6256</v>
      </c>
      <c r="AL226" s="121" t="s">
        <v>6256</v>
      </c>
      <c r="AM226" s="121" t="s">
        <v>6256</v>
      </c>
      <c r="AN226" s="121" t="s">
        <v>6256</v>
      </c>
      <c r="AO226" s="121" t="s">
        <v>6256</v>
      </c>
      <c r="AP226" s="121" t="s">
        <v>6256</v>
      </c>
      <c r="AQ226" s="121" t="s">
        <v>6256</v>
      </c>
    </row>
    <row r="227" spans="1:43" x14ac:dyDescent="0.3">
      <c r="A227" s="97" t="s">
        <v>2096</v>
      </c>
      <c r="B227" s="172" t="s">
        <v>1684</v>
      </c>
      <c r="C227" s="98" t="s">
        <v>8294</v>
      </c>
      <c r="D227" s="98" t="s">
        <v>4961</v>
      </c>
      <c r="E227" s="97" t="s">
        <v>5767</v>
      </c>
      <c r="F227" s="172" t="s">
        <v>32</v>
      </c>
      <c r="G227" s="98">
        <v>168467</v>
      </c>
      <c r="H227" s="98">
        <v>516736</v>
      </c>
      <c r="I227" s="98" t="s">
        <v>860</v>
      </c>
      <c r="J227" s="67">
        <v>100216324</v>
      </c>
      <c r="K227" s="97" t="s">
        <v>2968</v>
      </c>
      <c r="L227" s="172" t="s">
        <v>2533</v>
      </c>
      <c r="M227" s="98" t="s">
        <v>3488</v>
      </c>
      <c r="N227" s="117">
        <v>20</v>
      </c>
      <c r="O227" s="118">
        <v>100</v>
      </c>
      <c r="P227" s="98" t="s">
        <v>4933</v>
      </c>
      <c r="Q227" s="117">
        <v>5.48</v>
      </c>
      <c r="R227" s="119" t="s">
        <v>4522</v>
      </c>
      <c r="S227" s="119">
        <v>4.3800000000000006E-2</v>
      </c>
      <c r="T227" s="119">
        <v>3.8325000000000005E-2</v>
      </c>
      <c r="U227" s="119">
        <v>0</v>
      </c>
      <c r="V227" s="119">
        <v>0</v>
      </c>
      <c r="W227" s="119">
        <v>6.0224999999999994E-2</v>
      </c>
      <c r="X227" s="119">
        <v>0</v>
      </c>
      <c r="Y227" s="97" t="s">
        <v>4951</v>
      </c>
      <c r="Z227" s="125" t="s">
        <v>6118</v>
      </c>
      <c r="AA227" s="98">
        <v>2018</v>
      </c>
      <c r="AB227" s="57">
        <v>14</v>
      </c>
      <c r="AC227" s="57">
        <v>0</v>
      </c>
      <c r="AD227" s="121" t="s">
        <v>6256</v>
      </c>
      <c r="AE227" s="121" t="s">
        <v>6256</v>
      </c>
      <c r="AF227" s="121" t="s">
        <v>6256</v>
      </c>
      <c r="AG227" s="121" t="s">
        <v>6256</v>
      </c>
      <c r="AH227" s="121" t="s">
        <v>6256</v>
      </c>
      <c r="AI227" s="121" t="s">
        <v>6256</v>
      </c>
      <c r="AJ227" s="121" t="s">
        <v>6256</v>
      </c>
      <c r="AK227" s="121" t="s">
        <v>6256</v>
      </c>
      <c r="AL227" s="121" t="s">
        <v>6256</v>
      </c>
      <c r="AM227" s="121" t="s">
        <v>6256</v>
      </c>
      <c r="AN227" s="121" t="s">
        <v>6256</v>
      </c>
      <c r="AO227" s="121" t="s">
        <v>6256</v>
      </c>
      <c r="AP227" s="121" t="s">
        <v>6256</v>
      </c>
      <c r="AQ227" s="121" t="s">
        <v>6256</v>
      </c>
    </row>
    <row r="228" spans="1:43" x14ac:dyDescent="0.3">
      <c r="A228" s="97" t="s">
        <v>2096</v>
      </c>
      <c r="B228" s="172" t="s">
        <v>1684</v>
      </c>
      <c r="C228" s="98" t="s">
        <v>8294</v>
      </c>
      <c r="D228" s="98" t="s">
        <v>4961</v>
      </c>
      <c r="E228" s="97" t="s">
        <v>5771</v>
      </c>
      <c r="F228" s="172" t="s">
        <v>31</v>
      </c>
      <c r="G228" s="98">
        <v>171682</v>
      </c>
      <c r="H228" s="98">
        <v>513738</v>
      </c>
      <c r="I228" s="98" t="s">
        <v>859</v>
      </c>
      <c r="J228" s="67">
        <v>100216313</v>
      </c>
      <c r="K228" s="97" t="s">
        <v>2968</v>
      </c>
      <c r="L228" s="172" t="s">
        <v>2533</v>
      </c>
      <c r="M228" s="98" t="s">
        <v>3487</v>
      </c>
      <c r="N228" s="117">
        <v>270</v>
      </c>
      <c r="O228" s="118">
        <v>1350</v>
      </c>
      <c r="P228" s="98" t="s">
        <v>4933</v>
      </c>
      <c r="Q228" s="117">
        <v>74.989999999999995</v>
      </c>
      <c r="R228" s="119" t="s">
        <v>4522</v>
      </c>
      <c r="S228" s="119">
        <v>0.22497900000000001</v>
      </c>
      <c r="T228" s="119">
        <v>0.52495100000000006</v>
      </c>
      <c r="U228" s="119">
        <v>0</v>
      </c>
      <c r="V228" s="119">
        <v>0</v>
      </c>
      <c r="W228" s="119">
        <v>0.44995800000000002</v>
      </c>
      <c r="X228" s="119">
        <v>0</v>
      </c>
      <c r="Y228" s="97" t="s">
        <v>4951</v>
      </c>
      <c r="Z228" s="122" t="s">
        <v>6116</v>
      </c>
      <c r="AA228" s="98">
        <v>2018</v>
      </c>
      <c r="AB228" s="57">
        <v>0</v>
      </c>
      <c r="AC228" s="57">
        <v>8</v>
      </c>
      <c r="AD228" s="121" t="s">
        <v>6260</v>
      </c>
      <c r="AE228" s="121"/>
      <c r="AF228" s="121"/>
      <c r="AG228" s="121" t="s">
        <v>6260</v>
      </c>
      <c r="AH228" s="121" t="s">
        <v>6260</v>
      </c>
      <c r="AI228" s="121" t="s">
        <v>6260</v>
      </c>
      <c r="AJ228" s="121" t="s">
        <v>6260</v>
      </c>
      <c r="AK228" s="121" t="s">
        <v>6260</v>
      </c>
      <c r="AL228" s="121" t="s">
        <v>6260</v>
      </c>
      <c r="AM228" s="121" t="s">
        <v>6260</v>
      </c>
      <c r="AN228" s="121"/>
      <c r="AO228" s="121"/>
      <c r="AP228" s="121"/>
      <c r="AQ228" s="121"/>
    </row>
    <row r="229" spans="1:43" x14ac:dyDescent="0.3">
      <c r="A229" s="97" t="s">
        <v>2442</v>
      </c>
      <c r="B229" s="172" t="s">
        <v>2006</v>
      </c>
      <c r="C229" s="98" t="s">
        <v>8295</v>
      </c>
      <c r="D229" s="98" t="s">
        <v>4983</v>
      </c>
      <c r="E229" s="97" t="s">
        <v>5225</v>
      </c>
      <c r="F229" s="171" t="s">
        <v>628</v>
      </c>
      <c r="G229" s="98">
        <v>268755</v>
      </c>
      <c r="H229" s="98">
        <v>714385</v>
      </c>
      <c r="I229" s="98" t="s">
        <v>1456</v>
      </c>
      <c r="J229" s="67">
        <v>100900456</v>
      </c>
      <c r="K229" s="97" t="s">
        <v>3360</v>
      </c>
      <c r="L229" s="172" t="s">
        <v>2856</v>
      </c>
      <c r="M229" s="98" t="s">
        <v>3737</v>
      </c>
      <c r="N229" s="117">
        <v>11500</v>
      </c>
      <c r="O229" s="118">
        <v>99333</v>
      </c>
      <c r="P229" s="98" t="s">
        <v>4933</v>
      </c>
      <c r="Q229" s="117">
        <v>2376.3330000000001</v>
      </c>
      <c r="R229" s="119" t="s">
        <v>4522</v>
      </c>
      <c r="S229" s="119" t="s">
        <v>4522</v>
      </c>
      <c r="T229" s="119" t="s">
        <v>4522</v>
      </c>
      <c r="U229" s="119" t="s">
        <v>4522</v>
      </c>
      <c r="V229" s="119" t="s">
        <v>4522</v>
      </c>
      <c r="W229" s="119" t="s">
        <v>4522</v>
      </c>
      <c r="X229" s="119" t="s">
        <v>4522</v>
      </c>
      <c r="Y229" s="97" t="s">
        <v>4951</v>
      </c>
      <c r="Z229" s="120" t="s">
        <v>6115</v>
      </c>
      <c r="AA229" s="98">
        <v>2018</v>
      </c>
      <c r="AB229" s="57">
        <v>14</v>
      </c>
      <c r="AC229" s="57">
        <v>0</v>
      </c>
      <c r="AD229" s="121" t="s">
        <v>6256</v>
      </c>
      <c r="AE229" s="121" t="s">
        <v>6256</v>
      </c>
      <c r="AF229" s="121" t="s">
        <v>6256</v>
      </c>
      <c r="AG229" s="121" t="s">
        <v>6256</v>
      </c>
      <c r="AH229" s="121" t="s">
        <v>6256</v>
      </c>
      <c r="AI229" s="121" t="s">
        <v>6256</v>
      </c>
      <c r="AJ229" s="121" t="s">
        <v>6256</v>
      </c>
      <c r="AK229" s="121" t="s">
        <v>6256</v>
      </c>
      <c r="AL229" s="121" t="s">
        <v>6256</v>
      </c>
      <c r="AM229" s="121" t="s">
        <v>6256</v>
      </c>
      <c r="AN229" s="121" t="s">
        <v>6256</v>
      </c>
      <c r="AO229" s="121" t="s">
        <v>6256</v>
      </c>
      <c r="AP229" s="121" t="s">
        <v>6256</v>
      </c>
      <c r="AQ229" s="121" t="s">
        <v>6256</v>
      </c>
    </row>
    <row r="230" spans="1:43" x14ac:dyDescent="0.3">
      <c r="A230" s="97" t="s">
        <v>2288</v>
      </c>
      <c r="B230" s="172" t="s">
        <v>1855</v>
      </c>
      <c r="C230" s="98" t="s">
        <v>8298</v>
      </c>
      <c r="D230" s="98" t="s">
        <v>4955</v>
      </c>
      <c r="E230" s="97" t="s">
        <v>5345</v>
      </c>
      <c r="F230" s="171" t="s">
        <v>310</v>
      </c>
      <c r="G230" s="98">
        <v>74610</v>
      </c>
      <c r="H230" s="98">
        <v>543374</v>
      </c>
      <c r="I230" s="98" t="s">
        <v>1138</v>
      </c>
      <c r="J230" s="67">
        <v>102322067</v>
      </c>
      <c r="K230" s="97" t="s">
        <v>3154</v>
      </c>
      <c r="L230" s="172" t="s">
        <v>2685</v>
      </c>
      <c r="M230" s="98">
        <v>5.8650000000000002</v>
      </c>
      <c r="N230" s="117">
        <v>72</v>
      </c>
      <c r="O230" s="118">
        <v>950</v>
      </c>
      <c r="P230" s="98" t="s">
        <v>4933</v>
      </c>
      <c r="Q230" s="117">
        <v>27.73</v>
      </c>
      <c r="R230" s="119" t="s">
        <v>4522</v>
      </c>
      <c r="S230" s="119" t="s">
        <v>4522</v>
      </c>
      <c r="T230" s="119" t="s">
        <v>4522</v>
      </c>
      <c r="U230" s="119" t="s">
        <v>4522</v>
      </c>
      <c r="V230" s="119" t="s">
        <v>4522</v>
      </c>
      <c r="W230" s="119" t="s">
        <v>4522</v>
      </c>
      <c r="X230" s="119" t="s">
        <v>4522</v>
      </c>
      <c r="Y230" s="97" t="s">
        <v>4951</v>
      </c>
      <c r="Z230" s="125" t="s">
        <v>6118</v>
      </c>
      <c r="AA230" s="98">
        <v>2018</v>
      </c>
      <c r="AB230" s="57">
        <v>14</v>
      </c>
      <c r="AC230" s="57">
        <v>0</v>
      </c>
      <c r="AD230" s="121" t="s">
        <v>6256</v>
      </c>
      <c r="AE230" s="121" t="s">
        <v>6256</v>
      </c>
      <c r="AF230" s="121" t="s">
        <v>6256</v>
      </c>
      <c r="AG230" s="121" t="s">
        <v>6256</v>
      </c>
      <c r="AH230" s="121" t="s">
        <v>6256</v>
      </c>
      <c r="AI230" s="121" t="s">
        <v>6256</v>
      </c>
      <c r="AJ230" s="121" t="s">
        <v>6256</v>
      </c>
      <c r="AK230" s="121" t="s">
        <v>6256</v>
      </c>
      <c r="AL230" s="121" t="s">
        <v>6256</v>
      </c>
      <c r="AM230" s="121" t="s">
        <v>6256</v>
      </c>
      <c r="AN230" s="121" t="s">
        <v>6256</v>
      </c>
      <c r="AO230" s="121" t="s">
        <v>6256</v>
      </c>
      <c r="AP230" s="121" t="s">
        <v>6256</v>
      </c>
      <c r="AQ230" s="121" t="s">
        <v>6256</v>
      </c>
    </row>
    <row r="231" spans="1:43" x14ac:dyDescent="0.3">
      <c r="A231" s="97" t="s">
        <v>2232</v>
      </c>
      <c r="B231" s="172" t="s">
        <v>1809</v>
      </c>
      <c r="C231" s="98" t="s">
        <v>8298</v>
      </c>
      <c r="D231" s="98" t="s">
        <v>4962</v>
      </c>
      <c r="E231" s="97" t="s">
        <v>5410</v>
      </c>
      <c r="F231" s="171" t="s">
        <v>215</v>
      </c>
      <c r="G231" s="98">
        <v>109665</v>
      </c>
      <c r="H231" s="98">
        <v>586330</v>
      </c>
      <c r="I231" s="98" t="s">
        <v>1043</v>
      </c>
      <c r="J231" s="67">
        <v>101521690</v>
      </c>
      <c r="K231" s="97" t="s">
        <v>3101</v>
      </c>
      <c r="L231" s="172" t="s">
        <v>2641</v>
      </c>
      <c r="M231" s="98" t="s">
        <v>3565</v>
      </c>
      <c r="N231" s="117">
        <v>350</v>
      </c>
      <c r="O231" s="118">
        <v>2100</v>
      </c>
      <c r="P231" s="98" t="s">
        <v>4930</v>
      </c>
      <c r="Q231" s="117">
        <v>76.680000000000007</v>
      </c>
      <c r="R231" s="119" t="s">
        <v>4522</v>
      </c>
      <c r="S231" s="119" t="s">
        <v>4522</v>
      </c>
      <c r="T231" s="119" t="s">
        <v>4522</v>
      </c>
      <c r="U231" s="119" t="s">
        <v>4522</v>
      </c>
      <c r="V231" s="119" t="s">
        <v>4522</v>
      </c>
      <c r="W231" s="119" t="s">
        <v>4522</v>
      </c>
      <c r="X231" s="119" t="s">
        <v>4522</v>
      </c>
      <c r="Y231" s="97" t="s">
        <v>4951</v>
      </c>
      <c r="Z231" s="125" t="s">
        <v>6118</v>
      </c>
      <c r="AA231" s="98">
        <v>2018</v>
      </c>
      <c r="AB231" s="57">
        <v>14</v>
      </c>
      <c r="AC231" s="57">
        <v>0</v>
      </c>
      <c r="AD231" s="121" t="s">
        <v>6256</v>
      </c>
      <c r="AE231" s="121" t="s">
        <v>6256</v>
      </c>
      <c r="AF231" s="121" t="s">
        <v>6256</v>
      </c>
      <c r="AG231" s="121" t="s">
        <v>6256</v>
      </c>
      <c r="AH231" s="121" t="s">
        <v>6256</v>
      </c>
      <c r="AI231" s="121" t="s">
        <v>6256</v>
      </c>
      <c r="AJ231" s="121" t="s">
        <v>6256</v>
      </c>
      <c r="AK231" s="121" t="s">
        <v>6256</v>
      </c>
      <c r="AL231" s="121" t="s">
        <v>6256</v>
      </c>
      <c r="AM231" s="121" t="s">
        <v>6256</v>
      </c>
      <c r="AN231" s="121" t="s">
        <v>6256</v>
      </c>
      <c r="AO231" s="121" t="s">
        <v>6256</v>
      </c>
      <c r="AP231" s="121" t="s">
        <v>6256</v>
      </c>
      <c r="AQ231" s="121" t="s">
        <v>6256</v>
      </c>
    </row>
    <row r="232" spans="1:43" x14ac:dyDescent="0.3">
      <c r="A232" s="97" t="s">
        <v>2232</v>
      </c>
      <c r="B232" s="172" t="s">
        <v>1809</v>
      </c>
      <c r="C232" s="98" t="s">
        <v>8298</v>
      </c>
      <c r="D232" s="98" t="s">
        <v>4962</v>
      </c>
      <c r="E232" s="97" t="s">
        <v>5129</v>
      </c>
      <c r="F232" s="171" t="s">
        <v>311</v>
      </c>
      <c r="G232" s="98">
        <v>112064</v>
      </c>
      <c r="H232" s="98">
        <v>581273</v>
      </c>
      <c r="I232" s="98" t="s">
        <v>1139</v>
      </c>
      <c r="J232" s="67">
        <v>102322090</v>
      </c>
      <c r="K232" s="97" t="s">
        <v>3155</v>
      </c>
      <c r="L232" s="172" t="s">
        <v>2686</v>
      </c>
      <c r="M232" s="98" t="s">
        <v>3541</v>
      </c>
      <c r="N232" s="117">
        <v>80</v>
      </c>
      <c r="O232" s="118">
        <v>890</v>
      </c>
      <c r="P232" s="98" t="s">
        <v>4933</v>
      </c>
      <c r="Q232" s="117">
        <v>19.75</v>
      </c>
      <c r="R232" s="119" t="s">
        <v>4522</v>
      </c>
      <c r="S232" s="119" t="s">
        <v>4522</v>
      </c>
      <c r="T232" s="119" t="s">
        <v>4522</v>
      </c>
      <c r="U232" s="119" t="s">
        <v>4522</v>
      </c>
      <c r="V232" s="119" t="s">
        <v>4522</v>
      </c>
      <c r="W232" s="119" t="s">
        <v>4522</v>
      </c>
      <c r="X232" s="119" t="s">
        <v>4522</v>
      </c>
      <c r="Y232" s="97" t="s">
        <v>4951</v>
      </c>
      <c r="Z232" s="125" t="s">
        <v>6118</v>
      </c>
      <c r="AA232" s="98" t="s">
        <v>6108</v>
      </c>
      <c r="AB232" s="57">
        <v>14</v>
      </c>
      <c r="AC232" s="57">
        <v>0</v>
      </c>
      <c r="AD232" s="121" t="s">
        <v>6256</v>
      </c>
      <c r="AE232" s="121" t="s">
        <v>6256</v>
      </c>
      <c r="AF232" s="121" t="s">
        <v>6256</v>
      </c>
      <c r="AG232" s="121" t="s">
        <v>6256</v>
      </c>
      <c r="AH232" s="121" t="s">
        <v>6256</v>
      </c>
      <c r="AI232" s="121" t="s">
        <v>6256</v>
      </c>
      <c r="AJ232" s="121" t="s">
        <v>6256</v>
      </c>
      <c r="AK232" s="121" t="s">
        <v>6256</v>
      </c>
      <c r="AL232" s="121" t="s">
        <v>6256</v>
      </c>
      <c r="AM232" s="121" t="s">
        <v>6256</v>
      </c>
      <c r="AN232" s="121" t="s">
        <v>6256</v>
      </c>
      <c r="AO232" s="121" t="s">
        <v>6256</v>
      </c>
      <c r="AP232" s="121" t="s">
        <v>6256</v>
      </c>
      <c r="AQ232" s="121" t="s">
        <v>6256</v>
      </c>
    </row>
    <row r="233" spans="1:43" x14ac:dyDescent="0.3">
      <c r="A233" s="97" t="s">
        <v>2098</v>
      </c>
      <c r="B233" s="172" t="s">
        <v>1685</v>
      </c>
      <c r="C233" s="98" t="s">
        <v>8302</v>
      </c>
      <c r="D233" s="98" t="s">
        <v>4967</v>
      </c>
      <c r="E233" s="97" t="s">
        <v>5303</v>
      </c>
      <c r="F233" s="172" t="s">
        <v>34</v>
      </c>
      <c r="G233" s="98">
        <v>222811</v>
      </c>
      <c r="H233" s="98">
        <v>814863</v>
      </c>
      <c r="I233" s="98" t="s">
        <v>862</v>
      </c>
      <c r="J233" s="67">
        <v>100286257</v>
      </c>
      <c r="K233" s="97" t="s">
        <v>2969</v>
      </c>
      <c r="L233" s="172" t="s">
        <v>2535</v>
      </c>
      <c r="M233" s="98">
        <v>2.13</v>
      </c>
      <c r="N233" s="117">
        <v>250</v>
      </c>
      <c r="O233" s="118">
        <v>1458</v>
      </c>
      <c r="P233" s="98" t="s">
        <v>4933</v>
      </c>
      <c r="Q233" s="117">
        <v>36.5</v>
      </c>
      <c r="R233" s="119" t="s">
        <v>4522</v>
      </c>
      <c r="S233" s="119" t="s">
        <v>4522</v>
      </c>
      <c r="T233" s="119" t="s">
        <v>4522</v>
      </c>
      <c r="U233" s="119" t="s">
        <v>4522</v>
      </c>
      <c r="V233" s="119" t="s">
        <v>4522</v>
      </c>
      <c r="W233" s="119" t="s">
        <v>4522</v>
      </c>
      <c r="X233" s="119" t="s">
        <v>4522</v>
      </c>
      <c r="Y233" s="97" t="s">
        <v>4951</v>
      </c>
      <c r="Z233" s="125" t="s">
        <v>6118</v>
      </c>
      <c r="AA233" s="98">
        <v>2018</v>
      </c>
      <c r="AB233" s="57">
        <v>14</v>
      </c>
      <c r="AC233" s="57">
        <v>0</v>
      </c>
      <c r="AD233" s="121" t="s">
        <v>6256</v>
      </c>
      <c r="AE233" s="121" t="s">
        <v>6256</v>
      </c>
      <c r="AF233" s="121" t="s">
        <v>6256</v>
      </c>
      <c r="AG233" s="121" t="s">
        <v>6256</v>
      </c>
      <c r="AH233" s="121" t="s">
        <v>6256</v>
      </c>
      <c r="AI233" s="121" t="s">
        <v>6256</v>
      </c>
      <c r="AJ233" s="121" t="s">
        <v>6256</v>
      </c>
      <c r="AK233" s="121" t="s">
        <v>6256</v>
      </c>
      <c r="AL233" s="121" t="s">
        <v>6256</v>
      </c>
      <c r="AM233" s="121" t="s">
        <v>6256</v>
      </c>
      <c r="AN233" s="121" t="s">
        <v>6256</v>
      </c>
      <c r="AO233" s="121" t="s">
        <v>6256</v>
      </c>
      <c r="AP233" s="121" t="s">
        <v>6256</v>
      </c>
      <c r="AQ233" s="121" t="s">
        <v>6256</v>
      </c>
    </row>
    <row r="234" spans="1:43" x14ac:dyDescent="0.3">
      <c r="A234" s="97" t="s">
        <v>2098</v>
      </c>
      <c r="B234" s="172" t="s">
        <v>1685</v>
      </c>
      <c r="C234" s="98" t="s">
        <v>8302</v>
      </c>
      <c r="D234" s="98" t="s">
        <v>4967</v>
      </c>
      <c r="E234" s="97" t="s">
        <v>5200</v>
      </c>
      <c r="F234" s="171" t="s">
        <v>41</v>
      </c>
      <c r="G234" s="98">
        <v>221004</v>
      </c>
      <c r="H234" s="98">
        <v>825950</v>
      </c>
      <c r="I234" s="98" t="s">
        <v>869</v>
      </c>
      <c r="J234" s="67">
        <v>100341143</v>
      </c>
      <c r="K234" s="97" t="s">
        <v>2976</v>
      </c>
      <c r="L234" s="172" t="s">
        <v>2541</v>
      </c>
      <c r="M234" s="98">
        <v>2.93</v>
      </c>
      <c r="N234" s="117">
        <v>500</v>
      </c>
      <c r="O234" s="118">
        <v>4000</v>
      </c>
      <c r="P234" s="98" t="s">
        <v>4930</v>
      </c>
      <c r="Q234" s="117">
        <v>187.33</v>
      </c>
      <c r="R234" s="119" t="s">
        <v>4522</v>
      </c>
      <c r="S234" s="119" t="s">
        <v>4522</v>
      </c>
      <c r="T234" s="119" t="s">
        <v>4522</v>
      </c>
      <c r="U234" s="119" t="s">
        <v>4522</v>
      </c>
      <c r="V234" s="119" t="s">
        <v>4522</v>
      </c>
      <c r="W234" s="119" t="s">
        <v>4522</v>
      </c>
      <c r="X234" s="119" t="s">
        <v>4522</v>
      </c>
      <c r="Y234" s="97" t="s">
        <v>4951</v>
      </c>
      <c r="Z234" s="125" t="s">
        <v>6118</v>
      </c>
      <c r="AA234" s="98">
        <v>2018</v>
      </c>
      <c r="AB234" s="57">
        <v>14</v>
      </c>
      <c r="AC234" s="57">
        <v>0</v>
      </c>
      <c r="AD234" s="121" t="s">
        <v>6256</v>
      </c>
      <c r="AE234" s="121" t="s">
        <v>6256</v>
      </c>
      <c r="AF234" s="121" t="s">
        <v>6256</v>
      </c>
      <c r="AG234" s="121" t="s">
        <v>6256</v>
      </c>
      <c r="AH234" s="121" t="s">
        <v>6256</v>
      </c>
      <c r="AI234" s="121" t="s">
        <v>6256</v>
      </c>
      <c r="AJ234" s="121" t="s">
        <v>6256</v>
      </c>
      <c r="AK234" s="121" t="s">
        <v>6256</v>
      </c>
      <c r="AL234" s="121" t="s">
        <v>6256</v>
      </c>
      <c r="AM234" s="121" t="s">
        <v>6256</v>
      </c>
      <c r="AN234" s="121" t="s">
        <v>6256</v>
      </c>
      <c r="AO234" s="121" t="s">
        <v>6256</v>
      </c>
      <c r="AP234" s="121" t="s">
        <v>6256</v>
      </c>
      <c r="AQ234" s="121" t="s">
        <v>6256</v>
      </c>
    </row>
    <row r="235" spans="1:43" x14ac:dyDescent="0.3">
      <c r="A235" s="97" t="s">
        <v>2098</v>
      </c>
      <c r="B235" s="172" t="s">
        <v>1685</v>
      </c>
      <c r="C235" s="98" t="s">
        <v>8302</v>
      </c>
      <c r="D235" s="98" t="s">
        <v>4967</v>
      </c>
      <c r="E235" s="97" t="s">
        <v>5303</v>
      </c>
      <c r="F235" s="171" t="s">
        <v>356</v>
      </c>
      <c r="G235" s="98">
        <v>224814</v>
      </c>
      <c r="H235" s="98">
        <v>816650</v>
      </c>
      <c r="I235" s="98" t="s">
        <v>1184</v>
      </c>
      <c r="J235" s="67">
        <v>102581321</v>
      </c>
      <c r="K235" s="97" t="s">
        <v>2969</v>
      </c>
      <c r="L235" s="172" t="s">
        <v>2535</v>
      </c>
      <c r="M235" s="98">
        <v>2.25</v>
      </c>
      <c r="N235" s="117">
        <v>880</v>
      </c>
      <c r="O235" s="118">
        <v>8667</v>
      </c>
      <c r="P235" s="98" t="s">
        <v>4930</v>
      </c>
      <c r="Q235" s="117">
        <v>474.11500000000001</v>
      </c>
      <c r="R235" s="119" t="s">
        <v>4522</v>
      </c>
      <c r="S235" s="119" t="s">
        <v>4522</v>
      </c>
      <c r="T235" s="119" t="s">
        <v>4522</v>
      </c>
      <c r="U235" s="119" t="s">
        <v>4522</v>
      </c>
      <c r="V235" s="119" t="s">
        <v>4522</v>
      </c>
      <c r="W235" s="119" t="s">
        <v>4522</v>
      </c>
      <c r="X235" s="119" t="s">
        <v>4522</v>
      </c>
      <c r="Y235" s="97" t="s">
        <v>4951</v>
      </c>
      <c r="Z235" s="125" t="s">
        <v>6118</v>
      </c>
      <c r="AA235" s="98">
        <v>2018</v>
      </c>
      <c r="AB235" s="57">
        <v>14</v>
      </c>
      <c r="AC235" s="57">
        <v>0</v>
      </c>
      <c r="AD235" s="121" t="s">
        <v>6256</v>
      </c>
      <c r="AE235" s="121" t="s">
        <v>6256</v>
      </c>
      <c r="AF235" s="121" t="s">
        <v>6256</v>
      </c>
      <c r="AG235" s="121" t="s">
        <v>6256</v>
      </c>
      <c r="AH235" s="121" t="s">
        <v>6256</v>
      </c>
      <c r="AI235" s="121" t="s">
        <v>6256</v>
      </c>
      <c r="AJ235" s="121" t="s">
        <v>6256</v>
      </c>
      <c r="AK235" s="121" t="s">
        <v>6256</v>
      </c>
      <c r="AL235" s="121" t="s">
        <v>6256</v>
      </c>
      <c r="AM235" s="121" t="s">
        <v>6256</v>
      </c>
      <c r="AN235" s="121" t="s">
        <v>6256</v>
      </c>
      <c r="AO235" s="121" t="s">
        <v>6256</v>
      </c>
      <c r="AP235" s="121" t="s">
        <v>6256</v>
      </c>
      <c r="AQ235" s="121" t="s">
        <v>6256</v>
      </c>
    </row>
    <row r="236" spans="1:43" x14ac:dyDescent="0.3">
      <c r="A236" s="97" t="s">
        <v>2416</v>
      </c>
      <c r="B236" s="172" t="s">
        <v>1981</v>
      </c>
      <c r="C236" s="98" t="s">
        <v>8295</v>
      </c>
      <c r="D236" s="98" t="s">
        <v>4968</v>
      </c>
      <c r="E236" s="97" t="s">
        <v>5522</v>
      </c>
      <c r="F236" s="171" t="s">
        <v>556</v>
      </c>
      <c r="G236" s="98">
        <v>322440</v>
      </c>
      <c r="H236" s="98">
        <v>745261</v>
      </c>
      <c r="I236" s="98" t="s">
        <v>1384</v>
      </c>
      <c r="J236" s="67">
        <v>100319647</v>
      </c>
      <c r="K236" s="97" t="s">
        <v>3319</v>
      </c>
      <c r="L236" s="172" t="s">
        <v>1981</v>
      </c>
      <c r="M236" s="98" t="s">
        <v>3699</v>
      </c>
      <c r="N236" s="117">
        <v>5450</v>
      </c>
      <c r="O236" s="118">
        <v>33350</v>
      </c>
      <c r="P236" s="98" t="s">
        <v>4930</v>
      </c>
      <c r="Q236" s="117">
        <v>1335.5350000000001</v>
      </c>
      <c r="R236" s="119" t="s">
        <v>4522</v>
      </c>
      <c r="S236" s="119">
        <v>0</v>
      </c>
      <c r="T236" s="119">
        <v>0</v>
      </c>
      <c r="U236" s="119">
        <v>0</v>
      </c>
      <c r="V236" s="119">
        <v>0</v>
      </c>
      <c r="W236" s="119">
        <v>0</v>
      </c>
      <c r="X236" s="119">
        <v>0</v>
      </c>
      <c r="Y236" s="97" t="s">
        <v>4951</v>
      </c>
      <c r="Z236" s="122" t="s">
        <v>6116</v>
      </c>
      <c r="AA236" s="98">
        <v>2018</v>
      </c>
      <c r="AB236" s="57">
        <v>0</v>
      </c>
      <c r="AC236" s="57">
        <v>8</v>
      </c>
      <c r="AD236" s="121" t="s">
        <v>6260</v>
      </c>
      <c r="AE236" s="121"/>
      <c r="AF236" s="121"/>
      <c r="AG236" s="121" t="s">
        <v>6260</v>
      </c>
      <c r="AH236" s="121" t="s">
        <v>6260</v>
      </c>
      <c r="AI236" s="121" t="s">
        <v>6260</v>
      </c>
      <c r="AJ236" s="121" t="s">
        <v>6260</v>
      </c>
      <c r="AK236" s="121" t="s">
        <v>6260</v>
      </c>
      <c r="AL236" s="121" t="s">
        <v>6260</v>
      </c>
      <c r="AM236" s="123" t="s">
        <v>6260</v>
      </c>
      <c r="AN236" s="121"/>
      <c r="AO236" s="121"/>
      <c r="AP236" s="121"/>
      <c r="AQ236" s="121"/>
    </row>
    <row r="237" spans="1:43" x14ac:dyDescent="0.3">
      <c r="A237" s="97" t="s">
        <v>2427</v>
      </c>
      <c r="B237" s="172" t="s">
        <v>1991</v>
      </c>
      <c r="C237" s="98" t="s">
        <v>8295</v>
      </c>
      <c r="D237" s="98" t="s">
        <v>4968</v>
      </c>
      <c r="E237" s="97" t="s">
        <v>5088</v>
      </c>
      <c r="F237" s="171" t="s">
        <v>581</v>
      </c>
      <c r="G237" s="98">
        <v>310910</v>
      </c>
      <c r="H237" s="98">
        <v>739393</v>
      </c>
      <c r="I237" s="98" t="s">
        <v>1409</v>
      </c>
      <c r="J237" s="67">
        <v>101572902</v>
      </c>
      <c r="K237" s="97" t="s">
        <v>3334</v>
      </c>
      <c r="L237" s="172" t="s">
        <v>2838</v>
      </c>
      <c r="M237" s="98" t="s">
        <v>3635</v>
      </c>
      <c r="N237" s="117">
        <v>160</v>
      </c>
      <c r="O237" s="118">
        <v>1350</v>
      </c>
      <c r="P237" s="98" t="s">
        <v>4930</v>
      </c>
      <c r="Q237" s="117">
        <v>54.713999999999999</v>
      </c>
      <c r="R237" s="119" t="s">
        <v>4522</v>
      </c>
      <c r="S237" s="119" t="s">
        <v>4522</v>
      </c>
      <c r="T237" s="119" t="s">
        <v>4522</v>
      </c>
      <c r="U237" s="119" t="s">
        <v>4522</v>
      </c>
      <c r="V237" s="119" t="s">
        <v>4522</v>
      </c>
      <c r="W237" s="119" t="s">
        <v>4522</v>
      </c>
      <c r="X237" s="119" t="s">
        <v>4522</v>
      </c>
      <c r="Y237" s="97" t="s">
        <v>4951</v>
      </c>
      <c r="Z237" s="125" t="s">
        <v>6118</v>
      </c>
      <c r="AA237" s="98" t="s">
        <v>6108</v>
      </c>
      <c r="AB237" s="57">
        <v>14</v>
      </c>
      <c r="AC237" s="57">
        <v>0</v>
      </c>
      <c r="AD237" s="121" t="s">
        <v>6256</v>
      </c>
      <c r="AE237" s="121" t="s">
        <v>6256</v>
      </c>
      <c r="AF237" s="121" t="s">
        <v>6256</v>
      </c>
      <c r="AG237" s="121" t="s">
        <v>6256</v>
      </c>
      <c r="AH237" s="121" t="s">
        <v>6256</v>
      </c>
      <c r="AI237" s="121" t="s">
        <v>6256</v>
      </c>
      <c r="AJ237" s="121" t="s">
        <v>6256</v>
      </c>
      <c r="AK237" s="121" t="s">
        <v>6256</v>
      </c>
      <c r="AL237" s="121" t="s">
        <v>6256</v>
      </c>
      <c r="AM237" s="121" t="s">
        <v>6256</v>
      </c>
      <c r="AN237" s="121" t="s">
        <v>6256</v>
      </c>
      <c r="AO237" s="121" t="s">
        <v>6256</v>
      </c>
      <c r="AP237" s="121" t="s">
        <v>6256</v>
      </c>
      <c r="AQ237" s="121" t="s">
        <v>6256</v>
      </c>
    </row>
    <row r="238" spans="1:43" x14ac:dyDescent="0.3">
      <c r="A238" s="97" t="s">
        <v>2427</v>
      </c>
      <c r="B238" s="172" t="s">
        <v>1991</v>
      </c>
      <c r="C238" s="98" t="s">
        <v>8295</v>
      </c>
      <c r="D238" s="98" t="s">
        <v>4968</v>
      </c>
      <c r="E238" s="97" t="s">
        <v>5153</v>
      </c>
      <c r="F238" s="171" t="s">
        <v>591</v>
      </c>
      <c r="G238" s="98">
        <v>316917</v>
      </c>
      <c r="H238" s="98">
        <v>728873</v>
      </c>
      <c r="I238" s="98" t="s">
        <v>1419</v>
      </c>
      <c r="J238" s="67">
        <v>101824395</v>
      </c>
      <c r="K238" s="97" t="s">
        <v>3319</v>
      </c>
      <c r="L238" s="172" t="s">
        <v>1981</v>
      </c>
      <c r="M238" s="98">
        <v>26.071999999999999</v>
      </c>
      <c r="N238" s="117">
        <v>72</v>
      </c>
      <c r="O238" s="118">
        <v>520</v>
      </c>
      <c r="P238" s="98" t="s">
        <v>4933</v>
      </c>
      <c r="Q238" s="117">
        <v>13.94</v>
      </c>
      <c r="R238" s="119" t="s">
        <v>4522</v>
      </c>
      <c r="S238" s="119" t="s">
        <v>4522</v>
      </c>
      <c r="T238" s="119" t="s">
        <v>4522</v>
      </c>
      <c r="U238" s="119" t="s">
        <v>4522</v>
      </c>
      <c r="V238" s="119" t="s">
        <v>4522</v>
      </c>
      <c r="W238" s="119" t="s">
        <v>4522</v>
      </c>
      <c r="X238" s="119" t="s">
        <v>4522</v>
      </c>
      <c r="Y238" s="97" t="s">
        <v>4951</v>
      </c>
      <c r="Z238" s="125" t="s">
        <v>6118</v>
      </c>
      <c r="AA238" s="98">
        <v>2018</v>
      </c>
      <c r="AB238" s="57">
        <v>14</v>
      </c>
      <c r="AC238" s="57">
        <v>0</v>
      </c>
      <c r="AD238" s="121" t="s">
        <v>6256</v>
      </c>
      <c r="AE238" s="121" t="s">
        <v>6256</v>
      </c>
      <c r="AF238" s="121" t="s">
        <v>6256</v>
      </c>
      <c r="AG238" s="121" t="s">
        <v>6256</v>
      </c>
      <c r="AH238" s="121" t="s">
        <v>6256</v>
      </c>
      <c r="AI238" s="121" t="s">
        <v>6256</v>
      </c>
      <c r="AJ238" s="121" t="s">
        <v>6256</v>
      </c>
      <c r="AK238" s="121" t="s">
        <v>6256</v>
      </c>
      <c r="AL238" s="121" t="s">
        <v>6256</v>
      </c>
      <c r="AM238" s="121" t="s">
        <v>6256</v>
      </c>
      <c r="AN238" s="121" t="s">
        <v>6256</v>
      </c>
      <c r="AO238" s="121" t="s">
        <v>6256</v>
      </c>
      <c r="AP238" s="121" t="s">
        <v>6256</v>
      </c>
      <c r="AQ238" s="121" t="s">
        <v>6256</v>
      </c>
    </row>
    <row r="239" spans="1:43" x14ac:dyDescent="0.3">
      <c r="A239" s="97" t="s">
        <v>2280</v>
      </c>
      <c r="B239" s="172" t="s">
        <v>1847</v>
      </c>
      <c r="C239" s="98" t="s">
        <v>8305</v>
      </c>
      <c r="D239" s="98" t="s">
        <v>4975</v>
      </c>
      <c r="E239" s="97" t="s">
        <v>5185</v>
      </c>
      <c r="F239" s="171" t="s">
        <v>293</v>
      </c>
      <c r="G239" s="98">
        <v>260489</v>
      </c>
      <c r="H239" s="98">
        <v>746806</v>
      </c>
      <c r="I239" s="98" t="s">
        <v>1121</v>
      </c>
      <c r="J239" s="67">
        <v>102637411</v>
      </c>
      <c r="K239" s="97" t="s">
        <v>3145</v>
      </c>
      <c r="L239" s="172" t="s">
        <v>1847</v>
      </c>
      <c r="M239" s="98">
        <v>38.534999999999997</v>
      </c>
      <c r="N239" s="117">
        <v>311</v>
      </c>
      <c r="O239" s="118">
        <v>3533</v>
      </c>
      <c r="P239" s="118" t="s">
        <v>4947</v>
      </c>
      <c r="Q239" s="117">
        <v>64.19</v>
      </c>
      <c r="R239" s="119" t="s">
        <v>4522</v>
      </c>
      <c r="S239" s="119" t="s">
        <v>4522</v>
      </c>
      <c r="T239" s="119" t="s">
        <v>4522</v>
      </c>
      <c r="U239" s="119" t="s">
        <v>4522</v>
      </c>
      <c r="V239" s="119" t="s">
        <v>4522</v>
      </c>
      <c r="W239" s="119" t="s">
        <v>4522</v>
      </c>
      <c r="X239" s="119" t="s">
        <v>4522</v>
      </c>
      <c r="Y239" s="97" t="s">
        <v>4951</v>
      </c>
      <c r="Z239" s="125" t="s">
        <v>6118</v>
      </c>
      <c r="AA239" s="98">
        <v>2018</v>
      </c>
      <c r="AB239" s="57">
        <v>13</v>
      </c>
      <c r="AC239" s="57">
        <v>1</v>
      </c>
      <c r="AD239" s="121" t="s">
        <v>6256</v>
      </c>
      <c r="AE239" s="121" t="s">
        <v>6256</v>
      </c>
      <c r="AF239" s="121" t="s">
        <v>6256</v>
      </c>
      <c r="AG239" s="121" t="s">
        <v>6256</v>
      </c>
      <c r="AH239" s="121" t="s">
        <v>6256</v>
      </c>
      <c r="AI239" s="121" t="s">
        <v>6256</v>
      </c>
      <c r="AJ239" s="121" t="s">
        <v>6256</v>
      </c>
      <c r="AK239" s="123" t="s">
        <v>6260</v>
      </c>
      <c r="AL239" s="121" t="s">
        <v>6256</v>
      </c>
      <c r="AM239" s="121" t="s">
        <v>6256</v>
      </c>
      <c r="AN239" s="121" t="s">
        <v>6256</v>
      </c>
      <c r="AO239" s="121" t="s">
        <v>6256</v>
      </c>
      <c r="AP239" s="121" t="s">
        <v>6256</v>
      </c>
      <c r="AQ239" s="121" t="s">
        <v>6256</v>
      </c>
    </row>
    <row r="240" spans="1:43" x14ac:dyDescent="0.3">
      <c r="A240" s="97" t="s">
        <v>2280</v>
      </c>
      <c r="B240" s="172" t="s">
        <v>1847</v>
      </c>
      <c r="C240" s="98" t="s">
        <v>8305</v>
      </c>
      <c r="D240" s="98" t="s">
        <v>4975</v>
      </c>
      <c r="E240" s="97" t="s">
        <v>5264</v>
      </c>
      <c r="F240" s="171" t="s">
        <v>625</v>
      </c>
      <c r="G240" s="98">
        <v>249392</v>
      </c>
      <c r="H240" s="98">
        <v>743004</v>
      </c>
      <c r="I240" s="98" t="s">
        <v>1453</v>
      </c>
      <c r="J240" s="67">
        <v>100228936</v>
      </c>
      <c r="K240" s="97" t="s">
        <v>3358</v>
      </c>
      <c r="L240" s="172" t="s">
        <v>2855</v>
      </c>
      <c r="M240" s="98" t="s">
        <v>3735</v>
      </c>
      <c r="N240" s="117">
        <v>1600</v>
      </c>
      <c r="O240" s="118">
        <v>6600</v>
      </c>
      <c r="P240" s="98" t="s">
        <v>4930</v>
      </c>
      <c r="Q240" s="117">
        <v>348.24</v>
      </c>
      <c r="R240" s="119" t="s">
        <v>4522</v>
      </c>
      <c r="S240" s="119" t="s">
        <v>4522</v>
      </c>
      <c r="T240" s="119" t="s">
        <v>4522</v>
      </c>
      <c r="U240" s="119" t="s">
        <v>4522</v>
      </c>
      <c r="V240" s="119" t="s">
        <v>4522</v>
      </c>
      <c r="W240" s="119" t="s">
        <v>4522</v>
      </c>
      <c r="X240" s="119" t="s">
        <v>4522</v>
      </c>
      <c r="Y240" s="97" t="s">
        <v>4951</v>
      </c>
      <c r="Z240" s="125" t="s">
        <v>6118</v>
      </c>
      <c r="AA240" s="98">
        <v>2018</v>
      </c>
      <c r="AB240" s="57">
        <v>13</v>
      </c>
      <c r="AC240" s="57">
        <v>1</v>
      </c>
      <c r="AD240" s="121" t="s">
        <v>6256</v>
      </c>
      <c r="AE240" s="121" t="s">
        <v>6256</v>
      </c>
      <c r="AF240" s="121" t="s">
        <v>6256</v>
      </c>
      <c r="AG240" s="121" t="s">
        <v>6256</v>
      </c>
      <c r="AH240" s="121" t="s">
        <v>6256</v>
      </c>
      <c r="AI240" s="121" t="s">
        <v>6256</v>
      </c>
      <c r="AJ240" s="121" t="s">
        <v>6256</v>
      </c>
      <c r="AK240" s="123" t="s">
        <v>6260</v>
      </c>
      <c r="AL240" s="121" t="s">
        <v>6256</v>
      </c>
      <c r="AM240" s="121" t="s">
        <v>6256</v>
      </c>
      <c r="AN240" s="121" t="s">
        <v>6256</v>
      </c>
      <c r="AO240" s="121" t="s">
        <v>6256</v>
      </c>
      <c r="AP240" s="121" t="s">
        <v>6256</v>
      </c>
      <c r="AQ240" s="121" t="s">
        <v>6256</v>
      </c>
    </row>
    <row r="241" spans="1:43" x14ac:dyDescent="0.3">
      <c r="A241" s="97" t="s">
        <v>2377</v>
      </c>
      <c r="B241" s="172" t="s">
        <v>1943</v>
      </c>
      <c r="C241" s="98" t="s">
        <v>8295</v>
      </c>
      <c r="D241" s="98" t="s">
        <v>4958</v>
      </c>
      <c r="E241" s="97" t="s">
        <v>5432</v>
      </c>
      <c r="F241" s="171" t="s">
        <v>470</v>
      </c>
      <c r="G241" s="98">
        <v>314823</v>
      </c>
      <c r="H241" s="98">
        <v>800479</v>
      </c>
      <c r="I241" s="98" t="s">
        <v>1298</v>
      </c>
      <c r="J241" s="67">
        <v>102316251</v>
      </c>
      <c r="K241" s="97" t="s">
        <v>3260</v>
      </c>
      <c r="L241" s="172" t="s">
        <v>2778</v>
      </c>
      <c r="M241" s="98" t="s">
        <v>3662</v>
      </c>
      <c r="N241" s="117">
        <v>500</v>
      </c>
      <c r="O241" s="118">
        <v>4200</v>
      </c>
      <c r="P241" s="98" t="s">
        <v>4933</v>
      </c>
      <c r="Q241" s="117">
        <v>61.29</v>
      </c>
      <c r="R241" s="119" t="s">
        <v>4522</v>
      </c>
      <c r="S241" s="119" t="s">
        <v>4522</v>
      </c>
      <c r="T241" s="119" t="s">
        <v>4522</v>
      </c>
      <c r="U241" s="119" t="s">
        <v>4522</v>
      </c>
      <c r="V241" s="119" t="s">
        <v>4522</v>
      </c>
      <c r="W241" s="119" t="s">
        <v>4522</v>
      </c>
      <c r="X241" s="119" t="s">
        <v>4522</v>
      </c>
      <c r="Y241" s="97" t="s">
        <v>4951</v>
      </c>
      <c r="Z241" s="125" t="s">
        <v>6118</v>
      </c>
      <c r="AA241" s="98" t="s">
        <v>6108</v>
      </c>
      <c r="AB241" s="57">
        <v>14</v>
      </c>
      <c r="AC241" s="57">
        <v>0</v>
      </c>
      <c r="AD241" s="121" t="s">
        <v>6256</v>
      </c>
      <c r="AE241" s="121" t="s">
        <v>6256</v>
      </c>
      <c r="AF241" s="121" t="s">
        <v>6256</v>
      </c>
      <c r="AG241" s="121" t="s">
        <v>6256</v>
      </c>
      <c r="AH241" s="121" t="s">
        <v>6256</v>
      </c>
      <c r="AI241" s="121" t="s">
        <v>6256</v>
      </c>
      <c r="AJ241" s="121" t="s">
        <v>6256</v>
      </c>
      <c r="AK241" s="121" t="s">
        <v>6256</v>
      </c>
      <c r="AL241" s="121" t="s">
        <v>6256</v>
      </c>
      <c r="AM241" s="121" t="s">
        <v>6256</v>
      </c>
      <c r="AN241" s="121" t="s">
        <v>6256</v>
      </c>
      <c r="AO241" s="121" t="s">
        <v>6256</v>
      </c>
      <c r="AP241" s="121" t="s">
        <v>6256</v>
      </c>
      <c r="AQ241" s="121" t="s">
        <v>6256</v>
      </c>
    </row>
    <row r="242" spans="1:43" x14ac:dyDescent="0.3">
      <c r="A242" s="97" t="s">
        <v>2490</v>
      </c>
      <c r="B242" s="172" t="s">
        <v>2054</v>
      </c>
      <c r="C242" s="98" t="s">
        <v>8305</v>
      </c>
      <c r="D242" s="98" t="s">
        <v>4973</v>
      </c>
      <c r="E242" s="97" t="s">
        <v>5441</v>
      </c>
      <c r="F242" s="171" t="s">
        <v>743</v>
      </c>
      <c r="G242" s="98">
        <v>184938</v>
      </c>
      <c r="H242" s="98">
        <v>752103</v>
      </c>
      <c r="I242" s="98" t="s">
        <v>1571</v>
      </c>
      <c r="J242" s="67">
        <v>101275405</v>
      </c>
      <c r="K242" s="97" t="s">
        <v>3424</v>
      </c>
      <c r="L242" s="172" t="s">
        <v>2918</v>
      </c>
      <c r="M242" s="98" t="s">
        <v>3631</v>
      </c>
      <c r="N242" s="117">
        <v>30</v>
      </c>
      <c r="O242" s="118">
        <v>150</v>
      </c>
      <c r="P242" s="98" t="s">
        <v>4933</v>
      </c>
      <c r="Q242" s="117">
        <v>36.341999999999999</v>
      </c>
      <c r="R242" s="119" t="s">
        <v>4522</v>
      </c>
      <c r="S242" s="119" t="s">
        <v>4522</v>
      </c>
      <c r="T242" s="119" t="s">
        <v>4522</v>
      </c>
      <c r="U242" s="119" t="s">
        <v>4522</v>
      </c>
      <c r="V242" s="119" t="s">
        <v>4522</v>
      </c>
      <c r="W242" s="119" t="s">
        <v>4522</v>
      </c>
      <c r="X242" s="119" t="s">
        <v>4522</v>
      </c>
      <c r="Y242" s="97" t="s">
        <v>4951</v>
      </c>
      <c r="Z242" s="125" t="s">
        <v>6118</v>
      </c>
      <c r="AA242" s="98">
        <v>2018</v>
      </c>
      <c r="AB242" s="57">
        <v>13</v>
      </c>
      <c r="AC242" s="57">
        <v>1</v>
      </c>
      <c r="AD242" s="121" t="s">
        <v>6256</v>
      </c>
      <c r="AE242" s="121" t="s">
        <v>6256</v>
      </c>
      <c r="AF242" s="121" t="s">
        <v>6256</v>
      </c>
      <c r="AG242" s="121" t="s">
        <v>6256</v>
      </c>
      <c r="AH242" s="121" t="s">
        <v>6256</v>
      </c>
      <c r="AI242" s="121" t="s">
        <v>6256</v>
      </c>
      <c r="AJ242" s="121" t="s">
        <v>6256</v>
      </c>
      <c r="AK242" s="123" t="s">
        <v>6260</v>
      </c>
      <c r="AL242" s="121" t="s">
        <v>6256</v>
      </c>
      <c r="AM242" s="121" t="s">
        <v>6256</v>
      </c>
      <c r="AN242" s="121" t="s">
        <v>6256</v>
      </c>
      <c r="AO242" s="121" t="s">
        <v>6256</v>
      </c>
      <c r="AP242" s="121" t="s">
        <v>6256</v>
      </c>
      <c r="AQ242" s="121" t="s">
        <v>6256</v>
      </c>
    </row>
    <row r="243" spans="1:43" x14ac:dyDescent="0.3">
      <c r="A243" s="97" t="s">
        <v>2196</v>
      </c>
      <c r="B243" s="172" t="s">
        <v>1779</v>
      </c>
      <c r="C243" s="98" t="s">
        <v>8298</v>
      </c>
      <c r="D243" s="98" t="s">
        <v>4955</v>
      </c>
      <c r="E243" s="97" t="s">
        <v>5219</v>
      </c>
      <c r="F243" s="171" t="s">
        <v>167</v>
      </c>
      <c r="G243" s="98">
        <v>68615</v>
      </c>
      <c r="H243" s="98">
        <v>578905</v>
      </c>
      <c r="I243" s="98" t="s">
        <v>995</v>
      </c>
      <c r="J243" s="67">
        <v>101085941</v>
      </c>
      <c r="K243" s="97" t="s">
        <v>3069</v>
      </c>
      <c r="L243" s="172" t="s">
        <v>2618</v>
      </c>
      <c r="M243" s="98" t="s">
        <v>3549</v>
      </c>
      <c r="N243" s="117">
        <v>55</v>
      </c>
      <c r="O243" s="118">
        <v>348</v>
      </c>
      <c r="P243" s="98" t="s">
        <v>4939</v>
      </c>
      <c r="Q243" s="117">
        <v>19.63</v>
      </c>
      <c r="R243" s="119" t="s">
        <v>4522</v>
      </c>
      <c r="S243" s="119" t="s">
        <v>4522</v>
      </c>
      <c r="T243" s="119" t="s">
        <v>4522</v>
      </c>
      <c r="U243" s="119" t="s">
        <v>4522</v>
      </c>
      <c r="V243" s="119" t="s">
        <v>4522</v>
      </c>
      <c r="W243" s="119" t="s">
        <v>4522</v>
      </c>
      <c r="X243" s="119" t="s">
        <v>4522</v>
      </c>
      <c r="Y243" s="97" t="s">
        <v>4951</v>
      </c>
      <c r="Z243" s="125" t="s">
        <v>6118</v>
      </c>
      <c r="AA243" s="98" t="s">
        <v>6105</v>
      </c>
      <c r="AB243" s="57">
        <v>14</v>
      </c>
      <c r="AC243" s="57">
        <v>0</v>
      </c>
      <c r="AD243" s="121" t="s">
        <v>6256</v>
      </c>
      <c r="AE243" s="121" t="s">
        <v>6256</v>
      </c>
      <c r="AF243" s="121" t="s">
        <v>6256</v>
      </c>
      <c r="AG243" s="121" t="s">
        <v>6256</v>
      </c>
      <c r="AH243" s="121" t="s">
        <v>6256</v>
      </c>
      <c r="AI243" s="121" t="s">
        <v>6256</v>
      </c>
      <c r="AJ243" s="121" t="s">
        <v>6256</v>
      </c>
      <c r="AK243" s="121" t="s">
        <v>6256</v>
      </c>
      <c r="AL243" s="121" t="s">
        <v>6256</v>
      </c>
      <c r="AM243" s="121" t="s">
        <v>6256</v>
      </c>
      <c r="AN243" s="121" t="s">
        <v>6256</v>
      </c>
      <c r="AO243" s="121" t="s">
        <v>6256</v>
      </c>
      <c r="AP243" s="121" t="s">
        <v>6256</v>
      </c>
      <c r="AQ243" s="121" t="s">
        <v>6256</v>
      </c>
    </row>
    <row r="244" spans="1:43" x14ac:dyDescent="0.3">
      <c r="A244" s="97" t="s">
        <v>2370</v>
      </c>
      <c r="B244" s="172" t="s">
        <v>1936</v>
      </c>
      <c r="C244" s="98" t="s">
        <v>8295</v>
      </c>
      <c r="D244" s="98" t="s">
        <v>4968</v>
      </c>
      <c r="E244" s="97" t="s">
        <v>5177</v>
      </c>
      <c r="F244" s="171" t="s">
        <v>461</v>
      </c>
      <c r="G244" s="98">
        <v>289662</v>
      </c>
      <c r="H244" s="98">
        <v>783666</v>
      </c>
      <c r="I244" s="98" t="s">
        <v>1289</v>
      </c>
      <c r="J244" s="67">
        <v>101382080</v>
      </c>
      <c r="K244" s="97" t="s">
        <v>3253</v>
      </c>
      <c r="L244" s="172" t="s">
        <v>2773</v>
      </c>
      <c r="M244" s="98">
        <v>5.0369999999999999</v>
      </c>
      <c r="N244" s="117">
        <v>830</v>
      </c>
      <c r="O244" s="118">
        <v>9420</v>
      </c>
      <c r="P244" s="98" t="s">
        <v>4933</v>
      </c>
      <c r="Q244" s="117">
        <v>221.1</v>
      </c>
      <c r="R244" s="119" t="s">
        <v>4522</v>
      </c>
      <c r="S244" s="119" t="s">
        <v>4522</v>
      </c>
      <c r="T244" s="119" t="s">
        <v>4522</v>
      </c>
      <c r="U244" s="119" t="s">
        <v>4522</v>
      </c>
      <c r="V244" s="119" t="s">
        <v>4522</v>
      </c>
      <c r="W244" s="119" t="s">
        <v>4522</v>
      </c>
      <c r="X244" s="119" t="s">
        <v>4522</v>
      </c>
      <c r="Y244" s="97" t="s">
        <v>4951</v>
      </c>
      <c r="Z244" s="125" t="s">
        <v>6118</v>
      </c>
      <c r="AA244" s="98" t="s">
        <v>6108</v>
      </c>
      <c r="AB244" s="57">
        <v>14</v>
      </c>
      <c r="AC244" s="57">
        <v>0</v>
      </c>
      <c r="AD244" s="121" t="s">
        <v>6256</v>
      </c>
      <c r="AE244" s="121" t="s">
        <v>6256</v>
      </c>
      <c r="AF244" s="121" t="s">
        <v>6256</v>
      </c>
      <c r="AG244" s="121" t="s">
        <v>6256</v>
      </c>
      <c r="AH244" s="121" t="s">
        <v>6256</v>
      </c>
      <c r="AI244" s="121" t="s">
        <v>6256</v>
      </c>
      <c r="AJ244" s="121" t="s">
        <v>6256</v>
      </c>
      <c r="AK244" s="121" t="s">
        <v>6256</v>
      </c>
      <c r="AL244" s="121" t="s">
        <v>6256</v>
      </c>
      <c r="AM244" s="121" t="s">
        <v>6256</v>
      </c>
      <c r="AN244" s="121" t="s">
        <v>6256</v>
      </c>
      <c r="AO244" s="121" t="s">
        <v>6256</v>
      </c>
      <c r="AP244" s="121" t="s">
        <v>6256</v>
      </c>
      <c r="AQ244" s="121" t="s">
        <v>6256</v>
      </c>
    </row>
    <row r="245" spans="1:43" x14ac:dyDescent="0.3">
      <c r="A245" s="97" t="s">
        <v>2370</v>
      </c>
      <c r="B245" s="172" t="s">
        <v>1936</v>
      </c>
      <c r="C245" s="98" t="s">
        <v>8295</v>
      </c>
      <c r="D245" s="98" t="s">
        <v>4968</v>
      </c>
      <c r="E245" s="97" t="s">
        <v>5642</v>
      </c>
      <c r="F245" s="171" t="s">
        <v>468</v>
      </c>
      <c r="G245" s="98">
        <v>292079</v>
      </c>
      <c r="H245" s="98">
        <v>788826</v>
      </c>
      <c r="I245" s="98" t="s">
        <v>1296</v>
      </c>
      <c r="J245" s="67">
        <v>101824502</v>
      </c>
      <c r="K245" s="97" t="s">
        <v>3253</v>
      </c>
      <c r="L245" s="172" t="s">
        <v>2773</v>
      </c>
      <c r="M245" s="98" t="s">
        <v>3660</v>
      </c>
      <c r="N245" s="117">
        <v>45</v>
      </c>
      <c r="O245" s="118">
        <v>300</v>
      </c>
      <c r="P245" s="98" t="s">
        <v>4933</v>
      </c>
      <c r="Q245" s="117">
        <v>10.95</v>
      </c>
      <c r="R245" s="119" t="s">
        <v>4522</v>
      </c>
      <c r="S245" s="119" t="s">
        <v>4522</v>
      </c>
      <c r="T245" s="119" t="s">
        <v>4522</v>
      </c>
      <c r="U245" s="119" t="s">
        <v>4522</v>
      </c>
      <c r="V245" s="119" t="s">
        <v>4522</v>
      </c>
      <c r="W245" s="119" t="s">
        <v>4522</v>
      </c>
      <c r="X245" s="119" t="s">
        <v>4522</v>
      </c>
      <c r="Y245" s="97" t="s">
        <v>4951</v>
      </c>
      <c r="Z245" s="125" t="s">
        <v>6118</v>
      </c>
      <c r="AA245" s="98">
        <v>2018</v>
      </c>
      <c r="AB245" s="57">
        <v>14</v>
      </c>
      <c r="AC245" s="57">
        <v>0</v>
      </c>
      <c r="AD245" s="121" t="s">
        <v>6256</v>
      </c>
      <c r="AE245" s="121" t="s">
        <v>6256</v>
      </c>
      <c r="AF245" s="121" t="s">
        <v>6256</v>
      </c>
      <c r="AG245" s="121" t="s">
        <v>6256</v>
      </c>
      <c r="AH245" s="121" t="s">
        <v>6256</v>
      </c>
      <c r="AI245" s="121" t="s">
        <v>6256</v>
      </c>
      <c r="AJ245" s="121" t="s">
        <v>6256</v>
      </c>
      <c r="AK245" s="121" t="s">
        <v>6256</v>
      </c>
      <c r="AL245" s="121" t="s">
        <v>6256</v>
      </c>
      <c r="AM245" s="121" t="s">
        <v>6256</v>
      </c>
      <c r="AN245" s="121" t="s">
        <v>6256</v>
      </c>
      <c r="AO245" s="121" t="s">
        <v>6256</v>
      </c>
      <c r="AP245" s="121" t="s">
        <v>6256</v>
      </c>
      <c r="AQ245" s="121" t="s">
        <v>6256</v>
      </c>
    </row>
    <row r="246" spans="1:43" x14ac:dyDescent="0.3">
      <c r="A246" s="97" t="s">
        <v>2437</v>
      </c>
      <c r="B246" s="172" t="s">
        <v>2001</v>
      </c>
      <c r="C246" s="98" t="s">
        <v>8300</v>
      </c>
      <c r="D246" s="98" t="s">
        <v>4971</v>
      </c>
      <c r="E246" s="97" t="s">
        <v>5255</v>
      </c>
      <c r="F246" s="171" t="s">
        <v>610</v>
      </c>
      <c r="G246" s="98">
        <v>269256</v>
      </c>
      <c r="H246" s="98">
        <v>690174</v>
      </c>
      <c r="I246" s="98" t="s">
        <v>1438</v>
      </c>
      <c r="J246" s="67">
        <v>102541369</v>
      </c>
      <c r="K246" s="97" t="s">
        <v>3350</v>
      </c>
      <c r="L246" s="172" t="s">
        <v>2001</v>
      </c>
      <c r="M246" s="98">
        <v>14.045999999999999</v>
      </c>
      <c r="N246" s="117">
        <v>550</v>
      </c>
      <c r="O246" s="118">
        <v>5200</v>
      </c>
      <c r="P246" s="118" t="s">
        <v>4933</v>
      </c>
      <c r="Q246" s="117">
        <v>102.07599999999999</v>
      </c>
      <c r="R246" s="119" t="s">
        <v>4522</v>
      </c>
      <c r="S246" s="119" t="s">
        <v>4522</v>
      </c>
      <c r="T246" s="119" t="s">
        <v>4522</v>
      </c>
      <c r="U246" s="119" t="s">
        <v>4522</v>
      </c>
      <c r="V246" s="119" t="s">
        <v>4522</v>
      </c>
      <c r="W246" s="119" t="s">
        <v>4522</v>
      </c>
      <c r="X246" s="119" t="s">
        <v>4522</v>
      </c>
      <c r="Y246" s="97" t="s">
        <v>4951</v>
      </c>
      <c r="Z246" s="120" t="s">
        <v>6115</v>
      </c>
      <c r="AA246" s="98">
        <v>2018</v>
      </c>
      <c r="AB246" s="57">
        <v>14</v>
      </c>
      <c r="AC246" s="57">
        <v>0</v>
      </c>
      <c r="AD246" s="121" t="s">
        <v>6256</v>
      </c>
      <c r="AE246" s="121" t="s">
        <v>6256</v>
      </c>
      <c r="AF246" s="121" t="s">
        <v>6256</v>
      </c>
      <c r="AG246" s="121" t="s">
        <v>6256</v>
      </c>
      <c r="AH246" s="121" t="s">
        <v>6256</v>
      </c>
      <c r="AI246" s="121" t="s">
        <v>6256</v>
      </c>
      <c r="AJ246" s="121" t="s">
        <v>6256</v>
      </c>
      <c r="AK246" s="121" t="s">
        <v>6256</v>
      </c>
      <c r="AL246" s="121" t="s">
        <v>6256</v>
      </c>
      <c r="AM246" s="121" t="s">
        <v>6256</v>
      </c>
      <c r="AN246" s="121" t="s">
        <v>6256</v>
      </c>
      <c r="AO246" s="121" t="s">
        <v>6256</v>
      </c>
      <c r="AP246" s="121" t="s">
        <v>6256</v>
      </c>
      <c r="AQ246" s="121" t="s">
        <v>6256</v>
      </c>
    </row>
    <row r="247" spans="1:43" x14ac:dyDescent="0.3">
      <c r="A247" s="97" t="s">
        <v>2247</v>
      </c>
      <c r="B247" s="172" t="s">
        <v>1820</v>
      </c>
      <c r="C247" s="98" t="s">
        <v>8295</v>
      </c>
      <c r="D247" s="98" t="s">
        <v>4958</v>
      </c>
      <c r="E247" s="97" t="s">
        <v>5535</v>
      </c>
      <c r="F247" s="171" t="s">
        <v>240</v>
      </c>
      <c r="G247" s="98">
        <v>356609</v>
      </c>
      <c r="H247" s="98">
        <v>819640</v>
      </c>
      <c r="I247" s="98" t="s">
        <v>1068</v>
      </c>
      <c r="J247" s="67">
        <v>101679186</v>
      </c>
      <c r="K247" s="97" t="s">
        <v>3116</v>
      </c>
      <c r="L247" s="172" t="s">
        <v>2653</v>
      </c>
      <c r="M247" s="98">
        <v>3.9</v>
      </c>
      <c r="N247" s="117">
        <v>10</v>
      </c>
      <c r="O247" s="118">
        <v>70</v>
      </c>
      <c r="P247" s="98" t="s">
        <v>4930</v>
      </c>
      <c r="Q247" s="117">
        <v>1.643</v>
      </c>
      <c r="R247" s="119" t="s">
        <v>4522</v>
      </c>
      <c r="S247" s="119" t="s">
        <v>4522</v>
      </c>
      <c r="T247" s="119" t="s">
        <v>4522</v>
      </c>
      <c r="U247" s="119" t="s">
        <v>4522</v>
      </c>
      <c r="V247" s="119" t="s">
        <v>4522</v>
      </c>
      <c r="W247" s="119" t="s">
        <v>4522</v>
      </c>
      <c r="X247" s="119" t="s">
        <v>4522</v>
      </c>
      <c r="Y247" s="97" t="s">
        <v>4951</v>
      </c>
      <c r="Z247" s="125" t="s">
        <v>6118</v>
      </c>
      <c r="AA247" s="98" t="s">
        <v>3219</v>
      </c>
      <c r="AB247" s="57">
        <v>12</v>
      </c>
      <c r="AC247" s="57">
        <v>2</v>
      </c>
      <c r="AD247" s="121" t="s">
        <v>6256</v>
      </c>
      <c r="AE247" s="121" t="s">
        <v>6256</v>
      </c>
      <c r="AF247" s="121" t="s">
        <v>6256</v>
      </c>
      <c r="AG247" s="121" t="s">
        <v>6256</v>
      </c>
      <c r="AH247" s="121" t="s">
        <v>6256</v>
      </c>
      <c r="AI247" s="121" t="s">
        <v>6256</v>
      </c>
      <c r="AJ247" s="121" t="s">
        <v>6256</v>
      </c>
      <c r="AK247" s="123" t="s">
        <v>6260</v>
      </c>
      <c r="AL247" s="123" t="s">
        <v>6260</v>
      </c>
      <c r="AM247" s="121" t="s">
        <v>6256</v>
      </c>
      <c r="AN247" s="121" t="s">
        <v>6256</v>
      </c>
      <c r="AO247" s="121" t="s">
        <v>6256</v>
      </c>
      <c r="AP247" s="121" t="s">
        <v>6256</v>
      </c>
      <c r="AQ247" s="121" t="s">
        <v>6256</v>
      </c>
    </row>
    <row r="248" spans="1:43" x14ac:dyDescent="0.3">
      <c r="A248" s="97" t="s">
        <v>2247</v>
      </c>
      <c r="B248" s="172" t="s">
        <v>1820</v>
      </c>
      <c r="C248" s="98" t="s">
        <v>8295</v>
      </c>
      <c r="D248" s="98" t="s">
        <v>4958</v>
      </c>
      <c r="E248" s="97" t="s">
        <v>5195</v>
      </c>
      <c r="F248" s="171" t="s">
        <v>316</v>
      </c>
      <c r="G248" s="98">
        <v>359303</v>
      </c>
      <c r="H248" s="98">
        <v>819522</v>
      </c>
      <c r="I248" s="98" t="s">
        <v>1144</v>
      </c>
      <c r="J248" s="67">
        <v>102367574</v>
      </c>
      <c r="K248" s="97" t="s">
        <v>3158</v>
      </c>
      <c r="L248" s="172" t="s">
        <v>2688</v>
      </c>
      <c r="M248" s="98">
        <v>1.1000000000000001</v>
      </c>
      <c r="N248" s="117">
        <v>5</v>
      </c>
      <c r="O248" s="118">
        <v>35</v>
      </c>
      <c r="P248" s="98" t="s">
        <v>4933</v>
      </c>
      <c r="Q248" s="117">
        <v>1.5</v>
      </c>
      <c r="R248" s="119" t="s">
        <v>4522</v>
      </c>
      <c r="S248" s="119" t="s">
        <v>4522</v>
      </c>
      <c r="T248" s="119" t="s">
        <v>4522</v>
      </c>
      <c r="U248" s="119" t="s">
        <v>4522</v>
      </c>
      <c r="V248" s="119" t="s">
        <v>4522</v>
      </c>
      <c r="W248" s="119" t="s">
        <v>4522</v>
      </c>
      <c r="X248" s="119" t="s">
        <v>4522</v>
      </c>
      <c r="Y248" s="97" t="s">
        <v>4951</v>
      </c>
      <c r="Z248" s="125" t="s">
        <v>6118</v>
      </c>
      <c r="AA248" s="98" t="s">
        <v>3219</v>
      </c>
      <c r="AB248" s="57">
        <v>12</v>
      </c>
      <c r="AC248" s="57">
        <v>2</v>
      </c>
      <c r="AD248" s="121" t="s">
        <v>6256</v>
      </c>
      <c r="AE248" s="121" t="s">
        <v>6256</v>
      </c>
      <c r="AF248" s="121" t="s">
        <v>6256</v>
      </c>
      <c r="AG248" s="121" t="s">
        <v>6256</v>
      </c>
      <c r="AH248" s="121" t="s">
        <v>6256</v>
      </c>
      <c r="AI248" s="121" t="s">
        <v>6256</v>
      </c>
      <c r="AJ248" s="121" t="s">
        <v>6256</v>
      </c>
      <c r="AK248" s="123" t="s">
        <v>6260</v>
      </c>
      <c r="AL248" s="123" t="s">
        <v>6260</v>
      </c>
      <c r="AM248" s="121" t="s">
        <v>6256</v>
      </c>
      <c r="AN248" s="121" t="s">
        <v>6256</v>
      </c>
      <c r="AO248" s="121" t="s">
        <v>6256</v>
      </c>
      <c r="AP248" s="121" t="s">
        <v>6256</v>
      </c>
      <c r="AQ248" s="121" t="s">
        <v>6256</v>
      </c>
    </row>
    <row r="249" spans="1:43" x14ac:dyDescent="0.3">
      <c r="A249" s="97" t="s">
        <v>2247</v>
      </c>
      <c r="B249" s="172" t="s">
        <v>1820</v>
      </c>
      <c r="C249" s="98" t="s">
        <v>8295</v>
      </c>
      <c r="D249" s="98" t="s">
        <v>4958</v>
      </c>
      <c r="E249" s="97" t="s">
        <v>5000</v>
      </c>
      <c r="F249" s="171" t="s">
        <v>327</v>
      </c>
      <c r="G249" s="98">
        <v>356356</v>
      </c>
      <c r="H249" s="98">
        <v>817429</v>
      </c>
      <c r="I249" s="98" t="s">
        <v>1155</v>
      </c>
      <c r="J249" s="67">
        <v>102395256</v>
      </c>
      <c r="K249" s="97" t="s">
        <v>3116</v>
      </c>
      <c r="L249" s="172" t="s">
        <v>2653</v>
      </c>
      <c r="M249" s="98">
        <v>0.4</v>
      </c>
      <c r="N249" s="117">
        <v>13</v>
      </c>
      <c r="O249" s="118">
        <v>90</v>
      </c>
      <c r="P249" s="98" t="s">
        <v>4930</v>
      </c>
      <c r="Q249" s="117">
        <v>1.83</v>
      </c>
      <c r="R249" s="119" t="s">
        <v>4522</v>
      </c>
      <c r="S249" s="119" t="s">
        <v>4522</v>
      </c>
      <c r="T249" s="119" t="s">
        <v>4522</v>
      </c>
      <c r="U249" s="119" t="s">
        <v>4522</v>
      </c>
      <c r="V249" s="119" t="s">
        <v>4522</v>
      </c>
      <c r="W249" s="119" t="s">
        <v>4522</v>
      </c>
      <c r="X249" s="119" t="s">
        <v>4522</v>
      </c>
      <c r="Y249" s="97" t="s">
        <v>4951</v>
      </c>
      <c r="Z249" s="125" t="s">
        <v>6118</v>
      </c>
      <c r="AA249" s="98" t="s">
        <v>3219</v>
      </c>
      <c r="AB249" s="57">
        <v>12</v>
      </c>
      <c r="AC249" s="57">
        <v>2</v>
      </c>
      <c r="AD249" s="121" t="s">
        <v>6256</v>
      </c>
      <c r="AE249" s="121" t="s">
        <v>6256</v>
      </c>
      <c r="AF249" s="121" t="s">
        <v>6256</v>
      </c>
      <c r="AG249" s="121" t="s">
        <v>6256</v>
      </c>
      <c r="AH249" s="121" t="s">
        <v>6256</v>
      </c>
      <c r="AI249" s="121" t="s">
        <v>6256</v>
      </c>
      <c r="AJ249" s="121" t="s">
        <v>6256</v>
      </c>
      <c r="AK249" s="123" t="s">
        <v>6260</v>
      </c>
      <c r="AL249" s="123" t="s">
        <v>6260</v>
      </c>
      <c r="AM249" s="121" t="s">
        <v>6256</v>
      </c>
      <c r="AN249" s="121" t="s">
        <v>6256</v>
      </c>
      <c r="AO249" s="121" t="s">
        <v>6256</v>
      </c>
      <c r="AP249" s="121" t="s">
        <v>6256</v>
      </c>
      <c r="AQ249" s="121" t="s">
        <v>6256</v>
      </c>
    </row>
    <row r="250" spans="1:43" x14ac:dyDescent="0.3">
      <c r="A250" s="97" t="s">
        <v>2247</v>
      </c>
      <c r="B250" s="172" t="s">
        <v>1820</v>
      </c>
      <c r="C250" s="98" t="s">
        <v>8295</v>
      </c>
      <c r="D250" s="98" t="s">
        <v>4958</v>
      </c>
      <c r="E250" s="97" t="s">
        <v>5265</v>
      </c>
      <c r="F250" s="171" t="s">
        <v>471</v>
      </c>
      <c r="G250" s="98">
        <v>352381</v>
      </c>
      <c r="H250" s="98">
        <v>810601</v>
      </c>
      <c r="I250" s="98" t="s">
        <v>1299</v>
      </c>
      <c r="J250" s="67">
        <v>102392761</v>
      </c>
      <c r="K250" s="97" t="s">
        <v>3261</v>
      </c>
      <c r="L250" s="172" t="s">
        <v>2779</v>
      </c>
      <c r="M250" s="98" t="s">
        <v>3663</v>
      </c>
      <c r="N250" s="117">
        <v>200</v>
      </c>
      <c r="O250" s="118">
        <v>2139</v>
      </c>
      <c r="P250" s="98" t="s">
        <v>4938</v>
      </c>
      <c r="Q250" s="117">
        <v>45.113999999999997</v>
      </c>
      <c r="R250" s="119" t="s">
        <v>4522</v>
      </c>
      <c r="S250" s="119" t="s">
        <v>4522</v>
      </c>
      <c r="T250" s="119" t="s">
        <v>4522</v>
      </c>
      <c r="U250" s="119" t="s">
        <v>4522</v>
      </c>
      <c r="V250" s="119" t="s">
        <v>4522</v>
      </c>
      <c r="W250" s="119" t="s">
        <v>4522</v>
      </c>
      <c r="X250" s="119" t="s">
        <v>4522</v>
      </c>
      <c r="Y250" s="97" t="s">
        <v>4951</v>
      </c>
      <c r="Z250" s="125" t="s">
        <v>6118</v>
      </c>
      <c r="AA250" s="98" t="s">
        <v>6108</v>
      </c>
      <c r="AB250" s="57">
        <v>12</v>
      </c>
      <c r="AC250" s="57">
        <v>2</v>
      </c>
      <c r="AD250" s="121" t="s">
        <v>6256</v>
      </c>
      <c r="AE250" s="121" t="s">
        <v>6256</v>
      </c>
      <c r="AF250" s="121" t="s">
        <v>6256</v>
      </c>
      <c r="AG250" s="121" t="s">
        <v>6256</v>
      </c>
      <c r="AH250" s="121" t="s">
        <v>6256</v>
      </c>
      <c r="AI250" s="121" t="s">
        <v>6256</v>
      </c>
      <c r="AJ250" s="121" t="s">
        <v>6256</v>
      </c>
      <c r="AK250" s="123" t="s">
        <v>6260</v>
      </c>
      <c r="AL250" s="123" t="s">
        <v>6260</v>
      </c>
      <c r="AM250" s="121" t="s">
        <v>6256</v>
      </c>
      <c r="AN250" s="121" t="s">
        <v>6256</v>
      </c>
      <c r="AO250" s="121" t="s">
        <v>6256</v>
      </c>
      <c r="AP250" s="121" t="s">
        <v>6256</v>
      </c>
      <c r="AQ250" s="121" t="s">
        <v>6256</v>
      </c>
    </row>
    <row r="251" spans="1:43" x14ac:dyDescent="0.3">
      <c r="A251" s="97" t="s">
        <v>2247</v>
      </c>
      <c r="B251" s="172" t="s">
        <v>1820</v>
      </c>
      <c r="C251" s="98" t="s">
        <v>8295</v>
      </c>
      <c r="D251" s="98" t="s">
        <v>4958</v>
      </c>
      <c r="E251" s="97" t="s">
        <v>5195</v>
      </c>
      <c r="F251" s="171" t="s">
        <v>592</v>
      </c>
      <c r="G251" s="98">
        <v>358321</v>
      </c>
      <c r="H251" s="98">
        <v>819436</v>
      </c>
      <c r="I251" s="98" t="s">
        <v>1420</v>
      </c>
      <c r="J251" s="67">
        <v>101824409</v>
      </c>
      <c r="K251" s="97" t="s">
        <v>3341</v>
      </c>
      <c r="L251" s="172" t="s">
        <v>2843</v>
      </c>
      <c r="M251" s="98" t="s">
        <v>3674</v>
      </c>
      <c r="N251" s="117">
        <v>15</v>
      </c>
      <c r="O251" s="118">
        <v>100</v>
      </c>
      <c r="P251" s="98" t="s">
        <v>4933</v>
      </c>
      <c r="Q251" s="117">
        <v>2.5190000000000001</v>
      </c>
      <c r="R251" s="119" t="s">
        <v>4522</v>
      </c>
      <c r="S251" s="119">
        <v>0</v>
      </c>
      <c r="T251" s="119">
        <v>0</v>
      </c>
      <c r="U251" s="119">
        <v>0</v>
      </c>
      <c r="V251" s="119">
        <v>0</v>
      </c>
      <c r="W251" s="119">
        <v>0</v>
      </c>
      <c r="X251" s="119">
        <v>0</v>
      </c>
      <c r="Y251" s="97" t="s">
        <v>4951</v>
      </c>
      <c r="Z251" s="125" t="s">
        <v>6118</v>
      </c>
      <c r="AA251" s="98" t="s">
        <v>6108</v>
      </c>
      <c r="AB251" s="57">
        <v>12</v>
      </c>
      <c r="AC251" s="57">
        <v>2</v>
      </c>
      <c r="AD251" s="121" t="s">
        <v>6256</v>
      </c>
      <c r="AE251" s="121" t="s">
        <v>6256</v>
      </c>
      <c r="AF251" s="121" t="s">
        <v>6256</v>
      </c>
      <c r="AG251" s="121" t="s">
        <v>6256</v>
      </c>
      <c r="AH251" s="121" t="s">
        <v>6256</v>
      </c>
      <c r="AI251" s="121" t="s">
        <v>6256</v>
      </c>
      <c r="AJ251" s="121" t="s">
        <v>6256</v>
      </c>
      <c r="AK251" s="123" t="s">
        <v>6260</v>
      </c>
      <c r="AL251" s="123" t="s">
        <v>6260</v>
      </c>
      <c r="AM251" s="121" t="s">
        <v>6256</v>
      </c>
      <c r="AN251" s="121" t="s">
        <v>6256</v>
      </c>
      <c r="AO251" s="121" t="s">
        <v>6256</v>
      </c>
      <c r="AP251" s="121" t="s">
        <v>6256</v>
      </c>
      <c r="AQ251" s="121" t="s">
        <v>6256</v>
      </c>
    </row>
    <row r="252" spans="1:43" x14ac:dyDescent="0.3">
      <c r="A252" s="97" t="s">
        <v>2524</v>
      </c>
      <c r="B252" s="172" t="s">
        <v>2087</v>
      </c>
      <c r="C252" s="98" t="s">
        <v>8297</v>
      </c>
      <c r="D252" s="98" t="s">
        <v>4995</v>
      </c>
      <c r="E252" s="97" t="s">
        <v>5269</v>
      </c>
      <c r="F252" s="171" t="s">
        <v>840</v>
      </c>
      <c r="G252" s="98">
        <v>118724</v>
      </c>
      <c r="H252" s="98">
        <v>748683</v>
      </c>
      <c r="I252" s="98" t="s">
        <v>1668</v>
      </c>
      <c r="J252" s="67">
        <v>100226334</v>
      </c>
      <c r="K252" s="97" t="s">
        <v>3480</v>
      </c>
      <c r="L252" s="172" t="s">
        <v>2959</v>
      </c>
      <c r="M252" s="98">
        <v>15.311999999999999</v>
      </c>
      <c r="N252" s="117">
        <v>15000</v>
      </c>
      <c r="O252" s="118">
        <v>66200</v>
      </c>
      <c r="P252" s="98" t="s">
        <v>4930</v>
      </c>
      <c r="Q252" s="117">
        <v>4197.4759999999997</v>
      </c>
      <c r="R252" s="119" t="s">
        <v>4522</v>
      </c>
      <c r="S252" s="119">
        <v>41.974760000000003</v>
      </c>
      <c r="T252" s="119">
        <v>41.974760000000003</v>
      </c>
      <c r="U252" s="119">
        <v>2.098738</v>
      </c>
      <c r="V252" s="119">
        <v>41.974760000000003</v>
      </c>
      <c r="W252" s="119">
        <v>41.974760000000003</v>
      </c>
      <c r="X252" s="119">
        <v>41.974760000000003</v>
      </c>
      <c r="Y252" s="97" t="s">
        <v>4951</v>
      </c>
      <c r="Z252" s="122" t="s">
        <v>6116</v>
      </c>
      <c r="AA252" s="98">
        <v>2018</v>
      </c>
      <c r="AB252" s="57">
        <v>0</v>
      </c>
      <c r="AC252" s="57">
        <v>8</v>
      </c>
      <c r="AD252" s="121" t="s">
        <v>6260</v>
      </c>
      <c r="AE252" s="121"/>
      <c r="AF252" s="121"/>
      <c r="AG252" s="121" t="s">
        <v>6260</v>
      </c>
      <c r="AH252" s="121" t="s">
        <v>6260</v>
      </c>
      <c r="AI252" s="121" t="s">
        <v>6260</v>
      </c>
      <c r="AJ252" s="121" t="s">
        <v>6260</v>
      </c>
      <c r="AK252" s="121" t="s">
        <v>6260</v>
      </c>
      <c r="AL252" s="123" t="s">
        <v>6260</v>
      </c>
      <c r="AM252" s="121" t="s">
        <v>6260</v>
      </c>
      <c r="AN252" s="121"/>
      <c r="AO252" s="121"/>
      <c r="AP252" s="121"/>
      <c r="AQ252" s="121"/>
    </row>
    <row r="253" spans="1:43" x14ac:dyDescent="0.3">
      <c r="A253" s="97" t="s">
        <v>2184</v>
      </c>
      <c r="B253" s="172" t="s">
        <v>1767</v>
      </c>
      <c r="C253" s="98" t="s">
        <v>8304</v>
      </c>
      <c r="D253" s="98" t="s">
        <v>4990</v>
      </c>
      <c r="E253" s="97" t="s">
        <v>5781</v>
      </c>
      <c r="F253" s="171" t="s">
        <v>144</v>
      </c>
      <c r="G253" s="98">
        <v>178750</v>
      </c>
      <c r="H253" s="98">
        <v>816925</v>
      </c>
      <c r="I253" s="98" t="s">
        <v>972</v>
      </c>
      <c r="J253" s="67">
        <v>101044007</v>
      </c>
      <c r="K253" s="97" t="s">
        <v>3052</v>
      </c>
      <c r="L253" s="172" t="s">
        <v>1767</v>
      </c>
      <c r="M253" s="98" t="s">
        <v>3538</v>
      </c>
      <c r="N253" s="117">
        <v>1000</v>
      </c>
      <c r="O253" s="118">
        <v>10000</v>
      </c>
      <c r="P253" s="98" t="s">
        <v>4933</v>
      </c>
      <c r="Q253" s="117">
        <v>340.322</v>
      </c>
      <c r="R253" s="119" t="s">
        <v>4522</v>
      </c>
      <c r="S253" s="119" t="s">
        <v>4522</v>
      </c>
      <c r="T253" s="119" t="s">
        <v>4522</v>
      </c>
      <c r="U253" s="119" t="s">
        <v>4522</v>
      </c>
      <c r="V253" s="119" t="s">
        <v>4522</v>
      </c>
      <c r="W253" s="119" t="s">
        <v>4522</v>
      </c>
      <c r="X253" s="119" t="s">
        <v>4522</v>
      </c>
      <c r="Y253" s="97" t="s">
        <v>4951</v>
      </c>
      <c r="Z253" s="125" t="s">
        <v>6118</v>
      </c>
      <c r="AA253" s="98">
        <v>2018</v>
      </c>
      <c r="AB253" s="57">
        <v>14</v>
      </c>
      <c r="AC253" s="57">
        <v>0</v>
      </c>
      <c r="AD253" s="121" t="s">
        <v>6256</v>
      </c>
      <c r="AE253" s="121" t="s">
        <v>6256</v>
      </c>
      <c r="AF253" s="121" t="s">
        <v>6256</v>
      </c>
      <c r="AG253" s="121" t="s">
        <v>6256</v>
      </c>
      <c r="AH253" s="121" t="s">
        <v>6256</v>
      </c>
      <c r="AI253" s="121" t="s">
        <v>6256</v>
      </c>
      <c r="AJ253" s="121" t="s">
        <v>6256</v>
      </c>
      <c r="AK253" s="121" t="s">
        <v>6256</v>
      </c>
      <c r="AL253" s="121" t="s">
        <v>6256</v>
      </c>
      <c r="AM253" s="121" t="s">
        <v>6256</v>
      </c>
      <c r="AN253" s="121" t="s">
        <v>6256</v>
      </c>
      <c r="AO253" s="121" t="s">
        <v>6256</v>
      </c>
      <c r="AP253" s="121" t="s">
        <v>6256</v>
      </c>
      <c r="AQ253" s="121" t="s">
        <v>6256</v>
      </c>
    </row>
    <row r="254" spans="1:43" x14ac:dyDescent="0.3">
      <c r="A254" s="97" t="s">
        <v>2368</v>
      </c>
      <c r="B254" s="172" t="s">
        <v>1934</v>
      </c>
      <c r="C254" s="98" t="s">
        <v>8295</v>
      </c>
      <c r="D254" s="98" t="s">
        <v>4963</v>
      </c>
      <c r="E254" s="97" t="s">
        <v>5586</v>
      </c>
      <c r="F254" s="171" t="s">
        <v>458</v>
      </c>
      <c r="G254" s="98">
        <v>301350</v>
      </c>
      <c r="H254" s="98">
        <v>760885</v>
      </c>
      <c r="I254" s="98" t="s">
        <v>1286</v>
      </c>
      <c r="J254" s="67">
        <v>100293602</v>
      </c>
      <c r="K254" s="97" t="s">
        <v>3251</v>
      </c>
      <c r="L254" s="172" t="s">
        <v>2771</v>
      </c>
      <c r="M254" s="98" t="s">
        <v>3654</v>
      </c>
      <c r="N254" s="117">
        <v>70</v>
      </c>
      <c r="O254" s="118">
        <v>556</v>
      </c>
      <c r="P254" s="98" t="s">
        <v>4933</v>
      </c>
      <c r="Q254" s="117">
        <v>12.01</v>
      </c>
      <c r="R254" s="119" t="s">
        <v>4522</v>
      </c>
      <c r="S254" s="119" t="s">
        <v>4522</v>
      </c>
      <c r="T254" s="119" t="s">
        <v>4522</v>
      </c>
      <c r="U254" s="119" t="s">
        <v>4522</v>
      </c>
      <c r="V254" s="119" t="s">
        <v>4522</v>
      </c>
      <c r="W254" s="119" t="s">
        <v>4522</v>
      </c>
      <c r="X254" s="119" t="s">
        <v>4522</v>
      </c>
      <c r="Y254" s="97" t="s">
        <v>4951</v>
      </c>
      <c r="Z254" s="125" t="s">
        <v>6118</v>
      </c>
      <c r="AA254" s="98" t="s">
        <v>6108</v>
      </c>
      <c r="AB254" s="57">
        <v>14</v>
      </c>
      <c r="AC254" s="57">
        <v>0</v>
      </c>
      <c r="AD254" s="121" t="s">
        <v>6256</v>
      </c>
      <c r="AE254" s="121" t="s">
        <v>6256</v>
      </c>
      <c r="AF254" s="121" t="s">
        <v>6256</v>
      </c>
      <c r="AG254" s="121" t="s">
        <v>6256</v>
      </c>
      <c r="AH254" s="121" t="s">
        <v>6256</v>
      </c>
      <c r="AI254" s="121" t="s">
        <v>6256</v>
      </c>
      <c r="AJ254" s="121" t="s">
        <v>6256</v>
      </c>
      <c r="AK254" s="121" t="s">
        <v>6256</v>
      </c>
      <c r="AL254" s="121" t="s">
        <v>6256</v>
      </c>
      <c r="AM254" s="121" t="s">
        <v>6256</v>
      </c>
      <c r="AN254" s="121" t="s">
        <v>6256</v>
      </c>
      <c r="AO254" s="121" t="s">
        <v>6256</v>
      </c>
      <c r="AP254" s="121" t="s">
        <v>6256</v>
      </c>
      <c r="AQ254" s="121" t="s">
        <v>6256</v>
      </c>
    </row>
    <row r="255" spans="1:43" x14ac:dyDescent="0.3">
      <c r="A255" s="97" t="s">
        <v>2368</v>
      </c>
      <c r="B255" s="172" t="s">
        <v>1934</v>
      </c>
      <c r="C255" s="98" t="s">
        <v>8295</v>
      </c>
      <c r="D255" s="98" t="s">
        <v>4963</v>
      </c>
      <c r="E255" s="97" t="s">
        <v>5080</v>
      </c>
      <c r="F255" s="171" t="s">
        <v>644</v>
      </c>
      <c r="G255" s="98">
        <v>283586</v>
      </c>
      <c r="H255" s="98">
        <v>761618</v>
      </c>
      <c r="I255" s="98" t="s">
        <v>1472</v>
      </c>
      <c r="J255" s="67">
        <v>101585577</v>
      </c>
      <c r="K255" s="97" t="s">
        <v>3324</v>
      </c>
      <c r="L255" s="172" t="s">
        <v>2830</v>
      </c>
      <c r="M255" s="98" t="s">
        <v>3746</v>
      </c>
      <c r="N255" s="117">
        <v>600</v>
      </c>
      <c r="O255" s="118">
        <v>5417</v>
      </c>
      <c r="P255" s="98" t="s">
        <v>4933</v>
      </c>
      <c r="Q255" s="117">
        <v>163.96</v>
      </c>
      <c r="R255" s="119" t="s">
        <v>4522</v>
      </c>
      <c r="S255" s="119" t="s">
        <v>4522</v>
      </c>
      <c r="T255" s="119" t="s">
        <v>4522</v>
      </c>
      <c r="U255" s="119" t="s">
        <v>4522</v>
      </c>
      <c r="V255" s="119" t="s">
        <v>4522</v>
      </c>
      <c r="W255" s="119" t="s">
        <v>4522</v>
      </c>
      <c r="X255" s="119" t="s">
        <v>4522</v>
      </c>
      <c r="Y255" s="97" t="s">
        <v>4951</v>
      </c>
      <c r="Z255" s="120" t="s">
        <v>6115</v>
      </c>
      <c r="AA255" s="98">
        <v>2018</v>
      </c>
      <c r="AB255" s="57">
        <v>14</v>
      </c>
      <c r="AC255" s="57">
        <v>0</v>
      </c>
      <c r="AD255" s="121" t="s">
        <v>6256</v>
      </c>
      <c r="AE255" s="121" t="s">
        <v>6256</v>
      </c>
      <c r="AF255" s="121" t="s">
        <v>6256</v>
      </c>
      <c r="AG255" s="121" t="s">
        <v>6256</v>
      </c>
      <c r="AH255" s="121" t="s">
        <v>6256</v>
      </c>
      <c r="AI255" s="121" t="s">
        <v>6256</v>
      </c>
      <c r="AJ255" s="121" t="s">
        <v>6256</v>
      </c>
      <c r="AK255" s="121" t="s">
        <v>6256</v>
      </c>
      <c r="AL255" s="121" t="s">
        <v>6256</v>
      </c>
      <c r="AM255" s="121" t="s">
        <v>6256</v>
      </c>
      <c r="AN255" s="121" t="s">
        <v>6256</v>
      </c>
      <c r="AO255" s="121" t="s">
        <v>6256</v>
      </c>
      <c r="AP255" s="121" t="s">
        <v>6256</v>
      </c>
      <c r="AQ255" s="121" t="s">
        <v>6256</v>
      </c>
    </row>
    <row r="256" spans="1:43" x14ac:dyDescent="0.3">
      <c r="A256" s="97" t="s">
        <v>2420</v>
      </c>
      <c r="B256" s="172" t="s">
        <v>1985</v>
      </c>
      <c r="C256" s="98" t="s">
        <v>8295</v>
      </c>
      <c r="D256" s="98" t="s">
        <v>4963</v>
      </c>
      <c r="E256" s="97" t="s">
        <v>5443</v>
      </c>
      <c r="F256" s="171" t="s">
        <v>567</v>
      </c>
      <c r="G256" s="98">
        <v>272990</v>
      </c>
      <c r="H256" s="98">
        <v>764966</v>
      </c>
      <c r="I256" s="98" t="s">
        <v>1395</v>
      </c>
      <c r="J256" s="67">
        <v>101020975</v>
      </c>
      <c r="K256" s="97" t="s">
        <v>3324</v>
      </c>
      <c r="L256" s="172" t="s">
        <v>2830</v>
      </c>
      <c r="M256" s="98" t="s">
        <v>3501</v>
      </c>
      <c r="N256" s="117">
        <v>3200</v>
      </c>
      <c r="O256" s="118">
        <v>17995</v>
      </c>
      <c r="P256" s="98" t="s">
        <v>4933</v>
      </c>
      <c r="Q256" s="117">
        <v>777.99800000000005</v>
      </c>
      <c r="R256" s="119" t="s">
        <v>4522</v>
      </c>
      <c r="S256" s="119">
        <v>0</v>
      </c>
      <c r="T256" s="119">
        <v>0</v>
      </c>
      <c r="U256" s="119">
        <v>0</v>
      </c>
      <c r="V256" s="119">
        <v>0</v>
      </c>
      <c r="W256" s="119">
        <v>0</v>
      </c>
      <c r="X256" s="119">
        <v>0</v>
      </c>
      <c r="Y256" s="97" t="s">
        <v>4951</v>
      </c>
      <c r="Z256" s="125" t="s">
        <v>6118</v>
      </c>
      <c r="AA256" s="98">
        <v>2018</v>
      </c>
      <c r="AB256" s="57">
        <v>14</v>
      </c>
      <c r="AC256" s="57">
        <v>0</v>
      </c>
      <c r="AD256" s="121" t="s">
        <v>6256</v>
      </c>
      <c r="AE256" s="121" t="s">
        <v>6256</v>
      </c>
      <c r="AF256" s="121" t="s">
        <v>6256</v>
      </c>
      <c r="AG256" s="121" t="s">
        <v>6256</v>
      </c>
      <c r="AH256" s="121" t="s">
        <v>6256</v>
      </c>
      <c r="AI256" s="121" t="s">
        <v>6256</v>
      </c>
      <c r="AJ256" s="121" t="s">
        <v>6256</v>
      </c>
      <c r="AK256" s="121" t="s">
        <v>6256</v>
      </c>
      <c r="AL256" s="121" t="s">
        <v>6256</v>
      </c>
      <c r="AM256" s="121" t="s">
        <v>6256</v>
      </c>
      <c r="AN256" s="121" t="s">
        <v>6256</v>
      </c>
      <c r="AO256" s="121" t="s">
        <v>6256</v>
      </c>
      <c r="AP256" s="121" t="s">
        <v>6256</v>
      </c>
      <c r="AQ256" s="121" t="s">
        <v>6256</v>
      </c>
    </row>
    <row r="257" spans="1:43" x14ac:dyDescent="0.3">
      <c r="A257" s="97" t="s">
        <v>2102</v>
      </c>
      <c r="B257" s="172" t="s">
        <v>1689</v>
      </c>
      <c r="C257" s="98" t="s">
        <v>8304</v>
      </c>
      <c r="D257" s="98" t="s">
        <v>4973</v>
      </c>
      <c r="E257" s="97" t="s">
        <v>5572</v>
      </c>
      <c r="F257" s="172" t="s">
        <v>38</v>
      </c>
      <c r="G257" s="98">
        <v>220478</v>
      </c>
      <c r="H257" s="98">
        <v>804810</v>
      </c>
      <c r="I257" s="98" t="s">
        <v>866</v>
      </c>
      <c r="J257" s="67">
        <v>100340928</v>
      </c>
      <c r="K257" s="97" t="s">
        <v>2973</v>
      </c>
      <c r="L257" s="172" t="s">
        <v>2538</v>
      </c>
      <c r="M257" s="98" t="s">
        <v>3490</v>
      </c>
      <c r="N257" s="117">
        <v>2500</v>
      </c>
      <c r="O257" s="118">
        <v>13542</v>
      </c>
      <c r="P257" s="98" t="s">
        <v>4930</v>
      </c>
      <c r="Q257" s="117">
        <v>1309.9739999999999</v>
      </c>
      <c r="R257" s="119" t="s">
        <v>4522</v>
      </c>
      <c r="S257" s="119" t="s">
        <v>4522</v>
      </c>
      <c r="T257" s="119" t="s">
        <v>4522</v>
      </c>
      <c r="U257" s="119" t="s">
        <v>4522</v>
      </c>
      <c r="V257" s="119" t="s">
        <v>4522</v>
      </c>
      <c r="W257" s="119" t="s">
        <v>4522</v>
      </c>
      <c r="X257" s="119" t="s">
        <v>4522</v>
      </c>
      <c r="Y257" s="97" t="s">
        <v>4951</v>
      </c>
      <c r="Z257" s="125" t="s">
        <v>6118</v>
      </c>
      <c r="AA257" s="98">
        <v>2018</v>
      </c>
      <c r="AB257" s="57">
        <v>14</v>
      </c>
      <c r="AC257" s="57">
        <v>0</v>
      </c>
      <c r="AD257" s="121" t="s">
        <v>6256</v>
      </c>
      <c r="AE257" s="121" t="s">
        <v>6256</v>
      </c>
      <c r="AF257" s="121" t="s">
        <v>6256</v>
      </c>
      <c r="AG257" s="121" t="s">
        <v>6256</v>
      </c>
      <c r="AH257" s="121" t="s">
        <v>6256</v>
      </c>
      <c r="AI257" s="121" t="s">
        <v>6256</v>
      </c>
      <c r="AJ257" s="121" t="s">
        <v>6256</v>
      </c>
      <c r="AK257" s="121" t="s">
        <v>6256</v>
      </c>
      <c r="AL257" s="121" t="s">
        <v>6256</v>
      </c>
      <c r="AM257" s="121" t="s">
        <v>6256</v>
      </c>
      <c r="AN257" s="121" t="s">
        <v>6256</v>
      </c>
      <c r="AO257" s="121" t="s">
        <v>6256</v>
      </c>
      <c r="AP257" s="121" t="s">
        <v>6256</v>
      </c>
      <c r="AQ257" s="121" t="s">
        <v>6256</v>
      </c>
    </row>
    <row r="258" spans="1:43" x14ac:dyDescent="0.3">
      <c r="A258" s="97" t="s">
        <v>2102</v>
      </c>
      <c r="B258" s="172" t="s">
        <v>1689</v>
      </c>
      <c r="C258" s="98" t="s">
        <v>8304</v>
      </c>
      <c r="D258" s="98" t="s">
        <v>4973</v>
      </c>
      <c r="E258" s="97" t="s">
        <v>5446</v>
      </c>
      <c r="F258" s="171" t="s">
        <v>168</v>
      </c>
      <c r="G258" s="98">
        <v>183520</v>
      </c>
      <c r="H258" s="98">
        <v>770854</v>
      </c>
      <c r="I258" s="98" t="s">
        <v>996</v>
      </c>
      <c r="J258" s="67">
        <v>101090945</v>
      </c>
      <c r="K258" s="97"/>
      <c r="L258" s="172"/>
      <c r="M258" s="98"/>
      <c r="N258" s="117">
        <v>1800</v>
      </c>
      <c r="O258" s="118">
        <v>12435</v>
      </c>
      <c r="P258" s="98" t="s">
        <v>4930</v>
      </c>
      <c r="Q258" s="117">
        <v>663.94200000000001</v>
      </c>
      <c r="R258" s="119" t="s">
        <v>4522</v>
      </c>
      <c r="S258" s="119" t="s">
        <v>4522</v>
      </c>
      <c r="T258" s="119" t="s">
        <v>4522</v>
      </c>
      <c r="U258" s="119" t="s">
        <v>4522</v>
      </c>
      <c r="V258" s="119" t="s">
        <v>4522</v>
      </c>
      <c r="W258" s="119" t="s">
        <v>4522</v>
      </c>
      <c r="X258" s="119" t="s">
        <v>4522</v>
      </c>
      <c r="Y258" s="97" t="s">
        <v>4951</v>
      </c>
      <c r="Z258" s="125" t="s">
        <v>6118</v>
      </c>
      <c r="AA258" s="98">
        <v>2018</v>
      </c>
      <c r="AB258" s="57">
        <v>14</v>
      </c>
      <c r="AC258" s="57">
        <v>0</v>
      </c>
      <c r="AD258" s="121" t="s">
        <v>6256</v>
      </c>
      <c r="AE258" s="121" t="s">
        <v>6256</v>
      </c>
      <c r="AF258" s="121" t="s">
        <v>6256</v>
      </c>
      <c r="AG258" s="121" t="s">
        <v>6256</v>
      </c>
      <c r="AH258" s="121" t="s">
        <v>6256</v>
      </c>
      <c r="AI258" s="121" t="s">
        <v>6256</v>
      </c>
      <c r="AJ258" s="121" t="s">
        <v>6256</v>
      </c>
      <c r="AK258" s="121" t="s">
        <v>6256</v>
      </c>
      <c r="AL258" s="121" t="s">
        <v>6256</v>
      </c>
      <c r="AM258" s="121" t="s">
        <v>6256</v>
      </c>
      <c r="AN258" s="121" t="s">
        <v>6256</v>
      </c>
      <c r="AO258" s="121" t="s">
        <v>6256</v>
      </c>
      <c r="AP258" s="121" t="s">
        <v>6256</v>
      </c>
      <c r="AQ258" s="121" t="s">
        <v>6256</v>
      </c>
    </row>
    <row r="259" spans="1:43" x14ac:dyDescent="0.3">
      <c r="A259" s="97" t="s">
        <v>2102</v>
      </c>
      <c r="B259" s="172" t="s">
        <v>1689</v>
      </c>
      <c r="C259" s="98" t="s">
        <v>8304</v>
      </c>
      <c r="D259" s="98" t="s">
        <v>4973</v>
      </c>
      <c r="E259" s="97" t="s">
        <v>5095</v>
      </c>
      <c r="F259" s="171" t="s">
        <v>417</v>
      </c>
      <c r="G259" s="98">
        <v>210583</v>
      </c>
      <c r="H259" s="98">
        <v>795281</v>
      </c>
      <c r="I259" s="98" t="s">
        <v>1245</v>
      </c>
      <c r="J259" s="67">
        <v>102683083</v>
      </c>
      <c r="K259" s="97" t="s">
        <v>3223</v>
      </c>
      <c r="L259" s="172" t="s">
        <v>1689</v>
      </c>
      <c r="M259" s="98">
        <v>47.64</v>
      </c>
      <c r="N259" s="117">
        <v>200</v>
      </c>
      <c r="O259" s="118">
        <v>2150</v>
      </c>
      <c r="P259" s="98" t="s">
        <v>4933</v>
      </c>
      <c r="Q259" s="117">
        <v>64.254999999999995</v>
      </c>
      <c r="R259" s="119" t="s">
        <v>4522</v>
      </c>
      <c r="S259" s="119" t="s">
        <v>4522</v>
      </c>
      <c r="T259" s="119" t="s">
        <v>4522</v>
      </c>
      <c r="U259" s="119" t="s">
        <v>4522</v>
      </c>
      <c r="V259" s="119" t="s">
        <v>4522</v>
      </c>
      <c r="W259" s="119" t="s">
        <v>4522</v>
      </c>
      <c r="X259" s="119" t="s">
        <v>4522</v>
      </c>
      <c r="Y259" s="97" t="s">
        <v>4952</v>
      </c>
      <c r="Z259" s="125" t="s">
        <v>6118</v>
      </c>
      <c r="AA259" s="98">
        <v>2018</v>
      </c>
      <c r="AB259" s="57">
        <v>14</v>
      </c>
      <c r="AC259" s="57">
        <v>0</v>
      </c>
      <c r="AD259" s="121" t="s">
        <v>6256</v>
      </c>
      <c r="AE259" s="121" t="s">
        <v>6256</v>
      </c>
      <c r="AF259" s="121" t="s">
        <v>6256</v>
      </c>
      <c r="AG259" s="121" t="s">
        <v>6256</v>
      </c>
      <c r="AH259" s="121" t="s">
        <v>6256</v>
      </c>
      <c r="AI259" s="121" t="s">
        <v>6256</v>
      </c>
      <c r="AJ259" s="121" t="s">
        <v>6256</v>
      </c>
      <c r="AK259" s="121" t="s">
        <v>6256</v>
      </c>
      <c r="AL259" s="121" t="s">
        <v>6256</v>
      </c>
      <c r="AM259" s="121" t="s">
        <v>6256</v>
      </c>
      <c r="AN259" s="121" t="s">
        <v>6256</v>
      </c>
      <c r="AO259" s="121" t="s">
        <v>6256</v>
      </c>
      <c r="AP259" s="121" t="s">
        <v>6256</v>
      </c>
      <c r="AQ259" s="121" t="s">
        <v>6256</v>
      </c>
    </row>
    <row r="260" spans="1:43" x14ac:dyDescent="0.3">
      <c r="A260" s="97" t="s">
        <v>2102</v>
      </c>
      <c r="B260" s="172" t="s">
        <v>1689</v>
      </c>
      <c r="C260" s="98" t="s">
        <v>8304</v>
      </c>
      <c r="D260" s="98" t="s">
        <v>4973</v>
      </c>
      <c r="E260" s="97" t="s">
        <v>5446</v>
      </c>
      <c r="F260" s="171" t="s">
        <v>739</v>
      </c>
      <c r="G260" s="98">
        <v>183518</v>
      </c>
      <c r="H260" s="98">
        <v>770855</v>
      </c>
      <c r="I260" s="98" t="s">
        <v>1567</v>
      </c>
      <c r="J260" s="67">
        <v>101090945</v>
      </c>
      <c r="K260" s="97" t="s">
        <v>3223</v>
      </c>
      <c r="L260" s="172" t="s">
        <v>1689</v>
      </c>
      <c r="M260" s="98">
        <v>4.5439999999999996</v>
      </c>
      <c r="N260" s="117">
        <v>900</v>
      </c>
      <c r="O260" s="118">
        <v>6218</v>
      </c>
      <c r="P260" s="98" t="s">
        <v>4930</v>
      </c>
      <c r="Q260" s="117">
        <v>280.76</v>
      </c>
      <c r="R260" s="119" t="s">
        <v>4522</v>
      </c>
      <c r="S260" s="119" t="s">
        <v>4522</v>
      </c>
      <c r="T260" s="119" t="s">
        <v>4522</v>
      </c>
      <c r="U260" s="119" t="s">
        <v>4522</v>
      </c>
      <c r="V260" s="119" t="s">
        <v>4522</v>
      </c>
      <c r="W260" s="119" t="s">
        <v>4522</v>
      </c>
      <c r="X260" s="119" t="s">
        <v>4522</v>
      </c>
      <c r="Y260" s="97" t="s">
        <v>4951</v>
      </c>
      <c r="Z260" s="125" t="s">
        <v>6118</v>
      </c>
      <c r="AA260" s="98">
        <v>2018</v>
      </c>
      <c r="AB260" s="57">
        <v>14</v>
      </c>
      <c r="AC260" s="57">
        <v>0</v>
      </c>
      <c r="AD260" s="121" t="s">
        <v>6256</v>
      </c>
      <c r="AE260" s="121" t="s">
        <v>6256</v>
      </c>
      <c r="AF260" s="121" t="s">
        <v>6256</v>
      </c>
      <c r="AG260" s="121" t="s">
        <v>6256</v>
      </c>
      <c r="AH260" s="121" t="s">
        <v>6256</v>
      </c>
      <c r="AI260" s="121" t="s">
        <v>6256</v>
      </c>
      <c r="AJ260" s="121" t="s">
        <v>6256</v>
      </c>
      <c r="AK260" s="121" t="s">
        <v>6256</v>
      </c>
      <c r="AL260" s="121" t="s">
        <v>6256</v>
      </c>
      <c r="AM260" s="121" t="s">
        <v>6256</v>
      </c>
      <c r="AN260" s="121" t="s">
        <v>6256</v>
      </c>
      <c r="AO260" s="121" t="s">
        <v>6256</v>
      </c>
      <c r="AP260" s="121" t="s">
        <v>6256</v>
      </c>
      <c r="AQ260" s="121" t="s">
        <v>6256</v>
      </c>
    </row>
    <row r="261" spans="1:43" x14ac:dyDescent="0.3">
      <c r="A261" s="97" t="s">
        <v>2102</v>
      </c>
      <c r="B261" s="172" t="s">
        <v>1689</v>
      </c>
      <c r="C261" s="98" t="s">
        <v>8304</v>
      </c>
      <c r="D261" s="98" t="s">
        <v>4973</v>
      </c>
      <c r="E261" s="97" t="s">
        <v>5747</v>
      </c>
      <c r="F261" s="171" t="s">
        <v>780</v>
      </c>
      <c r="G261" s="98">
        <v>194634</v>
      </c>
      <c r="H261" s="98">
        <v>779018</v>
      </c>
      <c r="I261" s="98" t="s">
        <v>1608</v>
      </c>
      <c r="J261" s="67">
        <v>102635277</v>
      </c>
      <c r="K261" s="97" t="s">
        <v>3448</v>
      </c>
      <c r="L261" s="172" t="s">
        <v>2937</v>
      </c>
      <c r="M261" s="98">
        <v>4.5999999999999999E-2</v>
      </c>
      <c r="N261" s="117">
        <v>1200</v>
      </c>
      <c r="O261" s="118">
        <v>9500</v>
      </c>
      <c r="P261" s="98" t="s">
        <v>4930</v>
      </c>
      <c r="Q261" s="117">
        <v>613.245</v>
      </c>
      <c r="R261" s="119" t="s">
        <v>4522</v>
      </c>
      <c r="S261" s="119" t="s">
        <v>4522</v>
      </c>
      <c r="T261" s="119" t="s">
        <v>4522</v>
      </c>
      <c r="U261" s="119" t="s">
        <v>4522</v>
      </c>
      <c r="V261" s="119" t="s">
        <v>4522</v>
      </c>
      <c r="W261" s="119" t="s">
        <v>4522</v>
      </c>
      <c r="X261" s="119" t="s">
        <v>4522</v>
      </c>
      <c r="Y261" s="97" t="s">
        <v>4951</v>
      </c>
      <c r="Z261" s="125" t="s">
        <v>6118</v>
      </c>
      <c r="AA261" s="98">
        <v>2018</v>
      </c>
      <c r="AB261" s="57">
        <v>14</v>
      </c>
      <c r="AC261" s="57">
        <v>0</v>
      </c>
      <c r="AD261" s="121" t="s">
        <v>6256</v>
      </c>
      <c r="AE261" s="121" t="s">
        <v>6256</v>
      </c>
      <c r="AF261" s="121" t="s">
        <v>6256</v>
      </c>
      <c r="AG261" s="121" t="s">
        <v>6256</v>
      </c>
      <c r="AH261" s="121" t="s">
        <v>6256</v>
      </c>
      <c r="AI261" s="121" t="s">
        <v>6256</v>
      </c>
      <c r="AJ261" s="121" t="s">
        <v>6256</v>
      </c>
      <c r="AK261" s="121" t="s">
        <v>6256</v>
      </c>
      <c r="AL261" s="121" t="s">
        <v>6256</v>
      </c>
      <c r="AM261" s="121" t="s">
        <v>6256</v>
      </c>
      <c r="AN261" s="121" t="s">
        <v>6256</v>
      </c>
      <c r="AO261" s="121" t="s">
        <v>6256</v>
      </c>
      <c r="AP261" s="121" t="s">
        <v>6256</v>
      </c>
      <c r="AQ261" s="121" t="s">
        <v>6256</v>
      </c>
    </row>
    <row r="262" spans="1:43" ht="27" x14ac:dyDescent="0.3">
      <c r="A262" s="97" t="s">
        <v>2199</v>
      </c>
      <c r="B262" s="172" t="s">
        <v>1781</v>
      </c>
      <c r="C262" s="98" t="s">
        <v>8298</v>
      </c>
      <c r="D262" s="98" t="s">
        <v>4957</v>
      </c>
      <c r="E262" s="97" t="s">
        <v>5275</v>
      </c>
      <c r="F262" s="171" t="s">
        <v>173</v>
      </c>
      <c r="G262" s="98">
        <v>89150</v>
      </c>
      <c r="H262" s="98">
        <v>595805</v>
      </c>
      <c r="I262" s="98" t="s">
        <v>1001</v>
      </c>
      <c r="J262" s="67">
        <v>101117792</v>
      </c>
      <c r="K262" s="97" t="s">
        <v>3071</v>
      </c>
      <c r="L262" s="172" t="s">
        <v>2619</v>
      </c>
      <c r="M262" s="98" t="s">
        <v>3551</v>
      </c>
      <c r="N262" s="117">
        <v>500</v>
      </c>
      <c r="O262" s="118">
        <v>3910</v>
      </c>
      <c r="P262" s="98" t="s">
        <v>4930</v>
      </c>
      <c r="Q262" s="117">
        <v>168.88</v>
      </c>
      <c r="R262" s="119" t="s">
        <v>4522</v>
      </c>
      <c r="S262" s="119" t="s">
        <v>4522</v>
      </c>
      <c r="T262" s="119" t="s">
        <v>4522</v>
      </c>
      <c r="U262" s="119" t="s">
        <v>4522</v>
      </c>
      <c r="V262" s="119" t="s">
        <v>4522</v>
      </c>
      <c r="W262" s="119" t="s">
        <v>4522</v>
      </c>
      <c r="X262" s="119" t="s">
        <v>4522</v>
      </c>
      <c r="Y262" s="97" t="s">
        <v>4951</v>
      </c>
      <c r="Z262" s="124" t="s">
        <v>6117</v>
      </c>
      <c r="AA262" s="98">
        <v>2018</v>
      </c>
      <c r="AB262" s="57">
        <v>14</v>
      </c>
      <c r="AC262" s="57">
        <v>0</v>
      </c>
      <c r="AD262" s="121" t="s">
        <v>6256</v>
      </c>
      <c r="AE262" s="121" t="s">
        <v>6256</v>
      </c>
      <c r="AF262" s="121" t="s">
        <v>6256</v>
      </c>
      <c r="AG262" s="121" t="s">
        <v>6256</v>
      </c>
      <c r="AH262" s="121" t="s">
        <v>6256</v>
      </c>
      <c r="AI262" s="121" t="s">
        <v>6256</v>
      </c>
      <c r="AJ262" s="121" t="s">
        <v>6256</v>
      </c>
      <c r="AK262" s="121" t="s">
        <v>6256</v>
      </c>
      <c r="AL262" s="121" t="s">
        <v>6256</v>
      </c>
      <c r="AM262" s="121" t="s">
        <v>6256</v>
      </c>
      <c r="AN262" s="121" t="s">
        <v>6256</v>
      </c>
      <c r="AO262" s="121" t="s">
        <v>6256</v>
      </c>
      <c r="AP262" s="121" t="s">
        <v>6256</v>
      </c>
      <c r="AQ262" s="121" t="s">
        <v>6256</v>
      </c>
    </row>
    <row r="263" spans="1:43" x14ac:dyDescent="0.3">
      <c r="A263" s="97" t="s">
        <v>2413</v>
      </c>
      <c r="B263" s="172" t="s">
        <v>1978</v>
      </c>
      <c r="C263" s="98" t="s">
        <v>8300</v>
      </c>
      <c r="D263" s="98" t="s">
        <v>4976</v>
      </c>
      <c r="E263" s="97" t="s">
        <v>5743</v>
      </c>
      <c r="F263" s="171" t="s">
        <v>551</v>
      </c>
      <c r="G263" s="98">
        <v>233655</v>
      </c>
      <c r="H263" s="98">
        <v>640566</v>
      </c>
      <c r="I263" s="98" t="s">
        <v>1379</v>
      </c>
      <c r="J263" s="67">
        <v>101297924</v>
      </c>
      <c r="K263" s="97" t="s">
        <v>3315</v>
      </c>
      <c r="L263" s="172" t="s">
        <v>1978</v>
      </c>
      <c r="M263" s="98">
        <v>10.436999999999999</v>
      </c>
      <c r="N263" s="117">
        <v>3000</v>
      </c>
      <c r="O263" s="118">
        <v>24000</v>
      </c>
      <c r="P263" s="98" t="s">
        <v>4933</v>
      </c>
      <c r="Q263" s="117">
        <v>855.36300000000006</v>
      </c>
      <c r="R263" s="119" t="s">
        <v>4522</v>
      </c>
      <c r="S263" s="119">
        <v>34.21452</v>
      </c>
      <c r="T263" s="119">
        <v>42.768149999999999</v>
      </c>
      <c r="U263" s="119">
        <v>0</v>
      </c>
      <c r="V263" s="119">
        <v>0</v>
      </c>
      <c r="W263" s="119">
        <v>17.10726</v>
      </c>
      <c r="X263" s="119">
        <v>4.276815</v>
      </c>
      <c r="Y263" s="97" t="s">
        <v>4951</v>
      </c>
      <c r="Z263" s="122" t="s">
        <v>6116</v>
      </c>
      <c r="AA263" s="98">
        <v>2018</v>
      </c>
      <c r="AB263" s="57">
        <v>0</v>
      </c>
      <c r="AC263" s="57">
        <v>8</v>
      </c>
      <c r="AD263" s="121" t="s">
        <v>6260</v>
      </c>
      <c r="AE263" s="121"/>
      <c r="AF263" s="121"/>
      <c r="AG263" s="121" t="s">
        <v>6260</v>
      </c>
      <c r="AH263" s="121" t="s">
        <v>6260</v>
      </c>
      <c r="AI263" s="121" t="s">
        <v>6260</v>
      </c>
      <c r="AJ263" s="121" t="s">
        <v>6260</v>
      </c>
      <c r="AK263" s="121" t="s">
        <v>6260</v>
      </c>
      <c r="AL263" s="121" t="s">
        <v>6260</v>
      </c>
      <c r="AM263" s="121" t="s">
        <v>6260</v>
      </c>
      <c r="AN263" s="121"/>
      <c r="AO263" s="121"/>
      <c r="AP263" s="121"/>
      <c r="AQ263" s="121"/>
    </row>
    <row r="264" spans="1:43" x14ac:dyDescent="0.3">
      <c r="A264" s="97" t="s">
        <v>2413</v>
      </c>
      <c r="B264" s="172" t="s">
        <v>1978</v>
      </c>
      <c r="C264" s="98" t="s">
        <v>8300</v>
      </c>
      <c r="D264" s="98" t="s">
        <v>4976</v>
      </c>
      <c r="E264" s="97" t="s">
        <v>5097</v>
      </c>
      <c r="F264" s="171" t="s">
        <v>618</v>
      </c>
      <c r="G264" s="98">
        <v>239773</v>
      </c>
      <c r="H264" s="98">
        <v>640394</v>
      </c>
      <c r="I264" s="98" t="s">
        <v>1446</v>
      </c>
      <c r="J264" s="67">
        <v>102655105</v>
      </c>
      <c r="K264" s="97" t="s">
        <v>3352</v>
      </c>
      <c r="L264" s="172" t="s">
        <v>2851</v>
      </c>
      <c r="M264" s="98" t="s">
        <v>3731</v>
      </c>
      <c r="N264" s="117">
        <v>3311</v>
      </c>
      <c r="O264" s="118">
        <v>25085</v>
      </c>
      <c r="P264" s="98" t="s">
        <v>4933</v>
      </c>
      <c r="Q264" s="117">
        <v>826.6</v>
      </c>
      <c r="R264" s="119" t="s">
        <v>4522</v>
      </c>
      <c r="S264" s="119" t="s">
        <v>4522</v>
      </c>
      <c r="T264" s="119" t="s">
        <v>4522</v>
      </c>
      <c r="U264" s="119" t="s">
        <v>4522</v>
      </c>
      <c r="V264" s="119" t="s">
        <v>4522</v>
      </c>
      <c r="W264" s="119" t="s">
        <v>4522</v>
      </c>
      <c r="X264" s="119" t="s">
        <v>4522</v>
      </c>
      <c r="Y264" s="97" t="s">
        <v>4951</v>
      </c>
      <c r="Z264" s="122" t="s">
        <v>6116</v>
      </c>
      <c r="AA264" s="98">
        <v>2018</v>
      </c>
      <c r="AB264" s="57">
        <v>0</v>
      </c>
      <c r="AC264" s="57">
        <v>8</v>
      </c>
      <c r="AD264" s="121" t="s">
        <v>6260</v>
      </c>
      <c r="AE264" s="121"/>
      <c r="AF264" s="121"/>
      <c r="AG264" s="121" t="s">
        <v>6260</v>
      </c>
      <c r="AH264" s="121" t="s">
        <v>6260</v>
      </c>
      <c r="AI264" s="121" t="s">
        <v>6260</v>
      </c>
      <c r="AJ264" s="121" t="s">
        <v>6260</v>
      </c>
      <c r="AK264" s="121" t="s">
        <v>6260</v>
      </c>
      <c r="AL264" s="121" t="s">
        <v>6260</v>
      </c>
      <c r="AM264" s="121" t="s">
        <v>6260</v>
      </c>
      <c r="AN264" s="121"/>
      <c r="AO264" s="121"/>
      <c r="AP264" s="121"/>
      <c r="AQ264" s="121"/>
    </row>
    <row r="265" spans="1:43" x14ac:dyDescent="0.3">
      <c r="A265" s="97" t="s">
        <v>2413</v>
      </c>
      <c r="B265" s="172" t="s">
        <v>1978</v>
      </c>
      <c r="C265" s="98" t="s">
        <v>8300</v>
      </c>
      <c r="D265" s="98" t="s">
        <v>4976</v>
      </c>
      <c r="E265" s="97" t="s">
        <v>5098</v>
      </c>
      <c r="F265" s="171" t="s">
        <v>786</v>
      </c>
      <c r="G265" s="98">
        <v>233080</v>
      </c>
      <c r="H265" s="98">
        <v>642526</v>
      </c>
      <c r="I265" s="98" t="s">
        <v>1614</v>
      </c>
      <c r="J265" s="67">
        <v>100656748</v>
      </c>
      <c r="K265" s="97" t="s">
        <v>3315</v>
      </c>
      <c r="L265" s="172" t="s">
        <v>1978</v>
      </c>
      <c r="M265" s="98" t="s">
        <v>3789</v>
      </c>
      <c r="N265" s="117">
        <v>11270</v>
      </c>
      <c r="O265" s="118">
        <v>33825</v>
      </c>
      <c r="P265" s="98" t="s">
        <v>4935</v>
      </c>
      <c r="Q265" s="117">
        <v>2204.41</v>
      </c>
      <c r="R265" s="119" t="s">
        <v>4522</v>
      </c>
      <c r="S265" s="119" t="s">
        <v>4522</v>
      </c>
      <c r="T265" s="119" t="s">
        <v>4522</v>
      </c>
      <c r="U265" s="119" t="s">
        <v>4522</v>
      </c>
      <c r="V265" s="119" t="s">
        <v>4522</v>
      </c>
      <c r="W265" s="119" t="s">
        <v>4522</v>
      </c>
      <c r="X265" s="119" t="s">
        <v>4522</v>
      </c>
      <c r="Y265" s="97" t="s">
        <v>4951</v>
      </c>
      <c r="Z265" s="120" t="s">
        <v>6115</v>
      </c>
      <c r="AA265" s="98">
        <v>2017</v>
      </c>
      <c r="AB265" s="57">
        <v>14</v>
      </c>
      <c r="AC265" s="57">
        <v>0</v>
      </c>
      <c r="AD265" s="121" t="s">
        <v>6256</v>
      </c>
      <c r="AE265" s="121" t="s">
        <v>6256</v>
      </c>
      <c r="AF265" s="121" t="s">
        <v>6256</v>
      </c>
      <c r="AG265" s="121" t="s">
        <v>6256</v>
      </c>
      <c r="AH265" s="121" t="s">
        <v>6256</v>
      </c>
      <c r="AI265" s="121" t="s">
        <v>6256</v>
      </c>
      <c r="AJ265" s="121" t="s">
        <v>6256</v>
      </c>
      <c r="AK265" s="121" t="s">
        <v>6256</v>
      </c>
      <c r="AL265" s="121" t="s">
        <v>6256</v>
      </c>
      <c r="AM265" s="121" t="s">
        <v>6256</v>
      </c>
      <c r="AN265" s="121" t="s">
        <v>6256</v>
      </c>
      <c r="AO265" s="121" t="s">
        <v>6256</v>
      </c>
      <c r="AP265" s="121" t="s">
        <v>6256</v>
      </c>
      <c r="AQ265" s="121" t="s">
        <v>6256</v>
      </c>
    </row>
    <row r="266" spans="1:43" x14ac:dyDescent="0.3">
      <c r="A266" s="97" t="s">
        <v>2360</v>
      </c>
      <c r="B266" s="172" t="s">
        <v>1926</v>
      </c>
      <c r="C266" s="98" t="s">
        <v>8303</v>
      </c>
      <c r="D266" s="98" t="s">
        <v>4987</v>
      </c>
      <c r="E266" s="97" t="s">
        <v>5206</v>
      </c>
      <c r="F266" s="171" t="s">
        <v>447</v>
      </c>
      <c r="G266" s="98">
        <v>74727</v>
      </c>
      <c r="H266" s="98">
        <v>649154</v>
      </c>
      <c r="I266" s="98" t="s">
        <v>1275</v>
      </c>
      <c r="J266" s="67">
        <v>101174061</v>
      </c>
      <c r="K266" s="97" t="s">
        <v>3243</v>
      </c>
      <c r="L266" s="172" t="s">
        <v>1926</v>
      </c>
      <c r="M266" s="98">
        <v>21.192</v>
      </c>
      <c r="N266" s="117">
        <v>243</v>
      </c>
      <c r="O266" s="118">
        <v>2596</v>
      </c>
      <c r="P266" s="98" t="s">
        <v>4930</v>
      </c>
      <c r="Q266" s="117">
        <v>75.998000000000005</v>
      </c>
      <c r="R266" s="119">
        <v>7.4810000000000008</v>
      </c>
      <c r="S266" s="119">
        <v>0.7481000000000001</v>
      </c>
      <c r="T266" s="119">
        <v>0.7481000000000001</v>
      </c>
      <c r="U266" s="119">
        <v>2.3939200000000004E-2</v>
      </c>
      <c r="V266" s="119">
        <v>0.7481000000000001</v>
      </c>
      <c r="W266" s="119">
        <v>0.7481000000000001</v>
      </c>
      <c r="X266" s="119">
        <v>0.7481000000000001</v>
      </c>
      <c r="Y266" s="97" t="s">
        <v>4951</v>
      </c>
      <c r="Z266" s="125" t="s">
        <v>6118</v>
      </c>
      <c r="AA266" s="98">
        <v>2018</v>
      </c>
      <c r="AB266" s="57">
        <v>14</v>
      </c>
      <c r="AC266" s="57">
        <v>0</v>
      </c>
      <c r="AD266" s="121" t="s">
        <v>6256</v>
      </c>
      <c r="AE266" s="121" t="s">
        <v>6256</v>
      </c>
      <c r="AF266" s="121" t="s">
        <v>6256</v>
      </c>
      <c r="AG266" s="121" t="s">
        <v>6256</v>
      </c>
      <c r="AH266" s="121" t="s">
        <v>6256</v>
      </c>
      <c r="AI266" s="121" t="s">
        <v>6256</v>
      </c>
      <c r="AJ266" s="121" t="s">
        <v>6256</v>
      </c>
      <c r="AK266" s="121" t="s">
        <v>6256</v>
      </c>
      <c r="AL266" s="121" t="s">
        <v>6256</v>
      </c>
      <c r="AM266" s="121" t="s">
        <v>6256</v>
      </c>
      <c r="AN266" s="121" t="s">
        <v>6256</v>
      </c>
      <c r="AO266" s="121" t="s">
        <v>6256</v>
      </c>
      <c r="AP266" s="121" t="s">
        <v>6256</v>
      </c>
      <c r="AQ266" s="121" t="s">
        <v>6256</v>
      </c>
    </row>
    <row r="267" spans="1:43" x14ac:dyDescent="0.3">
      <c r="A267" s="97" t="s">
        <v>2351</v>
      </c>
      <c r="B267" s="172" t="s">
        <v>8277</v>
      </c>
      <c r="C267" s="98" t="s">
        <v>8303</v>
      </c>
      <c r="D267" s="98" t="s">
        <v>4980</v>
      </c>
      <c r="E267" s="97" t="s">
        <v>5286</v>
      </c>
      <c r="F267" s="171" t="s">
        <v>427</v>
      </c>
      <c r="G267" s="98">
        <v>163750</v>
      </c>
      <c r="H267" s="98">
        <v>672593</v>
      </c>
      <c r="I267" s="98" t="s">
        <v>1255</v>
      </c>
      <c r="J267" s="67">
        <v>100516615</v>
      </c>
      <c r="K267" s="97" t="s">
        <v>3230</v>
      </c>
      <c r="L267" s="172" t="s">
        <v>2753</v>
      </c>
      <c r="M267" s="98">
        <v>4.4059999999999997</v>
      </c>
      <c r="N267" s="117">
        <v>916</v>
      </c>
      <c r="O267" s="118">
        <v>7575</v>
      </c>
      <c r="P267" s="98" t="s">
        <v>4933</v>
      </c>
      <c r="Q267" s="117">
        <v>277.8</v>
      </c>
      <c r="R267" s="119" t="s">
        <v>4522</v>
      </c>
      <c r="S267" s="119" t="s">
        <v>4522</v>
      </c>
      <c r="T267" s="119" t="s">
        <v>4522</v>
      </c>
      <c r="U267" s="119" t="s">
        <v>4522</v>
      </c>
      <c r="V267" s="119" t="s">
        <v>4522</v>
      </c>
      <c r="W267" s="119" t="s">
        <v>4522</v>
      </c>
      <c r="X267" s="119" t="s">
        <v>4522</v>
      </c>
      <c r="Y267" s="97" t="s">
        <v>4951</v>
      </c>
      <c r="Z267" s="122" t="s">
        <v>6116</v>
      </c>
      <c r="AA267" s="98">
        <v>2018</v>
      </c>
      <c r="AB267" s="57">
        <v>0</v>
      </c>
      <c r="AC267" s="57">
        <v>8</v>
      </c>
      <c r="AD267" s="121" t="s">
        <v>6260</v>
      </c>
      <c r="AE267" s="121"/>
      <c r="AF267" s="121"/>
      <c r="AG267" s="121" t="s">
        <v>6260</v>
      </c>
      <c r="AH267" s="121" t="s">
        <v>6260</v>
      </c>
      <c r="AI267" s="121" t="s">
        <v>6260</v>
      </c>
      <c r="AJ267" s="121" t="s">
        <v>6260</v>
      </c>
      <c r="AK267" s="121" t="s">
        <v>6260</v>
      </c>
      <c r="AL267" s="123" t="s">
        <v>6260</v>
      </c>
      <c r="AM267" s="121" t="s">
        <v>6260</v>
      </c>
      <c r="AN267" s="121"/>
      <c r="AO267" s="121"/>
      <c r="AP267" s="121"/>
      <c r="AQ267" s="121"/>
    </row>
    <row r="268" spans="1:43" x14ac:dyDescent="0.3">
      <c r="A268" s="97" t="s">
        <v>2466</v>
      </c>
      <c r="B268" s="172" t="s">
        <v>2030</v>
      </c>
      <c r="C268" s="98" t="s">
        <v>8301</v>
      </c>
      <c r="D268" s="98" t="s">
        <v>4979</v>
      </c>
      <c r="E268" s="97" t="s">
        <v>5198</v>
      </c>
      <c r="F268" s="171" t="s">
        <v>699</v>
      </c>
      <c r="G268" s="98">
        <v>254527</v>
      </c>
      <c r="H268" s="98">
        <v>490148</v>
      </c>
      <c r="I268" s="98" t="s">
        <v>1527</v>
      </c>
      <c r="J268" s="67">
        <v>101078105</v>
      </c>
      <c r="K268" s="97" t="s">
        <v>3097</v>
      </c>
      <c r="L268" s="172" t="s">
        <v>2638</v>
      </c>
      <c r="M268" s="98">
        <v>8.0570000000000004</v>
      </c>
      <c r="N268" s="117">
        <v>1915</v>
      </c>
      <c r="O268" s="118">
        <v>20977</v>
      </c>
      <c r="P268" s="98" t="s">
        <v>4933</v>
      </c>
      <c r="Q268" s="117">
        <v>663.32</v>
      </c>
      <c r="R268" s="119" t="s">
        <v>4522</v>
      </c>
      <c r="S268" s="119" t="s">
        <v>4522</v>
      </c>
      <c r="T268" s="119" t="s">
        <v>4522</v>
      </c>
      <c r="U268" s="119" t="s">
        <v>4522</v>
      </c>
      <c r="V268" s="119" t="s">
        <v>4522</v>
      </c>
      <c r="W268" s="119" t="s">
        <v>4522</v>
      </c>
      <c r="X268" s="119" t="s">
        <v>4522</v>
      </c>
      <c r="Y268" s="97" t="s">
        <v>4951</v>
      </c>
      <c r="Z268" s="120" t="s">
        <v>6115</v>
      </c>
      <c r="AA268" s="98">
        <v>2018</v>
      </c>
      <c r="AB268" s="57">
        <v>14</v>
      </c>
      <c r="AC268" s="57">
        <v>0</v>
      </c>
      <c r="AD268" s="121" t="s">
        <v>6256</v>
      </c>
      <c r="AE268" s="121" t="s">
        <v>6256</v>
      </c>
      <c r="AF268" s="121" t="s">
        <v>6256</v>
      </c>
      <c r="AG268" s="121" t="s">
        <v>6256</v>
      </c>
      <c r="AH268" s="121" t="s">
        <v>6256</v>
      </c>
      <c r="AI268" s="121" t="s">
        <v>6256</v>
      </c>
      <c r="AJ268" s="121" t="s">
        <v>6256</v>
      </c>
      <c r="AK268" s="121" t="s">
        <v>6256</v>
      </c>
      <c r="AL268" s="121" t="s">
        <v>6256</v>
      </c>
      <c r="AM268" s="121" t="s">
        <v>6256</v>
      </c>
      <c r="AN268" s="121" t="s">
        <v>6256</v>
      </c>
      <c r="AO268" s="121" t="s">
        <v>6256</v>
      </c>
      <c r="AP268" s="121" t="s">
        <v>6256</v>
      </c>
      <c r="AQ268" s="121" t="s">
        <v>6256</v>
      </c>
    </row>
    <row r="269" spans="1:43" x14ac:dyDescent="0.3">
      <c r="A269" s="97" t="s">
        <v>2469</v>
      </c>
      <c r="B269" s="172" t="s">
        <v>2033</v>
      </c>
      <c r="C269" s="98" t="s">
        <v>8301</v>
      </c>
      <c r="D269" s="98" t="s">
        <v>4979</v>
      </c>
      <c r="E269" s="97" t="s">
        <v>5593</v>
      </c>
      <c r="F269" s="171" t="s">
        <v>704</v>
      </c>
      <c r="G269" s="98">
        <v>249114</v>
      </c>
      <c r="H269" s="98">
        <v>482436</v>
      </c>
      <c r="I269" s="98" t="s">
        <v>1532</v>
      </c>
      <c r="J269" s="67">
        <v>101768745</v>
      </c>
      <c r="K269" s="97" t="s">
        <v>3097</v>
      </c>
      <c r="L269" s="172" t="s">
        <v>2638</v>
      </c>
      <c r="M269" s="98" t="s">
        <v>3761</v>
      </c>
      <c r="N269" s="117">
        <v>65</v>
      </c>
      <c r="O269" s="118">
        <v>525</v>
      </c>
      <c r="P269" s="98" t="s">
        <v>4933</v>
      </c>
      <c r="Q269" s="117">
        <v>22.45</v>
      </c>
      <c r="R269" s="119" t="s">
        <v>4522</v>
      </c>
      <c r="S269" s="119" t="s">
        <v>4522</v>
      </c>
      <c r="T269" s="119" t="s">
        <v>4522</v>
      </c>
      <c r="U269" s="119" t="s">
        <v>4522</v>
      </c>
      <c r="V269" s="119" t="s">
        <v>4522</v>
      </c>
      <c r="W269" s="119" t="s">
        <v>4522</v>
      </c>
      <c r="X269" s="119" t="s">
        <v>4522</v>
      </c>
      <c r="Y269" s="97" t="s">
        <v>4951</v>
      </c>
      <c r="Z269" s="125" t="s">
        <v>6118</v>
      </c>
      <c r="AA269" s="98">
        <v>2018</v>
      </c>
      <c r="AB269" s="57">
        <v>14</v>
      </c>
      <c r="AC269" s="57">
        <v>0</v>
      </c>
      <c r="AD269" s="121" t="s">
        <v>6256</v>
      </c>
      <c r="AE269" s="121" t="s">
        <v>6256</v>
      </c>
      <c r="AF269" s="121" t="s">
        <v>6256</v>
      </c>
      <c r="AG269" s="121" t="s">
        <v>6256</v>
      </c>
      <c r="AH269" s="121" t="s">
        <v>6256</v>
      </c>
      <c r="AI269" s="121" t="s">
        <v>6256</v>
      </c>
      <c r="AJ269" s="121" t="s">
        <v>6256</v>
      </c>
      <c r="AK269" s="121" t="s">
        <v>6256</v>
      </c>
      <c r="AL269" s="121" t="s">
        <v>6256</v>
      </c>
      <c r="AM269" s="121" t="s">
        <v>6256</v>
      </c>
      <c r="AN269" s="121" t="s">
        <v>6256</v>
      </c>
      <c r="AO269" s="121" t="s">
        <v>6256</v>
      </c>
      <c r="AP269" s="121" t="s">
        <v>6256</v>
      </c>
      <c r="AQ269" s="121" t="s">
        <v>6256</v>
      </c>
    </row>
    <row r="270" spans="1:43" x14ac:dyDescent="0.3">
      <c r="A270" s="97" t="s">
        <v>2469</v>
      </c>
      <c r="B270" s="172" t="s">
        <v>2033</v>
      </c>
      <c r="C270" s="98" t="s">
        <v>8301</v>
      </c>
      <c r="D270" s="98" t="s">
        <v>4979</v>
      </c>
      <c r="E270" s="97" t="s">
        <v>5481</v>
      </c>
      <c r="F270" s="171" t="s">
        <v>705</v>
      </c>
      <c r="G270" s="98">
        <v>250418</v>
      </c>
      <c r="H270" s="98">
        <v>479514</v>
      </c>
      <c r="I270" s="98" t="s">
        <v>1533</v>
      </c>
      <c r="J270" s="67">
        <v>102645966</v>
      </c>
      <c r="K270" s="97" t="s">
        <v>3097</v>
      </c>
      <c r="L270" s="172" t="s">
        <v>2638</v>
      </c>
      <c r="M270" s="98">
        <v>24.61</v>
      </c>
      <c r="N270" s="117">
        <v>725</v>
      </c>
      <c r="O270" s="118">
        <v>6536</v>
      </c>
      <c r="P270" s="118" t="s">
        <v>4933</v>
      </c>
      <c r="Q270" s="117">
        <v>263.36</v>
      </c>
      <c r="R270" s="119" t="s">
        <v>4522</v>
      </c>
      <c r="S270" s="119" t="s">
        <v>4522</v>
      </c>
      <c r="T270" s="119" t="s">
        <v>4522</v>
      </c>
      <c r="U270" s="119" t="s">
        <v>4522</v>
      </c>
      <c r="V270" s="119" t="s">
        <v>4522</v>
      </c>
      <c r="W270" s="119" t="s">
        <v>4522</v>
      </c>
      <c r="X270" s="119" t="s">
        <v>4522</v>
      </c>
      <c r="Y270" s="97" t="s">
        <v>4951</v>
      </c>
      <c r="Z270" s="120" t="s">
        <v>6115</v>
      </c>
      <c r="AA270" s="98">
        <v>2018</v>
      </c>
      <c r="AB270" s="57">
        <v>14</v>
      </c>
      <c r="AC270" s="57">
        <v>0</v>
      </c>
      <c r="AD270" s="121" t="s">
        <v>6256</v>
      </c>
      <c r="AE270" s="121" t="s">
        <v>6256</v>
      </c>
      <c r="AF270" s="121" t="s">
        <v>6256</v>
      </c>
      <c r="AG270" s="121" t="s">
        <v>6256</v>
      </c>
      <c r="AH270" s="121" t="s">
        <v>6256</v>
      </c>
      <c r="AI270" s="121" t="s">
        <v>6256</v>
      </c>
      <c r="AJ270" s="121" t="s">
        <v>6256</v>
      </c>
      <c r="AK270" s="121" t="s">
        <v>6256</v>
      </c>
      <c r="AL270" s="121" t="s">
        <v>6256</v>
      </c>
      <c r="AM270" s="121" t="s">
        <v>6256</v>
      </c>
      <c r="AN270" s="121" t="s">
        <v>6256</v>
      </c>
      <c r="AO270" s="121" t="s">
        <v>6256</v>
      </c>
      <c r="AP270" s="121" t="s">
        <v>6256</v>
      </c>
      <c r="AQ270" s="121" t="s">
        <v>6256</v>
      </c>
    </row>
    <row r="271" spans="1:43" x14ac:dyDescent="0.3">
      <c r="A271" s="97" t="s">
        <v>2227</v>
      </c>
      <c r="B271" s="172" t="s">
        <v>1805</v>
      </c>
      <c r="C271" s="98" t="s">
        <v>8301</v>
      </c>
      <c r="D271" s="98" t="s">
        <v>4979</v>
      </c>
      <c r="E271" s="97" t="s">
        <v>5629</v>
      </c>
      <c r="F271" s="171" t="s">
        <v>209</v>
      </c>
      <c r="G271" s="98">
        <v>260105</v>
      </c>
      <c r="H271" s="98">
        <v>467687</v>
      </c>
      <c r="I271" s="98" t="s">
        <v>1037</v>
      </c>
      <c r="J271" s="67">
        <v>101430934</v>
      </c>
      <c r="K271" s="97" t="s">
        <v>3097</v>
      </c>
      <c r="L271" s="172" t="s">
        <v>2638</v>
      </c>
      <c r="M271" s="98">
        <v>41.631999999999998</v>
      </c>
      <c r="N271" s="117">
        <v>21000</v>
      </c>
      <c r="O271" s="118">
        <v>165000</v>
      </c>
      <c r="P271" s="98" t="s">
        <v>4933</v>
      </c>
      <c r="Q271" s="117">
        <v>5768.87</v>
      </c>
      <c r="R271" s="119" t="s">
        <v>4522</v>
      </c>
      <c r="S271" s="119" t="s">
        <v>4522</v>
      </c>
      <c r="T271" s="119" t="s">
        <v>4522</v>
      </c>
      <c r="U271" s="119" t="s">
        <v>4522</v>
      </c>
      <c r="V271" s="119" t="s">
        <v>4522</v>
      </c>
      <c r="W271" s="119" t="s">
        <v>4522</v>
      </c>
      <c r="X271" s="119" t="s">
        <v>4522</v>
      </c>
      <c r="Y271" s="97" t="s">
        <v>4951</v>
      </c>
      <c r="Z271" s="122" t="s">
        <v>6116</v>
      </c>
      <c r="AA271" s="98">
        <v>2018</v>
      </c>
      <c r="AB271" s="57">
        <v>0</v>
      </c>
      <c r="AC271" s="57">
        <v>8</v>
      </c>
      <c r="AD271" s="121" t="s">
        <v>6260</v>
      </c>
      <c r="AE271" s="121"/>
      <c r="AF271" s="121"/>
      <c r="AG271" s="121" t="s">
        <v>6260</v>
      </c>
      <c r="AH271" s="121" t="s">
        <v>6260</v>
      </c>
      <c r="AI271" s="121" t="s">
        <v>6260</v>
      </c>
      <c r="AJ271" s="121" t="s">
        <v>6260</v>
      </c>
      <c r="AK271" s="121" t="s">
        <v>6260</v>
      </c>
      <c r="AL271" s="121" t="s">
        <v>6260</v>
      </c>
      <c r="AM271" s="121" t="s">
        <v>6260</v>
      </c>
      <c r="AN271" s="121"/>
      <c r="AO271" s="121"/>
      <c r="AP271" s="121"/>
      <c r="AQ271" s="121"/>
    </row>
    <row r="272" spans="1:43" x14ac:dyDescent="0.3">
      <c r="A272" s="97" t="s">
        <v>2402</v>
      </c>
      <c r="B272" s="172" t="s">
        <v>1968</v>
      </c>
      <c r="C272" s="98" t="s">
        <v>8300</v>
      </c>
      <c r="D272" s="98" t="s">
        <v>4984</v>
      </c>
      <c r="E272" s="97" t="s">
        <v>5038</v>
      </c>
      <c r="F272" s="171" t="s">
        <v>518</v>
      </c>
      <c r="G272" s="98">
        <v>303470</v>
      </c>
      <c r="H272" s="98">
        <v>666325</v>
      </c>
      <c r="I272" s="98" t="s">
        <v>1346</v>
      </c>
      <c r="J272" s="67">
        <v>100644985</v>
      </c>
      <c r="K272" s="97" t="s">
        <v>3297</v>
      </c>
      <c r="L272" s="172" t="s">
        <v>1968</v>
      </c>
      <c r="M272" s="98" t="s">
        <v>3684</v>
      </c>
      <c r="N272" s="117">
        <v>4500</v>
      </c>
      <c r="O272" s="118">
        <v>33750</v>
      </c>
      <c r="P272" s="98" t="s">
        <v>4933</v>
      </c>
      <c r="Q272" s="117">
        <v>813.8</v>
      </c>
      <c r="R272" s="119" t="s">
        <v>4522</v>
      </c>
      <c r="S272" s="119" t="s">
        <v>4522</v>
      </c>
      <c r="T272" s="119" t="s">
        <v>4522</v>
      </c>
      <c r="U272" s="119" t="s">
        <v>4522</v>
      </c>
      <c r="V272" s="119" t="s">
        <v>4522</v>
      </c>
      <c r="W272" s="119" t="s">
        <v>4522</v>
      </c>
      <c r="X272" s="119" t="s">
        <v>4522</v>
      </c>
      <c r="Y272" s="97" t="s">
        <v>4951</v>
      </c>
      <c r="Z272" s="125" t="s">
        <v>6118</v>
      </c>
      <c r="AA272" s="98">
        <v>2017</v>
      </c>
      <c r="AB272" s="57">
        <v>14</v>
      </c>
      <c r="AC272" s="57">
        <v>0</v>
      </c>
      <c r="AD272" s="121" t="s">
        <v>6256</v>
      </c>
      <c r="AE272" s="121" t="s">
        <v>6256</v>
      </c>
      <c r="AF272" s="121" t="s">
        <v>6256</v>
      </c>
      <c r="AG272" s="121" t="s">
        <v>6256</v>
      </c>
      <c r="AH272" s="121" t="s">
        <v>6256</v>
      </c>
      <c r="AI272" s="121" t="s">
        <v>6256</v>
      </c>
      <c r="AJ272" s="121" t="s">
        <v>6256</v>
      </c>
      <c r="AK272" s="121" t="s">
        <v>6256</v>
      </c>
      <c r="AL272" s="121" t="s">
        <v>6256</v>
      </c>
      <c r="AM272" s="121" t="s">
        <v>6256</v>
      </c>
      <c r="AN272" s="121" t="s">
        <v>6256</v>
      </c>
      <c r="AO272" s="121" t="s">
        <v>6256</v>
      </c>
      <c r="AP272" s="121" t="s">
        <v>6256</v>
      </c>
      <c r="AQ272" s="121" t="s">
        <v>6256</v>
      </c>
    </row>
    <row r="273" spans="1:43" x14ac:dyDescent="0.3">
      <c r="A273" s="97" t="s">
        <v>2284</v>
      </c>
      <c r="B273" s="172" t="s">
        <v>1851</v>
      </c>
      <c r="C273" s="98" t="s">
        <v>8298</v>
      </c>
      <c r="D273" s="98" t="s">
        <v>4964</v>
      </c>
      <c r="E273" s="97" t="s">
        <v>5596</v>
      </c>
      <c r="F273" s="171" t="s">
        <v>301</v>
      </c>
      <c r="G273" s="98">
        <v>166211</v>
      </c>
      <c r="H273" s="98">
        <v>578479</v>
      </c>
      <c r="I273" s="98" t="s">
        <v>1129</v>
      </c>
      <c r="J273" s="67">
        <v>102273666</v>
      </c>
      <c r="K273" s="97" t="s">
        <v>3149</v>
      </c>
      <c r="L273" s="172" t="s">
        <v>2680</v>
      </c>
      <c r="M273" s="98">
        <v>2.4649999999999999</v>
      </c>
      <c r="N273" s="117">
        <v>180</v>
      </c>
      <c r="O273" s="118">
        <v>1999</v>
      </c>
      <c r="P273" s="98" t="s">
        <v>4933</v>
      </c>
      <c r="Q273" s="117">
        <v>54.76</v>
      </c>
      <c r="R273" s="119" t="s">
        <v>4522</v>
      </c>
      <c r="S273" s="119" t="s">
        <v>4522</v>
      </c>
      <c r="T273" s="119" t="s">
        <v>4522</v>
      </c>
      <c r="U273" s="119" t="s">
        <v>4522</v>
      </c>
      <c r="V273" s="119" t="s">
        <v>4522</v>
      </c>
      <c r="W273" s="119" t="s">
        <v>4522</v>
      </c>
      <c r="X273" s="119" t="s">
        <v>4522</v>
      </c>
      <c r="Y273" s="97" t="s">
        <v>4951</v>
      </c>
      <c r="Z273" s="125" t="s">
        <v>6118</v>
      </c>
      <c r="AA273" s="98" t="s">
        <v>6110</v>
      </c>
      <c r="AB273" s="57">
        <v>14</v>
      </c>
      <c r="AC273" s="57">
        <v>0</v>
      </c>
      <c r="AD273" s="121" t="s">
        <v>6256</v>
      </c>
      <c r="AE273" s="121" t="s">
        <v>6256</v>
      </c>
      <c r="AF273" s="121" t="s">
        <v>6256</v>
      </c>
      <c r="AG273" s="121" t="s">
        <v>6256</v>
      </c>
      <c r="AH273" s="121" t="s">
        <v>6256</v>
      </c>
      <c r="AI273" s="121" t="s">
        <v>6256</v>
      </c>
      <c r="AJ273" s="121" t="s">
        <v>6256</v>
      </c>
      <c r="AK273" s="121" t="s">
        <v>6256</v>
      </c>
      <c r="AL273" s="121" t="s">
        <v>6256</v>
      </c>
      <c r="AM273" s="121" t="s">
        <v>6256</v>
      </c>
      <c r="AN273" s="121" t="s">
        <v>6256</v>
      </c>
      <c r="AO273" s="121" t="s">
        <v>6256</v>
      </c>
      <c r="AP273" s="121" t="s">
        <v>6256</v>
      </c>
      <c r="AQ273" s="121" t="s">
        <v>6256</v>
      </c>
    </row>
    <row r="274" spans="1:43" x14ac:dyDescent="0.3">
      <c r="A274" s="97" t="s">
        <v>2256</v>
      </c>
      <c r="B274" s="172" t="s">
        <v>1826</v>
      </c>
      <c r="C274" s="98" t="s">
        <v>8294</v>
      </c>
      <c r="D274" s="98" t="s">
        <v>4956</v>
      </c>
      <c r="E274" s="97" t="s">
        <v>5287</v>
      </c>
      <c r="F274" s="171" t="s">
        <v>253</v>
      </c>
      <c r="G274" s="98">
        <v>203201</v>
      </c>
      <c r="H274" s="98">
        <v>464321</v>
      </c>
      <c r="I274" s="98" t="s">
        <v>1081</v>
      </c>
      <c r="J274" s="67">
        <v>101758492</v>
      </c>
      <c r="K274" s="97" t="s">
        <v>3123</v>
      </c>
      <c r="L274" s="172" t="s">
        <v>2658</v>
      </c>
      <c r="M274" s="98">
        <v>6.9279999999999999</v>
      </c>
      <c r="N274" s="117">
        <v>200</v>
      </c>
      <c r="O274" s="118">
        <v>1167</v>
      </c>
      <c r="P274" s="98" t="s">
        <v>4930</v>
      </c>
      <c r="Q274" s="117">
        <v>78.671999999999997</v>
      </c>
      <c r="R274" s="119" t="s">
        <v>4522</v>
      </c>
      <c r="S274" s="119" t="s">
        <v>4522</v>
      </c>
      <c r="T274" s="119" t="s">
        <v>4522</v>
      </c>
      <c r="U274" s="119" t="s">
        <v>4522</v>
      </c>
      <c r="V274" s="119" t="s">
        <v>4522</v>
      </c>
      <c r="W274" s="119" t="s">
        <v>4522</v>
      </c>
      <c r="X274" s="119" t="s">
        <v>4522</v>
      </c>
      <c r="Y274" s="97" t="s">
        <v>4951</v>
      </c>
      <c r="Z274" s="125" t="s">
        <v>6118</v>
      </c>
      <c r="AA274" s="98">
        <v>2018</v>
      </c>
      <c r="AB274" s="57">
        <v>14</v>
      </c>
      <c r="AC274" s="57">
        <v>0</v>
      </c>
      <c r="AD274" s="121" t="s">
        <v>6256</v>
      </c>
      <c r="AE274" s="121" t="s">
        <v>6256</v>
      </c>
      <c r="AF274" s="121" t="s">
        <v>6256</v>
      </c>
      <c r="AG274" s="121" t="s">
        <v>6256</v>
      </c>
      <c r="AH274" s="121" t="s">
        <v>6256</v>
      </c>
      <c r="AI274" s="121" t="s">
        <v>6256</v>
      </c>
      <c r="AJ274" s="121" t="s">
        <v>6256</v>
      </c>
      <c r="AK274" s="121" t="s">
        <v>6256</v>
      </c>
      <c r="AL274" s="121" t="s">
        <v>6256</v>
      </c>
      <c r="AM274" s="121" t="s">
        <v>6256</v>
      </c>
      <c r="AN274" s="121" t="s">
        <v>6256</v>
      </c>
      <c r="AO274" s="121" t="s">
        <v>6256</v>
      </c>
      <c r="AP274" s="121" t="s">
        <v>6256</v>
      </c>
      <c r="AQ274" s="121" t="s">
        <v>6256</v>
      </c>
    </row>
    <row r="275" spans="1:43" x14ac:dyDescent="0.3">
      <c r="A275" s="97" t="s">
        <v>2428</v>
      </c>
      <c r="B275" s="172" t="s">
        <v>1992</v>
      </c>
      <c r="C275" s="98" t="s">
        <v>8295</v>
      </c>
      <c r="D275" s="98" t="s">
        <v>4968</v>
      </c>
      <c r="E275" s="97" t="s">
        <v>5682</v>
      </c>
      <c r="F275" s="171" t="s">
        <v>582</v>
      </c>
      <c r="G275" s="98">
        <v>351764</v>
      </c>
      <c r="H275" s="98">
        <v>771823</v>
      </c>
      <c r="I275" s="98" t="s">
        <v>1410</v>
      </c>
      <c r="J275" s="67">
        <v>101573378</v>
      </c>
      <c r="K275" s="97" t="s">
        <v>3335</v>
      </c>
      <c r="L275" s="172" t="s">
        <v>1992</v>
      </c>
      <c r="M275" s="98" t="s">
        <v>3568</v>
      </c>
      <c r="N275" s="117">
        <v>250</v>
      </c>
      <c r="O275" s="118">
        <v>2500</v>
      </c>
      <c r="P275" s="98" t="s">
        <v>4933</v>
      </c>
      <c r="Q275" s="117">
        <v>46.07</v>
      </c>
      <c r="R275" s="119" t="s">
        <v>4522</v>
      </c>
      <c r="S275" s="119" t="s">
        <v>4522</v>
      </c>
      <c r="T275" s="119" t="s">
        <v>4522</v>
      </c>
      <c r="U275" s="119" t="s">
        <v>4522</v>
      </c>
      <c r="V275" s="119" t="s">
        <v>4522</v>
      </c>
      <c r="W275" s="119" t="s">
        <v>4522</v>
      </c>
      <c r="X275" s="119" t="s">
        <v>4522</v>
      </c>
      <c r="Y275" s="97" t="s">
        <v>4951</v>
      </c>
      <c r="Z275" s="125" t="s">
        <v>6118</v>
      </c>
      <c r="AA275" s="98">
        <v>2018</v>
      </c>
      <c r="AB275" s="57">
        <v>12</v>
      </c>
      <c r="AC275" s="57">
        <v>2</v>
      </c>
      <c r="AD275" s="121" t="s">
        <v>6256</v>
      </c>
      <c r="AE275" s="121" t="s">
        <v>6256</v>
      </c>
      <c r="AF275" s="121" t="s">
        <v>6256</v>
      </c>
      <c r="AG275" s="121" t="s">
        <v>6256</v>
      </c>
      <c r="AH275" s="121" t="s">
        <v>6256</v>
      </c>
      <c r="AI275" s="121" t="s">
        <v>6256</v>
      </c>
      <c r="AJ275" s="121" t="s">
        <v>6256</v>
      </c>
      <c r="AK275" s="123" t="s">
        <v>6260</v>
      </c>
      <c r="AL275" s="123" t="s">
        <v>6260</v>
      </c>
      <c r="AM275" s="121" t="s">
        <v>6256</v>
      </c>
      <c r="AN275" s="121" t="s">
        <v>6256</v>
      </c>
      <c r="AO275" s="121" t="s">
        <v>6256</v>
      </c>
      <c r="AP275" s="121" t="s">
        <v>6256</v>
      </c>
      <c r="AQ275" s="121" t="s">
        <v>6256</v>
      </c>
    </row>
    <row r="276" spans="1:43" x14ac:dyDescent="0.3">
      <c r="A276" s="97" t="s">
        <v>2449</v>
      </c>
      <c r="B276" s="172" t="s">
        <v>2013</v>
      </c>
      <c r="C276" s="98" t="s">
        <v>8295</v>
      </c>
      <c r="D276" s="98" t="s">
        <v>4963</v>
      </c>
      <c r="E276" s="97" t="s">
        <v>5602</v>
      </c>
      <c r="F276" s="171" t="s">
        <v>645</v>
      </c>
      <c r="G276" s="98">
        <v>286820</v>
      </c>
      <c r="H276" s="98">
        <v>771310</v>
      </c>
      <c r="I276" s="98" t="s">
        <v>1473</v>
      </c>
      <c r="J276" s="67">
        <v>101585588</v>
      </c>
      <c r="K276" s="97" t="s">
        <v>3368</v>
      </c>
      <c r="L276" s="172" t="s">
        <v>2862</v>
      </c>
      <c r="M276" s="98" t="s">
        <v>3747</v>
      </c>
      <c r="N276" s="117">
        <v>250</v>
      </c>
      <c r="O276" s="118">
        <v>2013</v>
      </c>
      <c r="P276" s="98" t="s">
        <v>4933</v>
      </c>
      <c r="Q276" s="117">
        <v>37.887</v>
      </c>
      <c r="R276" s="119" t="s">
        <v>4522</v>
      </c>
      <c r="S276" s="119" t="s">
        <v>4522</v>
      </c>
      <c r="T276" s="119" t="s">
        <v>4522</v>
      </c>
      <c r="U276" s="119" t="s">
        <v>4522</v>
      </c>
      <c r="V276" s="119" t="s">
        <v>4522</v>
      </c>
      <c r="W276" s="119" t="s">
        <v>4522</v>
      </c>
      <c r="X276" s="119" t="s">
        <v>4522</v>
      </c>
      <c r="Y276" s="97" t="s">
        <v>4951</v>
      </c>
      <c r="Z276" s="125" t="s">
        <v>6118</v>
      </c>
      <c r="AA276" s="98">
        <v>2018</v>
      </c>
      <c r="AB276" s="57">
        <v>14</v>
      </c>
      <c r="AC276" s="57">
        <v>0</v>
      </c>
      <c r="AD276" s="121" t="s">
        <v>6256</v>
      </c>
      <c r="AE276" s="121" t="s">
        <v>6256</v>
      </c>
      <c r="AF276" s="121" t="s">
        <v>6256</v>
      </c>
      <c r="AG276" s="121" t="s">
        <v>6256</v>
      </c>
      <c r="AH276" s="121" t="s">
        <v>6256</v>
      </c>
      <c r="AI276" s="121" t="s">
        <v>6256</v>
      </c>
      <c r="AJ276" s="121" t="s">
        <v>6256</v>
      </c>
      <c r="AK276" s="121" t="s">
        <v>6256</v>
      </c>
      <c r="AL276" s="121" t="s">
        <v>6256</v>
      </c>
      <c r="AM276" s="121" t="s">
        <v>6256</v>
      </c>
      <c r="AN276" s="121" t="s">
        <v>6256</v>
      </c>
      <c r="AO276" s="121" t="s">
        <v>6256</v>
      </c>
      <c r="AP276" s="121" t="s">
        <v>6256</v>
      </c>
      <c r="AQ276" s="121" t="s">
        <v>6256</v>
      </c>
    </row>
    <row r="277" spans="1:43" x14ac:dyDescent="0.3">
      <c r="A277" s="97" t="s">
        <v>2491</v>
      </c>
      <c r="B277" s="172" t="s">
        <v>6653</v>
      </c>
      <c r="C277" s="98" t="s">
        <v>8302</v>
      </c>
      <c r="D277" s="98" t="s">
        <v>4967</v>
      </c>
      <c r="E277" s="97" t="s">
        <v>5045</v>
      </c>
      <c r="F277" s="171" t="s">
        <v>746</v>
      </c>
      <c r="G277" s="98">
        <v>253573</v>
      </c>
      <c r="H277" s="98">
        <v>820457</v>
      </c>
      <c r="I277" s="98" t="s">
        <v>1574</v>
      </c>
      <c r="J277" s="67">
        <v>101707630</v>
      </c>
      <c r="K277" s="97"/>
      <c r="L277" s="172" t="s">
        <v>2919</v>
      </c>
      <c r="M277" s="98" t="s">
        <v>3547</v>
      </c>
      <c r="N277" s="117">
        <v>2000</v>
      </c>
      <c r="O277" s="118">
        <v>17500</v>
      </c>
      <c r="P277" s="98" t="s">
        <v>4933</v>
      </c>
      <c r="Q277" s="117">
        <v>899.61500000000001</v>
      </c>
      <c r="R277" s="119" t="s">
        <v>4522</v>
      </c>
      <c r="S277" s="119" t="s">
        <v>4522</v>
      </c>
      <c r="T277" s="119" t="s">
        <v>4522</v>
      </c>
      <c r="U277" s="119" t="s">
        <v>4522</v>
      </c>
      <c r="V277" s="119" t="s">
        <v>4522</v>
      </c>
      <c r="W277" s="119" t="s">
        <v>4522</v>
      </c>
      <c r="X277" s="119" t="s">
        <v>4522</v>
      </c>
      <c r="Y277" s="97" t="s">
        <v>4951</v>
      </c>
      <c r="Z277" s="124" t="s">
        <v>6117</v>
      </c>
      <c r="AA277" s="98">
        <v>2018</v>
      </c>
      <c r="AB277" s="57">
        <v>14</v>
      </c>
      <c r="AC277" s="57">
        <v>0</v>
      </c>
      <c r="AD277" s="121" t="s">
        <v>6256</v>
      </c>
      <c r="AE277" s="121" t="s">
        <v>6256</v>
      </c>
      <c r="AF277" s="121" t="s">
        <v>6256</v>
      </c>
      <c r="AG277" s="121" t="s">
        <v>6256</v>
      </c>
      <c r="AH277" s="121" t="s">
        <v>6256</v>
      </c>
      <c r="AI277" s="121" t="s">
        <v>6256</v>
      </c>
      <c r="AJ277" s="121" t="s">
        <v>6256</v>
      </c>
      <c r="AK277" s="121" t="s">
        <v>6256</v>
      </c>
      <c r="AL277" s="121" t="s">
        <v>6256</v>
      </c>
      <c r="AM277" s="121" t="s">
        <v>6256</v>
      </c>
      <c r="AN277" s="121" t="s">
        <v>6256</v>
      </c>
      <c r="AO277" s="121" t="s">
        <v>6256</v>
      </c>
      <c r="AP277" s="121" t="s">
        <v>6256</v>
      </c>
      <c r="AQ277" s="121" t="s">
        <v>6256</v>
      </c>
    </row>
    <row r="278" spans="1:43" ht="27" x14ac:dyDescent="0.3">
      <c r="A278" s="97" t="s">
        <v>2470</v>
      </c>
      <c r="B278" s="172" t="s">
        <v>2034</v>
      </c>
      <c r="C278" s="98" t="s">
        <v>8305</v>
      </c>
      <c r="D278" s="98" t="s">
        <v>4973</v>
      </c>
      <c r="E278" s="97" t="s">
        <v>5357</v>
      </c>
      <c r="F278" s="171" t="s">
        <v>708</v>
      </c>
      <c r="G278" s="98">
        <v>210774</v>
      </c>
      <c r="H278" s="98">
        <v>778576</v>
      </c>
      <c r="I278" s="98" t="s">
        <v>1536</v>
      </c>
      <c r="J278" s="67">
        <v>100227272</v>
      </c>
      <c r="K278" s="97"/>
      <c r="L278" s="172" t="s">
        <v>2894</v>
      </c>
      <c r="M278" s="98" t="s">
        <v>3487</v>
      </c>
      <c r="N278" s="117">
        <v>1215</v>
      </c>
      <c r="O278" s="118">
        <v>8515</v>
      </c>
      <c r="P278" s="98" t="s">
        <v>4933</v>
      </c>
      <c r="Q278" s="117">
        <v>744.53300000000002</v>
      </c>
      <c r="R278" s="119" t="s">
        <v>4522</v>
      </c>
      <c r="S278" s="119" t="s">
        <v>4522</v>
      </c>
      <c r="T278" s="119" t="s">
        <v>4522</v>
      </c>
      <c r="U278" s="119" t="s">
        <v>4522</v>
      </c>
      <c r="V278" s="119" t="s">
        <v>4522</v>
      </c>
      <c r="W278" s="119" t="s">
        <v>4522</v>
      </c>
      <c r="X278" s="119" t="s">
        <v>4522</v>
      </c>
      <c r="Y278" s="97" t="s">
        <v>4951</v>
      </c>
      <c r="Z278" s="125" t="s">
        <v>6118</v>
      </c>
      <c r="AA278" s="98">
        <v>2018</v>
      </c>
      <c r="AB278" s="57">
        <v>13</v>
      </c>
      <c r="AC278" s="57">
        <v>1</v>
      </c>
      <c r="AD278" s="121" t="s">
        <v>6256</v>
      </c>
      <c r="AE278" s="121" t="s">
        <v>6256</v>
      </c>
      <c r="AF278" s="121" t="s">
        <v>6256</v>
      </c>
      <c r="AG278" s="121" t="s">
        <v>6256</v>
      </c>
      <c r="AH278" s="121" t="s">
        <v>6256</v>
      </c>
      <c r="AI278" s="121" t="s">
        <v>6256</v>
      </c>
      <c r="AJ278" s="121" t="s">
        <v>6256</v>
      </c>
      <c r="AK278" s="123" t="s">
        <v>6260</v>
      </c>
      <c r="AL278" s="121" t="s">
        <v>6256</v>
      </c>
      <c r="AM278" s="121" t="s">
        <v>6256</v>
      </c>
      <c r="AN278" s="121" t="s">
        <v>6256</v>
      </c>
      <c r="AO278" s="121" t="s">
        <v>6256</v>
      </c>
      <c r="AP278" s="121" t="s">
        <v>6256</v>
      </c>
      <c r="AQ278" s="121" t="s">
        <v>6256</v>
      </c>
    </row>
    <row r="279" spans="1:43" x14ac:dyDescent="0.3">
      <c r="A279" s="97" t="s">
        <v>2470</v>
      </c>
      <c r="B279" s="172" t="s">
        <v>2034</v>
      </c>
      <c r="C279" s="98" t="s">
        <v>8305</v>
      </c>
      <c r="D279" s="98" t="s">
        <v>4973</v>
      </c>
      <c r="E279" s="97" t="s">
        <v>5332</v>
      </c>
      <c r="F279" s="171" t="s">
        <v>745</v>
      </c>
      <c r="G279" s="98">
        <v>215799</v>
      </c>
      <c r="H279" s="98">
        <v>774717</v>
      </c>
      <c r="I279" s="98" t="s">
        <v>1573</v>
      </c>
      <c r="J279" s="67">
        <v>101661631</v>
      </c>
      <c r="K279" s="97" t="s">
        <v>3425</v>
      </c>
      <c r="L279" s="172" t="s">
        <v>2034</v>
      </c>
      <c r="M279" s="98" t="s">
        <v>3780</v>
      </c>
      <c r="N279" s="117">
        <v>250</v>
      </c>
      <c r="O279" s="118">
        <v>2200</v>
      </c>
      <c r="P279" s="98" t="s">
        <v>4933</v>
      </c>
      <c r="Q279" s="117">
        <v>56.741999999999997</v>
      </c>
      <c r="R279" s="119" t="s">
        <v>4522</v>
      </c>
      <c r="S279" s="119" t="s">
        <v>4522</v>
      </c>
      <c r="T279" s="119" t="s">
        <v>4522</v>
      </c>
      <c r="U279" s="119" t="s">
        <v>4522</v>
      </c>
      <c r="V279" s="119" t="s">
        <v>4522</v>
      </c>
      <c r="W279" s="119" t="s">
        <v>4522</v>
      </c>
      <c r="X279" s="119" t="s">
        <v>4522</v>
      </c>
      <c r="Y279" s="97" t="s">
        <v>4951</v>
      </c>
      <c r="Z279" s="125" t="s">
        <v>6118</v>
      </c>
      <c r="AA279" s="98">
        <v>2018</v>
      </c>
      <c r="AB279" s="57">
        <v>13</v>
      </c>
      <c r="AC279" s="57">
        <v>1</v>
      </c>
      <c r="AD279" s="121" t="s">
        <v>6256</v>
      </c>
      <c r="AE279" s="121" t="s">
        <v>6256</v>
      </c>
      <c r="AF279" s="121" t="s">
        <v>6256</v>
      </c>
      <c r="AG279" s="121" t="s">
        <v>6256</v>
      </c>
      <c r="AH279" s="121" t="s">
        <v>6256</v>
      </c>
      <c r="AI279" s="121" t="s">
        <v>6256</v>
      </c>
      <c r="AJ279" s="121" t="s">
        <v>6256</v>
      </c>
      <c r="AK279" s="123" t="s">
        <v>6260</v>
      </c>
      <c r="AL279" s="121" t="s">
        <v>6256</v>
      </c>
      <c r="AM279" s="121" t="s">
        <v>6256</v>
      </c>
      <c r="AN279" s="121" t="s">
        <v>6256</v>
      </c>
      <c r="AO279" s="121" t="s">
        <v>6256</v>
      </c>
      <c r="AP279" s="121" t="s">
        <v>6256</v>
      </c>
      <c r="AQ279" s="121" t="s">
        <v>6256</v>
      </c>
    </row>
    <row r="280" spans="1:43" ht="27" x14ac:dyDescent="0.3">
      <c r="A280" s="97" t="s">
        <v>2110</v>
      </c>
      <c r="B280" s="172" t="s">
        <v>1697</v>
      </c>
      <c r="C280" s="98" t="s">
        <v>8299</v>
      </c>
      <c r="D280" s="98" t="s">
        <v>4985</v>
      </c>
      <c r="E280" s="97" t="s">
        <v>5044</v>
      </c>
      <c r="F280" s="171" t="s">
        <v>47</v>
      </c>
      <c r="G280" s="98">
        <v>274392</v>
      </c>
      <c r="H280" s="98">
        <v>861572</v>
      </c>
      <c r="I280" s="98" t="s">
        <v>875</v>
      </c>
      <c r="J280" s="67">
        <v>100372295</v>
      </c>
      <c r="K280" s="97" t="s">
        <v>2982</v>
      </c>
      <c r="L280" s="172" t="s">
        <v>2545</v>
      </c>
      <c r="M280" s="98">
        <v>6.2050000000000001</v>
      </c>
      <c r="N280" s="117">
        <v>500</v>
      </c>
      <c r="O280" s="118">
        <v>4500</v>
      </c>
      <c r="P280" s="98" t="s">
        <v>4931</v>
      </c>
      <c r="Q280" s="117">
        <v>124.9</v>
      </c>
      <c r="R280" s="119" t="s">
        <v>4522</v>
      </c>
      <c r="S280" s="119" t="s">
        <v>4522</v>
      </c>
      <c r="T280" s="119" t="s">
        <v>4522</v>
      </c>
      <c r="U280" s="119" t="s">
        <v>4522</v>
      </c>
      <c r="V280" s="119" t="s">
        <v>4522</v>
      </c>
      <c r="W280" s="119" t="s">
        <v>4522</v>
      </c>
      <c r="X280" s="119" t="s">
        <v>4522</v>
      </c>
      <c r="Y280" s="97" t="s">
        <v>4953</v>
      </c>
      <c r="Z280" s="125" t="s">
        <v>6118</v>
      </c>
      <c r="AA280" s="98">
        <v>2018</v>
      </c>
      <c r="AB280" s="57">
        <v>13</v>
      </c>
      <c r="AC280" s="57">
        <v>1</v>
      </c>
      <c r="AD280" s="121" t="s">
        <v>6256</v>
      </c>
      <c r="AE280" s="121" t="s">
        <v>6256</v>
      </c>
      <c r="AF280" s="121" t="s">
        <v>6256</v>
      </c>
      <c r="AG280" s="121" t="s">
        <v>6256</v>
      </c>
      <c r="AH280" s="121" t="s">
        <v>6256</v>
      </c>
      <c r="AI280" s="121" t="s">
        <v>6256</v>
      </c>
      <c r="AJ280" s="121" t="s">
        <v>6256</v>
      </c>
      <c r="AK280" s="123" t="s">
        <v>6260</v>
      </c>
      <c r="AL280" s="121" t="s">
        <v>6256</v>
      </c>
      <c r="AM280" s="121" t="s">
        <v>6256</v>
      </c>
      <c r="AN280" s="121" t="s">
        <v>6256</v>
      </c>
      <c r="AO280" s="121" t="s">
        <v>6256</v>
      </c>
      <c r="AP280" s="121" t="s">
        <v>6256</v>
      </c>
      <c r="AQ280" s="121" t="s">
        <v>6256</v>
      </c>
    </row>
    <row r="281" spans="1:43" x14ac:dyDescent="0.3">
      <c r="A281" s="97" t="s">
        <v>2110</v>
      </c>
      <c r="B281" s="172" t="s">
        <v>1697</v>
      </c>
      <c r="C281" s="98" t="s">
        <v>8299</v>
      </c>
      <c r="D281" s="98" t="s">
        <v>4985</v>
      </c>
      <c r="E281" s="97" t="s">
        <v>5476</v>
      </c>
      <c r="F281" s="171" t="s">
        <v>683</v>
      </c>
      <c r="G281" s="98">
        <v>288732</v>
      </c>
      <c r="H281" s="98">
        <v>858444</v>
      </c>
      <c r="I281" s="98" t="s">
        <v>1511</v>
      </c>
      <c r="J281" s="67">
        <v>100909460</v>
      </c>
      <c r="K281" s="97" t="s">
        <v>3392</v>
      </c>
      <c r="L281" s="172" t="s">
        <v>2884</v>
      </c>
      <c r="M281" s="98">
        <v>20.65</v>
      </c>
      <c r="N281" s="117">
        <v>1500</v>
      </c>
      <c r="O281" s="118">
        <v>11350</v>
      </c>
      <c r="P281" s="98" t="s">
        <v>4934</v>
      </c>
      <c r="Q281" s="117">
        <v>391.88799999999998</v>
      </c>
      <c r="R281" s="119" t="s">
        <v>4522</v>
      </c>
      <c r="S281" s="119" t="s">
        <v>4522</v>
      </c>
      <c r="T281" s="119" t="s">
        <v>4522</v>
      </c>
      <c r="U281" s="119" t="s">
        <v>4522</v>
      </c>
      <c r="V281" s="119" t="s">
        <v>4522</v>
      </c>
      <c r="W281" s="119" t="s">
        <v>4522</v>
      </c>
      <c r="X281" s="119" t="s">
        <v>4522</v>
      </c>
      <c r="Y281" s="97" t="s">
        <v>4951</v>
      </c>
      <c r="Z281" s="125" t="s">
        <v>6118</v>
      </c>
      <c r="AA281" s="98">
        <v>2018</v>
      </c>
      <c r="AB281" s="57">
        <v>13</v>
      </c>
      <c r="AC281" s="57">
        <v>1</v>
      </c>
      <c r="AD281" s="121" t="s">
        <v>6256</v>
      </c>
      <c r="AE281" s="121" t="s">
        <v>6256</v>
      </c>
      <c r="AF281" s="121" t="s">
        <v>6256</v>
      </c>
      <c r="AG281" s="121" t="s">
        <v>6256</v>
      </c>
      <c r="AH281" s="121" t="s">
        <v>6256</v>
      </c>
      <c r="AI281" s="121" t="s">
        <v>6256</v>
      </c>
      <c r="AJ281" s="121" t="s">
        <v>6256</v>
      </c>
      <c r="AK281" s="123" t="s">
        <v>6260</v>
      </c>
      <c r="AL281" s="121" t="s">
        <v>6256</v>
      </c>
      <c r="AM281" s="121" t="s">
        <v>6256</v>
      </c>
      <c r="AN281" s="121" t="s">
        <v>6256</v>
      </c>
      <c r="AO281" s="121" t="s">
        <v>6256</v>
      </c>
      <c r="AP281" s="121" t="s">
        <v>6256</v>
      </c>
      <c r="AQ281" s="121" t="s">
        <v>6256</v>
      </c>
    </row>
    <row r="282" spans="1:43" x14ac:dyDescent="0.3">
      <c r="A282" s="97" t="s">
        <v>2464</v>
      </c>
      <c r="B282" s="172" t="s">
        <v>2028</v>
      </c>
      <c r="C282" s="98" t="s">
        <v>8299</v>
      </c>
      <c r="D282" s="98" t="s">
        <v>4985</v>
      </c>
      <c r="E282" s="97" t="s">
        <v>5308</v>
      </c>
      <c r="F282" s="171" t="s">
        <v>688</v>
      </c>
      <c r="G282" s="98">
        <v>285152</v>
      </c>
      <c r="H282" s="98">
        <v>864258</v>
      </c>
      <c r="I282" s="98" t="s">
        <v>1516</v>
      </c>
      <c r="J282" s="67">
        <v>101927973</v>
      </c>
      <c r="K282" s="97" t="s">
        <v>3394</v>
      </c>
      <c r="L282" s="172" t="s">
        <v>2885</v>
      </c>
      <c r="M282" s="98" t="s">
        <v>3757</v>
      </c>
      <c r="N282" s="117">
        <v>350</v>
      </c>
      <c r="O282" s="118">
        <v>4403</v>
      </c>
      <c r="P282" s="98" t="s">
        <v>4933</v>
      </c>
      <c r="Q282" s="117">
        <v>82.78</v>
      </c>
      <c r="R282" s="119" t="s">
        <v>4522</v>
      </c>
      <c r="S282" s="119" t="s">
        <v>4522</v>
      </c>
      <c r="T282" s="119" t="s">
        <v>4522</v>
      </c>
      <c r="U282" s="119" t="s">
        <v>4522</v>
      </c>
      <c r="V282" s="119" t="s">
        <v>4522</v>
      </c>
      <c r="W282" s="119" t="s">
        <v>4522</v>
      </c>
      <c r="X282" s="119" t="s">
        <v>4522</v>
      </c>
      <c r="Y282" s="97" t="s">
        <v>4953</v>
      </c>
      <c r="Z282" s="124" t="s">
        <v>6117</v>
      </c>
      <c r="AA282" s="98">
        <v>2018</v>
      </c>
      <c r="AB282" s="57">
        <v>14</v>
      </c>
      <c r="AC282" s="57">
        <v>0</v>
      </c>
      <c r="AD282" s="121" t="s">
        <v>6256</v>
      </c>
      <c r="AE282" s="121" t="s">
        <v>6256</v>
      </c>
      <c r="AF282" s="121" t="s">
        <v>6256</v>
      </c>
      <c r="AG282" s="121" t="s">
        <v>6256</v>
      </c>
      <c r="AH282" s="121" t="s">
        <v>6256</v>
      </c>
      <c r="AI282" s="121" t="s">
        <v>6256</v>
      </c>
      <c r="AJ282" s="121" t="s">
        <v>6256</v>
      </c>
      <c r="AK282" s="121" t="s">
        <v>6256</v>
      </c>
      <c r="AL282" s="121" t="s">
        <v>6256</v>
      </c>
      <c r="AM282" s="121" t="s">
        <v>6256</v>
      </c>
      <c r="AN282" s="121" t="s">
        <v>6256</v>
      </c>
      <c r="AO282" s="121" t="s">
        <v>6256</v>
      </c>
      <c r="AP282" s="121" t="s">
        <v>6256</v>
      </c>
      <c r="AQ282" s="121" t="s">
        <v>6256</v>
      </c>
    </row>
    <row r="283" spans="1:43" x14ac:dyDescent="0.3">
      <c r="A283" s="97" t="s">
        <v>2445</v>
      </c>
      <c r="B283" s="172" t="s">
        <v>2009</v>
      </c>
      <c r="C283" s="98" t="s">
        <v>8295</v>
      </c>
      <c r="D283" s="98" t="s">
        <v>4963</v>
      </c>
      <c r="E283" s="97" t="s">
        <v>5493</v>
      </c>
      <c r="F283" s="171" t="s">
        <v>633</v>
      </c>
      <c r="G283" s="98">
        <v>286134</v>
      </c>
      <c r="H283" s="98">
        <v>756552</v>
      </c>
      <c r="I283" s="98" t="s">
        <v>1461</v>
      </c>
      <c r="J283" s="67">
        <v>101026195</v>
      </c>
      <c r="K283" s="97" t="s">
        <v>3363</v>
      </c>
      <c r="L283" s="172" t="s">
        <v>2859</v>
      </c>
      <c r="M283" s="98" t="s">
        <v>3742</v>
      </c>
      <c r="N283" s="117">
        <v>400</v>
      </c>
      <c r="O283" s="118">
        <v>4600</v>
      </c>
      <c r="P283" s="98" t="s">
        <v>4933</v>
      </c>
      <c r="Q283" s="117">
        <v>130.232</v>
      </c>
      <c r="R283" s="119" t="s">
        <v>4522</v>
      </c>
      <c r="S283" s="119" t="s">
        <v>4522</v>
      </c>
      <c r="T283" s="119" t="s">
        <v>4522</v>
      </c>
      <c r="U283" s="119" t="s">
        <v>4522</v>
      </c>
      <c r="V283" s="119" t="s">
        <v>4522</v>
      </c>
      <c r="W283" s="119" t="s">
        <v>4522</v>
      </c>
      <c r="X283" s="119" t="s">
        <v>4522</v>
      </c>
      <c r="Y283" s="97" t="s">
        <v>4951</v>
      </c>
      <c r="Z283" s="125" t="s">
        <v>6118</v>
      </c>
      <c r="AA283" s="98">
        <v>2018</v>
      </c>
      <c r="AB283" s="57">
        <v>14</v>
      </c>
      <c r="AC283" s="57">
        <v>0</v>
      </c>
      <c r="AD283" s="121" t="s">
        <v>6256</v>
      </c>
      <c r="AE283" s="121" t="s">
        <v>6256</v>
      </c>
      <c r="AF283" s="121" t="s">
        <v>6256</v>
      </c>
      <c r="AG283" s="121" t="s">
        <v>6256</v>
      </c>
      <c r="AH283" s="121" t="s">
        <v>6256</v>
      </c>
      <c r="AI283" s="121" t="s">
        <v>6256</v>
      </c>
      <c r="AJ283" s="121" t="s">
        <v>6256</v>
      </c>
      <c r="AK283" s="121" t="s">
        <v>6256</v>
      </c>
      <c r="AL283" s="121" t="s">
        <v>6256</v>
      </c>
      <c r="AM283" s="121" t="s">
        <v>6256</v>
      </c>
      <c r="AN283" s="121" t="s">
        <v>6256</v>
      </c>
      <c r="AO283" s="121" t="s">
        <v>6256</v>
      </c>
      <c r="AP283" s="121" t="s">
        <v>6256</v>
      </c>
      <c r="AQ283" s="121" t="s">
        <v>6256</v>
      </c>
    </row>
    <row r="284" spans="1:43" x14ac:dyDescent="0.3">
      <c r="A284" s="97" t="s">
        <v>2162</v>
      </c>
      <c r="B284" s="172" t="s">
        <v>1745</v>
      </c>
      <c r="C284" s="98" t="s">
        <v>8296</v>
      </c>
      <c r="D284" s="98" t="s">
        <v>4962</v>
      </c>
      <c r="E284" s="97" t="s">
        <v>5154</v>
      </c>
      <c r="F284" s="171" t="s">
        <v>115</v>
      </c>
      <c r="G284" s="98">
        <v>115223</v>
      </c>
      <c r="H284" s="98">
        <v>582043</v>
      </c>
      <c r="I284" s="98" t="s">
        <v>943</v>
      </c>
      <c r="J284" s="67">
        <v>100814636</v>
      </c>
      <c r="K284" s="97" t="s">
        <v>2983</v>
      </c>
      <c r="L284" s="172" t="s">
        <v>2546</v>
      </c>
      <c r="M284" s="98">
        <v>61.491999999999997</v>
      </c>
      <c r="N284" s="117">
        <v>3118</v>
      </c>
      <c r="O284" s="118">
        <v>27865</v>
      </c>
      <c r="P284" s="98" t="s">
        <v>4931</v>
      </c>
      <c r="Q284" s="117">
        <v>961.51</v>
      </c>
      <c r="R284" s="119" t="s">
        <v>4522</v>
      </c>
      <c r="S284" s="119" t="s">
        <v>4522</v>
      </c>
      <c r="T284" s="119" t="s">
        <v>4522</v>
      </c>
      <c r="U284" s="119" t="s">
        <v>4522</v>
      </c>
      <c r="V284" s="119" t="s">
        <v>4522</v>
      </c>
      <c r="W284" s="119" t="s">
        <v>4522</v>
      </c>
      <c r="X284" s="119" t="s">
        <v>4522</v>
      </c>
      <c r="Y284" s="97" t="s">
        <v>4951</v>
      </c>
      <c r="Z284" s="120" t="s">
        <v>6115</v>
      </c>
      <c r="AA284" s="98">
        <v>2018</v>
      </c>
      <c r="AB284" s="57">
        <v>14</v>
      </c>
      <c r="AC284" s="57">
        <v>0</v>
      </c>
      <c r="AD284" s="121" t="s">
        <v>6256</v>
      </c>
      <c r="AE284" s="121" t="s">
        <v>6256</v>
      </c>
      <c r="AF284" s="121" t="s">
        <v>6256</v>
      </c>
      <c r="AG284" s="121" t="s">
        <v>6256</v>
      </c>
      <c r="AH284" s="121" t="s">
        <v>6256</v>
      </c>
      <c r="AI284" s="121" t="s">
        <v>6256</v>
      </c>
      <c r="AJ284" s="121" t="s">
        <v>6256</v>
      </c>
      <c r="AK284" s="121" t="s">
        <v>6256</v>
      </c>
      <c r="AL284" s="121" t="s">
        <v>6256</v>
      </c>
      <c r="AM284" s="121" t="s">
        <v>6256</v>
      </c>
      <c r="AN284" s="121" t="s">
        <v>6256</v>
      </c>
      <c r="AO284" s="121" t="s">
        <v>6256</v>
      </c>
      <c r="AP284" s="121" t="s">
        <v>6256</v>
      </c>
      <c r="AQ284" s="121" t="s">
        <v>6256</v>
      </c>
    </row>
    <row r="285" spans="1:43" x14ac:dyDescent="0.3">
      <c r="A285" s="97" t="s">
        <v>2162</v>
      </c>
      <c r="B285" s="172" t="s">
        <v>1745</v>
      </c>
      <c r="C285" s="98" t="s">
        <v>8296</v>
      </c>
      <c r="D285" s="98" t="s">
        <v>4962</v>
      </c>
      <c r="E285" s="97" t="s">
        <v>5558</v>
      </c>
      <c r="F285" s="171" t="s">
        <v>121</v>
      </c>
      <c r="G285" s="98">
        <v>150220</v>
      </c>
      <c r="H285" s="98">
        <v>605321</v>
      </c>
      <c r="I285" s="98" t="s">
        <v>949</v>
      </c>
      <c r="J285" s="67">
        <v>100946188</v>
      </c>
      <c r="K285" s="97" t="s">
        <v>3039</v>
      </c>
      <c r="L285" s="172" t="s">
        <v>2590</v>
      </c>
      <c r="M285" s="98" t="s">
        <v>3527</v>
      </c>
      <c r="N285" s="117">
        <v>0</v>
      </c>
      <c r="O285" s="118">
        <v>0</v>
      </c>
      <c r="P285" s="98" t="s">
        <v>4932</v>
      </c>
      <c r="Q285" s="117">
        <v>0</v>
      </c>
      <c r="R285" s="119" t="s">
        <v>4522</v>
      </c>
      <c r="S285" s="119" t="s">
        <v>4522</v>
      </c>
      <c r="T285" s="119" t="s">
        <v>4522</v>
      </c>
      <c r="U285" s="119" t="s">
        <v>4522</v>
      </c>
      <c r="V285" s="119" t="s">
        <v>4522</v>
      </c>
      <c r="W285" s="119" t="s">
        <v>4522</v>
      </c>
      <c r="X285" s="119" t="s">
        <v>4522</v>
      </c>
      <c r="Y285" s="97" t="s">
        <v>4951</v>
      </c>
      <c r="Z285" s="125" t="s">
        <v>6118</v>
      </c>
      <c r="AA285" s="98">
        <v>2018</v>
      </c>
      <c r="AB285" s="57">
        <v>14</v>
      </c>
      <c r="AC285" s="57">
        <v>0</v>
      </c>
      <c r="AD285" s="121" t="s">
        <v>6256</v>
      </c>
      <c r="AE285" s="121" t="s">
        <v>6256</v>
      </c>
      <c r="AF285" s="121" t="s">
        <v>6256</v>
      </c>
      <c r="AG285" s="121" t="s">
        <v>6256</v>
      </c>
      <c r="AH285" s="121" t="s">
        <v>6256</v>
      </c>
      <c r="AI285" s="121" t="s">
        <v>6256</v>
      </c>
      <c r="AJ285" s="121" t="s">
        <v>6256</v>
      </c>
      <c r="AK285" s="121" t="s">
        <v>6256</v>
      </c>
      <c r="AL285" s="121" t="s">
        <v>6256</v>
      </c>
      <c r="AM285" s="121" t="s">
        <v>6256</v>
      </c>
      <c r="AN285" s="121" t="s">
        <v>6256</v>
      </c>
      <c r="AO285" s="121" t="s">
        <v>6256</v>
      </c>
      <c r="AP285" s="121" t="s">
        <v>6256</v>
      </c>
      <c r="AQ285" s="121" t="s">
        <v>6256</v>
      </c>
    </row>
    <row r="286" spans="1:43" x14ac:dyDescent="0.3">
      <c r="A286" s="97" t="s">
        <v>2162</v>
      </c>
      <c r="B286" s="172" t="s">
        <v>1745</v>
      </c>
      <c r="C286" s="98" t="s">
        <v>8296</v>
      </c>
      <c r="D286" s="98" t="s">
        <v>4962</v>
      </c>
      <c r="E286" s="97" t="s">
        <v>5389</v>
      </c>
      <c r="F286" s="171" t="s">
        <v>275</v>
      </c>
      <c r="G286" s="98">
        <v>123616</v>
      </c>
      <c r="H286" s="98">
        <v>593674</v>
      </c>
      <c r="I286" s="98" t="s">
        <v>1103</v>
      </c>
      <c r="J286" s="67">
        <v>101941407</v>
      </c>
      <c r="K286" s="97" t="s">
        <v>2983</v>
      </c>
      <c r="L286" s="172" t="s">
        <v>2546</v>
      </c>
      <c r="M286" s="98">
        <v>42.747999999999998</v>
      </c>
      <c r="N286" s="117">
        <v>120</v>
      </c>
      <c r="O286" s="118">
        <v>1290</v>
      </c>
      <c r="P286" s="98" t="s">
        <v>4932</v>
      </c>
      <c r="Q286" s="117">
        <v>21.88</v>
      </c>
      <c r="R286" s="119" t="s">
        <v>4522</v>
      </c>
      <c r="S286" s="119" t="s">
        <v>4522</v>
      </c>
      <c r="T286" s="119" t="s">
        <v>4522</v>
      </c>
      <c r="U286" s="119" t="s">
        <v>4522</v>
      </c>
      <c r="V286" s="119" t="s">
        <v>4522</v>
      </c>
      <c r="W286" s="119" t="s">
        <v>4522</v>
      </c>
      <c r="X286" s="119" t="s">
        <v>4522</v>
      </c>
      <c r="Y286" s="97" t="s">
        <v>4951</v>
      </c>
      <c r="Z286" s="125" t="s">
        <v>6118</v>
      </c>
      <c r="AA286" s="98">
        <v>2013</v>
      </c>
      <c r="AB286" s="57">
        <v>14</v>
      </c>
      <c r="AC286" s="57">
        <v>0</v>
      </c>
      <c r="AD286" s="121" t="s">
        <v>6256</v>
      </c>
      <c r="AE286" s="121" t="s">
        <v>6256</v>
      </c>
      <c r="AF286" s="121" t="s">
        <v>6256</v>
      </c>
      <c r="AG286" s="121" t="s">
        <v>6256</v>
      </c>
      <c r="AH286" s="121" t="s">
        <v>6256</v>
      </c>
      <c r="AI286" s="121" t="s">
        <v>6256</v>
      </c>
      <c r="AJ286" s="121" t="s">
        <v>6256</v>
      </c>
      <c r="AK286" s="121" t="s">
        <v>6256</v>
      </c>
      <c r="AL286" s="121" t="s">
        <v>6256</v>
      </c>
      <c r="AM286" s="121" t="s">
        <v>6256</v>
      </c>
      <c r="AN286" s="121" t="s">
        <v>6256</v>
      </c>
      <c r="AO286" s="121" t="s">
        <v>6256</v>
      </c>
      <c r="AP286" s="121" t="s">
        <v>6256</v>
      </c>
      <c r="AQ286" s="121" t="s">
        <v>6256</v>
      </c>
    </row>
    <row r="287" spans="1:43" x14ac:dyDescent="0.3">
      <c r="A287" s="97" t="s">
        <v>2111</v>
      </c>
      <c r="B287" s="172" t="s">
        <v>1698</v>
      </c>
      <c r="C287" s="98" t="s">
        <v>8298</v>
      </c>
      <c r="D287" s="98" t="s">
        <v>4962</v>
      </c>
      <c r="E287" s="97" t="s">
        <v>5313</v>
      </c>
      <c r="F287" s="171" t="s">
        <v>48</v>
      </c>
      <c r="G287" s="98">
        <v>113288</v>
      </c>
      <c r="H287" s="98">
        <v>560138</v>
      </c>
      <c r="I287" s="98" t="s">
        <v>876</v>
      </c>
      <c r="J287" s="67">
        <v>100390831</v>
      </c>
      <c r="K287" s="97" t="s">
        <v>2983</v>
      </c>
      <c r="L287" s="172" t="s">
        <v>2546</v>
      </c>
      <c r="M287" s="98">
        <v>85.832999999999998</v>
      </c>
      <c r="N287" s="117">
        <v>80000</v>
      </c>
      <c r="O287" s="118">
        <v>150000</v>
      </c>
      <c r="P287" s="98" t="s">
        <v>4933</v>
      </c>
      <c r="Q287" s="117">
        <v>4519.4750000000004</v>
      </c>
      <c r="R287" s="119" t="s">
        <v>4522</v>
      </c>
      <c r="S287" s="119" t="s">
        <v>4522</v>
      </c>
      <c r="T287" s="119" t="s">
        <v>4522</v>
      </c>
      <c r="U287" s="119" t="s">
        <v>4522</v>
      </c>
      <c r="V287" s="119" t="s">
        <v>4522</v>
      </c>
      <c r="W287" s="119" t="s">
        <v>4522</v>
      </c>
      <c r="X287" s="119" t="s">
        <v>4522</v>
      </c>
      <c r="Y287" s="97" t="s">
        <v>4951</v>
      </c>
      <c r="Z287" s="122" t="s">
        <v>6116</v>
      </c>
      <c r="AA287" s="98">
        <v>2018</v>
      </c>
      <c r="AB287" s="57">
        <v>0</v>
      </c>
      <c r="AC287" s="57">
        <v>8</v>
      </c>
      <c r="AD287" s="121" t="s">
        <v>6260</v>
      </c>
      <c r="AE287" s="121"/>
      <c r="AF287" s="121"/>
      <c r="AG287" s="121" t="s">
        <v>6260</v>
      </c>
      <c r="AH287" s="121" t="s">
        <v>6260</v>
      </c>
      <c r="AI287" s="121" t="s">
        <v>6260</v>
      </c>
      <c r="AJ287" s="121" t="s">
        <v>6260</v>
      </c>
      <c r="AK287" s="121" t="s">
        <v>6260</v>
      </c>
      <c r="AL287" s="121" t="s">
        <v>6260</v>
      </c>
      <c r="AM287" s="121" t="s">
        <v>6260</v>
      </c>
      <c r="AN287" s="121"/>
      <c r="AO287" s="121"/>
      <c r="AP287" s="121"/>
      <c r="AQ287" s="121"/>
    </row>
    <row r="288" spans="1:43" x14ac:dyDescent="0.3">
      <c r="A288" s="97" t="s">
        <v>2111</v>
      </c>
      <c r="B288" s="172" t="s">
        <v>1698</v>
      </c>
      <c r="C288" s="98" t="s">
        <v>8298</v>
      </c>
      <c r="D288" s="98" t="s">
        <v>4962</v>
      </c>
      <c r="E288" s="97" t="s">
        <v>5302</v>
      </c>
      <c r="F288" s="171" t="s">
        <v>277</v>
      </c>
      <c r="G288" s="98">
        <v>118170</v>
      </c>
      <c r="H288" s="98">
        <v>549335</v>
      </c>
      <c r="I288" s="98" t="s">
        <v>1105</v>
      </c>
      <c r="J288" s="67">
        <v>101978643</v>
      </c>
      <c r="K288" s="97" t="s">
        <v>3135</v>
      </c>
      <c r="L288" s="172" t="s">
        <v>2669</v>
      </c>
      <c r="M288" s="98" t="s">
        <v>3594</v>
      </c>
      <c r="N288" s="117">
        <v>190</v>
      </c>
      <c r="O288" s="118">
        <v>1700</v>
      </c>
      <c r="P288" s="98" t="s">
        <v>4935</v>
      </c>
      <c r="Q288" s="117">
        <v>50.716999999999999</v>
      </c>
      <c r="R288" s="119" t="s">
        <v>4522</v>
      </c>
      <c r="S288" s="119" t="s">
        <v>4522</v>
      </c>
      <c r="T288" s="119" t="s">
        <v>4522</v>
      </c>
      <c r="U288" s="119" t="s">
        <v>4522</v>
      </c>
      <c r="V288" s="119" t="s">
        <v>4522</v>
      </c>
      <c r="W288" s="119" t="s">
        <v>4522</v>
      </c>
      <c r="X288" s="119" t="s">
        <v>4522</v>
      </c>
      <c r="Y288" s="97" t="s">
        <v>4951</v>
      </c>
      <c r="Z288" s="125" t="s">
        <v>6118</v>
      </c>
      <c r="AA288" s="98" t="s">
        <v>6108</v>
      </c>
      <c r="AB288" s="57">
        <v>14</v>
      </c>
      <c r="AC288" s="57">
        <v>0</v>
      </c>
      <c r="AD288" s="121" t="s">
        <v>6256</v>
      </c>
      <c r="AE288" s="121" t="s">
        <v>6256</v>
      </c>
      <c r="AF288" s="121" t="s">
        <v>6256</v>
      </c>
      <c r="AG288" s="121" t="s">
        <v>6256</v>
      </c>
      <c r="AH288" s="121" t="s">
        <v>6256</v>
      </c>
      <c r="AI288" s="121" t="s">
        <v>6256</v>
      </c>
      <c r="AJ288" s="121" t="s">
        <v>6256</v>
      </c>
      <c r="AK288" s="121" t="s">
        <v>6256</v>
      </c>
      <c r="AL288" s="121" t="s">
        <v>6256</v>
      </c>
      <c r="AM288" s="121" t="s">
        <v>6256</v>
      </c>
      <c r="AN288" s="121" t="s">
        <v>6256</v>
      </c>
      <c r="AO288" s="121" t="s">
        <v>6256</v>
      </c>
      <c r="AP288" s="121" t="s">
        <v>6256</v>
      </c>
      <c r="AQ288" s="121" t="s">
        <v>6256</v>
      </c>
    </row>
    <row r="289" spans="1:43" x14ac:dyDescent="0.3">
      <c r="A289" s="97" t="s">
        <v>2111</v>
      </c>
      <c r="B289" s="172" t="s">
        <v>1698</v>
      </c>
      <c r="C289" s="98" t="s">
        <v>8298</v>
      </c>
      <c r="D289" s="98" t="s">
        <v>4962</v>
      </c>
      <c r="E289" s="97" t="s">
        <v>5311</v>
      </c>
      <c r="F289" s="171" t="s">
        <v>351</v>
      </c>
      <c r="G289" s="98">
        <v>113309</v>
      </c>
      <c r="H289" s="98">
        <v>547212</v>
      </c>
      <c r="I289" s="98" t="s">
        <v>1179</v>
      </c>
      <c r="J289" s="67">
        <v>102521969</v>
      </c>
      <c r="K289" s="97"/>
      <c r="L289" s="172"/>
      <c r="M289" s="98"/>
      <c r="N289" s="117">
        <v>280</v>
      </c>
      <c r="O289" s="118">
        <v>2800</v>
      </c>
      <c r="P289" s="98" t="s">
        <v>4933</v>
      </c>
      <c r="Q289" s="117">
        <v>74.834000000000003</v>
      </c>
      <c r="R289" s="119" t="s">
        <v>4522</v>
      </c>
      <c r="S289" s="119" t="s">
        <v>4522</v>
      </c>
      <c r="T289" s="119" t="s">
        <v>4522</v>
      </c>
      <c r="U289" s="119" t="s">
        <v>4522</v>
      </c>
      <c r="V289" s="119" t="s">
        <v>4522</v>
      </c>
      <c r="W289" s="119" t="s">
        <v>4522</v>
      </c>
      <c r="X289" s="119" t="s">
        <v>4522</v>
      </c>
      <c r="Y289" s="97" t="s">
        <v>4951</v>
      </c>
      <c r="Z289" s="125" t="s">
        <v>6118</v>
      </c>
      <c r="AA289" s="98">
        <v>2018</v>
      </c>
      <c r="AB289" s="57">
        <v>14</v>
      </c>
      <c r="AC289" s="57">
        <v>0</v>
      </c>
      <c r="AD289" s="121" t="s">
        <v>6256</v>
      </c>
      <c r="AE289" s="121" t="s">
        <v>6256</v>
      </c>
      <c r="AF289" s="121" t="s">
        <v>6256</v>
      </c>
      <c r="AG289" s="121" t="s">
        <v>6256</v>
      </c>
      <c r="AH289" s="121" t="s">
        <v>6256</v>
      </c>
      <c r="AI289" s="121" t="s">
        <v>6256</v>
      </c>
      <c r="AJ289" s="121" t="s">
        <v>6256</v>
      </c>
      <c r="AK289" s="121" t="s">
        <v>6256</v>
      </c>
      <c r="AL289" s="121" t="s">
        <v>6256</v>
      </c>
      <c r="AM289" s="121" t="s">
        <v>6256</v>
      </c>
      <c r="AN289" s="121" t="s">
        <v>6256</v>
      </c>
      <c r="AO289" s="121" t="s">
        <v>6256</v>
      </c>
      <c r="AP289" s="121" t="s">
        <v>6256</v>
      </c>
      <c r="AQ289" s="121" t="s">
        <v>6256</v>
      </c>
    </row>
    <row r="290" spans="1:43" ht="27" x14ac:dyDescent="0.3">
      <c r="A290" s="97" t="s">
        <v>2306</v>
      </c>
      <c r="B290" s="172" t="s">
        <v>1873</v>
      </c>
      <c r="C290" s="98" t="s">
        <v>8301</v>
      </c>
      <c r="D290" s="98" t="s">
        <v>4979</v>
      </c>
      <c r="E290" s="97" t="s">
        <v>5576</v>
      </c>
      <c r="F290" s="171" t="s">
        <v>348</v>
      </c>
      <c r="G290" s="98">
        <v>251353</v>
      </c>
      <c r="H290" s="98">
        <v>509615</v>
      </c>
      <c r="I290" s="98" t="s">
        <v>1176</v>
      </c>
      <c r="J290" s="67">
        <v>102510594</v>
      </c>
      <c r="K290" s="97" t="s">
        <v>3176</v>
      </c>
      <c r="L290" s="172" t="s">
        <v>2702</v>
      </c>
      <c r="M290" s="98">
        <v>5.59</v>
      </c>
      <c r="N290" s="117">
        <v>110</v>
      </c>
      <c r="O290" s="118">
        <v>1003</v>
      </c>
      <c r="P290" s="98" t="s">
        <v>4933</v>
      </c>
      <c r="Q290" s="117">
        <v>44.25</v>
      </c>
      <c r="R290" s="119" t="s">
        <v>4522</v>
      </c>
      <c r="S290" s="119" t="s">
        <v>4522</v>
      </c>
      <c r="T290" s="119" t="s">
        <v>4522</v>
      </c>
      <c r="U290" s="119" t="s">
        <v>4522</v>
      </c>
      <c r="V290" s="119" t="s">
        <v>4522</v>
      </c>
      <c r="W290" s="119" t="s">
        <v>4522</v>
      </c>
      <c r="X290" s="119" t="s">
        <v>4522</v>
      </c>
      <c r="Y290" s="97" t="s">
        <v>4951</v>
      </c>
      <c r="Z290" s="125" t="s">
        <v>6118</v>
      </c>
      <c r="AA290" s="98">
        <v>2018</v>
      </c>
      <c r="AB290" s="57">
        <v>14</v>
      </c>
      <c r="AC290" s="57">
        <v>0</v>
      </c>
      <c r="AD290" s="121" t="s">
        <v>6256</v>
      </c>
      <c r="AE290" s="121" t="s">
        <v>6256</v>
      </c>
      <c r="AF290" s="121" t="s">
        <v>6256</v>
      </c>
      <c r="AG290" s="121" t="s">
        <v>6256</v>
      </c>
      <c r="AH290" s="121" t="s">
        <v>6256</v>
      </c>
      <c r="AI290" s="121" t="s">
        <v>6256</v>
      </c>
      <c r="AJ290" s="121" t="s">
        <v>6256</v>
      </c>
      <c r="AK290" s="121" t="s">
        <v>6256</v>
      </c>
      <c r="AL290" s="121" t="s">
        <v>6256</v>
      </c>
      <c r="AM290" s="121" t="s">
        <v>6256</v>
      </c>
      <c r="AN290" s="121" t="s">
        <v>6256</v>
      </c>
      <c r="AO290" s="121" t="s">
        <v>6256</v>
      </c>
      <c r="AP290" s="121" t="s">
        <v>6256</v>
      </c>
      <c r="AQ290" s="121" t="s">
        <v>6256</v>
      </c>
    </row>
    <row r="291" spans="1:43" x14ac:dyDescent="0.3">
      <c r="A291" s="97" t="s">
        <v>2471</v>
      </c>
      <c r="B291" s="172" t="s">
        <v>2035</v>
      </c>
      <c r="C291" s="98" t="s">
        <v>8305</v>
      </c>
      <c r="D291" s="98" t="s">
        <v>4973</v>
      </c>
      <c r="E291" s="97" t="s">
        <v>5318</v>
      </c>
      <c r="F291" s="171" t="s">
        <v>710</v>
      </c>
      <c r="G291" s="98">
        <v>220865</v>
      </c>
      <c r="H291" s="98">
        <v>793310</v>
      </c>
      <c r="I291" s="98" t="s">
        <v>1538</v>
      </c>
      <c r="J291" s="67">
        <v>100227320</v>
      </c>
      <c r="K291" s="97" t="s">
        <v>3402</v>
      </c>
      <c r="L291" s="172" t="s">
        <v>2035</v>
      </c>
      <c r="M291" s="98">
        <v>13.586</v>
      </c>
      <c r="N291" s="117">
        <v>4000</v>
      </c>
      <c r="O291" s="118">
        <v>26666</v>
      </c>
      <c r="P291" s="98" t="s">
        <v>4933</v>
      </c>
      <c r="Q291" s="117">
        <v>1093.0930000000001</v>
      </c>
      <c r="R291" s="119" t="s">
        <v>4522</v>
      </c>
      <c r="S291" s="119" t="s">
        <v>4522</v>
      </c>
      <c r="T291" s="119" t="s">
        <v>4522</v>
      </c>
      <c r="U291" s="119" t="s">
        <v>4522</v>
      </c>
      <c r="V291" s="119" t="s">
        <v>4522</v>
      </c>
      <c r="W291" s="119" t="s">
        <v>4522</v>
      </c>
      <c r="X291" s="119" t="s">
        <v>4522</v>
      </c>
      <c r="Y291" s="97" t="s">
        <v>4951</v>
      </c>
      <c r="Z291" s="122" t="s">
        <v>6116</v>
      </c>
      <c r="AA291" s="98">
        <v>2018</v>
      </c>
      <c r="AB291" s="57">
        <v>0</v>
      </c>
      <c r="AC291" s="57">
        <v>8</v>
      </c>
      <c r="AD291" s="121" t="s">
        <v>6260</v>
      </c>
      <c r="AE291" s="121"/>
      <c r="AF291" s="121"/>
      <c r="AG291" s="121" t="s">
        <v>6260</v>
      </c>
      <c r="AH291" s="121" t="s">
        <v>6260</v>
      </c>
      <c r="AI291" s="121" t="s">
        <v>6260</v>
      </c>
      <c r="AJ291" s="121" t="s">
        <v>6260</v>
      </c>
      <c r="AK291" s="121" t="s">
        <v>6260</v>
      </c>
      <c r="AL291" s="121" t="s">
        <v>6260</v>
      </c>
      <c r="AM291" s="121" t="s">
        <v>6260</v>
      </c>
      <c r="AN291" s="121"/>
      <c r="AO291" s="121"/>
      <c r="AP291" s="121"/>
      <c r="AQ291" s="121"/>
    </row>
    <row r="292" spans="1:43" x14ac:dyDescent="0.3">
      <c r="A292" s="97" t="s">
        <v>2467</v>
      </c>
      <c r="B292" s="172" t="s">
        <v>2031</v>
      </c>
      <c r="C292" s="98" t="s">
        <v>8301</v>
      </c>
      <c r="D292" s="98" t="s">
        <v>4979</v>
      </c>
      <c r="E292" s="97" t="s">
        <v>5407</v>
      </c>
      <c r="F292" s="171" t="s">
        <v>700</v>
      </c>
      <c r="G292" s="98">
        <v>240930</v>
      </c>
      <c r="H292" s="98">
        <v>480541</v>
      </c>
      <c r="I292" s="98" t="s">
        <v>1528</v>
      </c>
      <c r="J292" s="67">
        <v>101078138</v>
      </c>
      <c r="K292" s="97" t="s">
        <v>3399</v>
      </c>
      <c r="L292" s="172" t="s">
        <v>2892</v>
      </c>
      <c r="M292" s="98">
        <v>36</v>
      </c>
      <c r="N292" s="117">
        <v>1000</v>
      </c>
      <c r="O292" s="118">
        <v>6792</v>
      </c>
      <c r="P292" s="98" t="s">
        <v>4933</v>
      </c>
      <c r="Q292" s="117">
        <v>223.52</v>
      </c>
      <c r="R292" s="119" t="s">
        <v>4522</v>
      </c>
      <c r="S292" s="119" t="s">
        <v>4522</v>
      </c>
      <c r="T292" s="119" t="s">
        <v>4522</v>
      </c>
      <c r="U292" s="119" t="s">
        <v>4522</v>
      </c>
      <c r="V292" s="119" t="s">
        <v>4522</v>
      </c>
      <c r="W292" s="119" t="s">
        <v>4522</v>
      </c>
      <c r="X292" s="119" t="s">
        <v>4522</v>
      </c>
      <c r="Y292" s="97" t="s">
        <v>4951</v>
      </c>
      <c r="Z292" s="120" t="s">
        <v>6115</v>
      </c>
      <c r="AA292" s="98">
        <v>2018</v>
      </c>
      <c r="AB292" s="57">
        <v>14</v>
      </c>
      <c r="AC292" s="57">
        <v>0</v>
      </c>
      <c r="AD292" s="121" t="s">
        <v>6256</v>
      </c>
      <c r="AE292" s="121" t="s">
        <v>6256</v>
      </c>
      <c r="AF292" s="121" t="s">
        <v>6256</v>
      </c>
      <c r="AG292" s="121" t="s">
        <v>6256</v>
      </c>
      <c r="AH292" s="121" t="s">
        <v>6256</v>
      </c>
      <c r="AI292" s="121" t="s">
        <v>6256</v>
      </c>
      <c r="AJ292" s="121" t="s">
        <v>6256</v>
      </c>
      <c r="AK292" s="121" t="s">
        <v>6256</v>
      </c>
      <c r="AL292" s="121" t="s">
        <v>6256</v>
      </c>
      <c r="AM292" s="121" t="s">
        <v>6256</v>
      </c>
      <c r="AN292" s="121" t="s">
        <v>6256</v>
      </c>
      <c r="AO292" s="121" t="s">
        <v>6256</v>
      </c>
      <c r="AP292" s="121" t="s">
        <v>6256</v>
      </c>
      <c r="AQ292" s="121" t="s">
        <v>6256</v>
      </c>
    </row>
    <row r="293" spans="1:43" x14ac:dyDescent="0.3">
      <c r="A293" s="97" t="s">
        <v>2467</v>
      </c>
      <c r="B293" s="172" t="s">
        <v>2031</v>
      </c>
      <c r="C293" s="98" t="s">
        <v>8301</v>
      </c>
      <c r="D293" s="98" t="s">
        <v>4979</v>
      </c>
      <c r="E293" s="97" t="s">
        <v>5565</v>
      </c>
      <c r="F293" s="171" t="s">
        <v>703</v>
      </c>
      <c r="G293" s="98">
        <v>240614</v>
      </c>
      <c r="H293" s="98">
        <v>488379</v>
      </c>
      <c r="I293" s="98" t="s">
        <v>1531</v>
      </c>
      <c r="J293" s="67">
        <v>101696862</v>
      </c>
      <c r="K293" s="97" t="s">
        <v>3399</v>
      </c>
      <c r="L293" s="172" t="s">
        <v>2892</v>
      </c>
      <c r="M293" s="98">
        <v>25.956</v>
      </c>
      <c r="N293" s="117">
        <v>42</v>
      </c>
      <c r="O293" s="118">
        <v>350</v>
      </c>
      <c r="P293" s="98" t="s">
        <v>4933</v>
      </c>
      <c r="Q293" s="117">
        <v>10.1</v>
      </c>
      <c r="R293" s="119" t="s">
        <v>4522</v>
      </c>
      <c r="S293" s="119" t="s">
        <v>4522</v>
      </c>
      <c r="T293" s="119" t="s">
        <v>4522</v>
      </c>
      <c r="U293" s="119" t="s">
        <v>4522</v>
      </c>
      <c r="V293" s="119" t="s">
        <v>4522</v>
      </c>
      <c r="W293" s="119" t="s">
        <v>4522</v>
      </c>
      <c r="X293" s="119" t="s">
        <v>4522</v>
      </c>
      <c r="Y293" s="97" t="s">
        <v>4951</v>
      </c>
      <c r="Z293" s="125" t="s">
        <v>6118</v>
      </c>
      <c r="AA293" s="98">
        <v>2018</v>
      </c>
      <c r="AB293" s="57">
        <v>14</v>
      </c>
      <c r="AC293" s="57">
        <v>0</v>
      </c>
      <c r="AD293" s="121" t="s">
        <v>6256</v>
      </c>
      <c r="AE293" s="121" t="s">
        <v>6256</v>
      </c>
      <c r="AF293" s="121" t="s">
        <v>6256</v>
      </c>
      <c r="AG293" s="121" t="s">
        <v>6256</v>
      </c>
      <c r="AH293" s="121" t="s">
        <v>6256</v>
      </c>
      <c r="AI293" s="121" t="s">
        <v>6256</v>
      </c>
      <c r="AJ293" s="121" t="s">
        <v>6256</v>
      </c>
      <c r="AK293" s="121" t="s">
        <v>6256</v>
      </c>
      <c r="AL293" s="121" t="s">
        <v>6256</v>
      </c>
      <c r="AM293" s="121" t="s">
        <v>6256</v>
      </c>
      <c r="AN293" s="121" t="s">
        <v>6256</v>
      </c>
      <c r="AO293" s="121" t="s">
        <v>6256</v>
      </c>
      <c r="AP293" s="121" t="s">
        <v>6256</v>
      </c>
      <c r="AQ293" s="121" t="s">
        <v>6256</v>
      </c>
    </row>
    <row r="294" spans="1:43" x14ac:dyDescent="0.3">
      <c r="A294" s="97" t="s">
        <v>2517</v>
      </c>
      <c r="B294" s="172" t="s">
        <v>2080</v>
      </c>
      <c r="C294" s="98" t="s">
        <v>8294</v>
      </c>
      <c r="D294" s="98" t="s">
        <v>4954</v>
      </c>
      <c r="E294" s="97" t="s">
        <v>5585</v>
      </c>
      <c r="F294" s="171" t="s">
        <v>819</v>
      </c>
      <c r="G294" s="98">
        <v>144494</v>
      </c>
      <c r="H294" s="98">
        <v>451919</v>
      </c>
      <c r="I294" s="98" t="s">
        <v>1647</v>
      </c>
      <c r="J294" s="67">
        <v>100508861</v>
      </c>
      <c r="K294" s="97" t="s">
        <v>3468</v>
      </c>
      <c r="L294" s="172" t="s">
        <v>2951</v>
      </c>
      <c r="M294" s="98" t="s">
        <v>3806</v>
      </c>
      <c r="N294" s="117">
        <v>200</v>
      </c>
      <c r="O294" s="118">
        <v>1500</v>
      </c>
      <c r="P294" s="98" t="s">
        <v>4930</v>
      </c>
      <c r="Q294" s="117">
        <v>66.94</v>
      </c>
      <c r="R294" s="119" t="s">
        <v>4522</v>
      </c>
      <c r="S294" s="119" t="s">
        <v>4522</v>
      </c>
      <c r="T294" s="119" t="s">
        <v>4522</v>
      </c>
      <c r="U294" s="119" t="s">
        <v>4522</v>
      </c>
      <c r="V294" s="119" t="s">
        <v>4522</v>
      </c>
      <c r="W294" s="119" t="s">
        <v>4522</v>
      </c>
      <c r="X294" s="119" t="s">
        <v>4522</v>
      </c>
      <c r="Y294" s="97" t="s">
        <v>4951</v>
      </c>
      <c r="Z294" s="125" t="s">
        <v>6118</v>
      </c>
      <c r="AA294" s="98">
        <v>2018</v>
      </c>
      <c r="AB294" s="57">
        <v>14</v>
      </c>
      <c r="AC294" s="57">
        <v>0</v>
      </c>
      <c r="AD294" s="121" t="s">
        <v>6256</v>
      </c>
      <c r="AE294" s="121" t="s">
        <v>6256</v>
      </c>
      <c r="AF294" s="121" t="s">
        <v>6256</v>
      </c>
      <c r="AG294" s="121" t="s">
        <v>6256</v>
      </c>
      <c r="AH294" s="121" t="s">
        <v>6256</v>
      </c>
      <c r="AI294" s="121" t="s">
        <v>6256</v>
      </c>
      <c r="AJ294" s="121" t="s">
        <v>6256</v>
      </c>
      <c r="AK294" s="121" t="s">
        <v>6256</v>
      </c>
      <c r="AL294" s="121" t="s">
        <v>6256</v>
      </c>
      <c r="AM294" s="121" t="s">
        <v>6256</v>
      </c>
      <c r="AN294" s="121" t="s">
        <v>6256</v>
      </c>
      <c r="AO294" s="121" t="s">
        <v>6256</v>
      </c>
      <c r="AP294" s="121" t="s">
        <v>6256</v>
      </c>
      <c r="AQ294" s="121" t="s">
        <v>6256</v>
      </c>
    </row>
    <row r="295" spans="1:43" x14ac:dyDescent="0.3">
      <c r="A295" s="97" t="s">
        <v>2275</v>
      </c>
      <c r="B295" s="172" t="s">
        <v>6670</v>
      </c>
      <c r="C295" s="98" t="s">
        <v>8294</v>
      </c>
      <c r="D295" s="98" t="s">
        <v>4954</v>
      </c>
      <c r="E295" s="97" t="s">
        <v>5413</v>
      </c>
      <c r="F295" s="171" t="s">
        <v>280</v>
      </c>
      <c r="G295" s="98">
        <v>159441</v>
      </c>
      <c r="H295" s="98">
        <v>444413</v>
      </c>
      <c r="I295" s="98" t="s">
        <v>1108</v>
      </c>
      <c r="J295" s="67">
        <v>101996555</v>
      </c>
      <c r="K295" s="97" t="s">
        <v>3138</v>
      </c>
      <c r="L295" s="172" t="s">
        <v>2672</v>
      </c>
      <c r="M295" s="98" t="s">
        <v>3597</v>
      </c>
      <c r="N295" s="117">
        <v>0</v>
      </c>
      <c r="O295" s="118">
        <v>0</v>
      </c>
      <c r="P295" s="98" t="s">
        <v>4933</v>
      </c>
      <c r="Q295" s="117">
        <v>0</v>
      </c>
      <c r="R295" s="119" t="s">
        <v>4522</v>
      </c>
      <c r="S295" s="119" t="s">
        <v>4522</v>
      </c>
      <c r="T295" s="119" t="s">
        <v>4522</v>
      </c>
      <c r="U295" s="119" t="s">
        <v>4522</v>
      </c>
      <c r="V295" s="119" t="s">
        <v>4522</v>
      </c>
      <c r="W295" s="119" t="s">
        <v>4522</v>
      </c>
      <c r="X295" s="119" t="s">
        <v>4522</v>
      </c>
      <c r="Y295" s="97" t="s">
        <v>4951</v>
      </c>
      <c r="Z295" s="125" t="s">
        <v>6118</v>
      </c>
      <c r="AA295" s="98">
        <v>2013</v>
      </c>
      <c r="AB295" s="57">
        <v>14</v>
      </c>
      <c r="AC295" s="57">
        <v>0</v>
      </c>
      <c r="AD295" s="121" t="s">
        <v>6256</v>
      </c>
      <c r="AE295" s="121" t="s">
        <v>6256</v>
      </c>
      <c r="AF295" s="121" t="s">
        <v>6256</v>
      </c>
      <c r="AG295" s="121" t="s">
        <v>6256</v>
      </c>
      <c r="AH295" s="121" t="s">
        <v>6256</v>
      </c>
      <c r="AI295" s="121" t="s">
        <v>6256</v>
      </c>
      <c r="AJ295" s="121" t="s">
        <v>6256</v>
      </c>
      <c r="AK295" s="121" t="s">
        <v>6256</v>
      </c>
      <c r="AL295" s="121" t="s">
        <v>6256</v>
      </c>
      <c r="AM295" s="121" t="s">
        <v>6256</v>
      </c>
      <c r="AN295" s="121" t="s">
        <v>6256</v>
      </c>
      <c r="AO295" s="121" t="s">
        <v>6256</v>
      </c>
      <c r="AP295" s="121" t="s">
        <v>6256</v>
      </c>
      <c r="AQ295" s="121" t="s">
        <v>6256</v>
      </c>
    </row>
    <row r="296" spans="1:43" x14ac:dyDescent="0.3">
      <c r="A296" s="97" t="s">
        <v>2261</v>
      </c>
      <c r="B296" s="172" t="s">
        <v>1829</v>
      </c>
      <c r="C296" s="98" t="s">
        <v>8295</v>
      </c>
      <c r="D296" s="98" t="s">
        <v>4968</v>
      </c>
      <c r="E296" s="97" t="s">
        <v>5216</v>
      </c>
      <c r="F296" s="171" t="s">
        <v>261</v>
      </c>
      <c r="G296" s="98">
        <v>337141</v>
      </c>
      <c r="H296" s="98">
        <v>752311</v>
      </c>
      <c r="I296" s="98" t="s">
        <v>1089</v>
      </c>
      <c r="J296" s="67">
        <v>101812244</v>
      </c>
      <c r="K296" s="97" t="s">
        <v>3126</v>
      </c>
      <c r="L296" s="172" t="s">
        <v>1829</v>
      </c>
      <c r="M296" s="98">
        <v>12.5</v>
      </c>
      <c r="N296" s="117">
        <v>10</v>
      </c>
      <c r="O296" s="118">
        <v>50</v>
      </c>
      <c r="P296" s="98" t="s">
        <v>4933</v>
      </c>
      <c r="Q296" s="117">
        <v>1.3</v>
      </c>
      <c r="R296" s="119" t="s">
        <v>4522</v>
      </c>
      <c r="S296" s="119" t="s">
        <v>4522</v>
      </c>
      <c r="T296" s="119" t="s">
        <v>4522</v>
      </c>
      <c r="U296" s="119" t="s">
        <v>4522</v>
      </c>
      <c r="V296" s="119" t="s">
        <v>4522</v>
      </c>
      <c r="W296" s="119" t="s">
        <v>4522</v>
      </c>
      <c r="X296" s="119" t="s">
        <v>4522</v>
      </c>
      <c r="Y296" s="97" t="s">
        <v>4951</v>
      </c>
      <c r="Z296" s="125" t="s">
        <v>6118</v>
      </c>
      <c r="AA296" s="98" t="s">
        <v>3219</v>
      </c>
      <c r="AB296" s="57">
        <v>14</v>
      </c>
      <c r="AC296" s="57">
        <v>0</v>
      </c>
      <c r="AD296" s="121" t="s">
        <v>6256</v>
      </c>
      <c r="AE296" s="121" t="s">
        <v>6256</v>
      </c>
      <c r="AF296" s="121" t="s">
        <v>6256</v>
      </c>
      <c r="AG296" s="121" t="s">
        <v>6256</v>
      </c>
      <c r="AH296" s="121" t="s">
        <v>6256</v>
      </c>
      <c r="AI296" s="121" t="s">
        <v>6256</v>
      </c>
      <c r="AJ296" s="121" t="s">
        <v>6256</v>
      </c>
      <c r="AK296" s="121" t="s">
        <v>6256</v>
      </c>
      <c r="AL296" s="121" t="s">
        <v>6256</v>
      </c>
      <c r="AM296" s="121" t="s">
        <v>6256</v>
      </c>
      <c r="AN296" s="121" t="s">
        <v>6256</v>
      </c>
      <c r="AO296" s="121" t="s">
        <v>6256</v>
      </c>
      <c r="AP296" s="121" t="s">
        <v>6256</v>
      </c>
      <c r="AQ296" s="121" t="s">
        <v>6256</v>
      </c>
    </row>
    <row r="297" spans="1:43" x14ac:dyDescent="0.3">
      <c r="A297" s="97" t="s">
        <v>2261</v>
      </c>
      <c r="B297" s="172" t="s">
        <v>1829</v>
      </c>
      <c r="C297" s="98" t="s">
        <v>8295</v>
      </c>
      <c r="D297" s="98" t="s">
        <v>4968</v>
      </c>
      <c r="E297" s="97" t="s">
        <v>5326</v>
      </c>
      <c r="F297" s="171" t="s">
        <v>593</v>
      </c>
      <c r="G297" s="98">
        <v>335133</v>
      </c>
      <c r="H297" s="98">
        <v>751870</v>
      </c>
      <c r="I297" s="98" t="s">
        <v>1421</v>
      </c>
      <c r="J297" s="67">
        <v>101826609</v>
      </c>
      <c r="K297" s="97" t="s">
        <v>3126</v>
      </c>
      <c r="L297" s="172" t="s">
        <v>1829</v>
      </c>
      <c r="M297" s="98" t="s">
        <v>3721</v>
      </c>
      <c r="N297" s="117">
        <v>36</v>
      </c>
      <c r="O297" s="118">
        <v>240</v>
      </c>
      <c r="P297" s="98" t="s">
        <v>4933</v>
      </c>
      <c r="Q297" s="117">
        <v>8.9789999999999992</v>
      </c>
      <c r="R297" s="119" t="s">
        <v>4522</v>
      </c>
      <c r="S297" s="119" t="s">
        <v>4522</v>
      </c>
      <c r="T297" s="119" t="s">
        <v>4522</v>
      </c>
      <c r="U297" s="119" t="s">
        <v>4522</v>
      </c>
      <c r="V297" s="119" t="s">
        <v>4522</v>
      </c>
      <c r="W297" s="119" t="s">
        <v>4522</v>
      </c>
      <c r="X297" s="119" t="s">
        <v>4522</v>
      </c>
      <c r="Y297" s="97" t="s">
        <v>4951</v>
      </c>
      <c r="Z297" s="125" t="s">
        <v>6118</v>
      </c>
      <c r="AA297" s="98" t="s">
        <v>6108</v>
      </c>
      <c r="AB297" s="57">
        <v>14</v>
      </c>
      <c r="AC297" s="57">
        <v>0</v>
      </c>
      <c r="AD297" s="121" t="s">
        <v>6256</v>
      </c>
      <c r="AE297" s="121" t="s">
        <v>6256</v>
      </c>
      <c r="AF297" s="121" t="s">
        <v>6256</v>
      </c>
      <c r="AG297" s="121" t="s">
        <v>6256</v>
      </c>
      <c r="AH297" s="121" t="s">
        <v>6256</v>
      </c>
      <c r="AI297" s="121" t="s">
        <v>6256</v>
      </c>
      <c r="AJ297" s="121" t="s">
        <v>6256</v>
      </c>
      <c r="AK297" s="121" t="s">
        <v>6256</v>
      </c>
      <c r="AL297" s="121" t="s">
        <v>6256</v>
      </c>
      <c r="AM297" s="121" t="s">
        <v>6256</v>
      </c>
      <c r="AN297" s="121" t="s">
        <v>6256</v>
      </c>
      <c r="AO297" s="121" t="s">
        <v>6256</v>
      </c>
      <c r="AP297" s="121" t="s">
        <v>6256</v>
      </c>
      <c r="AQ297" s="121" t="s">
        <v>6256</v>
      </c>
    </row>
    <row r="298" spans="1:43" x14ac:dyDescent="0.3">
      <c r="A298" s="97" t="s">
        <v>2493</v>
      </c>
      <c r="B298" s="172" t="s">
        <v>2056</v>
      </c>
      <c r="C298" s="98" t="s">
        <v>8299</v>
      </c>
      <c r="D298" s="98" t="s">
        <v>4994</v>
      </c>
      <c r="E298" s="97" t="s">
        <v>5524</v>
      </c>
      <c r="F298" s="171" t="s">
        <v>750</v>
      </c>
      <c r="G298" s="98">
        <v>291336</v>
      </c>
      <c r="H298" s="98">
        <v>906966</v>
      </c>
      <c r="I298" s="98" t="s">
        <v>1578</v>
      </c>
      <c r="J298" s="67">
        <v>102130288</v>
      </c>
      <c r="K298" s="97" t="s">
        <v>3428</v>
      </c>
      <c r="L298" s="172" t="s">
        <v>2056</v>
      </c>
      <c r="M298" s="98">
        <v>15.587999999999999</v>
      </c>
      <c r="N298" s="117">
        <v>80</v>
      </c>
      <c r="O298" s="118">
        <v>2000</v>
      </c>
      <c r="P298" s="98" t="s">
        <v>4930</v>
      </c>
      <c r="Q298" s="117">
        <v>9.5399999999999991</v>
      </c>
      <c r="R298" s="119" t="s">
        <v>4522</v>
      </c>
      <c r="S298" s="119" t="s">
        <v>4522</v>
      </c>
      <c r="T298" s="119" t="s">
        <v>4522</v>
      </c>
      <c r="U298" s="119" t="s">
        <v>4522</v>
      </c>
      <c r="V298" s="119" t="s">
        <v>4522</v>
      </c>
      <c r="W298" s="119" t="s">
        <v>4522</v>
      </c>
      <c r="X298" s="119" t="s">
        <v>4522</v>
      </c>
      <c r="Y298" s="97" t="s">
        <v>4951</v>
      </c>
      <c r="Z298" s="125" t="s">
        <v>6118</v>
      </c>
      <c r="AA298" s="98">
        <v>2018</v>
      </c>
      <c r="AB298" s="57">
        <v>14</v>
      </c>
      <c r="AC298" s="57">
        <v>0</v>
      </c>
      <c r="AD298" s="121" t="s">
        <v>6256</v>
      </c>
      <c r="AE298" s="121" t="s">
        <v>6256</v>
      </c>
      <c r="AF298" s="121" t="s">
        <v>6256</v>
      </c>
      <c r="AG298" s="121" t="s">
        <v>6256</v>
      </c>
      <c r="AH298" s="121" t="s">
        <v>6256</v>
      </c>
      <c r="AI298" s="121" t="s">
        <v>6256</v>
      </c>
      <c r="AJ298" s="121" t="s">
        <v>6256</v>
      </c>
      <c r="AK298" s="121" t="s">
        <v>6256</v>
      </c>
      <c r="AL298" s="121" t="s">
        <v>6256</v>
      </c>
      <c r="AM298" s="121" t="s">
        <v>6256</v>
      </c>
      <c r="AN298" s="121" t="s">
        <v>6256</v>
      </c>
      <c r="AO298" s="121" t="s">
        <v>6256</v>
      </c>
      <c r="AP298" s="121" t="s">
        <v>6256</v>
      </c>
      <c r="AQ298" s="121" t="s">
        <v>6256</v>
      </c>
    </row>
    <row r="299" spans="1:43" x14ac:dyDescent="0.3">
      <c r="A299" s="97" t="s">
        <v>2493</v>
      </c>
      <c r="B299" s="172" t="s">
        <v>2056</v>
      </c>
      <c r="C299" s="98" t="s">
        <v>8299</v>
      </c>
      <c r="D299" s="98" t="s">
        <v>4994</v>
      </c>
      <c r="E299" s="97" t="s">
        <v>5123</v>
      </c>
      <c r="F299" s="171" t="s">
        <v>761</v>
      </c>
      <c r="G299" s="98">
        <v>279147</v>
      </c>
      <c r="H299" s="98">
        <v>917295</v>
      </c>
      <c r="I299" s="98" t="s">
        <v>1589</v>
      </c>
      <c r="J299" s="67">
        <v>102519483</v>
      </c>
      <c r="K299" s="97" t="s">
        <v>3436</v>
      </c>
      <c r="L299" s="172" t="s">
        <v>2925</v>
      </c>
      <c r="M299" s="98">
        <v>3</v>
      </c>
      <c r="N299" s="117">
        <v>45</v>
      </c>
      <c r="O299" s="118">
        <v>1575</v>
      </c>
      <c r="P299" s="118" t="s">
        <v>4933</v>
      </c>
      <c r="Q299" s="117">
        <v>14.46</v>
      </c>
      <c r="R299" s="119" t="s">
        <v>4522</v>
      </c>
      <c r="S299" s="119" t="s">
        <v>4522</v>
      </c>
      <c r="T299" s="119" t="s">
        <v>4522</v>
      </c>
      <c r="U299" s="119" t="s">
        <v>4522</v>
      </c>
      <c r="V299" s="119" t="s">
        <v>4522</v>
      </c>
      <c r="W299" s="119" t="s">
        <v>4522</v>
      </c>
      <c r="X299" s="119" t="s">
        <v>4522</v>
      </c>
      <c r="Y299" s="97" t="s">
        <v>4951</v>
      </c>
      <c r="Z299" s="125" t="s">
        <v>6118</v>
      </c>
      <c r="AA299" s="98">
        <v>2018</v>
      </c>
      <c r="AB299" s="57">
        <v>14</v>
      </c>
      <c r="AC299" s="57">
        <v>0</v>
      </c>
      <c r="AD299" s="121" t="s">
        <v>6256</v>
      </c>
      <c r="AE299" s="121" t="s">
        <v>6256</v>
      </c>
      <c r="AF299" s="121" t="s">
        <v>6256</v>
      </c>
      <c r="AG299" s="121" t="s">
        <v>6256</v>
      </c>
      <c r="AH299" s="121" t="s">
        <v>6256</v>
      </c>
      <c r="AI299" s="121" t="s">
        <v>6256</v>
      </c>
      <c r="AJ299" s="121" t="s">
        <v>6256</v>
      </c>
      <c r="AK299" s="121" t="s">
        <v>6256</v>
      </c>
      <c r="AL299" s="121" t="s">
        <v>6256</v>
      </c>
      <c r="AM299" s="121" t="s">
        <v>6256</v>
      </c>
      <c r="AN299" s="121" t="s">
        <v>6256</v>
      </c>
      <c r="AO299" s="121" t="s">
        <v>6256</v>
      </c>
      <c r="AP299" s="121" t="s">
        <v>6256</v>
      </c>
      <c r="AQ299" s="121" t="s">
        <v>6256</v>
      </c>
    </row>
    <row r="300" spans="1:43" x14ac:dyDescent="0.3">
      <c r="A300" s="97" t="s">
        <v>2493</v>
      </c>
      <c r="B300" s="172" t="s">
        <v>2056</v>
      </c>
      <c r="C300" s="98" t="s">
        <v>8299</v>
      </c>
      <c r="D300" s="98" t="s">
        <v>4994</v>
      </c>
      <c r="E300" s="97" t="s">
        <v>5563</v>
      </c>
      <c r="F300" s="171" t="s">
        <v>765</v>
      </c>
      <c r="G300" s="98">
        <v>286083</v>
      </c>
      <c r="H300" s="98">
        <v>912681</v>
      </c>
      <c r="I300" s="98" t="s">
        <v>1593</v>
      </c>
      <c r="J300" s="67">
        <v>102520744</v>
      </c>
      <c r="K300" s="97" t="s">
        <v>3439</v>
      </c>
      <c r="L300" s="172" t="s">
        <v>2928</v>
      </c>
      <c r="M300" s="98" t="s">
        <v>3527</v>
      </c>
      <c r="N300" s="117">
        <v>530</v>
      </c>
      <c r="O300" s="118">
        <v>4200</v>
      </c>
      <c r="P300" s="98" t="s">
        <v>4930</v>
      </c>
      <c r="Q300" s="117">
        <v>132.93</v>
      </c>
      <c r="R300" s="119" t="s">
        <v>4522</v>
      </c>
      <c r="S300" s="119" t="s">
        <v>4522</v>
      </c>
      <c r="T300" s="119" t="s">
        <v>4522</v>
      </c>
      <c r="U300" s="119" t="s">
        <v>4522</v>
      </c>
      <c r="V300" s="119" t="s">
        <v>4522</v>
      </c>
      <c r="W300" s="119" t="s">
        <v>4522</v>
      </c>
      <c r="X300" s="119" t="s">
        <v>4522</v>
      </c>
      <c r="Y300" s="97" t="s">
        <v>4951</v>
      </c>
      <c r="Z300" s="125" t="s">
        <v>6118</v>
      </c>
      <c r="AA300" s="98">
        <v>2018</v>
      </c>
      <c r="AB300" s="57">
        <v>14</v>
      </c>
      <c r="AC300" s="57">
        <v>0</v>
      </c>
      <c r="AD300" s="121" t="s">
        <v>6256</v>
      </c>
      <c r="AE300" s="121" t="s">
        <v>6256</v>
      </c>
      <c r="AF300" s="121" t="s">
        <v>6256</v>
      </c>
      <c r="AG300" s="121" t="s">
        <v>6256</v>
      </c>
      <c r="AH300" s="121" t="s">
        <v>6256</v>
      </c>
      <c r="AI300" s="121" t="s">
        <v>6256</v>
      </c>
      <c r="AJ300" s="121" t="s">
        <v>6256</v>
      </c>
      <c r="AK300" s="121" t="s">
        <v>6256</v>
      </c>
      <c r="AL300" s="121" t="s">
        <v>6256</v>
      </c>
      <c r="AM300" s="121" t="s">
        <v>6256</v>
      </c>
      <c r="AN300" s="121" t="s">
        <v>6256</v>
      </c>
      <c r="AO300" s="121" t="s">
        <v>6256</v>
      </c>
      <c r="AP300" s="121" t="s">
        <v>6256</v>
      </c>
      <c r="AQ300" s="121" t="s">
        <v>6256</v>
      </c>
    </row>
    <row r="301" spans="1:43" x14ac:dyDescent="0.3">
      <c r="A301" s="97" t="s">
        <v>2493</v>
      </c>
      <c r="B301" s="172" t="s">
        <v>2056</v>
      </c>
      <c r="C301" s="98" t="s">
        <v>8299</v>
      </c>
      <c r="D301" s="98" t="s">
        <v>4994</v>
      </c>
      <c r="E301" s="97" t="s">
        <v>5541</v>
      </c>
      <c r="F301" s="171" t="s">
        <v>775</v>
      </c>
      <c r="G301" s="98">
        <v>286567</v>
      </c>
      <c r="H301" s="98">
        <v>918586</v>
      </c>
      <c r="I301" s="98" t="s">
        <v>1603</v>
      </c>
      <c r="J301" s="67">
        <v>102629771</v>
      </c>
      <c r="K301" s="97" t="s">
        <v>3444</v>
      </c>
      <c r="L301" s="172" t="s">
        <v>2933</v>
      </c>
      <c r="M301" s="98">
        <v>12.14</v>
      </c>
      <c r="N301" s="117">
        <v>60</v>
      </c>
      <c r="O301" s="118">
        <v>500</v>
      </c>
      <c r="P301" s="118" t="s">
        <v>4933</v>
      </c>
      <c r="Q301" s="117">
        <v>15.15</v>
      </c>
      <c r="R301" s="119" t="s">
        <v>4522</v>
      </c>
      <c r="S301" s="119" t="s">
        <v>4522</v>
      </c>
      <c r="T301" s="119" t="s">
        <v>4522</v>
      </c>
      <c r="U301" s="119" t="s">
        <v>4522</v>
      </c>
      <c r="V301" s="119" t="s">
        <v>4522</v>
      </c>
      <c r="W301" s="119" t="s">
        <v>4522</v>
      </c>
      <c r="X301" s="119" t="s">
        <v>4522</v>
      </c>
      <c r="Y301" s="97" t="s">
        <v>4951</v>
      </c>
      <c r="Z301" s="125" t="s">
        <v>6118</v>
      </c>
      <c r="AA301" s="98">
        <v>2018</v>
      </c>
      <c r="AB301" s="57">
        <v>14</v>
      </c>
      <c r="AC301" s="57">
        <v>0</v>
      </c>
      <c r="AD301" s="121" t="s">
        <v>6256</v>
      </c>
      <c r="AE301" s="121" t="s">
        <v>6256</v>
      </c>
      <c r="AF301" s="121" t="s">
        <v>6256</v>
      </c>
      <c r="AG301" s="121" t="s">
        <v>6256</v>
      </c>
      <c r="AH301" s="121" t="s">
        <v>6256</v>
      </c>
      <c r="AI301" s="121" t="s">
        <v>6256</v>
      </c>
      <c r="AJ301" s="121" t="s">
        <v>6256</v>
      </c>
      <c r="AK301" s="121" t="s">
        <v>6256</v>
      </c>
      <c r="AL301" s="121" t="s">
        <v>6256</v>
      </c>
      <c r="AM301" s="121" t="s">
        <v>6256</v>
      </c>
      <c r="AN301" s="121" t="s">
        <v>6256</v>
      </c>
      <c r="AO301" s="121" t="s">
        <v>6256</v>
      </c>
      <c r="AP301" s="121" t="s">
        <v>6256</v>
      </c>
      <c r="AQ301" s="121" t="s">
        <v>6256</v>
      </c>
    </row>
    <row r="302" spans="1:43" ht="27" x14ac:dyDescent="0.3">
      <c r="A302" s="97" t="s">
        <v>2344</v>
      </c>
      <c r="B302" s="172" t="s">
        <v>1911</v>
      </c>
      <c r="C302" s="98" t="s">
        <v>8297</v>
      </c>
      <c r="D302" s="98" t="s">
        <v>4995</v>
      </c>
      <c r="E302" s="97" t="s">
        <v>5660</v>
      </c>
      <c r="F302" s="171" t="s">
        <v>416</v>
      </c>
      <c r="G302" s="98">
        <v>130426</v>
      </c>
      <c r="H302" s="98">
        <v>763134</v>
      </c>
      <c r="I302" s="98" t="s">
        <v>1244</v>
      </c>
      <c r="J302" s="67">
        <v>102676292</v>
      </c>
      <c r="K302" s="97" t="s">
        <v>3222</v>
      </c>
      <c r="L302" s="172" t="s">
        <v>2749</v>
      </c>
      <c r="M302" s="98">
        <v>22</v>
      </c>
      <c r="N302" s="117">
        <v>220</v>
      </c>
      <c r="O302" s="118">
        <v>1983</v>
      </c>
      <c r="P302" s="98" t="s">
        <v>4930</v>
      </c>
      <c r="Q302" s="117">
        <v>90.643000000000001</v>
      </c>
      <c r="R302" s="119" t="s">
        <v>4522</v>
      </c>
      <c r="S302" s="119">
        <v>0.90643000000000007</v>
      </c>
      <c r="T302" s="119">
        <v>0.90643000000000007</v>
      </c>
      <c r="U302" s="119">
        <v>4.5321500000000001E-2</v>
      </c>
      <c r="V302" s="119">
        <v>0.90643000000000007</v>
      </c>
      <c r="W302" s="119">
        <v>0.90643000000000007</v>
      </c>
      <c r="X302" s="119">
        <v>0.90643000000000007</v>
      </c>
      <c r="Y302" s="97" t="s">
        <v>4951</v>
      </c>
      <c r="Z302" s="125" t="s">
        <v>6118</v>
      </c>
      <c r="AA302" s="98">
        <v>2018</v>
      </c>
      <c r="AB302" s="57">
        <v>13</v>
      </c>
      <c r="AC302" s="57">
        <v>1</v>
      </c>
      <c r="AD302" s="121" t="s">
        <v>6256</v>
      </c>
      <c r="AE302" s="121" t="s">
        <v>6256</v>
      </c>
      <c r="AF302" s="121" t="s">
        <v>6256</v>
      </c>
      <c r="AG302" s="121" t="s">
        <v>6256</v>
      </c>
      <c r="AH302" s="121" t="s">
        <v>6256</v>
      </c>
      <c r="AI302" s="121" t="s">
        <v>6256</v>
      </c>
      <c r="AJ302" s="121" t="s">
        <v>6256</v>
      </c>
      <c r="AK302" s="121" t="s">
        <v>6256</v>
      </c>
      <c r="AL302" s="123" t="s">
        <v>6260</v>
      </c>
      <c r="AM302" s="121" t="s">
        <v>6256</v>
      </c>
      <c r="AN302" s="121" t="s">
        <v>6256</v>
      </c>
      <c r="AO302" s="121" t="s">
        <v>6256</v>
      </c>
      <c r="AP302" s="121" t="s">
        <v>6256</v>
      </c>
      <c r="AQ302" s="121" t="s">
        <v>6256</v>
      </c>
    </row>
    <row r="303" spans="1:43" x14ac:dyDescent="0.3">
      <c r="A303" s="97" t="s">
        <v>2188</v>
      </c>
      <c r="B303" s="172" t="s">
        <v>1771</v>
      </c>
      <c r="C303" s="98" t="s">
        <v>8301</v>
      </c>
      <c r="D303" s="98" t="s">
        <v>4977</v>
      </c>
      <c r="E303" s="97" t="s">
        <v>5554</v>
      </c>
      <c r="F303" s="171" t="s">
        <v>539</v>
      </c>
      <c r="G303" s="98">
        <v>254732</v>
      </c>
      <c r="H303" s="98">
        <v>632586</v>
      </c>
      <c r="I303" s="98" t="s">
        <v>1367</v>
      </c>
      <c r="J303" s="67">
        <v>101878712</v>
      </c>
      <c r="K303" s="97" t="s">
        <v>3059</v>
      </c>
      <c r="L303" s="172" t="s">
        <v>2608</v>
      </c>
      <c r="M303" s="98" t="s">
        <v>3590</v>
      </c>
      <c r="N303" s="117">
        <v>1300</v>
      </c>
      <c r="O303" s="118">
        <v>10833</v>
      </c>
      <c r="P303" s="98" t="s">
        <v>4933</v>
      </c>
      <c r="Q303" s="117">
        <v>398.3</v>
      </c>
      <c r="R303" s="119" t="s">
        <v>4522</v>
      </c>
      <c r="S303" s="119" t="s">
        <v>4522</v>
      </c>
      <c r="T303" s="119" t="s">
        <v>4522</v>
      </c>
      <c r="U303" s="119" t="s">
        <v>4522</v>
      </c>
      <c r="V303" s="119" t="s">
        <v>4522</v>
      </c>
      <c r="W303" s="119" t="s">
        <v>4522</v>
      </c>
      <c r="X303" s="119" t="s">
        <v>4522</v>
      </c>
      <c r="Y303" s="97" t="s">
        <v>4951</v>
      </c>
      <c r="Z303" s="120" t="s">
        <v>6115</v>
      </c>
      <c r="AA303" s="98">
        <v>2017</v>
      </c>
      <c r="AB303" s="57">
        <v>13</v>
      </c>
      <c r="AC303" s="57">
        <v>1</v>
      </c>
      <c r="AD303" s="121" t="s">
        <v>6256</v>
      </c>
      <c r="AE303" s="121" t="s">
        <v>6256</v>
      </c>
      <c r="AF303" s="121" t="s">
        <v>6256</v>
      </c>
      <c r="AG303" s="121" t="s">
        <v>6256</v>
      </c>
      <c r="AH303" s="121" t="s">
        <v>6256</v>
      </c>
      <c r="AI303" s="121" t="s">
        <v>6256</v>
      </c>
      <c r="AJ303" s="121" t="s">
        <v>6256</v>
      </c>
      <c r="AK303" s="123" t="s">
        <v>6260</v>
      </c>
      <c r="AL303" s="121" t="s">
        <v>6256</v>
      </c>
      <c r="AM303" s="121" t="s">
        <v>6256</v>
      </c>
      <c r="AN303" s="121" t="s">
        <v>6256</v>
      </c>
      <c r="AO303" s="121" t="s">
        <v>6256</v>
      </c>
      <c r="AP303" s="121" t="s">
        <v>6256</v>
      </c>
      <c r="AQ303" s="121" t="s">
        <v>6256</v>
      </c>
    </row>
    <row r="304" spans="1:43" x14ac:dyDescent="0.3">
      <c r="A304" s="97" t="s">
        <v>2188</v>
      </c>
      <c r="B304" s="172" t="s">
        <v>1771</v>
      </c>
      <c r="C304" s="98" t="s">
        <v>8301</v>
      </c>
      <c r="D304" s="98" t="s">
        <v>4977</v>
      </c>
      <c r="E304" s="97" t="s">
        <v>5555</v>
      </c>
      <c r="F304" s="171" t="s">
        <v>540</v>
      </c>
      <c r="G304" s="98">
        <v>256520</v>
      </c>
      <c r="H304" s="98">
        <v>630270</v>
      </c>
      <c r="I304" s="98" t="s">
        <v>1368</v>
      </c>
      <c r="J304" s="67">
        <v>102687623</v>
      </c>
      <c r="K304" s="97" t="s">
        <v>3059</v>
      </c>
      <c r="L304" s="172" t="s">
        <v>2608</v>
      </c>
      <c r="M304" s="98">
        <v>0.33200000000000002</v>
      </c>
      <c r="N304" s="117">
        <v>700</v>
      </c>
      <c r="O304" s="118">
        <v>6400</v>
      </c>
      <c r="P304" s="98" t="s">
        <v>4933</v>
      </c>
      <c r="Q304" s="117">
        <v>161.1</v>
      </c>
      <c r="R304" s="119" t="s">
        <v>4522</v>
      </c>
      <c r="S304" s="119" t="s">
        <v>4522</v>
      </c>
      <c r="T304" s="119" t="s">
        <v>4522</v>
      </c>
      <c r="U304" s="119" t="s">
        <v>4522</v>
      </c>
      <c r="V304" s="119" t="s">
        <v>4522</v>
      </c>
      <c r="W304" s="119" t="s">
        <v>4522</v>
      </c>
      <c r="X304" s="119" t="s">
        <v>4522</v>
      </c>
      <c r="Y304" s="97" t="s">
        <v>4951</v>
      </c>
      <c r="Z304" s="120" t="s">
        <v>6115</v>
      </c>
      <c r="AA304" s="98">
        <v>2017</v>
      </c>
      <c r="AB304" s="57">
        <v>13</v>
      </c>
      <c r="AC304" s="57">
        <v>1</v>
      </c>
      <c r="AD304" s="121" t="s">
        <v>6256</v>
      </c>
      <c r="AE304" s="121" t="s">
        <v>6256</v>
      </c>
      <c r="AF304" s="121" t="s">
        <v>6256</v>
      </c>
      <c r="AG304" s="121" t="s">
        <v>6256</v>
      </c>
      <c r="AH304" s="121" t="s">
        <v>6256</v>
      </c>
      <c r="AI304" s="121" t="s">
        <v>6256</v>
      </c>
      <c r="AJ304" s="121" t="s">
        <v>6256</v>
      </c>
      <c r="AK304" s="123" t="s">
        <v>6260</v>
      </c>
      <c r="AL304" s="121" t="s">
        <v>6256</v>
      </c>
      <c r="AM304" s="121" t="s">
        <v>6256</v>
      </c>
      <c r="AN304" s="121" t="s">
        <v>6256</v>
      </c>
      <c r="AO304" s="121" t="s">
        <v>6256</v>
      </c>
      <c r="AP304" s="121" t="s">
        <v>6256</v>
      </c>
      <c r="AQ304" s="121" t="s">
        <v>6256</v>
      </c>
    </row>
    <row r="305" spans="1:43" x14ac:dyDescent="0.3">
      <c r="A305" s="97" t="s">
        <v>2188</v>
      </c>
      <c r="B305" s="172" t="s">
        <v>1771</v>
      </c>
      <c r="C305" s="98" t="s">
        <v>8301</v>
      </c>
      <c r="D305" s="98" t="s">
        <v>4977</v>
      </c>
      <c r="E305" s="97" t="s">
        <v>5398</v>
      </c>
      <c r="F305" s="171" t="s">
        <v>154</v>
      </c>
      <c r="G305" s="98">
        <v>261348</v>
      </c>
      <c r="H305" s="98">
        <v>628598</v>
      </c>
      <c r="I305" s="98" t="s">
        <v>982</v>
      </c>
      <c r="J305" s="67">
        <v>101078404</v>
      </c>
      <c r="K305" s="97" t="s">
        <v>3059</v>
      </c>
      <c r="L305" s="172" t="s">
        <v>2608</v>
      </c>
      <c r="M305" s="98" t="s">
        <v>3542</v>
      </c>
      <c r="N305" s="117">
        <v>1000</v>
      </c>
      <c r="O305" s="118">
        <v>6667</v>
      </c>
      <c r="P305" s="98" t="s">
        <v>4930</v>
      </c>
      <c r="Q305" s="117">
        <v>173.779</v>
      </c>
      <c r="R305" s="119" t="s">
        <v>4522</v>
      </c>
      <c r="S305" s="119" t="s">
        <v>4522</v>
      </c>
      <c r="T305" s="119" t="s">
        <v>4522</v>
      </c>
      <c r="U305" s="119" t="s">
        <v>4522</v>
      </c>
      <c r="V305" s="119" t="s">
        <v>4522</v>
      </c>
      <c r="W305" s="119" t="s">
        <v>4522</v>
      </c>
      <c r="X305" s="119" t="s">
        <v>4522</v>
      </c>
      <c r="Y305" s="97" t="s">
        <v>4951</v>
      </c>
      <c r="Z305" s="122" t="s">
        <v>6116</v>
      </c>
      <c r="AA305" s="98">
        <v>2018</v>
      </c>
      <c r="AB305" s="57">
        <v>0</v>
      </c>
      <c r="AC305" s="57">
        <v>8</v>
      </c>
      <c r="AD305" s="121" t="s">
        <v>6260</v>
      </c>
      <c r="AE305" s="121"/>
      <c r="AF305" s="121"/>
      <c r="AG305" s="121" t="s">
        <v>6260</v>
      </c>
      <c r="AH305" s="121" t="s">
        <v>6260</v>
      </c>
      <c r="AI305" s="121" t="s">
        <v>6260</v>
      </c>
      <c r="AJ305" s="121" t="s">
        <v>6260</v>
      </c>
      <c r="AK305" s="123" t="s">
        <v>6260</v>
      </c>
      <c r="AL305" s="121" t="s">
        <v>6260</v>
      </c>
      <c r="AM305" s="121" t="s">
        <v>6260</v>
      </c>
      <c r="AN305" s="121"/>
      <c r="AO305" s="121"/>
      <c r="AP305" s="121"/>
      <c r="AQ305" s="121"/>
    </row>
    <row r="306" spans="1:43" x14ac:dyDescent="0.3">
      <c r="A306" s="97" t="s">
        <v>2274</v>
      </c>
      <c r="B306" s="172" t="s">
        <v>1842</v>
      </c>
      <c r="C306" s="98" t="s">
        <v>8294</v>
      </c>
      <c r="D306" s="98" t="s">
        <v>4954</v>
      </c>
      <c r="E306" s="97" t="s">
        <v>5029</v>
      </c>
      <c r="F306" s="171" t="s">
        <v>279</v>
      </c>
      <c r="G306" s="98">
        <v>164165</v>
      </c>
      <c r="H306" s="98">
        <v>449034</v>
      </c>
      <c r="I306" s="98" t="s">
        <v>1107</v>
      </c>
      <c r="J306" s="67">
        <v>101996544</v>
      </c>
      <c r="K306" s="97" t="s">
        <v>3137</v>
      </c>
      <c r="L306" s="172" t="s">
        <v>2671</v>
      </c>
      <c r="M306" s="98" t="s">
        <v>3596</v>
      </c>
      <c r="N306" s="117">
        <v>180</v>
      </c>
      <c r="O306" s="118">
        <v>1350</v>
      </c>
      <c r="P306" s="98" t="s">
        <v>4933</v>
      </c>
      <c r="Q306" s="117">
        <v>45.719000000000001</v>
      </c>
      <c r="R306" s="119" t="s">
        <v>4522</v>
      </c>
      <c r="S306" s="119" t="s">
        <v>4522</v>
      </c>
      <c r="T306" s="119" t="s">
        <v>4522</v>
      </c>
      <c r="U306" s="119" t="s">
        <v>4522</v>
      </c>
      <c r="V306" s="119" t="s">
        <v>4522</v>
      </c>
      <c r="W306" s="119" t="s">
        <v>4522</v>
      </c>
      <c r="X306" s="119" t="s">
        <v>4522</v>
      </c>
      <c r="Y306" s="97" t="s">
        <v>4951</v>
      </c>
      <c r="Z306" s="125" t="s">
        <v>6118</v>
      </c>
      <c r="AA306" s="98">
        <v>2018</v>
      </c>
      <c r="AB306" s="57">
        <v>14</v>
      </c>
      <c r="AC306" s="57">
        <v>0</v>
      </c>
      <c r="AD306" s="121" t="s">
        <v>6256</v>
      </c>
      <c r="AE306" s="121" t="s">
        <v>6256</v>
      </c>
      <c r="AF306" s="121" t="s">
        <v>6256</v>
      </c>
      <c r="AG306" s="121" t="s">
        <v>6256</v>
      </c>
      <c r="AH306" s="121" t="s">
        <v>6256</v>
      </c>
      <c r="AI306" s="121" t="s">
        <v>6256</v>
      </c>
      <c r="AJ306" s="121" t="s">
        <v>6256</v>
      </c>
      <c r="AK306" s="121" t="s">
        <v>6256</v>
      </c>
      <c r="AL306" s="121" t="s">
        <v>6256</v>
      </c>
      <c r="AM306" s="121" t="s">
        <v>6256</v>
      </c>
      <c r="AN306" s="121" t="s">
        <v>6256</v>
      </c>
      <c r="AO306" s="121" t="s">
        <v>6256</v>
      </c>
      <c r="AP306" s="121" t="s">
        <v>6256</v>
      </c>
      <c r="AQ306" s="121" t="s">
        <v>6256</v>
      </c>
    </row>
    <row r="307" spans="1:43" x14ac:dyDescent="0.3">
      <c r="A307" s="97" t="s">
        <v>2274</v>
      </c>
      <c r="B307" s="172" t="s">
        <v>1842</v>
      </c>
      <c r="C307" s="98" t="s">
        <v>8294</v>
      </c>
      <c r="D307" s="98" t="s">
        <v>4954</v>
      </c>
      <c r="E307" s="97" t="s">
        <v>5405</v>
      </c>
      <c r="F307" s="171" t="s">
        <v>503</v>
      </c>
      <c r="G307" s="98">
        <v>136670</v>
      </c>
      <c r="H307" s="98">
        <v>459950</v>
      </c>
      <c r="I307" s="98" t="s">
        <v>1331</v>
      </c>
      <c r="J307" s="67">
        <v>101647842</v>
      </c>
      <c r="K307" s="97" t="s">
        <v>3283</v>
      </c>
      <c r="L307" s="172" t="s">
        <v>2797</v>
      </c>
      <c r="M307" s="98" t="s">
        <v>3678</v>
      </c>
      <c r="N307" s="117">
        <v>900</v>
      </c>
      <c r="O307" s="118">
        <v>5250</v>
      </c>
      <c r="P307" s="98" t="s">
        <v>4930</v>
      </c>
      <c r="Q307" s="117">
        <v>165.93100000000001</v>
      </c>
      <c r="R307" s="119" t="s">
        <v>4522</v>
      </c>
      <c r="S307" s="119" t="s">
        <v>4522</v>
      </c>
      <c r="T307" s="119" t="s">
        <v>4522</v>
      </c>
      <c r="U307" s="119" t="s">
        <v>4522</v>
      </c>
      <c r="V307" s="119" t="s">
        <v>4522</v>
      </c>
      <c r="W307" s="119" t="s">
        <v>4522</v>
      </c>
      <c r="X307" s="119" t="s">
        <v>4522</v>
      </c>
      <c r="Y307" s="97" t="s">
        <v>4951</v>
      </c>
      <c r="Z307" s="125" t="s">
        <v>6118</v>
      </c>
      <c r="AA307" s="98">
        <v>2018</v>
      </c>
      <c r="AB307" s="57">
        <v>14</v>
      </c>
      <c r="AC307" s="57">
        <v>0</v>
      </c>
      <c r="AD307" s="121" t="s">
        <v>6256</v>
      </c>
      <c r="AE307" s="121" t="s">
        <v>6256</v>
      </c>
      <c r="AF307" s="121" t="s">
        <v>6256</v>
      </c>
      <c r="AG307" s="121" t="s">
        <v>6256</v>
      </c>
      <c r="AH307" s="121" t="s">
        <v>6256</v>
      </c>
      <c r="AI307" s="121" t="s">
        <v>6256</v>
      </c>
      <c r="AJ307" s="121" t="s">
        <v>6256</v>
      </c>
      <c r="AK307" s="121" t="s">
        <v>6256</v>
      </c>
      <c r="AL307" s="121" t="s">
        <v>6256</v>
      </c>
      <c r="AM307" s="121" t="s">
        <v>6256</v>
      </c>
      <c r="AN307" s="121" t="s">
        <v>6256</v>
      </c>
      <c r="AO307" s="121" t="s">
        <v>6256</v>
      </c>
      <c r="AP307" s="121" t="s">
        <v>6256</v>
      </c>
      <c r="AQ307" s="121" t="s">
        <v>6256</v>
      </c>
    </row>
    <row r="308" spans="1:43" x14ac:dyDescent="0.3">
      <c r="A308" s="97" t="s">
        <v>2274</v>
      </c>
      <c r="B308" s="172" t="s">
        <v>1842</v>
      </c>
      <c r="C308" s="98" t="s">
        <v>8294</v>
      </c>
      <c r="D308" s="98" t="s">
        <v>4954</v>
      </c>
      <c r="E308" s="97" t="s">
        <v>5400</v>
      </c>
      <c r="F308" s="171" t="s">
        <v>821</v>
      </c>
      <c r="G308" s="98">
        <v>144720</v>
      </c>
      <c r="H308" s="98">
        <v>459088</v>
      </c>
      <c r="I308" s="98" t="s">
        <v>1649</v>
      </c>
      <c r="J308" s="67">
        <v>100518387</v>
      </c>
      <c r="K308" s="97" t="s">
        <v>3470</v>
      </c>
      <c r="L308" s="172" t="s">
        <v>1842</v>
      </c>
      <c r="M308" s="98" t="s">
        <v>3737</v>
      </c>
      <c r="N308" s="117">
        <v>2000</v>
      </c>
      <c r="O308" s="118">
        <v>15800</v>
      </c>
      <c r="P308" s="98" t="s">
        <v>4930</v>
      </c>
      <c r="Q308" s="117">
        <v>557.33000000000004</v>
      </c>
      <c r="R308" s="119" t="s">
        <v>4522</v>
      </c>
      <c r="S308" s="119" t="s">
        <v>4522</v>
      </c>
      <c r="T308" s="119" t="s">
        <v>4522</v>
      </c>
      <c r="U308" s="119" t="s">
        <v>4522</v>
      </c>
      <c r="V308" s="119" t="s">
        <v>4522</v>
      </c>
      <c r="W308" s="119" t="s">
        <v>4522</v>
      </c>
      <c r="X308" s="119" t="s">
        <v>4522</v>
      </c>
      <c r="Y308" s="97" t="s">
        <v>4951</v>
      </c>
      <c r="Z308" s="125" t="s">
        <v>6118</v>
      </c>
      <c r="AA308" s="98">
        <v>2018</v>
      </c>
      <c r="AB308" s="57">
        <v>14</v>
      </c>
      <c r="AC308" s="57">
        <v>0</v>
      </c>
      <c r="AD308" s="121" t="s">
        <v>6256</v>
      </c>
      <c r="AE308" s="121" t="s">
        <v>6256</v>
      </c>
      <c r="AF308" s="121" t="s">
        <v>6256</v>
      </c>
      <c r="AG308" s="121" t="s">
        <v>6256</v>
      </c>
      <c r="AH308" s="121" t="s">
        <v>6256</v>
      </c>
      <c r="AI308" s="121" t="s">
        <v>6256</v>
      </c>
      <c r="AJ308" s="121" t="s">
        <v>6256</v>
      </c>
      <c r="AK308" s="121" t="s">
        <v>6256</v>
      </c>
      <c r="AL308" s="121" t="s">
        <v>6256</v>
      </c>
      <c r="AM308" s="121" t="s">
        <v>6256</v>
      </c>
      <c r="AN308" s="121" t="s">
        <v>6256</v>
      </c>
      <c r="AO308" s="121" t="s">
        <v>6256</v>
      </c>
      <c r="AP308" s="121" t="s">
        <v>6256</v>
      </c>
      <c r="AQ308" s="121" t="s">
        <v>6256</v>
      </c>
    </row>
    <row r="309" spans="1:43" x14ac:dyDescent="0.3">
      <c r="A309" s="97" t="s">
        <v>2129</v>
      </c>
      <c r="B309" s="172" t="s">
        <v>1713</v>
      </c>
      <c r="C309" s="98" t="s">
        <v>8301</v>
      </c>
      <c r="D309" s="98" t="s">
        <v>4979</v>
      </c>
      <c r="E309" s="97" t="s">
        <v>5132</v>
      </c>
      <c r="F309" s="171" t="s">
        <v>69</v>
      </c>
      <c r="G309" s="98">
        <v>254249</v>
      </c>
      <c r="H309" s="98">
        <v>516383</v>
      </c>
      <c r="I309" s="98" t="s">
        <v>897</v>
      </c>
      <c r="J309" s="67">
        <v>100438971</v>
      </c>
      <c r="K309" s="97" t="s">
        <v>3001</v>
      </c>
      <c r="L309" s="172" t="s">
        <v>2561</v>
      </c>
      <c r="M309" s="98" t="s">
        <v>3504</v>
      </c>
      <c r="N309" s="117">
        <v>2566</v>
      </c>
      <c r="O309" s="118">
        <v>29902</v>
      </c>
      <c r="P309" s="98" t="s">
        <v>4930</v>
      </c>
      <c r="Q309" s="117">
        <v>931.92</v>
      </c>
      <c r="R309" s="119" t="s">
        <v>4522</v>
      </c>
      <c r="S309" s="119" t="s">
        <v>4522</v>
      </c>
      <c r="T309" s="119" t="s">
        <v>4522</v>
      </c>
      <c r="U309" s="119" t="s">
        <v>4522</v>
      </c>
      <c r="V309" s="119" t="s">
        <v>4522</v>
      </c>
      <c r="W309" s="119" t="s">
        <v>4522</v>
      </c>
      <c r="X309" s="119" t="s">
        <v>4522</v>
      </c>
      <c r="Y309" s="97" t="s">
        <v>4953</v>
      </c>
      <c r="Z309" s="124" t="s">
        <v>6117</v>
      </c>
      <c r="AA309" s="98">
        <v>2018</v>
      </c>
      <c r="AB309" s="57">
        <v>14</v>
      </c>
      <c r="AC309" s="57">
        <v>0</v>
      </c>
      <c r="AD309" s="121" t="s">
        <v>6256</v>
      </c>
      <c r="AE309" s="121" t="s">
        <v>6256</v>
      </c>
      <c r="AF309" s="121" t="s">
        <v>6256</v>
      </c>
      <c r="AG309" s="121" t="s">
        <v>6256</v>
      </c>
      <c r="AH309" s="121" t="s">
        <v>6256</v>
      </c>
      <c r="AI309" s="121" t="s">
        <v>6256</v>
      </c>
      <c r="AJ309" s="121" t="s">
        <v>6256</v>
      </c>
      <c r="AK309" s="121" t="s">
        <v>6256</v>
      </c>
      <c r="AL309" s="121" t="s">
        <v>6256</v>
      </c>
      <c r="AM309" s="121" t="s">
        <v>6256</v>
      </c>
      <c r="AN309" s="121" t="s">
        <v>6256</v>
      </c>
      <c r="AO309" s="121" t="s">
        <v>6256</v>
      </c>
      <c r="AP309" s="121" t="s">
        <v>6256</v>
      </c>
      <c r="AQ309" s="121" t="s">
        <v>6256</v>
      </c>
    </row>
    <row r="310" spans="1:43" x14ac:dyDescent="0.3">
      <c r="A310" s="97" t="s">
        <v>2333</v>
      </c>
      <c r="B310" s="172" t="s">
        <v>1901</v>
      </c>
      <c r="C310" s="98" t="s">
        <v>8304</v>
      </c>
      <c r="D310" s="98" t="s">
        <v>4989</v>
      </c>
      <c r="E310" s="97" t="s">
        <v>5060</v>
      </c>
      <c r="F310" s="171" t="s">
        <v>389</v>
      </c>
      <c r="G310" s="98">
        <v>163467</v>
      </c>
      <c r="H310" s="98">
        <v>809503</v>
      </c>
      <c r="I310" s="98" t="s">
        <v>1217</v>
      </c>
      <c r="J310" s="67">
        <v>101024489</v>
      </c>
      <c r="K310" s="97" t="s">
        <v>3207</v>
      </c>
      <c r="L310" s="172" t="s">
        <v>1901</v>
      </c>
      <c r="M310" s="98" t="s">
        <v>3624</v>
      </c>
      <c r="N310" s="117">
        <v>2500</v>
      </c>
      <c r="O310" s="118">
        <v>21500</v>
      </c>
      <c r="P310" s="98" t="s">
        <v>4933</v>
      </c>
      <c r="Q310" s="117">
        <v>1121.143</v>
      </c>
      <c r="R310" s="119" t="s">
        <v>4522</v>
      </c>
      <c r="S310" s="119" t="s">
        <v>4522</v>
      </c>
      <c r="T310" s="119" t="s">
        <v>4522</v>
      </c>
      <c r="U310" s="119" t="s">
        <v>4522</v>
      </c>
      <c r="V310" s="119" t="s">
        <v>4522</v>
      </c>
      <c r="W310" s="119" t="s">
        <v>4522</v>
      </c>
      <c r="X310" s="119" t="s">
        <v>4522</v>
      </c>
      <c r="Y310" s="97" t="s">
        <v>4951</v>
      </c>
      <c r="Z310" s="125" t="s">
        <v>6118</v>
      </c>
      <c r="AA310" s="98">
        <v>2018</v>
      </c>
      <c r="AB310" s="57">
        <v>14</v>
      </c>
      <c r="AC310" s="57">
        <v>0</v>
      </c>
      <c r="AD310" s="121" t="s">
        <v>6256</v>
      </c>
      <c r="AE310" s="121" t="s">
        <v>6256</v>
      </c>
      <c r="AF310" s="121" t="s">
        <v>6256</v>
      </c>
      <c r="AG310" s="121" t="s">
        <v>6256</v>
      </c>
      <c r="AH310" s="121" t="s">
        <v>6256</v>
      </c>
      <c r="AI310" s="121" t="s">
        <v>6256</v>
      </c>
      <c r="AJ310" s="121" t="s">
        <v>6256</v>
      </c>
      <c r="AK310" s="121" t="s">
        <v>6256</v>
      </c>
      <c r="AL310" s="121" t="s">
        <v>6256</v>
      </c>
      <c r="AM310" s="121" t="s">
        <v>6256</v>
      </c>
      <c r="AN310" s="121" t="s">
        <v>6256</v>
      </c>
      <c r="AO310" s="121" t="s">
        <v>6256</v>
      </c>
      <c r="AP310" s="121" t="s">
        <v>6256</v>
      </c>
      <c r="AQ310" s="121" t="s">
        <v>6256</v>
      </c>
    </row>
    <row r="311" spans="1:43" x14ac:dyDescent="0.3">
      <c r="A311" s="97" t="s">
        <v>2333</v>
      </c>
      <c r="B311" s="172" t="s">
        <v>1901</v>
      </c>
      <c r="C311" s="98" t="s">
        <v>8304</v>
      </c>
      <c r="D311" s="98" t="s">
        <v>4989</v>
      </c>
      <c r="E311" s="97" t="s">
        <v>5376</v>
      </c>
      <c r="F311" s="171" t="s">
        <v>396</v>
      </c>
      <c r="G311" s="98">
        <v>174907</v>
      </c>
      <c r="H311" s="98">
        <v>799527</v>
      </c>
      <c r="I311" s="98" t="s">
        <v>1224</v>
      </c>
      <c r="J311" s="67">
        <v>101052699</v>
      </c>
      <c r="K311" s="97" t="s">
        <v>3207</v>
      </c>
      <c r="L311" s="172" t="s">
        <v>1901</v>
      </c>
      <c r="M311" s="98">
        <v>4.274</v>
      </c>
      <c r="N311" s="117">
        <v>300</v>
      </c>
      <c r="O311" s="118">
        <v>2667</v>
      </c>
      <c r="P311" s="98" t="s">
        <v>4933</v>
      </c>
      <c r="Q311" s="117">
        <v>81.096999999999994</v>
      </c>
      <c r="R311" s="119" t="s">
        <v>4522</v>
      </c>
      <c r="S311" s="119" t="s">
        <v>4522</v>
      </c>
      <c r="T311" s="119" t="s">
        <v>4522</v>
      </c>
      <c r="U311" s="119" t="s">
        <v>4522</v>
      </c>
      <c r="V311" s="119" t="s">
        <v>4522</v>
      </c>
      <c r="W311" s="119" t="s">
        <v>4522</v>
      </c>
      <c r="X311" s="119" t="s">
        <v>4522</v>
      </c>
      <c r="Y311" s="97" t="s">
        <v>4951</v>
      </c>
      <c r="Z311" s="125" t="s">
        <v>6118</v>
      </c>
      <c r="AA311" s="98">
        <v>2018</v>
      </c>
      <c r="AB311" s="57">
        <v>14</v>
      </c>
      <c r="AC311" s="57">
        <v>0</v>
      </c>
      <c r="AD311" s="121" t="s">
        <v>6256</v>
      </c>
      <c r="AE311" s="121" t="s">
        <v>6256</v>
      </c>
      <c r="AF311" s="121" t="s">
        <v>6256</v>
      </c>
      <c r="AG311" s="121" t="s">
        <v>6256</v>
      </c>
      <c r="AH311" s="121" t="s">
        <v>6256</v>
      </c>
      <c r="AI311" s="121" t="s">
        <v>6256</v>
      </c>
      <c r="AJ311" s="121" t="s">
        <v>6256</v>
      </c>
      <c r="AK311" s="121" t="s">
        <v>6256</v>
      </c>
      <c r="AL311" s="121" t="s">
        <v>6256</v>
      </c>
      <c r="AM311" s="121" t="s">
        <v>6256</v>
      </c>
      <c r="AN311" s="121" t="s">
        <v>6256</v>
      </c>
      <c r="AO311" s="121" t="s">
        <v>6256</v>
      </c>
      <c r="AP311" s="121" t="s">
        <v>6256</v>
      </c>
      <c r="AQ311" s="121" t="s">
        <v>6256</v>
      </c>
    </row>
    <row r="312" spans="1:43" x14ac:dyDescent="0.3">
      <c r="A312" s="97" t="s">
        <v>2359</v>
      </c>
      <c r="B312" s="172" t="s">
        <v>1925</v>
      </c>
      <c r="C312" s="98" t="s">
        <v>8303</v>
      </c>
      <c r="D312" s="98" t="s">
        <v>4969</v>
      </c>
      <c r="E312" s="97" t="s">
        <v>5025</v>
      </c>
      <c r="F312" s="171" t="s">
        <v>444</v>
      </c>
      <c r="G312" s="98">
        <v>85644</v>
      </c>
      <c r="H312" s="98">
        <v>672009</v>
      </c>
      <c r="I312" s="98" t="s">
        <v>1272</v>
      </c>
      <c r="J312" s="67">
        <v>100429717</v>
      </c>
      <c r="K312" s="97" t="s">
        <v>3242</v>
      </c>
      <c r="L312" s="172" t="s">
        <v>2764</v>
      </c>
      <c r="M312" s="98">
        <v>73.304000000000002</v>
      </c>
      <c r="N312" s="117">
        <v>800</v>
      </c>
      <c r="O312" s="118">
        <v>7600</v>
      </c>
      <c r="P312" s="98" t="s">
        <v>4930</v>
      </c>
      <c r="Q312" s="117">
        <v>242.94499999999999</v>
      </c>
      <c r="R312" s="119">
        <v>104.87664000000001</v>
      </c>
      <c r="S312" s="119">
        <v>2.3835600000000001</v>
      </c>
      <c r="T312" s="119">
        <v>2.3835600000000001</v>
      </c>
      <c r="U312" s="119">
        <v>0.12156156000000001</v>
      </c>
      <c r="V312" s="119">
        <v>2.3835600000000001</v>
      </c>
      <c r="W312" s="119">
        <v>2.3835600000000001</v>
      </c>
      <c r="X312" s="119">
        <v>2.3835600000000001</v>
      </c>
      <c r="Y312" s="97" t="s">
        <v>4951</v>
      </c>
      <c r="Z312" s="120" t="s">
        <v>6115</v>
      </c>
      <c r="AA312" s="98">
        <v>2018</v>
      </c>
      <c r="AB312" s="57">
        <v>13</v>
      </c>
      <c r="AC312" s="57">
        <v>1</v>
      </c>
      <c r="AD312" s="121" t="s">
        <v>6256</v>
      </c>
      <c r="AE312" s="121" t="s">
        <v>6256</v>
      </c>
      <c r="AF312" s="121" t="s">
        <v>6256</v>
      </c>
      <c r="AG312" s="121" t="s">
        <v>6256</v>
      </c>
      <c r="AH312" s="121" t="s">
        <v>6256</v>
      </c>
      <c r="AI312" s="121" t="s">
        <v>6256</v>
      </c>
      <c r="AJ312" s="121" t="s">
        <v>6256</v>
      </c>
      <c r="AK312" s="121" t="s">
        <v>6256</v>
      </c>
      <c r="AL312" s="123" t="s">
        <v>6260</v>
      </c>
      <c r="AM312" s="121" t="s">
        <v>6256</v>
      </c>
      <c r="AN312" s="121" t="s">
        <v>6256</v>
      </c>
      <c r="AO312" s="121" t="s">
        <v>6256</v>
      </c>
      <c r="AP312" s="121" t="s">
        <v>6256</v>
      </c>
      <c r="AQ312" s="121" t="s">
        <v>6256</v>
      </c>
    </row>
    <row r="313" spans="1:43" x14ac:dyDescent="0.3">
      <c r="A313" s="97" t="s">
        <v>2363</v>
      </c>
      <c r="B313" s="172" t="s">
        <v>1929</v>
      </c>
      <c r="C313" s="98" t="s">
        <v>8303</v>
      </c>
      <c r="D313" s="98" t="s">
        <v>4969</v>
      </c>
      <c r="E313" s="97" t="s">
        <v>5434</v>
      </c>
      <c r="F313" s="171" t="s">
        <v>450</v>
      </c>
      <c r="G313" s="98">
        <v>95489</v>
      </c>
      <c r="H313" s="98">
        <v>673999</v>
      </c>
      <c r="I313" s="98" t="s">
        <v>1278</v>
      </c>
      <c r="J313" s="67">
        <v>102206572</v>
      </c>
      <c r="K313" s="97" t="s">
        <v>3242</v>
      </c>
      <c r="L313" s="172" t="s">
        <v>2764</v>
      </c>
      <c r="M313" s="98">
        <v>86.55</v>
      </c>
      <c r="N313" s="117">
        <v>650</v>
      </c>
      <c r="O313" s="118">
        <v>5610</v>
      </c>
      <c r="P313" s="98" t="s">
        <v>4930</v>
      </c>
      <c r="Q313" s="117">
        <v>143.66200000000001</v>
      </c>
      <c r="R313" s="119">
        <v>5.5969600000000002</v>
      </c>
      <c r="S313" s="119">
        <v>6.9962</v>
      </c>
      <c r="T313" s="119">
        <v>1.39924</v>
      </c>
      <c r="U313" s="119">
        <v>6.1566559999999999E-2</v>
      </c>
      <c r="V313" s="119">
        <v>1.39924</v>
      </c>
      <c r="W313" s="119">
        <v>1.39924</v>
      </c>
      <c r="X313" s="119">
        <v>1.39924</v>
      </c>
      <c r="Y313" s="97" t="s">
        <v>4951</v>
      </c>
      <c r="Z313" s="120" t="s">
        <v>6115</v>
      </c>
      <c r="AA313" s="98">
        <v>2018</v>
      </c>
      <c r="AB313" s="57">
        <v>13</v>
      </c>
      <c r="AC313" s="57">
        <v>1</v>
      </c>
      <c r="AD313" s="121" t="s">
        <v>6256</v>
      </c>
      <c r="AE313" s="121" t="s">
        <v>6256</v>
      </c>
      <c r="AF313" s="121" t="s">
        <v>6256</v>
      </c>
      <c r="AG313" s="121" t="s">
        <v>6256</v>
      </c>
      <c r="AH313" s="121" t="s">
        <v>6256</v>
      </c>
      <c r="AI313" s="121" t="s">
        <v>6256</v>
      </c>
      <c r="AJ313" s="121" t="s">
        <v>6256</v>
      </c>
      <c r="AK313" s="121" t="s">
        <v>6256</v>
      </c>
      <c r="AL313" s="123" t="s">
        <v>6260</v>
      </c>
      <c r="AM313" s="121" t="s">
        <v>6256</v>
      </c>
      <c r="AN313" s="121" t="s">
        <v>6256</v>
      </c>
      <c r="AO313" s="121" t="s">
        <v>6256</v>
      </c>
      <c r="AP313" s="121" t="s">
        <v>6256</v>
      </c>
      <c r="AQ313" s="121" t="s">
        <v>6256</v>
      </c>
    </row>
    <row r="314" spans="1:43" x14ac:dyDescent="0.3">
      <c r="A314" s="97" t="s">
        <v>2363</v>
      </c>
      <c r="B314" s="172" t="s">
        <v>1929</v>
      </c>
      <c r="C314" s="98" t="s">
        <v>8303</v>
      </c>
      <c r="D314" s="98" t="s">
        <v>4969</v>
      </c>
      <c r="E314" s="97" t="s">
        <v>5289</v>
      </c>
      <c r="F314" s="171" t="s">
        <v>669</v>
      </c>
      <c r="G314" s="98">
        <v>104517</v>
      </c>
      <c r="H314" s="98">
        <v>671123</v>
      </c>
      <c r="I314" s="98" t="s">
        <v>1497</v>
      </c>
      <c r="J314" s="67">
        <v>102640617</v>
      </c>
      <c r="K314" s="97" t="s">
        <v>3242</v>
      </c>
      <c r="L314" s="172" t="s">
        <v>2764</v>
      </c>
      <c r="M314" s="98">
        <v>97.99</v>
      </c>
      <c r="N314" s="117">
        <v>914</v>
      </c>
      <c r="O314" s="118">
        <v>9833</v>
      </c>
      <c r="P314" s="118" t="s">
        <v>4933</v>
      </c>
      <c r="Q314" s="117">
        <v>244.90100000000001</v>
      </c>
      <c r="R314" s="119" t="s">
        <v>4522</v>
      </c>
      <c r="S314" s="119" t="s">
        <v>4522</v>
      </c>
      <c r="T314" s="119" t="s">
        <v>4522</v>
      </c>
      <c r="U314" s="119" t="s">
        <v>4522</v>
      </c>
      <c r="V314" s="119" t="s">
        <v>4522</v>
      </c>
      <c r="W314" s="119" t="s">
        <v>4522</v>
      </c>
      <c r="X314" s="119" t="s">
        <v>4522</v>
      </c>
      <c r="Y314" s="97" t="s">
        <v>4951</v>
      </c>
      <c r="Z314" s="120" t="s">
        <v>6115</v>
      </c>
      <c r="AA314" s="98">
        <v>2018</v>
      </c>
      <c r="AB314" s="57">
        <v>13</v>
      </c>
      <c r="AC314" s="57">
        <v>1</v>
      </c>
      <c r="AD314" s="121" t="s">
        <v>6256</v>
      </c>
      <c r="AE314" s="121" t="s">
        <v>6256</v>
      </c>
      <c r="AF314" s="121" t="s">
        <v>6256</v>
      </c>
      <c r="AG314" s="121" t="s">
        <v>6256</v>
      </c>
      <c r="AH314" s="121" t="s">
        <v>6256</v>
      </c>
      <c r="AI314" s="121" t="s">
        <v>6256</v>
      </c>
      <c r="AJ314" s="121" t="s">
        <v>6256</v>
      </c>
      <c r="AK314" s="121" t="s">
        <v>6256</v>
      </c>
      <c r="AL314" s="123" t="s">
        <v>6260</v>
      </c>
      <c r="AM314" s="121" t="s">
        <v>6256</v>
      </c>
      <c r="AN314" s="121" t="s">
        <v>6256</v>
      </c>
      <c r="AO314" s="121" t="s">
        <v>6256</v>
      </c>
      <c r="AP314" s="121" t="s">
        <v>6256</v>
      </c>
      <c r="AQ314" s="121" t="s">
        <v>6256</v>
      </c>
    </row>
    <row r="315" spans="1:43" x14ac:dyDescent="0.3">
      <c r="A315" s="97" t="s">
        <v>2286</v>
      </c>
      <c r="B315" s="172" t="s">
        <v>1853</v>
      </c>
      <c r="C315" s="98" t="s">
        <v>8296</v>
      </c>
      <c r="D315" s="98" t="s">
        <v>4959</v>
      </c>
      <c r="E315" s="97" t="s">
        <v>5078</v>
      </c>
      <c r="F315" s="171" t="s">
        <v>306</v>
      </c>
      <c r="G315" s="98">
        <v>193472</v>
      </c>
      <c r="H315" s="98">
        <v>519936</v>
      </c>
      <c r="I315" s="98" t="s">
        <v>1134</v>
      </c>
      <c r="J315" s="67">
        <v>102314844</v>
      </c>
      <c r="K315" s="97" t="s">
        <v>3020</v>
      </c>
      <c r="L315" s="172" t="s">
        <v>2573</v>
      </c>
      <c r="M315" s="98">
        <v>7.383</v>
      </c>
      <c r="N315" s="117">
        <v>190</v>
      </c>
      <c r="O315" s="118">
        <v>1934</v>
      </c>
      <c r="P315" s="98" t="s">
        <v>4930</v>
      </c>
      <c r="Q315" s="117">
        <v>49.62</v>
      </c>
      <c r="R315" s="119" t="s">
        <v>4522</v>
      </c>
      <c r="S315" s="119" t="s">
        <v>4522</v>
      </c>
      <c r="T315" s="119" t="s">
        <v>4522</v>
      </c>
      <c r="U315" s="119" t="s">
        <v>4522</v>
      </c>
      <c r="V315" s="119" t="s">
        <v>4522</v>
      </c>
      <c r="W315" s="119" t="s">
        <v>4522</v>
      </c>
      <c r="X315" s="119" t="s">
        <v>4522</v>
      </c>
      <c r="Y315" s="97" t="s">
        <v>4951</v>
      </c>
      <c r="Z315" s="125" t="s">
        <v>6118</v>
      </c>
      <c r="AA315" s="98">
        <v>2018</v>
      </c>
      <c r="AB315" s="57">
        <v>14</v>
      </c>
      <c r="AC315" s="57">
        <v>0</v>
      </c>
      <c r="AD315" s="121" t="s">
        <v>6256</v>
      </c>
      <c r="AE315" s="121" t="s">
        <v>6256</v>
      </c>
      <c r="AF315" s="121" t="s">
        <v>6256</v>
      </c>
      <c r="AG315" s="121" t="s">
        <v>6256</v>
      </c>
      <c r="AH315" s="121" t="s">
        <v>6256</v>
      </c>
      <c r="AI315" s="121" t="s">
        <v>6256</v>
      </c>
      <c r="AJ315" s="121" t="s">
        <v>6256</v>
      </c>
      <c r="AK315" s="121" t="s">
        <v>6256</v>
      </c>
      <c r="AL315" s="121" t="s">
        <v>6256</v>
      </c>
      <c r="AM315" s="121" t="s">
        <v>6256</v>
      </c>
      <c r="AN315" s="121" t="s">
        <v>6256</v>
      </c>
      <c r="AO315" s="121" t="s">
        <v>6256</v>
      </c>
      <c r="AP315" s="121" t="s">
        <v>6256</v>
      </c>
      <c r="AQ315" s="121" t="s">
        <v>6256</v>
      </c>
    </row>
    <row r="316" spans="1:43" x14ac:dyDescent="0.3">
      <c r="A316" s="97" t="s">
        <v>2150</v>
      </c>
      <c r="B316" s="172" t="s">
        <v>1733</v>
      </c>
      <c r="C316" s="98" t="s">
        <v>8296</v>
      </c>
      <c r="D316" s="98" t="s">
        <v>4959</v>
      </c>
      <c r="E316" s="97" t="s">
        <v>5503</v>
      </c>
      <c r="F316" s="171" t="s">
        <v>92</v>
      </c>
      <c r="G316" s="98">
        <v>186230</v>
      </c>
      <c r="H316" s="98">
        <v>529680</v>
      </c>
      <c r="I316" s="98" t="s">
        <v>920</v>
      </c>
      <c r="J316" s="67">
        <v>100613051</v>
      </c>
      <c r="K316" s="97" t="s">
        <v>3020</v>
      </c>
      <c r="L316" s="172" t="s">
        <v>2573</v>
      </c>
      <c r="M316" s="98" t="s">
        <v>3511</v>
      </c>
      <c r="N316" s="117">
        <v>250</v>
      </c>
      <c r="O316" s="118">
        <v>2008</v>
      </c>
      <c r="P316" s="98" t="s">
        <v>4933</v>
      </c>
      <c r="Q316" s="117">
        <v>50.53</v>
      </c>
      <c r="R316" s="119" t="s">
        <v>4522</v>
      </c>
      <c r="S316" s="119">
        <v>0.40423999999999999</v>
      </c>
      <c r="T316" s="119">
        <v>0.40423999999999999</v>
      </c>
      <c r="U316" s="119">
        <v>0</v>
      </c>
      <c r="V316" s="119">
        <v>0</v>
      </c>
      <c r="W316" s="119">
        <v>0.70741999999999994</v>
      </c>
      <c r="X316" s="119">
        <v>0</v>
      </c>
      <c r="Y316" s="97" t="s">
        <v>4951</v>
      </c>
      <c r="Z316" s="125" t="s">
        <v>6118</v>
      </c>
      <c r="AA316" s="98">
        <v>2018</v>
      </c>
      <c r="AB316" s="57">
        <v>14</v>
      </c>
      <c r="AC316" s="57">
        <v>0</v>
      </c>
      <c r="AD316" s="121" t="s">
        <v>6256</v>
      </c>
      <c r="AE316" s="121" t="s">
        <v>6256</v>
      </c>
      <c r="AF316" s="121" t="s">
        <v>6256</v>
      </c>
      <c r="AG316" s="121" t="s">
        <v>6256</v>
      </c>
      <c r="AH316" s="121" t="s">
        <v>6256</v>
      </c>
      <c r="AI316" s="121" t="s">
        <v>6256</v>
      </c>
      <c r="AJ316" s="121" t="s">
        <v>6256</v>
      </c>
      <c r="AK316" s="121" t="s">
        <v>6256</v>
      </c>
      <c r="AL316" s="121" t="s">
        <v>6256</v>
      </c>
      <c r="AM316" s="121" t="s">
        <v>6256</v>
      </c>
      <c r="AN316" s="121" t="s">
        <v>6256</v>
      </c>
      <c r="AO316" s="121" t="s">
        <v>6256</v>
      </c>
      <c r="AP316" s="121" t="s">
        <v>6256</v>
      </c>
      <c r="AQ316" s="121" t="s">
        <v>6256</v>
      </c>
    </row>
    <row r="317" spans="1:43" x14ac:dyDescent="0.3">
      <c r="A317" s="97" t="s">
        <v>2307</v>
      </c>
      <c r="B317" s="172" t="s">
        <v>1874</v>
      </c>
      <c r="C317" s="98" t="s">
        <v>8295</v>
      </c>
      <c r="D317" s="98" t="s">
        <v>4958</v>
      </c>
      <c r="E317" s="97" t="s">
        <v>5261</v>
      </c>
      <c r="F317" s="171" t="s">
        <v>349</v>
      </c>
      <c r="G317" s="98">
        <v>329735</v>
      </c>
      <c r="H317" s="98">
        <v>801259</v>
      </c>
      <c r="I317" s="98" t="s">
        <v>1177</v>
      </c>
      <c r="J317" s="67">
        <v>102514558</v>
      </c>
      <c r="K317" s="97" t="s">
        <v>3177</v>
      </c>
      <c r="L317" s="172" t="s">
        <v>2703</v>
      </c>
      <c r="M317" s="98" t="s">
        <v>3516</v>
      </c>
      <c r="N317" s="117">
        <v>800</v>
      </c>
      <c r="O317" s="118">
        <v>5400</v>
      </c>
      <c r="P317" s="98" t="s">
        <v>4933</v>
      </c>
      <c r="Q317" s="117">
        <v>145.56200000000001</v>
      </c>
      <c r="R317" s="119" t="s">
        <v>4522</v>
      </c>
      <c r="S317" s="119" t="s">
        <v>4522</v>
      </c>
      <c r="T317" s="119" t="s">
        <v>4522</v>
      </c>
      <c r="U317" s="119" t="s">
        <v>4522</v>
      </c>
      <c r="V317" s="119" t="s">
        <v>4522</v>
      </c>
      <c r="W317" s="119" t="s">
        <v>4522</v>
      </c>
      <c r="X317" s="119" t="s">
        <v>4522</v>
      </c>
      <c r="Y317" s="97" t="s">
        <v>4951</v>
      </c>
      <c r="Z317" s="125" t="s">
        <v>6118</v>
      </c>
      <c r="AA317" s="98" t="s">
        <v>6106</v>
      </c>
      <c r="AB317" s="57">
        <v>14</v>
      </c>
      <c r="AC317" s="57">
        <v>0</v>
      </c>
      <c r="AD317" s="121" t="s">
        <v>6256</v>
      </c>
      <c r="AE317" s="121" t="s">
        <v>6256</v>
      </c>
      <c r="AF317" s="121" t="s">
        <v>6256</v>
      </c>
      <c r="AG317" s="121" t="s">
        <v>6256</v>
      </c>
      <c r="AH317" s="121" t="s">
        <v>6256</v>
      </c>
      <c r="AI317" s="121" t="s">
        <v>6256</v>
      </c>
      <c r="AJ317" s="121" t="s">
        <v>6256</v>
      </c>
      <c r="AK317" s="121" t="s">
        <v>6256</v>
      </c>
      <c r="AL317" s="121" t="s">
        <v>6256</v>
      </c>
      <c r="AM317" s="121" t="s">
        <v>6256</v>
      </c>
      <c r="AN317" s="121" t="s">
        <v>6256</v>
      </c>
      <c r="AO317" s="121" t="s">
        <v>6256</v>
      </c>
      <c r="AP317" s="121" t="s">
        <v>6256</v>
      </c>
      <c r="AQ317" s="121" t="s">
        <v>6256</v>
      </c>
    </row>
    <row r="318" spans="1:43" x14ac:dyDescent="0.3">
      <c r="A318" s="97" t="s">
        <v>2307</v>
      </c>
      <c r="B318" s="172" t="s">
        <v>1874</v>
      </c>
      <c r="C318" s="98" t="s">
        <v>8295</v>
      </c>
      <c r="D318" s="98" t="s">
        <v>4958</v>
      </c>
      <c r="E318" s="97" t="s">
        <v>5178</v>
      </c>
      <c r="F318" s="171" t="s">
        <v>456</v>
      </c>
      <c r="G318" s="98">
        <v>332677</v>
      </c>
      <c r="H318" s="98">
        <v>805492</v>
      </c>
      <c r="I318" s="98" t="s">
        <v>1284</v>
      </c>
      <c r="J318" s="67">
        <v>100293358</v>
      </c>
      <c r="K318" s="97" t="s">
        <v>3249</v>
      </c>
      <c r="L318" s="172" t="s">
        <v>2769</v>
      </c>
      <c r="M318" s="98" t="s">
        <v>3652</v>
      </c>
      <c r="N318" s="117">
        <v>1200</v>
      </c>
      <c r="O318" s="118">
        <v>8803</v>
      </c>
      <c r="P318" s="98" t="s">
        <v>4933</v>
      </c>
      <c r="Q318" s="117">
        <v>223.87</v>
      </c>
      <c r="R318" s="119" t="s">
        <v>4522</v>
      </c>
      <c r="S318" s="119" t="s">
        <v>4522</v>
      </c>
      <c r="T318" s="119" t="s">
        <v>4522</v>
      </c>
      <c r="U318" s="119" t="s">
        <v>4522</v>
      </c>
      <c r="V318" s="119" t="s">
        <v>4522</v>
      </c>
      <c r="W318" s="119" t="s">
        <v>4522</v>
      </c>
      <c r="X318" s="119" t="s">
        <v>4522</v>
      </c>
      <c r="Y318" s="97" t="s">
        <v>4951</v>
      </c>
      <c r="Z318" s="125" t="s">
        <v>6118</v>
      </c>
      <c r="AA318" s="98" t="s">
        <v>6108</v>
      </c>
      <c r="AB318" s="57">
        <v>14</v>
      </c>
      <c r="AC318" s="57">
        <v>0</v>
      </c>
      <c r="AD318" s="121" t="s">
        <v>6256</v>
      </c>
      <c r="AE318" s="121" t="s">
        <v>6256</v>
      </c>
      <c r="AF318" s="121" t="s">
        <v>6256</v>
      </c>
      <c r="AG318" s="121" t="s">
        <v>6256</v>
      </c>
      <c r="AH318" s="121" t="s">
        <v>6256</v>
      </c>
      <c r="AI318" s="121" t="s">
        <v>6256</v>
      </c>
      <c r="AJ318" s="121" t="s">
        <v>6256</v>
      </c>
      <c r="AK318" s="121" t="s">
        <v>6256</v>
      </c>
      <c r="AL318" s="121" t="s">
        <v>6256</v>
      </c>
      <c r="AM318" s="121" t="s">
        <v>6256</v>
      </c>
      <c r="AN318" s="121" t="s">
        <v>6256</v>
      </c>
      <c r="AO318" s="121" t="s">
        <v>6256</v>
      </c>
      <c r="AP318" s="121" t="s">
        <v>6256</v>
      </c>
      <c r="AQ318" s="121" t="s">
        <v>6256</v>
      </c>
    </row>
    <row r="319" spans="1:43" x14ac:dyDescent="0.3">
      <c r="A319" s="97" t="s">
        <v>2278</v>
      </c>
      <c r="B319" s="172" t="s">
        <v>1845</v>
      </c>
      <c r="C319" s="98" t="s">
        <v>8298</v>
      </c>
      <c r="D319" s="98" t="s">
        <v>4964</v>
      </c>
      <c r="E319" s="97" t="s">
        <v>5625</v>
      </c>
      <c r="F319" s="171" t="s">
        <v>288</v>
      </c>
      <c r="G319" s="98">
        <v>162738</v>
      </c>
      <c r="H319" s="98">
        <v>581200</v>
      </c>
      <c r="I319" s="98" t="s">
        <v>1116</v>
      </c>
      <c r="J319" s="67">
        <v>102168867</v>
      </c>
      <c r="K319" s="97" t="s">
        <v>3006</v>
      </c>
      <c r="L319" s="172" t="s">
        <v>2564</v>
      </c>
      <c r="M319" s="98" t="s">
        <v>3601</v>
      </c>
      <c r="N319" s="117">
        <v>70</v>
      </c>
      <c r="O319" s="118">
        <v>770</v>
      </c>
      <c r="P319" s="98" t="s">
        <v>4933</v>
      </c>
      <c r="Q319" s="117">
        <v>15.79</v>
      </c>
      <c r="R319" s="119" t="s">
        <v>4522</v>
      </c>
      <c r="S319" s="119" t="s">
        <v>4522</v>
      </c>
      <c r="T319" s="119" t="s">
        <v>4522</v>
      </c>
      <c r="U319" s="119" t="s">
        <v>4522</v>
      </c>
      <c r="V319" s="119" t="s">
        <v>4522</v>
      </c>
      <c r="W319" s="119" t="s">
        <v>4522</v>
      </c>
      <c r="X319" s="119" t="s">
        <v>4522</v>
      </c>
      <c r="Y319" s="97" t="s">
        <v>4951</v>
      </c>
      <c r="Z319" s="125" t="s">
        <v>6118</v>
      </c>
      <c r="AA319" s="98" t="s">
        <v>6105</v>
      </c>
      <c r="AB319" s="57">
        <v>14</v>
      </c>
      <c r="AC319" s="57">
        <v>0</v>
      </c>
      <c r="AD319" s="121" t="s">
        <v>6256</v>
      </c>
      <c r="AE319" s="121" t="s">
        <v>6256</v>
      </c>
      <c r="AF319" s="121" t="s">
        <v>6256</v>
      </c>
      <c r="AG319" s="121" t="s">
        <v>6256</v>
      </c>
      <c r="AH319" s="121" t="s">
        <v>6256</v>
      </c>
      <c r="AI319" s="121" t="s">
        <v>6256</v>
      </c>
      <c r="AJ319" s="121" t="s">
        <v>6256</v>
      </c>
      <c r="AK319" s="121" t="s">
        <v>6256</v>
      </c>
      <c r="AL319" s="121" t="s">
        <v>6256</v>
      </c>
      <c r="AM319" s="121" t="s">
        <v>6256</v>
      </c>
      <c r="AN319" s="121" t="s">
        <v>6256</v>
      </c>
      <c r="AO319" s="121" t="s">
        <v>6256</v>
      </c>
      <c r="AP319" s="121" t="s">
        <v>6256</v>
      </c>
      <c r="AQ319" s="121" t="s">
        <v>6256</v>
      </c>
    </row>
    <row r="320" spans="1:43" x14ac:dyDescent="0.3">
      <c r="A320" s="97" t="s">
        <v>2278</v>
      </c>
      <c r="B320" s="172" t="s">
        <v>1845</v>
      </c>
      <c r="C320" s="98" t="s">
        <v>8298</v>
      </c>
      <c r="D320" s="98" t="s">
        <v>4964</v>
      </c>
      <c r="E320" s="97" t="s">
        <v>5006</v>
      </c>
      <c r="F320" s="171" t="s">
        <v>353</v>
      </c>
      <c r="G320" s="98">
        <v>169251</v>
      </c>
      <c r="H320" s="98">
        <v>582818</v>
      </c>
      <c r="I320" s="98" t="s">
        <v>1181</v>
      </c>
      <c r="J320" s="67">
        <v>102542757</v>
      </c>
      <c r="K320" s="97" t="s">
        <v>3006</v>
      </c>
      <c r="L320" s="172" t="s">
        <v>2564</v>
      </c>
      <c r="M320" s="98">
        <v>1.8939999999999999</v>
      </c>
      <c r="N320" s="117">
        <v>230</v>
      </c>
      <c r="O320" s="118">
        <v>2300</v>
      </c>
      <c r="P320" s="98" t="s">
        <v>4933</v>
      </c>
      <c r="Q320" s="117">
        <v>53.12</v>
      </c>
      <c r="R320" s="119" t="s">
        <v>4522</v>
      </c>
      <c r="S320" s="119" t="s">
        <v>4522</v>
      </c>
      <c r="T320" s="119" t="s">
        <v>4522</v>
      </c>
      <c r="U320" s="119" t="s">
        <v>4522</v>
      </c>
      <c r="V320" s="119" t="s">
        <v>4522</v>
      </c>
      <c r="W320" s="119" t="s">
        <v>4522</v>
      </c>
      <c r="X320" s="119" t="s">
        <v>4522</v>
      </c>
      <c r="Y320" s="97" t="s">
        <v>4951</v>
      </c>
      <c r="Z320" s="125" t="s">
        <v>6118</v>
      </c>
      <c r="AA320" s="98" t="s">
        <v>6106</v>
      </c>
      <c r="AB320" s="57">
        <v>14</v>
      </c>
      <c r="AC320" s="57">
        <v>0</v>
      </c>
      <c r="AD320" s="121" t="s">
        <v>6256</v>
      </c>
      <c r="AE320" s="121" t="s">
        <v>6256</v>
      </c>
      <c r="AF320" s="121" t="s">
        <v>6256</v>
      </c>
      <c r="AG320" s="121" t="s">
        <v>6256</v>
      </c>
      <c r="AH320" s="121" t="s">
        <v>6256</v>
      </c>
      <c r="AI320" s="121" t="s">
        <v>6256</v>
      </c>
      <c r="AJ320" s="121" t="s">
        <v>6256</v>
      </c>
      <c r="AK320" s="121" t="s">
        <v>6256</v>
      </c>
      <c r="AL320" s="121" t="s">
        <v>6256</v>
      </c>
      <c r="AM320" s="121" t="s">
        <v>6256</v>
      </c>
      <c r="AN320" s="121" t="s">
        <v>6256</v>
      </c>
      <c r="AO320" s="121" t="s">
        <v>6256</v>
      </c>
      <c r="AP320" s="121" t="s">
        <v>6256</v>
      </c>
      <c r="AQ320" s="121" t="s">
        <v>6256</v>
      </c>
    </row>
    <row r="321" spans="1:43" x14ac:dyDescent="0.3">
      <c r="A321" s="97" t="s">
        <v>2135</v>
      </c>
      <c r="B321" s="172" t="s">
        <v>1719</v>
      </c>
      <c r="C321" s="98" t="s">
        <v>8298</v>
      </c>
      <c r="D321" s="98" t="s">
        <v>4964</v>
      </c>
      <c r="E321" s="97" t="s">
        <v>5685</v>
      </c>
      <c r="F321" s="171" t="s">
        <v>75</v>
      </c>
      <c r="G321" s="98">
        <v>154899</v>
      </c>
      <c r="H321" s="98">
        <v>574264</v>
      </c>
      <c r="I321" s="98" t="s">
        <v>903</v>
      </c>
      <c r="J321" s="67">
        <v>100468554</v>
      </c>
      <c r="K321" s="97" t="s">
        <v>3006</v>
      </c>
      <c r="L321" s="172" t="s">
        <v>2564</v>
      </c>
      <c r="M321" s="98" t="s">
        <v>3507</v>
      </c>
      <c r="N321" s="117">
        <v>950</v>
      </c>
      <c r="O321" s="118">
        <v>7740</v>
      </c>
      <c r="P321" s="98" t="s">
        <v>4930</v>
      </c>
      <c r="Q321" s="117">
        <v>306.81</v>
      </c>
      <c r="R321" s="119" t="s">
        <v>4522</v>
      </c>
      <c r="S321" s="119" t="s">
        <v>4522</v>
      </c>
      <c r="T321" s="119" t="s">
        <v>4522</v>
      </c>
      <c r="U321" s="119" t="s">
        <v>4522</v>
      </c>
      <c r="V321" s="119" t="s">
        <v>4522</v>
      </c>
      <c r="W321" s="119" t="s">
        <v>4522</v>
      </c>
      <c r="X321" s="119" t="s">
        <v>4522</v>
      </c>
      <c r="Y321" s="97" t="s">
        <v>4951</v>
      </c>
      <c r="Z321" s="120" t="s">
        <v>6115</v>
      </c>
      <c r="AA321" s="98" t="s">
        <v>6105</v>
      </c>
      <c r="AB321" s="57">
        <v>14</v>
      </c>
      <c r="AC321" s="57">
        <v>0</v>
      </c>
      <c r="AD321" s="121" t="s">
        <v>6256</v>
      </c>
      <c r="AE321" s="121" t="s">
        <v>6256</v>
      </c>
      <c r="AF321" s="121" t="s">
        <v>6256</v>
      </c>
      <c r="AG321" s="121" t="s">
        <v>6256</v>
      </c>
      <c r="AH321" s="121" t="s">
        <v>6256</v>
      </c>
      <c r="AI321" s="121" t="s">
        <v>6256</v>
      </c>
      <c r="AJ321" s="121" t="s">
        <v>6256</v>
      </c>
      <c r="AK321" s="121" t="s">
        <v>6256</v>
      </c>
      <c r="AL321" s="121" t="s">
        <v>6256</v>
      </c>
      <c r="AM321" s="121" t="s">
        <v>6256</v>
      </c>
      <c r="AN321" s="121" t="s">
        <v>6256</v>
      </c>
      <c r="AO321" s="121" t="s">
        <v>6256</v>
      </c>
      <c r="AP321" s="121" t="s">
        <v>6256</v>
      </c>
      <c r="AQ321" s="121" t="s">
        <v>6256</v>
      </c>
    </row>
    <row r="322" spans="1:43" x14ac:dyDescent="0.3">
      <c r="A322" s="97" t="s">
        <v>2108</v>
      </c>
      <c r="B322" s="172" t="s">
        <v>1695</v>
      </c>
      <c r="C322" s="98" t="s">
        <v>8301</v>
      </c>
      <c r="D322" s="98" t="s">
        <v>4979</v>
      </c>
      <c r="E322" s="97" t="s">
        <v>5314</v>
      </c>
      <c r="F322" s="171" t="s">
        <v>45</v>
      </c>
      <c r="G322" s="98">
        <v>253900</v>
      </c>
      <c r="H322" s="98">
        <v>498770</v>
      </c>
      <c r="I322" s="98" t="s">
        <v>873</v>
      </c>
      <c r="J322" s="67">
        <v>100369310</v>
      </c>
      <c r="K322" s="97" t="s">
        <v>2980</v>
      </c>
      <c r="L322" s="172" t="s">
        <v>1695</v>
      </c>
      <c r="M322" s="98" t="s">
        <v>3491</v>
      </c>
      <c r="N322" s="117">
        <v>4805</v>
      </c>
      <c r="O322" s="118">
        <v>46166</v>
      </c>
      <c r="P322" s="98" t="s">
        <v>4930</v>
      </c>
      <c r="Q322" s="117">
        <v>883.4</v>
      </c>
      <c r="R322" s="119" t="s">
        <v>4522</v>
      </c>
      <c r="S322" s="119" t="s">
        <v>4522</v>
      </c>
      <c r="T322" s="119" t="s">
        <v>4522</v>
      </c>
      <c r="U322" s="119" t="s">
        <v>4522</v>
      </c>
      <c r="V322" s="119" t="s">
        <v>4522</v>
      </c>
      <c r="W322" s="119" t="s">
        <v>4522</v>
      </c>
      <c r="X322" s="119" t="s">
        <v>4522</v>
      </c>
      <c r="Y322" s="97" t="s">
        <v>4951</v>
      </c>
      <c r="Z322" s="124" t="s">
        <v>6117</v>
      </c>
      <c r="AA322" s="98">
        <v>2018</v>
      </c>
      <c r="AB322" s="57">
        <v>14</v>
      </c>
      <c r="AC322" s="57">
        <v>0</v>
      </c>
      <c r="AD322" s="121" t="s">
        <v>6256</v>
      </c>
      <c r="AE322" s="121" t="s">
        <v>6256</v>
      </c>
      <c r="AF322" s="121" t="s">
        <v>6256</v>
      </c>
      <c r="AG322" s="121" t="s">
        <v>6256</v>
      </c>
      <c r="AH322" s="121" t="s">
        <v>6256</v>
      </c>
      <c r="AI322" s="121" t="s">
        <v>6256</v>
      </c>
      <c r="AJ322" s="121" t="s">
        <v>6256</v>
      </c>
      <c r="AK322" s="121" t="s">
        <v>6256</v>
      </c>
      <c r="AL322" s="121" t="s">
        <v>6256</v>
      </c>
      <c r="AM322" s="121" t="s">
        <v>6256</v>
      </c>
      <c r="AN322" s="121" t="s">
        <v>6256</v>
      </c>
      <c r="AO322" s="121" t="s">
        <v>6256</v>
      </c>
      <c r="AP322" s="121" t="s">
        <v>6256</v>
      </c>
      <c r="AQ322" s="121" t="s">
        <v>6256</v>
      </c>
    </row>
    <row r="323" spans="1:43" x14ac:dyDescent="0.3">
      <c r="A323" s="97" t="s">
        <v>2250</v>
      </c>
      <c r="B323" s="172" t="s">
        <v>1822</v>
      </c>
      <c r="C323" s="98" t="s">
        <v>8300</v>
      </c>
      <c r="D323" s="98" t="s">
        <v>4971</v>
      </c>
      <c r="E323" s="97" t="s">
        <v>5421</v>
      </c>
      <c r="F323" s="171" t="s">
        <v>244</v>
      </c>
      <c r="G323" s="98">
        <v>296728.40000000002</v>
      </c>
      <c r="H323" s="98">
        <v>699576.8</v>
      </c>
      <c r="I323" s="98" t="s">
        <v>1072</v>
      </c>
      <c r="J323" s="67">
        <v>101698062</v>
      </c>
      <c r="K323" s="97" t="s">
        <v>3118</v>
      </c>
      <c r="L323" s="172" t="s">
        <v>1822</v>
      </c>
      <c r="M323" s="98" t="s">
        <v>3578</v>
      </c>
      <c r="N323" s="117">
        <v>20</v>
      </c>
      <c r="O323" s="118">
        <v>200</v>
      </c>
      <c r="P323" s="98" t="s">
        <v>4930</v>
      </c>
      <c r="Q323" s="117">
        <v>5</v>
      </c>
      <c r="R323" s="119" t="s">
        <v>4522</v>
      </c>
      <c r="S323" s="119" t="s">
        <v>4522</v>
      </c>
      <c r="T323" s="119" t="s">
        <v>4522</v>
      </c>
      <c r="U323" s="119" t="s">
        <v>4522</v>
      </c>
      <c r="V323" s="119" t="s">
        <v>4522</v>
      </c>
      <c r="W323" s="119" t="s">
        <v>4522</v>
      </c>
      <c r="X323" s="119" t="s">
        <v>4522</v>
      </c>
      <c r="Y323" s="97" t="s">
        <v>4951</v>
      </c>
      <c r="Z323" s="125" t="s">
        <v>6118</v>
      </c>
      <c r="AA323" s="98" t="s">
        <v>6108</v>
      </c>
      <c r="AB323" s="57">
        <v>13</v>
      </c>
      <c r="AC323" s="57">
        <v>1</v>
      </c>
      <c r="AD323" s="121" t="s">
        <v>6256</v>
      </c>
      <c r="AE323" s="121" t="s">
        <v>6256</v>
      </c>
      <c r="AF323" s="121" t="s">
        <v>6256</v>
      </c>
      <c r="AG323" s="121" t="s">
        <v>6256</v>
      </c>
      <c r="AH323" s="121" t="s">
        <v>6256</v>
      </c>
      <c r="AI323" s="121" t="s">
        <v>6256</v>
      </c>
      <c r="AJ323" s="121" t="s">
        <v>6256</v>
      </c>
      <c r="AK323" s="121" t="s">
        <v>6256</v>
      </c>
      <c r="AL323" s="121" t="s">
        <v>6256</v>
      </c>
      <c r="AM323" s="123" t="s">
        <v>6260</v>
      </c>
      <c r="AN323" s="121" t="s">
        <v>6256</v>
      </c>
      <c r="AO323" s="121" t="s">
        <v>6256</v>
      </c>
      <c r="AP323" s="121" t="s">
        <v>6256</v>
      </c>
      <c r="AQ323" s="121" t="s">
        <v>6256</v>
      </c>
    </row>
    <row r="324" spans="1:43" x14ac:dyDescent="0.3">
      <c r="A324" s="97" t="s">
        <v>2250</v>
      </c>
      <c r="B324" s="172" t="s">
        <v>1822</v>
      </c>
      <c r="C324" s="98" t="s">
        <v>8300</v>
      </c>
      <c r="D324" s="98" t="s">
        <v>4971</v>
      </c>
      <c r="E324" s="97" t="s">
        <v>5408</v>
      </c>
      <c r="F324" s="171" t="s">
        <v>245</v>
      </c>
      <c r="G324" s="98">
        <v>298697</v>
      </c>
      <c r="H324" s="98">
        <v>698576</v>
      </c>
      <c r="I324" s="98" t="s">
        <v>1073</v>
      </c>
      <c r="J324" s="67">
        <v>101698073</v>
      </c>
      <c r="K324" s="97" t="s">
        <v>3119</v>
      </c>
      <c r="L324" s="172" t="s">
        <v>2655</v>
      </c>
      <c r="M324" s="98" t="s">
        <v>3579</v>
      </c>
      <c r="N324" s="117">
        <v>53</v>
      </c>
      <c r="O324" s="118">
        <v>433</v>
      </c>
      <c r="P324" s="98" t="s">
        <v>4930</v>
      </c>
      <c r="Q324" s="117">
        <v>10.6</v>
      </c>
      <c r="R324" s="119" t="s">
        <v>4522</v>
      </c>
      <c r="S324" s="119" t="s">
        <v>4522</v>
      </c>
      <c r="T324" s="119" t="s">
        <v>4522</v>
      </c>
      <c r="U324" s="119" t="s">
        <v>4522</v>
      </c>
      <c r="V324" s="119" t="s">
        <v>4522</v>
      </c>
      <c r="W324" s="119" t="s">
        <v>4522</v>
      </c>
      <c r="X324" s="119" t="s">
        <v>4522</v>
      </c>
      <c r="Y324" s="97" t="s">
        <v>4951</v>
      </c>
      <c r="Z324" s="125" t="s">
        <v>6118</v>
      </c>
      <c r="AA324" s="98" t="s">
        <v>6108</v>
      </c>
      <c r="AB324" s="57">
        <v>13</v>
      </c>
      <c r="AC324" s="57">
        <v>1</v>
      </c>
      <c r="AD324" s="121" t="s">
        <v>6256</v>
      </c>
      <c r="AE324" s="121" t="s">
        <v>6256</v>
      </c>
      <c r="AF324" s="121" t="s">
        <v>6256</v>
      </c>
      <c r="AG324" s="121" t="s">
        <v>6256</v>
      </c>
      <c r="AH324" s="121" t="s">
        <v>6256</v>
      </c>
      <c r="AI324" s="121" t="s">
        <v>6256</v>
      </c>
      <c r="AJ324" s="121" t="s">
        <v>6256</v>
      </c>
      <c r="AK324" s="121" t="s">
        <v>6256</v>
      </c>
      <c r="AL324" s="121" t="s">
        <v>6256</v>
      </c>
      <c r="AM324" s="123" t="s">
        <v>6260</v>
      </c>
      <c r="AN324" s="121" t="s">
        <v>6256</v>
      </c>
      <c r="AO324" s="121" t="s">
        <v>6256</v>
      </c>
      <c r="AP324" s="121" t="s">
        <v>6256</v>
      </c>
      <c r="AQ324" s="121" t="s">
        <v>6256</v>
      </c>
    </row>
    <row r="325" spans="1:43" x14ac:dyDescent="0.3">
      <c r="A325" s="97" t="s">
        <v>2250</v>
      </c>
      <c r="B325" s="172" t="s">
        <v>1822</v>
      </c>
      <c r="C325" s="98" t="s">
        <v>8300</v>
      </c>
      <c r="D325" s="98" t="s">
        <v>4971</v>
      </c>
      <c r="E325" s="97" t="s">
        <v>5343</v>
      </c>
      <c r="F325" s="171" t="s">
        <v>246</v>
      </c>
      <c r="G325" s="98">
        <v>296697.90000000002</v>
      </c>
      <c r="H325" s="98">
        <v>697972</v>
      </c>
      <c r="I325" s="98" t="s">
        <v>1074</v>
      </c>
      <c r="J325" s="67">
        <v>101698143</v>
      </c>
      <c r="K325" s="97" t="s">
        <v>3120</v>
      </c>
      <c r="L325" s="172" t="s">
        <v>2656</v>
      </c>
      <c r="M325" s="98" t="s">
        <v>3580</v>
      </c>
      <c r="N325" s="117">
        <v>20</v>
      </c>
      <c r="O325" s="118">
        <v>200</v>
      </c>
      <c r="P325" s="98" t="s">
        <v>4939</v>
      </c>
      <c r="Q325" s="117">
        <v>2.4</v>
      </c>
      <c r="R325" s="119" t="s">
        <v>4522</v>
      </c>
      <c r="S325" s="119" t="s">
        <v>4522</v>
      </c>
      <c r="T325" s="119" t="s">
        <v>4522</v>
      </c>
      <c r="U325" s="119" t="s">
        <v>4522</v>
      </c>
      <c r="V325" s="119" t="s">
        <v>4522</v>
      </c>
      <c r="W325" s="119" t="s">
        <v>4522</v>
      </c>
      <c r="X325" s="119" t="s">
        <v>4522</v>
      </c>
      <c r="Y325" s="97" t="s">
        <v>4951</v>
      </c>
      <c r="Z325" s="125" t="s">
        <v>6118</v>
      </c>
      <c r="AA325" s="98" t="s">
        <v>6108</v>
      </c>
      <c r="AB325" s="57">
        <v>13</v>
      </c>
      <c r="AC325" s="57">
        <v>1</v>
      </c>
      <c r="AD325" s="121" t="s">
        <v>6256</v>
      </c>
      <c r="AE325" s="121" t="s">
        <v>6256</v>
      </c>
      <c r="AF325" s="121" t="s">
        <v>6256</v>
      </c>
      <c r="AG325" s="121" t="s">
        <v>6256</v>
      </c>
      <c r="AH325" s="121" t="s">
        <v>6256</v>
      </c>
      <c r="AI325" s="121" t="s">
        <v>6256</v>
      </c>
      <c r="AJ325" s="121" t="s">
        <v>6256</v>
      </c>
      <c r="AK325" s="121" t="s">
        <v>6256</v>
      </c>
      <c r="AL325" s="121" t="s">
        <v>6256</v>
      </c>
      <c r="AM325" s="123" t="s">
        <v>6260</v>
      </c>
      <c r="AN325" s="121" t="s">
        <v>6256</v>
      </c>
      <c r="AO325" s="121" t="s">
        <v>6256</v>
      </c>
      <c r="AP325" s="121" t="s">
        <v>6256</v>
      </c>
      <c r="AQ325" s="121" t="s">
        <v>6256</v>
      </c>
    </row>
    <row r="326" spans="1:43" x14ac:dyDescent="0.3">
      <c r="A326" s="97" t="s">
        <v>2250</v>
      </c>
      <c r="B326" s="172" t="s">
        <v>1822</v>
      </c>
      <c r="C326" s="98" t="s">
        <v>8300</v>
      </c>
      <c r="D326" s="98" t="s">
        <v>4971</v>
      </c>
      <c r="E326" s="97" t="s">
        <v>5470</v>
      </c>
      <c r="F326" s="171" t="s">
        <v>570</v>
      </c>
      <c r="G326" s="98">
        <v>295811</v>
      </c>
      <c r="H326" s="98">
        <v>699210</v>
      </c>
      <c r="I326" s="98" t="s">
        <v>1398</v>
      </c>
      <c r="J326" s="67">
        <v>101181944</v>
      </c>
      <c r="K326" s="97" t="s">
        <v>3327</v>
      </c>
      <c r="L326" s="172" t="s">
        <v>2833</v>
      </c>
      <c r="M326" s="98" t="s">
        <v>3580</v>
      </c>
      <c r="N326" s="117">
        <v>70</v>
      </c>
      <c r="O326" s="118">
        <v>525</v>
      </c>
      <c r="P326" s="98" t="s">
        <v>4933</v>
      </c>
      <c r="Q326" s="117">
        <v>11.2</v>
      </c>
      <c r="R326" s="119" t="s">
        <v>4522</v>
      </c>
      <c r="S326" s="119" t="s">
        <v>4522</v>
      </c>
      <c r="T326" s="119" t="s">
        <v>4522</v>
      </c>
      <c r="U326" s="119" t="s">
        <v>4522</v>
      </c>
      <c r="V326" s="119" t="s">
        <v>4522</v>
      </c>
      <c r="W326" s="119" t="s">
        <v>4522</v>
      </c>
      <c r="X326" s="119" t="s">
        <v>4522</v>
      </c>
      <c r="Y326" s="97" t="s">
        <v>4951</v>
      </c>
      <c r="Z326" s="125" t="s">
        <v>6118</v>
      </c>
      <c r="AA326" s="98" t="s">
        <v>6108</v>
      </c>
      <c r="AB326" s="57">
        <v>13</v>
      </c>
      <c r="AC326" s="57">
        <v>1</v>
      </c>
      <c r="AD326" s="121" t="s">
        <v>6256</v>
      </c>
      <c r="AE326" s="121" t="s">
        <v>6256</v>
      </c>
      <c r="AF326" s="121" t="s">
        <v>6256</v>
      </c>
      <c r="AG326" s="121" t="s">
        <v>6256</v>
      </c>
      <c r="AH326" s="121" t="s">
        <v>6256</v>
      </c>
      <c r="AI326" s="121" t="s">
        <v>6256</v>
      </c>
      <c r="AJ326" s="121" t="s">
        <v>6256</v>
      </c>
      <c r="AK326" s="121" t="s">
        <v>6256</v>
      </c>
      <c r="AL326" s="121" t="s">
        <v>6256</v>
      </c>
      <c r="AM326" s="123" t="s">
        <v>6260</v>
      </c>
      <c r="AN326" s="121" t="s">
        <v>6256</v>
      </c>
      <c r="AO326" s="121" t="s">
        <v>6256</v>
      </c>
      <c r="AP326" s="121" t="s">
        <v>6256</v>
      </c>
      <c r="AQ326" s="121" t="s">
        <v>6256</v>
      </c>
    </row>
    <row r="327" spans="1:43" x14ac:dyDescent="0.3">
      <c r="A327" s="97" t="s">
        <v>2250</v>
      </c>
      <c r="B327" s="172" t="s">
        <v>1822</v>
      </c>
      <c r="C327" s="98" t="s">
        <v>8300</v>
      </c>
      <c r="D327" s="98" t="s">
        <v>4971</v>
      </c>
      <c r="E327" s="97" t="s">
        <v>5479</v>
      </c>
      <c r="F327" s="171" t="s">
        <v>588</v>
      </c>
      <c r="G327" s="98">
        <v>299382</v>
      </c>
      <c r="H327" s="98">
        <v>700387</v>
      </c>
      <c r="I327" s="98" t="s">
        <v>1416</v>
      </c>
      <c r="J327" s="67">
        <v>101698084</v>
      </c>
      <c r="K327" s="97" t="s">
        <v>3118</v>
      </c>
      <c r="L327" s="172" t="s">
        <v>1822</v>
      </c>
      <c r="M327" s="98" t="s">
        <v>3719</v>
      </c>
      <c r="N327" s="117">
        <v>20</v>
      </c>
      <c r="O327" s="118">
        <v>200</v>
      </c>
      <c r="P327" s="98" t="s">
        <v>4930</v>
      </c>
      <c r="Q327" s="117">
        <v>4.0999999999999996</v>
      </c>
      <c r="R327" s="119" t="s">
        <v>4522</v>
      </c>
      <c r="S327" s="119" t="s">
        <v>4522</v>
      </c>
      <c r="T327" s="119" t="s">
        <v>4522</v>
      </c>
      <c r="U327" s="119" t="s">
        <v>4522</v>
      </c>
      <c r="V327" s="119" t="s">
        <v>4522</v>
      </c>
      <c r="W327" s="119" t="s">
        <v>4522</v>
      </c>
      <c r="X327" s="119" t="s">
        <v>4522</v>
      </c>
      <c r="Y327" s="97" t="s">
        <v>4951</v>
      </c>
      <c r="Z327" s="125" t="s">
        <v>6118</v>
      </c>
      <c r="AA327" s="98" t="s">
        <v>6108</v>
      </c>
      <c r="AB327" s="57">
        <v>13</v>
      </c>
      <c r="AC327" s="57">
        <v>1</v>
      </c>
      <c r="AD327" s="121" t="s">
        <v>6256</v>
      </c>
      <c r="AE327" s="121" t="s">
        <v>6256</v>
      </c>
      <c r="AF327" s="121" t="s">
        <v>6256</v>
      </c>
      <c r="AG327" s="121" t="s">
        <v>6256</v>
      </c>
      <c r="AH327" s="121" t="s">
        <v>6256</v>
      </c>
      <c r="AI327" s="121" t="s">
        <v>6256</v>
      </c>
      <c r="AJ327" s="121" t="s">
        <v>6256</v>
      </c>
      <c r="AK327" s="121" t="s">
        <v>6256</v>
      </c>
      <c r="AL327" s="121" t="s">
        <v>6256</v>
      </c>
      <c r="AM327" s="123" t="s">
        <v>6260</v>
      </c>
      <c r="AN327" s="121" t="s">
        <v>6256</v>
      </c>
      <c r="AO327" s="121" t="s">
        <v>6256</v>
      </c>
      <c r="AP327" s="121" t="s">
        <v>6256</v>
      </c>
      <c r="AQ327" s="121" t="s">
        <v>6256</v>
      </c>
    </row>
    <row r="328" spans="1:43" x14ac:dyDescent="0.3">
      <c r="A328" s="97" t="s">
        <v>2387</v>
      </c>
      <c r="B328" s="172" t="s">
        <v>1953</v>
      </c>
      <c r="C328" s="98" t="s">
        <v>8294</v>
      </c>
      <c r="D328" s="98" t="s">
        <v>4961</v>
      </c>
      <c r="E328" s="97" t="s">
        <v>5788</v>
      </c>
      <c r="F328" s="171" t="s">
        <v>494</v>
      </c>
      <c r="G328" s="98">
        <v>136644</v>
      </c>
      <c r="H328" s="98">
        <v>505096</v>
      </c>
      <c r="I328" s="98" t="s">
        <v>1322</v>
      </c>
      <c r="J328" s="67">
        <v>100216243</v>
      </c>
      <c r="K328" s="97" t="s">
        <v>3274</v>
      </c>
      <c r="L328" s="172" t="s">
        <v>2790</v>
      </c>
      <c r="M328" s="98" t="s">
        <v>3673</v>
      </c>
      <c r="N328" s="117">
        <v>1600</v>
      </c>
      <c r="O328" s="118">
        <v>13820</v>
      </c>
      <c r="P328" s="98" t="s">
        <v>4933</v>
      </c>
      <c r="Q328" s="117">
        <v>424.72199999999998</v>
      </c>
      <c r="R328" s="119" t="s">
        <v>4522</v>
      </c>
      <c r="S328" s="119" t="s">
        <v>4522</v>
      </c>
      <c r="T328" s="119" t="s">
        <v>4522</v>
      </c>
      <c r="U328" s="119" t="s">
        <v>4522</v>
      </c>
      <c r="V328" s="119" t="s">
        <v>4522</v>
      </c>
      <c r="W328" s="119" t="s">
        <v>4522</v>
      </c>
      <c r="X328" s="119" t="s">
        <v>4522</v>
      </c>
      <c r="Y328" s="97" t="s">
        <v>4951</v>
      </c>
      <c r="Z328" s="125" t="s">
        <v>6118</v>
      </c>
      <c r="AA328" s="98">
        <v>2018</v>
      </c>
      <c r="AB328" s="57">
        <v>14</v>
      </c>
      <c r="AC328" s="57">
        <v>0</v>
      </c>
      <c r="AD328" s="121" t="s">
        <v>6256</v>
      </c>
      <c r="AE328" s="121" t="s">
        <v>6256</v>
      </c>
      <c r="AF328" s="121" t="s">
        <v>6256</v>
      </c>
      <c r="AG328" s="121" t="s">
        <v>6256</v>
      </c>
      <c r="AH328" s="121" t="s">
        <v>6256</v>
      </c>
      <c r="AI328" s="121" t="s">
        <v>6256</v>
      </c>
      <c r="AJ328" s="121" t="s">
        <v>6256</v>
      </c>
      <c r="AK328" s="121" t="s">
        <v>6256</v>
      </c>
      <c r="AL328" s="121" t="s">
        <v>6256</v>
      </c>
      <c r="AM328" s="121" t="s">
        <v>6256</v>
      </c>
      <c r="AN328" s="121" t="s">
        <v>6256</v>
      </c>
      <c r="AO328" s="121" t="s">
        <v>6256</v>
      </c>
      <c r="AP328" s="121" t="s">
        <v>6256</v>
      </c>
      <c r="AQ328" s="121" t="s">
        <v>6256</v>
      </c>
    </row>
    <row r="329" spans="1:43" x14ac:dyDescent="0.3">
      <c r="A329" s="97" t="s">
        <v>2387</v>
      </c>
      <c r="B329" s="172" t="s">
        <v>1953</v>
      </c>
      <c r="C329" s="98" t="s">
        <v>8294</v>
      </c>
      <c r="D329" s="98" t="s">
        <v>4961</v>
      </c>
      <c r="E329" s="97" t="s">
        <v>5789</v>
      </c>
      <c r="F329" s="171" t="s">
        <v>500</v>
      </c>
      <c r="G329" s="98">
        <v>133900</v>
      </c>
      <c r="H329" s="98">
        <v>506070</v>
      </c>
      <c r="I329" s="98" t="s">
        <v>1328</v>
      </c>
      <c r="J329" s="67">
        <v>101647808</v>
      </c>
      <c r="K329" s="97" t="s">
        <v>3280</v>
      </c>
      <c r="L329" s="172" t="s">
        <v>1953</v>
      </c>
      <c r="M329" s="98" t="s">
        <v>3676</v>
      </c>
      <c r="N329" s="117">
        <v>450</v>
      </c>
      <c r="O329" s="118">
        <v>4500</v>
      </c>
      <c r="P329" s="98" t="s">
        <v>4933</v>
      </c>
      <c r="Q329" s="117">
        <v>121.349</v>
      </c>
      <c r="R329" s="119" t="s">
        <v>4522</v>
      </c>
      <c r="S329" s="119" t="s">
        <v>4522</v>
      </c>
      <c r="T329" s="119" t="s">
        <v>4522</v>
      </c>
      <c r="U329" s="119" t="s">
        <v>4522</v>
      </c>
      <c r="V329" s="119" t="s">
        <v>4522</v>
      </c>
      <c r="W329" s="119" t="s">
        <v>4522</v>
      </c>
      <c r="X329" s="119" t="s">
        <v>4522</v>
      </c>
      <c r="Y329" s="97" t="s">
        <v>4951</v>
      </c>
      <c r="Z329" s="125" t="s">
        <v>6118</v>
      </c>
      <c r="AA329" s="98">
        <v>2018</v>
      </c>
      <c r="AB329" s="57">
        <v>14</v>
      </c>
      <c r="AC329" s="57">
        <v>0</v>
      </c>
      <c r="AD329" s="121" t="s">
        <v>6256</v>
      </c>
      <c r="AE329" s="121" t="s">
        <v>6256</v>
      </c>
      <c r="AF329" s="121" t="s">
        <v>6256</v>
      </c>
      <c r="AG329" s="121" t="s">
        <v>6256</v>
      </c>
      <c r="AH329" s="121" t="s">
        <v>6256</v>
      </c>
      <c r="AI329" s="121" t="s">
        <v>6256</v>
      </c>
      <c r="AJ329" s="121" t="s">
        <v>6256</v>
      </c>
      <c r="AK329" s="121" t="s">
        <v>6256</v>
      </c>
      <c r="AL329" s="121" t="s">
        <v>6256</v>
      </c>
      <c r="AM329" s="121" t="s">
        <v>6256</v>
      </c>
      <c r="AN329" s="121" t="s">
        <v>6256</v>
      </c>
      <c r="AO329" s="121" t="s">
        <v>6256</v>
      </c>
      <c r="AP329" s="121" t="s">
        <v>6256</v>
      </c>
      <c r="AQ329" s="121" t="s">
        <v>6256</v>
      </c>
    </row>
    <row r="330" spans="1:43" ht="27" x14ac:dyDescent="0.3">
      <c r="A330" s="97" t="s">
        <v>2395</v>
      </c>
      <c r="B330" s="172" t="s">
        <v>1961</v>
      </c>
      <c r="C330" s="98" t="s">
        <v>8294</v>
      </c>
      <c r="D330" s="98" t="s">
        <v>4961</v>
      </c>
      <c r="E330" s="97" t="s">
        <v>5118</v>
      </c>
      <c r="F330" s="171" t="s">
        <v>509</v>
      </c>
      <c r="G330" s="98">
        <v>133250</v>
      </c>
      <c r="H330" s="98">
        <v>500089</v>
      </c>
      <c r="I330" s="98" t="s">
        <v>1337</v>
      </c>
      <c r="J330" s="67">
        <v>101836790</v>
      </c>
      <c r="K330" s="97" t="s">
        <v>3288</v>
      </c>
      <c r="L330" s="172" t="s">
        <v>2801</v>
      </c>
      <c r="M330" s="98">
        <v>6.665</v>
      </c>
      <c r="N330" s="117">
        <v>50</v>
      </c>
      <c r="O330" s="118">
        <v>370</v>
      </c>
      <c r="P330" s="98" t="s">
        <v>4947</v>
      </c>
      <c r="Q330" s="117">
        <v>8.4130000000000003</v>
      </c>
      <c r="R330" s="119" t="s">
        <v>4522</v>
      </c>
      <c r="S330" s="119" t="s">
        <v>4522</v>
      </c>
      <c r="T330" s="119" t="s">
        <v>4522</v>
      </c>
      <c r="U330" s="119" t="s">
        <v>4522</v>
      </c>
      <c r="V330" s="119" t="s">
        <v>4522</v>
      </c>
      <c r="W330" s="119" t="s">
        <v>4522</v>
      </c>
      <c r="X330" s="119" t="s">
        <v>4522</v>
      </c>
      <c r="Y330" s="97" t="s">
        <v>4951</v>
      </c>
      <c r="Z330" s="125" t="s">
        <v>6118</v>
      </c>
      <c r="AA330" s="98">
        <v>2018</v>
      </c>
      <c r="AB330" s="57">
        <v>14</v>
      </c>
      <c r="AC330" s="57">
        <v>0</v>
      </c>
      <c r="AD330" s="121" t="s">
        <v>6256</v>
      </c>
      <c r="AE330" s="121" t="s">
        <v>6256</v>
      </c>
      <c r="AF330" s="121" t="s">
        <v>6256</v>
      </c>
      <c r="AG330" s="121" t="s">
        <v>6256</v>
      </c>
      <c r="AH330" s="121" t="s">
        <v>6256</v>
      </c>
      <c r="AI330" s="121" t="s">
        <v>6256</v>
      </c>
      <c r="AJ330" s="121" t="s">
        <v>6256</v>
      </c>
      <c r="AK330" s="121" t="s">
        <v>6256</v>
      </c>
      <c r="AL330" s="121" t="s">
        <v>6256</v>
      </c>
      <c r="AM330" s="121" t="s">
        <v>6256</v>
      </c>
      <c r="AN330" s="121" t="s">
        <v>6256</v>
      </c>
      <c r="AO330" s="121" t="s">
        <v>6256</v>
      </c>
      <c r="AP330" s="121" t="s">
        <v>6256</v>
      </c>
      <c r="AQ330" s="121" t="s">
        <v>6256</v>
      </c>
    </row>
    <row r="331" spans="1:43" x14ac:dyDescent="0.3">
      <c r="A331" s="97" t="s">
        <v>2512</v>
      </c>
      <c r="B331" s="172" t="s">
        <v>2075</v>
      </c>
      <c r="C331" s="98" t="s">
        <v>8294</v>
      </c>
      <c r="D331" s="98" t="s">
        <v>4959</v>
      </c>
      <c r="E331" s="97" t="s">
        <v>5092</v>
      </c>
      <c r="F331" s="171" t="s">
        <v>801</v>
      </c>
      <c r="G331" s="98">
        <v>195935</v>
      </c>
      <c r="H331" s="98">
        <v>497703</v>
      </c>
      <c r="I331" s="98" t="s">
        <v>1629</v>
      </c>
      <c r="J331" s="67">
        <v>101798915</v>
      </c>
      <c r="K331" s="97" t="s">
        <v>3462</v>
      </c>
      <c r="L331" s="172" t="s">
        <v>2946</v>
      </c>
      <c r="M331" s="98">
        <v>24.585999999999999</v>
      </c>
      <c r="N331" s="117">
        <v>100</v>
      </c>
      <c r="O331" s="118">
        <v>833</v>
      </c>
      <c r="P331" s="98" t="s">
        <v>4930</v>
      </c>
      <c r="Q331" s="117">
        <v>21.213000000000001</v>
      </c>
      <c r="R331" s="119" t="s">
        <v>4522</v>
      </c>
      <c r="S331" s="119" t="s">
        <v>4522</v>
      </c>
      <c r="T331" s="119" t="s">
        <v>4522</v>
      </c>
      <c r="U331" s="119" t="s">
        <v>4522</v>
      </c>
      <c r="V331" s="119" t="s">
        <v>4522</v>
      </c>
      <c r="W331" s="119" t="s">
        <v>4522</v>
      </c>
      <c r="X331" s="119" t="s">
        <v>4522</v>
      </c>
      <c r="Y331" s="97" t="s">
        <v>4951</v>
      </c>
      <c r="Z331" s="125" t="s">
        <v>6118</v>
      </c>
      <c r="AA331" s="98">
        <v>2018</v>
      </c>
      <c r="AB331" s="57">
        <v>14</v>
      </c>
      <c r="AC331" s="57">
        <v>0</v>
      </c>
      <c r="AD331" s="121" t="s">
        <v>6256</v>
      </c>
      <c r="AE331" s="121" t="s">
        <v>6256</v>
      </c>
      <c r="AF331" s="121" t="s">
        <v>6256</v>
      </c>
      <c r="AG331" s="121" t="s">
        <v>6256</v>
      </c>
      <c r="AH331" s="121" t="s">
        <v>6256</v>
      </c>
      <c r="AI331" s="121" t="s">
        <v>6256</v>
      </c>
      <c r="AJ331" s="121" t="s">
        <v>6256</v>
      </c>
      <c r="AK331" s="121" t="s">
        <v>6256</v>
      </c>
      <c r="AL331" s="121" t="s">
        <v>6256</v>
      </c>
      <c r="AM331" s="121" t="s">
        <v>6256</v>
      </c>
      <c r="AN331" s="121" t="s">
        <v>6256</v>
      </c>
      <c r="AO331" s="121" t="s">
        <v>6256</v>
      </c>
      <c r="AP331" s="121" t="s">
        <v>6256</v>
      </c>
      <c r="AQ331" s="121" t="s">
        <v>6256</v>
      </c>
    </row>
    <row r="332" spans="1:43" x14ac:dyDescent="0.3">
      <c r="A332" s="97" t="s">
        <v>2512</v>
      </c>
      <c r="B332" s="172" t="s">
        <v>2075</v>
      </c>
      <c r="C332" s="98" t="s">
        <v>8294</v>
      </c>
      <c r="D332" s="98" t="s">
        <v>4959</v>
      </c>
      <c r="E332" s="97" t="s">
        <v>5172</v>
      </c>
      <c r="F332" s="171" t="s">
        <v>802</v>
      </c>
      <c r="G332" s="98">
        <v>205139</v>
      </c>
      <c r="H332" s="98">
        <v>504420</v>
      </c>
      <c r="I332" s="98" t="s">
        <v>1630</v>
      </c>
      <c r="J332" s="67">
        <v>101902660</v>
      </c>
      <c r="K332" s="97" t="s">
        <v>3462</v>
      </c>
      <c r="L332" s="172" t="s">
        <v>2946</v>
      </c>
      <c r="M332" s="98" t="s">
        <v>3798</v>
      </c>
      <c r="N332" s="117">
        <v>500</v>
      </c>
      <c r="O332" s="118">
        <v>4167</v>
      </c>
      <c r="P332" s="98" t="s">
        <v>4933</v>
      </c>
      <c r="Q332" s="117">
        <v>52.06</v>
      </c>
      <c r="R332" s="119" t="s">
        <v>4522</v>
      </c>
      <c r="S332" s="119" t="s">
        <v>4522</v>
      </c>
      <c r="T332" s="119" t="s">
        <v>4522</v>
      </c>
      <c r="U332" s="119" t="s">
        <v>4522</v>
      </c>
      <c r="V332" s="119" t="s">
        <v>4522</v>
      </c>
      <c r="W332" s="119" t="s">
        <v>4522</v>
      </c>
      <c r="X332" s="119" t="s">
        <v>4522</v>
      </c>
      <c r="Y332" s="97" t="s">
        <v>4951</v>
      </c>
      <c r="Z332" s="125" t="s">
        <v>6118</v>
      </c>
      <c r="AA332" s="98">
        <v>2018</v>
      </c>
      <c r="AB332" s="57">
        <v>14</v>
      </c>
      <c r="AC332" s="57">
        <v>0</v>
      </c>
      <c r="AD332" s="121" t="s">
        <v>6256</v>
      </c>
      <c r="AE332" s="121" t="s">
        <v>6256</v>
      </c>
      <c r="AF332" s="121" t="s">
        <v>6256</v>
      </c>
      <c r="AG332" s="121" t="s">
        <v>6256</v>
      </c>
      <c r="AH332" s="121" t="s">
        <v>6256</v>
      </c>
      <c r="AI332" s="121" t="s">
        <v>6256</v>
      </c>
      <c r="AJ332" s="121" t="s">
        <v>6256</v>
      </c>
      <c r="AK332" s="121" t="s">
        <v>6256</v>
      </c>
      <c r="AL332" s="121" t="s">
        <v>6256</v>
      </c>
      <c r="AM332" s="121" t="s">
        <v>6256</v>
      </c>
      <c r="AN332" s="121" t="s">
        <v>6256</v>
      </c>
      <c r="AO332" s="121" t="s">
        <v>6256</v>
      </c>
      <c r="AP332" s="121" t="s">
        <v>6256</v>
      </c>
      <c r="AQ332" s="121" t="s">
        <v>6256</v>
      </c>
    </row>
    <row r="333" spans="1:43" x14ac:dyDescent="0.3">
      <c r="A333" s="97" t="s">
        <v>2205</v>
      </c>
      <c r="B333" s="172" t="s">
        <v>1787</v>
      </c>
      <c r="C333" s="98" t="s">
        <v>8296</v>
      </c>
      <c r="D333" s="98" t="s">
        <v>4962</v>
      </c>
      <c r="E333" s="97" t="s">
        <v>5689</v>
      </c>
      <c r="F333" s="171" t="s">
        <v>180</v>
      </c>
      <c r="G333" s="98">
        <v>143199</v>
      </c>
      <c r="H333" s="98">
        <v>592242</v>
      </c>
      <c r="I333" s="98" t="s">
        <v>1008</v>
      </c>
      <c r="J333" s="67">
        <v>101150054</v>
      </c>
      <c r="K333" s="97" t="s">
        <v>3077</v>
      </c>
      <c r="L333" s="172" t="s">
        <v>2624</v>
      </c>
      <c r="M333" s="98">
        <v>13.113</v>
      </c>
      <c r="N333" s="117">
        <v>3150</v>
      </c>
      <c r="O333" s="118">
        <v>12000</v>
      </c>
      <c r="P333" s="98" t="s">
        <v>4930</v>
      </c>
      <c r="Q333" s="117">
        <v>882.52</v>
      </c>
      <c r="R333" s="119">
        <v>42.513216</v>
      </c>
      <c r="S333" s="119">
        <v>6.1998439999999997</v>
      </c>
      <c r="T333" s="119">
        <v>7.0855359999999994</v>
      </c>
      <c r="U333" s="119" t="s">
        <v>4522</v>
      </c>
      <c r="V333" s="119" t="s">
        <v>4522</v>
      </c>
      <c r="W333" s="119">
        <v>19.485223999999999</v>
      </c>
      <c r="X333" s="119" t="s">
        <v>4522</v>
      </c>
      <c r="Y333" s="97" t="s">
        <v>4951</v>
      </c>
      <c r="Z333" s="120" t="s">
        <v>6115</v>
      </c>
      <c r="AA333" s="98">
        <v>2018</v>
      </c>
      <c r="AB333" s="57">
        <v>12</v>
      </c>
      <c r="AC333" s="57">
        <v>2</v>
      </c>
      <c r="AD333" s="121" t="s">
        <v>6256</v>
      </c>
      <c r="AE333" s="121" t="s">
        <v>6256</v>
      </c>
      <c r="AF333" s="121" t="s">
        <v>6256</v>
      </c>
      <c r="AG333" s="121" t="s">
        <v>6256</v>
      </c>
      <c r="AH333" s="121" t="s">
        <v>6256</v>
      </c>
      <c r="AI333" s="121" t="s">
        <v>6256</v>
      </c>
      <c r="AJ333" s="121" t="s">
        <v>6256</v>
      </c>
      <c r="AK333" s="123" t="s">
        <v>6260</v>
      </c>
      <c r="AL333" s="123" t="s">
        <v>6260</v>
      </c>
      <c r="AM333" s="121" t="s">
        <v>6256</v>
      </c>
      <c r="AN333" s="121" t="s">
        <v>6256</v>
      </c>
      <c r="AO333" s="121" t="s">
        <v>6256</v>
      </c>
      <c r="AP333" s="121" t="s">
        <v>6256</v>
      </c>
      <c r="AQ333" s="121" t="s">
        <v>6256</v>
      </c>
    </row>
    <row r="334" spans="1:43" x14ac:dyDescent="0.3">
      <c r="A334" s="97" t="s">
        <v>2207</v>
      </c>
      <c r="B334" s="172" t="s">
        <v>1882</v>
      </c>
      <c r="C334" s="98" t="s">
        <v>8298</v>
      </c>
      <c r="D334" s="98" t="s">
        <v>4962</v>
      </c>
      <c r="E334" s="97" t="s">
        <v>5043</v>
      </c>
      <c r="F334" s="171" t="s">
        <v>182</v>
      </c>
      <c r="G334" s="98">
        <v>150184</v>
      </c>
      <c r="H334" s="98">
        <v>554932</v>
      </c>
      <c r="I334" s="98" t="s">
        <v>1010</v>
      </c>
      <c r="J334" s="67">
        <v>101182055</v>
      </c>
      <c r="K334" s="97" t="s">
        <v>3077</v>
      </c>
      <c r="L334" s="172" t="s">
        <v>2624</v>
      </c>
      <c r="M334" s="98">
        <v>62.222999999999999</v>
      </c>
      <c r="N334" s="117">
        <v>20000</v>
      </c>
      <c r="O334" s="118">
        <v>104000</v>
      </c>
      <c r="P334" s="98" t="s">
        <v>4930</v>
      </c>
      <c r="Q334" s="117">
        <v>2387.0500000000002</v>
      </c>
      <c r="R334" s="119" t="s">
        <v>4522</v>
      </c>
      <c r="S334" s="119">
        <v>0</v>
      </c>
      <c r="T334" s="119">
        <v>14.3223</v>
      </c>
      <c r="U334" s="119">
        <v>0</v>
      </c>
      <c r="V334" s="119">
        <v>0</v>
      </c>
      <c r="W334" s="119">
        <v>35.805750000000003</v>
      </c>
      <c r="X334" s="119">
        <v>0</v>
      </c>
      <c r="Y334" s="97" t="s">
        <v>4951</v>
      </c>
      <c r="Z334" s="122" t="s">
        <v>6116</v>
      </c>
      <c r="AA334" s="98">
        <v>2018</v>
      </c>
      <c r="AB334" s="57">
        <v>0</v>
      </c>
      <c r="AC334" s="57">
        <v>8</v>
      </c>
      <c r="AD334" s="121" t="s">
        <v>6260</v>
      </c>
      <c r="AE334" s="121"/>
      <c r="AF334" s="121"/>
      <c r="AG334" s="121" t="s">
        <v>6260</v>
      </c>
      <c r="AH334" s="121" t="s">
        <v>6260</v>
      </c>
      <c r="AI334" s="121" t="s">
        <v>6260</v>
      </c>
      <c r="AJ334" s="121" t="s">
        <v>6260</v>
      </c>
      <c r="AK334" s="121" t="s">
        <v>6260</v>
      </c>
      <c r="AL334" s="121" t="s">
        <v>6260</v>
      </c>
      <c r="AM334" s="121" t="s">
        <v>6260</v>
      </c>
      <c r="AN334" s="121"/>
      <c r="AO334" s="121"/>
      <c r="AP334" s="121"/>
      <c r="AQ334" s="121"/>
    </row>
    <row r="335" spans="1:43" x14ac:dyDescent="0.3">
      <c r="A335" s="97" t="s">
        <v>2207</v>
      </c>
      <c r="B335" s="172" t="s">
        <v>1882</v>
      </c>
      <c r="C335" s="98" t="s">
        <v>8298</v>
      </c>
      <c r="D335" s="98" t="s">
        <v>4962</v>
      </c>
      <c r="E335" s="97" t="s">
        <v>5628</v>
      </c>
      <c r="F335" s="171" t="s">
        <v>364</v>
      </c>
      <c r="G335" s="98">
        <v>152445</v>
      </c>
      <c r="H335" s="98">
        <v>552715</v>
      </c>
      <c r="I335" s="98" t="s">
        <v>1192</v>
      </c>
      <c r="J335" s="67">
        <v>102701963</v>
      </c>
      <c r="K335" s="97" t="s">
        <v>3077</v>
      </c>
      <c r="L335" s="172" t="s">
        <v>2624</v>
      </c>
      <c r="M335" s="98">
        <v>62.222999999999999</v>
      </c>
      <c r="N335" s="117">
        <v>720</v>
      </c>
      <c r="O335" s="118">
        <v>4110</v>
      </c>
      <c r="P335" s="98" t="s">
        <v>4933</v>
      </c>
      <c r="Q335" s="117">
        <v>81.31</v>
      </c>
      <c r="R335" s="119" t="s">
        <v>4522</v>
      </c>
      <c r="S335" s="119" t="s">
        <v>4522</v>
      </c>
      <c r="T335" s="119" t="s">
        <v>4522</v>
      </c>
      <c r="U335" s="119" t="s">
        <v>4522</v>
      </c>
      <c r="V335" s="119" t="s">
        <v>4522</v>
      </c>
      <c r="W335" s="119" t="s">
        <v>4522</v>
      </c>
      <c r="X335" s="119" t="s">
        <v>4522</v>
      </c>
      <c r="Y335" s="97" t="s">
        <v>4951</v>
      </c>
      <c r="Z335" s="125" t="s">
        <v>6118</v>
      </c>
      <c r="AA335" s="98" t="s">
        <v>3219</v>
      </c>
      <c r="AB335" s="57">
        <v>14</v>
      </c>
      <c r="AC335" s="57">
        <v>0</v>
      </c>
      <c r="AD335" s="121" t="s">
        <v>6256</v>
      </c>
      <c r="AE335" s="121" t="s">
        <v>6256</v>
      </c>
      <c r="AF335" s="121" t="s">
        <v>6256</v>
      </c>
      <c r="AG335" s="121" t="s">
        <v>6256</v>
      </c>
      <c r="AH335" s="121" t="s">
        <v>6256</v>
      </c>
      <c r="AI335" s="121" t="s">
        <v>6256</v>
      </c>
      <c r="AJ335" s="121" t="s">
        <v>6256</v>
      </c>
      <c r="AK335" s="121" t="s">
        <v>6256</v>
      </c>
      <c r="AL335" s="121" t="s">
        <v>6256</v>
      </c>
      <c r="AM335" s="121" t="s">
        <v>6256</v>
      </c>
      <c r="AN335" s="121" t="s">
        <v>6256</v>
      </c>
      <c r="AO335" s="121" t="s">
        <v>6256</v>
      </c>
      <c r="AP335" s="121" t="s">
        <v>6256</v>
      </c>
      <c r="AQ335" s="121" t="s">
        <v>6256</v>
      </c>
    </row>
    <row r="336" spans="1:43" x14ac:dyDescent="0.3">
      <c r="A336" s="97" t="s">
        <v>2207</v>
      </c>
      <c r="B336" s="172" t="s">
        <v>1882</v>
      </c>
      <c r="C336" s="98" t="s">
        <v>8298</v>
      </c>
      <c r="D336" s="98" t="s">
        <v>4962</v>
      </c>
      <c r="E336" s="97" t="s">
        <v>5316</v>
      </c>
      <c r="F336" s="171" t="s">
        <v>365</v>
      </c>
      <c r="G336" s="98">
        <v>149053</v>
      </c>
      <c r="H336" s="98">
        <v>561152</v>
      </c>
      <c r="I336" s="98" t="s">
        <v>1193</v>
      </c>
      <c r="J336" s="67">
        <v>102701974</v>
      </c>
      <c r="K336" s="97" t="s">
        <v>3187</v>
      </c>
      <c r="L336" s="172" t="s">
        <v>2712</v>
      </c>
      <c r="M336" s="98">
        <v>8.98</v>
      </c>
      <c r="N336" s="117">
        <v>2000</v>
      </c>
      <c r="O336" s="118">
        <v>4750</v>
      </c>
      <c r="P336" s="98" t="s">
        <v>4933</v>
      </c>
      <c r="Q336" s="117">
        <v>83.21</v>
      </c>
      <c r="R336" s="119" t="s">
        <v>4522</v>
      </c>
      <c r="S336" s="119" t="s">
        <v>4522</v>
      </c>
      <c r="T336" s="119" t="s">
        <v>4522</v>
      </c>
      <c r="U336" s="119" t="s">
        <v>4522</v>
      </c>
      <c r="V336" s="119" t="s">
        <v>4522</v>
      </c>
      <c r="W336" s="119" t="s">
        <v>4522</v>
      </c>
      <c r="X336" s="119" t="s">
        <v>4522</v>
      </c>
      <c r="Y336" s="97" t="s">
        <v>4951</v>
      </c>
      <c r="Z336" s="125" t="s">
        <v>6118</v>
      </c>
      <c r="AA336" s="98" t="s">
        <v>3219</v>
      </c>
      <c r="AB336" s="57">
        <v>14</v>
      </c>
      <c r="AC336" s="57">
        <v>0</v>
      </c>
      <c r="AD336" s="121" t="s">
        <v>6256</v>
      </c>
      <c r="AE336" s="121" t="s">
        <v>6256</v>
      </c>
      <c r="AF336" s="121" t="s">
        <v>6256</v>
      </c>
      <c r="AG336" s="121" t="s">
        <v>6256</v>
      </c>
      <c r="AH336" s="121" t="s">
        <v>6256</v>
      </c>
      <c r="AI336" s="121" t="s">
        <v>6256</v>
      </c>
      <c r="AJ336" s="121" t="s">
        <v>6256</v>
      </c>
      <c r="AK336" s="121" t="s">
        <v>6256</v>
      </c>
      <c r="AL336" s="121" t="s">
        <v>6256</v>
      </c>
      <c r="AM336" s="121" t="s">
        <v>6256</v>
      </c>
      <c r="AN336" s="121" t="s">
        <v>6256</v>
      </c>
      <c r="AO336" s="121" t="s">
        <v>6256</v>
      </c>
      <c r="AP336" s="121" t="s">
        <v>6256</v>
      </c>
      <c r="AQ336" s="121" t="s">
        <v>6256</v>
      </c>
    </row>
    <row r="337" spans="1:43" x14ac:dyDescent="0.3">
      <c r="A337" s="97" t="s">
        <v>2231</v>
      </c>
      <c r="B337" s="172" t="s">
        <v>2640</v>
      </c>
      <c r="C337" s="98" t="s">
        <v>8298</v>
      </c>
      <c r="D337" s="98" t="s">
        <v>4960</v>
      </c>
      <c r="E337" s="97" t="s">
        <v>5135</v>
      </c>
      <c r="F337" s="171" t="s">
        <v>214</v>
      </c>
      <c r="G337" s="98">
        <v>101822</v>
      </c>
      <c r="H337" s="98">
        <v>499413</v>
      </c>
      <c r="I337" s="98" t="s">
        <v>1042</v>
      </c>
      <c r="J337" s="67">
        <v>101519675</v>
      </c>
      <c r="K337" s="97" t="s">
        <v>3100</v>
      </c>
      <c r="L337" s="172" t="s">
        <v>2640</v>
      </c>
      <c r="M337" s="98">
        <v>2.9750000000000001</v>
      </c>
      <c r="N337" s="117">
        <v>1800</v>
      </c>
      <c r="O337" s="118">
        <v>11367</v>
      </c>
      <c r="P337" s="98" t="s">
        <v>4930</v>
      </c>
      <c r="Q337" s="117">
        <v>400.536</v>
      </c>
      <c r="R337" s="119" t="s">
        <v>4522</v>
      </c>
      <c r="S337" s="119" t="s">
        <v>4522</v>
      </c>
      <c r="T337" s="119" t="s">
        <v>4522</v>
      </c>
      <c r="U337" s="119" t="s">
        <v>4522</v>
      </c>
      <c r="V337" s="119" t="s">
        <v>4522</v>
      </c>
      <c r="W337" s="119" t="s">
        <v>4522</v>
      </c>
      <c r="X337" s="119" t="s">
        <v>4522</v>
      </c>
      <c r="Y337" s="97" t="s">
        <v>4951</v>
      </c>
      <c r="Z337" s="122" t="s">
        <v>6116</v>
      </c>
      <c r="AA337" s="98">
        <v>2018</v>
      </c>
      <c r="AB337" s="57">
        <v>0</v>
      </c>
      <c r="AC337" s="57">
        <v>8</v>
      </c>
      <c r="AD337" s="121" t="s">
        <v>6260</v>
      </c>
      <c r="AE337" s="121"/>
      <c r="AF337" s="121"/>
      <c r="AG337" s="121" t="s">
        <v>6260</v>
      </c>
      <c r="AH337" s="121" t="s">
        <v>6260</v>
      </c>
      <c r="AI337" s="121" t="s">
        <v>6260</v>
      </c>
      <c r="AJ337" s="121" t="s">
        <v>6260</v>
      </c>
      <c r="AK337" s="121" t="s">
        <v>6260</v>
      </c>
      <c r="AL337" s="121" t="s">
        <v>6260</v>
      </c>
      <c r="AM337" s="121" t="s">
        <v>6260</v>
      </c>
      <c r="AN337" s="121"/>
      <c r="AO337" s="121"/>
      <c r="AP337" s="121"/>
      <c r="AQ337" s="121"/>
    </row>
    <row r="338" spans="1:43" x14ac:dyDescent="0.3">
      <c r="A338" s="97" t="s">
        <v>2158</v>
      </c>
      <c r="B338" s="172" t="s">
        <v>1741</v>
      </c>
      <c r="C338" s="98" t="s">
        <v>8298</v>
      </c>
      <c r="D338" s="98" t="s">
        <v>4955</v>
      </c>
      <c r="E338" s="97" t="s">
        <v>5615</v>
      </c>
      <c r="F338" s="171" t="s">
        <v>108</v>
      </c>
      <c r="G338" s="98">
        <v>61535</v>
      </c>
      <c r="H338" s="98">
        <v>557303</v>
      </c>
      <c r="I338" s="98" t="s">
        <v>936</v>
      </c>
      <c r="J338" s="67">
        <v>100745721</v>
      </c>
      <c r="K338" s="97" t="s">
        <v>3031</v>
      </c>
      <c r="L338" s="172" t="s">
        <v>1741</v>
      </c>
      <c r="M338" s="98" t="s">
        <v>3520</v>
      </c>
      <c r="N338" s="117">
        <v>650</v>
      </c>
      <c r="O338" s="118">
        <v>6500</v>
      </c>
      <c r="P338" s="98" t="s">
        <v>4930</v>
      </c>
      <c r="Q338" s="117">
        <v>101.42</v>
      </c>
      <c r="R338" s="119" t="s">
        <v>4522</v>
      </c>
      <c r="S338" s="119" t="s">
        <v>4522</v>
      </c>
      <c r="T338" s="119" t="s">
        <v>4522</v>
      </c>
      <c r="U338" s="119" t="s">
        <v>4522</v>
      </c>
      <c r="V338" s="119" t="s">
        <v>4522</v>
      </c>
      <c r="W338" s="119" t="s">
        <v>4522</v>
      </c>
      <c r="X338" s="119" t="s">
        <v>4522</v>
      </c>
      <c r="Y338" s="97" t="s">
        <v>4951</v>
      </c>
      <c r="Z338" s="120" t="s">
        <v>6115</v>
      </c>
      <c r="AA338" s="98">
        <v>2018</v>
      </c>
      <c r="AB338" s="57">
        <v>14</v>
      </c>
      <c r="AC338" s="57">
        <v>0</v>
      </c>
      <c r="AD338" s="121" t="s">
        <v>6256</v>
      </c>
      <c r="AE338" s="121" t="s">
        <v>6256</v>
      </c>
      <c r="AF338" s="121" t="s">
        <v>6256</v>
      </c>
      <c r="AG338" s="121" t="s">
        <v>6256</v>
      </c>
      <c r="AH338" s="121" t="s">
        <v>6256</v>
      </c>
      <c r="AI338" s="121" t="s">
        <v>6256</v>
      </c>
      <c r="AJ338" s="121" t="s">
        <v>6256</v>
      </c>
      <c r="AK338" s="121" t="s">
        <v>6256</v>
      </c>
      <c r="AL338" s="121" t="s">
        <v>6256</v>
      </c>
      <c r="AM338" s="121" t="s">
        <v>6256</v>
      </c>
      <c r="AN338" s="121" t="s">
        <v>6256</v>
      </c>
      <c r="AO338" s="121" t="s">
        <v>6256</v>
      </c>
      <c r="AP338" s="121" t="s">
        <v>6256</v>
      </c>
      <c r="AQ338" s="121" t="s">
        <v>6256</v>
      </c>
    </row>
    <row r="339" spans="1:43" x14ac:dyDescent="0.3">
      <c r="A339" s="97" t="s">
        <v>2283</v>
      </c>
      <c r="B339" s="172" t="s">
        <v>1850</v>
      </c>
      <c r="C339" s="98" t="s">
        <v>8301</v>
      </c>
      <c r="D339" s="98" t="s">
        <v>4979</v>
      </c>
      <c r="E339" s="97" t="s">
        <v>5490</v>
      </c>
      <c r="F339" s="171" t="s">
        <v>299</v>
      </c>
      <c r="G339" s="98">
        <v>230349</v>
      </c>
      <c r="H339" s="98">
        <v>497002</v>
      </c>
      <c r="I339" s="98" t="s">
        <v>1127</v>
      </c>
      <c r="J339" s="67">
        <v>102223683</v>
      </c>
      <c r="K339" s="97" t="s">
        <v>3148</v>
      </c>
      <c r="L339" s="172" t="s">
        <v>1850</v>
      </c>
      <c r="M339" s="98">
        <v>7.8129999999999997</v>
      </c>
      <c r="N339" s="117">
        <v>52</v>
      </c>
      <c r="O339" s="118">
        <v>550</v>
      </c>
      <c r="P339" s="98" t="s">
        <v>4930</v>
      </c>
      <c r="Q339" s="117">
        <v>14.7</v>
      </c>
      <c r="R339" s="119" t="s">
        <v>4522</v>
      </c>
      <c r="S339" s="119" t="s">
        <v>4522</v>
      </c>
      <c r="T339" s="119" t="s">
        <v>4522</v>
      </c>
      <c r="U339" s="119" t="s">
        <v>4522</v>
      </c>
      <c r="V339" s="119" t="s">
        <v>4522</v>
      </c>
      <c r="W339" s="119" t="s">
        <v>4522</v>
      </c>
      <c r="X339" s="119" t="s">
        <v>4522</v>
      </c>
      <c r="Y339" s="97" t="s">
        <v>4951</v>
      </c>
      <c r="Z339" s="125" t="s">
        <v>6118</v>
      </c>
      <c r="AA339" s="98">
        <v>2018</v>
      </c>
      <c r="AB339" s="57">
        <v>14</v>
      </c>
      <c r="AC339" s="57">
        <v>0</v>
      </c>
      <c r="AD339" s="121" t="s">
        <v>6256</v>
      </c>
      <c r="AE339" s="121" t="s">
        <v>6256</v>
      </c>
      <c r="AF339" s="121" t="s">
        <v>6256</v>
      </c>
      <c r="AG339" s="121" t="s">
        <v>6256</v>
      </c>
      <c r="AH339" s="121" t="s">
        <v>6256</v>
      </c>
      <c r="AI339" s="121" t="s">
        <v>6256</v>
      </c>
      <c r="AJ339" s="121" t="s">
        <v>6256</v>
      </c>
      <c r="AK339" s="121" t="s">
        <v>6256</v>
      </c>
      <c r="AL339" s="121" t="s">
        <v>6256</v>
      </c>
      <c r="AM339" s="121" t="s">
        <v>6256</v>
      </c>
      <c r="AN339" s="121" t="s">
        <v>6256</v>
      </c>
      <c r="AO339" s="121" t="s">
        <v>6256</v>
      </c>
      <c r="AP339" s="121" t="s">
        <v>6256</v>
      </c>
      <c r="AQ339" s="121" t="s">
        <v>6256</v>
      </c>
    </row>
    <row r="340" spans="1:43" x14ac:dyDescent="0.3">
      <c r="A340" s="97" t="s">
        <v>2283</v>
      </c>
      <c r="B340" s="172" t="s">
        <v>1850</v>
      </c>
      <c r="C340" s="98" t="s">
        <v>8301</v>
      </c>
      <c r="D340" s="98" t="s">
        <v>4979</v>
      </c>
      <c r="E340" s="97" t="s">
        <v>5760</v>
      </c>
      <c r="F340" s="171" t="s">
        <v>324</v>
      </c>
      <c r="G340" s="98">
        <v>227343</v>
      </c>
      <c r="H340" s="98">
        <v>495255</v>
      </c>
      <c r="I340" s="98" t="s">
        <v>1152</v>
      </c>
      <c r="J340" s="67">
        <v>102384537</v>
      </c>
      <c r="K340" s="97" t="s">
        <v>3148</v>
      </c>
      <c r="L340" s="172" t="s">
        <v>1850</v>
      </c>
      <c r="M340" s="98">
        <v>11.714</v>
      </c>
      <c r="N340" s="117">
        <v>140</v>
      </c>
      <c r="O340" s="118">
        <v>1305</v>
      </c>
      <c r="P340" s="98" t="s">
        <v>4933</v>
      </c>
      <c r="Q340" s="117">
        <v>45.1</v>
      </c>
      <c r="R340" s="119" t="s">
        <v>4522</v>
      </c>
      <c r="S340" s="119" t="s">
        <v>4522</v>
      </c>
      <c r="T340" s="119" t="s">
        <v>4522</v>
      </c>
      <c r="U340" s="119" t="s">
        <v>4522</v>
      </c>
      <c r="V340" s="119" t="s">
        <v>4522</v>
      </c>
      <c r="W340" s="119" t="s">
        <v>4522</v>
      </c>
      <c r="X340" s="119" t="s">
        <v>4522</v>
      </c>
      <c r="Y340" s="97" t="s">
        <v>4951</v>
      </c>
      <c r="Z340" s="125" t="s">
        <v>6118</v>
      </c>
      <c r="AA340" s="98">
        <v>2018</v>
      </c>
      <c r="AB340" s="57">
        <v>14</v>
      </c>
      <c r="AC340" s="57">
        <v>0</v>
      </c>
      <c r="AD340" s="121" t="s">
        <v>6256</v>
      </c>
      <c r="AE340" s="121" t="s">
        <v>6256</v>
      </c>
      <c r="AF340" s="121" t="s">
        <v>6256</v>
      </c>
      <c r="AG340" s="121" t="s">
        <v>6256</v>
      </c>
      <c r="AH340" s="121" t="s">
        <v>6256</v>
      </c>
      <c r="AI340" s="121" t="s">
        <v>6256</v>
      </c>
      <c r="AJ340" s="121" t="s">
        <v>6256</v>
      </c>
      <c r="AK340" s="121" t="s">
        <v>6256</v>
      </c>
      <c r="AL340" s="121" t="s">
        <v>6256</v>
      </c>
      <c r="AM340" s="121" t="s">
        <v>6256</v>
      </c>
      <c r="AN340" s="121" t="s">
        <v>6256</v>
      </c>
      <c r="AO340" s="121" t="s">
        <v>6256</v>
      </c>
      <c r="AP340" s="121" t="s">
        <v>6256</v>
      </c>
      <c r="AQ340" s="121" t="s">
        <v>6256</v>
      </c>
    </row>
    <row r="341" spans="1:43" x14ac:dyDescent="0.3">
      <c r="A341" s="97" t="s">
        <v>2348</v>
      </c>
      <c r="B341" s="172" t="s">
        <v>1915</v>
      </c>
      <c r="C341" s="98" t="s">
        <v>8305</v>
      </c>
      <c r="D341" s="98" t="s">
        <v>4970</v>
      </c>
      <c r="E341" s="97" t="s">
        <v>5480</v>
      </c>
      <c r="F341" s="171" t="s">
        <v>424</v>
      </c>
      <c r="G341" s="98">
        <v>188463</v>
      </c>
      <c r="H341" s="98">
        <v>708197</v>
      </c>
      <c r="I341" s="98" t="s">
        <v>1252</v>
      </c>
      <c r="J341" s="67">
        <v>100246985</v>
      </c>
      <c r="K341" s="97" t="s">
        <v>3227</v>
      </c>
      <c r="L341" s="172" t="s">
        <v>1915</v>
      </c>
      <c r="M341" s="98">
        <v>31.838000000000001</v>
      </c>
      <c r="N341" s="117">
        <v>3600</v>
      </c>
      <c r="O341" s="118">
        <v>25000</v>
      </c>
      <c r="P341" s="98" t="s">
        <v>4930</v>
      </c>
      <c r="Q341" s="117">
        <v>914</v>
      </c>
      <c r="R341" s="119" t="s">
        <v>4522</v>
      </c>
      <c r="S341" s="119" t="s">
        <v>4522</v>
      </c>
      <c r="T341" s="119" t="s">
        <v>4522</v>
      </c>
      <c r="U341" s="119" t="s">
        <v>4522</v>
      </c>
      <c r="V341" s="119" t="s">
        <v>4522</v>
      </c>
      <c r="W341" s="119" t="s">
        <v>4522</v>
      </c>
      <c r="X341" s="119" t="s">
        <v>4522</v>
      </c>
      <c r="Y341" s="97" t="s">
        <v>4951</v>
      </c>
      <c r="Z341" s="125" t="s">
        <v>6118</v>
      </c>
      <c r="AA341" s="98">
        <v>2018</v>
      </c>
      <c r="AB341" s="57">
        <v>13</v>
      </c>
      <c r="AC341" s="57">
        <v>1</v>
      </c>
      <c r="AD341" s="121" t="s">
        <v>6256</v>
      </c>
      <c r="AE341" s="121" t="s">
        <v>6256</v>
      </c>
      <c r="AF341" s="121" t="s">
        <v>6256</v>
      </c>
      <c r="AG341" s="121" t="s">
        <v>6256</v>
      </c>
      <c r="AH341" s="121" t="s">
        <v>6256</v>
      </c>
      <c r="AI341" s="121" t="s">
        <v>6256</v>
      </c>
      <c r="AJ341" s="121" t="s">
        <v>6256</v>
      </c>
      <c r="AK341" s="123" t="s">
        <v>6260</v>
      </c>
      <c r="AL341" s="121" t="s">
        <v>6256</v>
      </c>
      <c r="AM341" s="121" t="s">
        <v>6256</v>
      </c>
      <c r="AN341" s="121" t="s">
        <v>6256</v>
      </c>
      <c r="AO341" s="121" t="s">
        <v>6256</v>
      </c>
      <c r="AP341" s="121" t="s">
        <v>6256</v>
      </c>
      <c r="AQ341" s="121" t="s">
        <v>6256</v>
      </c>
    </row>
    <row r="342" spans="1:43" x14ac:dyDescent="0.3">
      <c r="A342" s="97" t="s">
        <v>2348</v>
      </c>
      <c r="B342" s="172" t="s">
        <v>1915</v>
      </c>
      <c r="C342" s="98" t="s">
        <v>8305</v>
      </c>
      <c r="D342" s="98" t="s">
        <v>4970</v>
      </c>
      <c r="E342" s="97" t="s">
        <v>5120</v>
      </c>
      <c r="F342" s="171" t="s">
        <v>433</v>
      </c>
      <c r="G342" s="98">
        <v>195304</v>
      </c>
      <c r="H342" s="98">
        <v>698964</v>
      </c>
      <c r="I342" s="98" t="s">
        <v>1261</v>
      </c>
      <c r="J342" s="67">
        <v>100848181</v>
      </c>
      <c r="K342" s="97" t="s">
        <v>3233</v>
      </c>
      <c r="L342" s="172" t="s">
        <v>2757</v>
      </c>
      <c r="M342" s="98" t="s">
        <v>3643</v>
      </c>
      <c r="N342" s="117">
        <v>270</v>
      </c>
      <c r="O342" s="118">
        <v>2925</v>
      </c>
      <c r="P342" s="98" t="s">
        <v>4933</v>
      </c>
      <c r="Q342" s="117">
        <v>53.8</v>
      </c>
      <c r="R342" s="119" t="s">
        <v>4522</v>
      </c>
      <c r="S342" s="119" t="s">
        <v>4522</v>
      </c>
      <c r="T342" s="119" t="s">
        <v>4522</v>
      </c>
      <c r="U342" s="119" t="s">
        <v>4522</v>
      </c>
      <c r="V342" s="119" t="s">
        <v>4522</v>
      </c>
      <c r="W342" s="119" t="s">
        <v>4522</v>
      </c>
      <c r="X342" s="119" t="s">
        <v>4522</v>
      </c>
      <c r="Y342" s="97" t="s">
        <v>4951</v>
      </c>
      <c r="Z342" s="125" t="s">
        <v>6118</v>
      </c>
      <c r="AA342" s="98">
        <v>2018</v>
      </c>
      <c r="AB342" s="57">
        <v>13</v>
      </c>
      <c r="AC342" s="57">
        <v>1</v>
      </c>
      <c r="AD342" s="121" t="s">
        <v>6256</v>
      </c>
      <c r="AE342" s="121" t="s">
        <v>6256</v>
      </c>
      <c r="AF342" s="121" t="s">
        <v>6256</v>
      </c>
      <c r="AG342" s="121" t="s">
        <v>6256</v>
      </c>
      <c r="AH342" s="121" t="s">
        <v>6256</v>
      </c>
      <c r="AI342" s="121" t="s">
        <v>6256</v>
      </c>
      <c r="AJ342" s="121" t="s">
        <v>6256</v>
      </c>
      <c r="AK342" s="123" t="s">
        <v>6260</v>
      </c>
      <c r="AL342" s="121" t="s">
        <v>6256</v>
      </c>
      <c r="AM342" s="121" t="s">
        <v>6256</v>
      </c>
      <c r="AN342" s="121" t="s">
        <v>6256</v>
      </c>
      <c r="AO342" s="121" t="s">
        <v>6256</v>
      </c>
      <c r="AP342" s="121" t="s">
        <v>6256</v>
      </c>
      <c r="AQ342" s="121" t="s">
        <v>6256</v>
      </c>
    </row>
    <row r="343" spans="1:43" x14ac:dyDescent="0.3">
      <c r="A343" s="97" t="s">
        <v>2457</v>
      </c>
      <c r="B343" s="172" t="s">
        <v>2021</v>
      </c>
      <c r="C343" s="98" t="s">
        <v>8297</v>
      </c>
      <c r="D343" s="98" t="s">
        <v>4969</v>
      </c>
      <c r="E343" s="97" t="s">
        <v>5737</v>
      </c>
      <c r="F343" s="171" t="s">
        <v>666</v>
      </c>
      <c r="G343" s="98">
        <v>97832</v>
      </c>
      <c r="H343" s="98">
        <v>687361</v>
      </c>
      <c r="I343" s="98" t="s">
        <v>1494</v>
      </c>
      <c r="J343" s="67">
        <v>102638555</v>
      </c>
      <c r="K343" s="97" t="s">
        <v>3380</v>
      </c>
      <c r="L343" s="172" t="s">
        <v>2873</v>
      </c>
      <c r="M343" s="98">
        <v>4.6159999999999997</v>
      </c>
      <c r="N343" s="117">
        <v>380</v>
      </c>
      <c r="O343" s="118">
        <v>4175</v>
      </c>
      <c r="P343" s="118" t="s">
        <v>4935</v>
      </c>
      <c r="Q343" s="117">
        <v>86.241</v>
      </c>
      <c r="R343" s="119" t="s">
        <v>4522</v>
      </c>
      <c r="S343" s="119" t="s">
        <v>4522</v>
      </c>
      <c r="T343" s="119" t="s">
        <v>4522</v>
      </c>
      <c r="U343" s="119" t="s">
        <v>4522</v>
      </c>
      <c r="V343" s="119" t="s">
        <v>4522</v>
      </c>
      <c r="W343" s="119" t="s">
        <v>4522</v>
      </c>
      <c r="X343" s="119" t="s">
        <v>4522</v>
      </c>
      <c r="Y343" s="97" t="s">
        <v>4951</v>
      </c>
      <c r="Z343" s="125" t="s">
        <v>6118</v>
      </c>
      <c r="AA343" s="98">
        <v>2018</v>
      </c>
      <c r="AB343" s="57">
        <v>14</v>
      </c>
      <c r="AC343" s="57">
        <v>0</v>
      </c>
      <c r="AD343" s="121" t="s">
        <v>6256</v>
      </c>
      <c r="AE343" s="121" t="s">
        <v>6256</v>
      </c>
      <c r="AF343" s="121" t="s">
        <v>6256</v>
      </c>
      <c r="AG343" s="121" t="s">
        <v>6256</v>
      </c>
      <c r="AH343" s="121" t="s">
        <v>6256</v>
      </c>
      <c r="AI343" s="121" t="s">
        <v>6256</v>
      </c>
      <c r="AJ343" s="121" t="s">
        <v>6256</v>
      </c>
      <c r="AK343" s="121" t="s">
        <v>6256</v>
      </c>
      <c r="AL343" s="121" t="s">
        <v>6256</v>
      </c>
      <c r="AM343" s="121" t="s">
        <v>6256</v>
      </c>
      <c r="AN343" s="121" t="s">
        <v>6256</v>
      </c>
      <c r="AO343" s="121" t="s">
        <v>6256</v>
      </c>
      <c r="AP343" s="121" t="s">
        <v>6256</v>
      </c>
      <c r="AQ343" s="121" t="s">
        <v>6256</v>
      </c>
    </row>
    <row r="344" spans="1:43" x14ac:dyDescent="0.3">
      <c r="A344" s="97" t="s">
        <v>2457</v>
      </c>
      <c r="B344" s="172" t="s">
        <v>2021</v>
      </c>
      <c r="C344" s="98" t="s">
        <v>8297</v>
      </c>
      <c r="D344" s="98" t="s">
        <v>4969</v>
      </c>
      <c r="E344" s="97" t="s">
        <v>5381</v>
      </c>
      <c r="F344" s="171" t="s">
        <v>667</v>
      </c>
      <c r="G344" s="98">
        <v>113614</v>
      </c>
      <c r="H344" s="98">
        <v>676781</v>
      </c>
      <c r="I344" s="98" t="s">
        <v>1495</v>
      </c>
      <c r="J344" s="67">
        <v>102638566</v>
      </c>
      <c r="K344" s="97" t="s">
        <v>3381</v>
      </c>
      <c r="L344" s="172" t="s">
        <v>2021</v>
      </c>
      <c r="M344" s="98"/>
      <c r="N344" s="117">
        <v>347</v>
      </c>
      <c r="O344" s="118">
        <v>4606</v>
      </c>
      <c r="P344" s="118" t="s">
        <v>4933</v>
      </c>
      <c r="Q344" s="117">
        <v>48.039000000000001</v>
      </c>
      <c r="R344" s="119" t="s">
        <v>4522</v>
      </c>
      <c r="S344" s="119" t="s">
        <v>4522</v>
      </c>
      <c r="T344" s="119" t="s">
        <v>4522</v>
      </c>
      <c r="U344" s="119" t="s">
        <v>4522</v>
      </c>
      <c r="V344" s="119" t="s">
        <v>4522</v>
      </c>
      <c r="W344" s="119" t="s">
        <v>4522</v>
      </c>
      <c r="X344" s="119" t="s">
        <v>4522</v>
      </c>
      <c r="Y344" s="97" t="s">
        <v>4951</v>
      </c>
      <c r="Z344" s="125" t="s">
        <v>6118</v>
      </c>
      <c r="AA344" s="98">
        <v>2018</v>
      </c>
      <c r="AB344" s="57">
        <v>14</v>
      </c>
      <c r="AC344" s="57">
        <v>0</v>
      </c>
      <c r="AD344" s="121" t="s">
        <v>6256</v>
      </c>
      <c r="AE344" s="121" t="s">
        <v>6256</v>
      </c>
      <c r="AF344" s="121" t="s">
        <v>6256</v>
      </c>
      <c r="AG344" s="121" t="s">
        <v>6256</v>
      </c>
      <c r="AH344" s="121" t="s">
        <v>6256</v>
      </c>
      <c r="AI344" s="121" t="s">
        <v>6256</v>
      </c>
      <c r="AJ344" s="121" t="s">
        <v>6256</v>
      </c>
      <c r="AK344" s="121" t="s">
        <v>6256</v>
      </c>
      <c r="AL344" s="121" t="s">
        <v>6256</v>
      </c>
      <c r="AM344" s="121" t="s">
        <v>6256</v>
      </c>
      <c r="AN344" s="121" t="s">
        <v>6256</v>
      </c>
      <c r="AO344" s="121" t="s">
        <v>6256</v>
      </c>
      <c r="AP344" s="121" t="s">
        <v>6256</v>
      </c>
      <c r="AQ344" s="121" t="s">
        <v>6256</v>
      </c>
    </row>
    <row r="345" spans="1:43" x14ac:dyDescent="0.3">
      <c r="A345" s="97" t="s">
        <v>2457</v>
      </c>
      <c r="B345" s="172" t="s">
        <v>2021</v>
      </c>
      <c r="C345" s="98" t="s">
        <v>8297</v>
      </c>
      <c r="D345" s="98" t="s">
        <v>4969</v>
      </c>
      <c r="E345" s="97" t="s">
        <v>5355</v>
      </c>
      <c r="F345" s="171" t="s">
        <v>668</v>
      </c>
      <c r="G345" s="98">
        <v>105205</v>
      </c>
      <c r="H345" s="98">
        <v>684120</v>
      </c>
      <c r="I345" s="98" t="s">
        <v>1496</v>
      </c>
      <c r="J345" s="67">
        <v>102638577</v>
      </c>
      <c r="K345" s="97" t="s">
        <v>3382</v>
      </c>
      <c r="L345" s="172" t="s">
        <v>2874</v>
      </c>
      <c r="M345" s="98">
        <v>1.18</v>
      </c>
      <c r="N345" s="117">
        <v>225</v>
      </c>
      <c r="O345" s="118">
        <v>2325</v>
      </c>
      <c r="P345" s="118" t="s">
        <v>4933</v>
      </c>
      <c r="Q345" s="117">
        <v>50.573999999999998</v>
      </c>
      <c r="R345" s="119" t="s">
        <v>4522</v>
      </c>
      <c r="S345" s="119" t="s">
        <v>4522</v>
      </c>
      <c r="T345" s="119" t="s">
        <v>4522</v>
      </c>
      <c r="U345" s="119" t="s">
        <v>4522</v>
      </c>
      <c r="V345" s="119" t="s">
        <v>4522</v>
      </c>
      <c r="W345" s="119" t="s">
        <v>4522</v>
      </c>
      <c r="X345" s="119" t="s">
        <v>4522</v>
      </c>
      <c r="Y345" s="97" t="s">
        <v>4951</v>
      </c>
      <c r="Z345" s="125" t="s">
        <v>6118</v>
      </c>
      <c r="AA345" s="98">
        <v>2018</v>
      </c>
      <c r="AB345" s="57">
        <v>14</v>
      </c>
      <c r="AC345" s="57">
        <v>0</v>
      </c>
      <c r="AD345" s="121" t="s">
        <v>6256</v>
      </c>
      <c r="AE345" s="121" t="s">
        <v>6256</v>
      </c>
      <c r="AF345" s="121" t="s">
        <v>6256</v>
      </c>
      <c r="AG345" s="121" t="s">
        <v>6256</v>
      </c>
      <c r="AH345" s="121" t="s">
        <v>6256</v>
      </c>
      <c r="AI345" s="121" t="s">
        <v>6256</v>
      </c>
      <c r="AJ345" s="121" t="s">
        <v>6256</v>
      </c>
      <c r="AK345" s="121" t="s">
        <v>6256</v>
      </c>
      <c r="AL345" s="121" t="s">
        <v>6256</v>
      </c>
      <c r="AM345" s="121" t="s">
        <v>6256</v>
      </c>
      <c r="AN345" s="121" t="s">
        <v>6256</v>
      </c>
      <c r="AO345" s="121" t="s">
        <v>6256</v>
      </c>
      <c r="AP345" s="121" t="s">
        <v>6256</v>
      </c>
      <c r="AQ345" s="121" t="s">
        <v>6256</v>
      </c>
    </row>
    <row r="346" spans="1:43" x14ac:dyDescent="0.3">
      <c r="A346" s="97" t="s">
        <v>2457</v>
      </c>
      <c r="B346" s="172" t="s">
        <v>2021</v>
      </c>
      <c r="C346" s="98" t="s">
        <v>8297</v>
      </c>
      <c r="D346" s="98" t="s">
        <v>4969</v>
      </c>
      <c r="E346" s="97" t="s">
        <v>5325</v>
      </c>
      <c r="F346" s="171" t="s">
        <v>670</v>
      </c>
      <c r="G346" s="98">
        <v>96611</v>
      </c>
      <c r="H346" s="98">
        <v>692545</v>
      </c>
      <c r="I346" s="98" t="s">
        <v>1498</v>
      </c>
      <c r="J346" s="67">
        <v>102640938</v>
      </c>
      <c r="K346" s="97" t="s">
        <v>3383</v>
      </c>
      <c r="L346" s="172" t="s">
        <v>2875</v>
      </c>
      <c r="M346" s="98">
        <v>20.85</v>
      </c>
      <c r="N346" s="117">
        <v>225</v>
      </c>
      <c r="O346" s="118">
        <v>2865</v>
      </c>
      <c r="P346" s="118" t="s">
        <v>4933</v>
      </c>
      <c r="Q346" s="117">
        <v>38.427999999999997</v>
      </c>
      <c r="R346" s="119" t="s">
        <v>4522</v>
      </c>
      <c r="S346" s="119" t="s">
        <v>4522</v>
      </c>
      <c r="T346" s="119" t="s">
        <v>4522</v>
      </c>
      <c r="U346" s="119" t="s">
        <v>4522</v>
      </c>
      <c r="V346" s="119" t="s">
        <v>4522</v>
      </c>
      <c r="W346" s="119" t="s">
        <v>4522</v>
      </c>
      <c r="X346" s="119" t="s">
        <v>4522</v>
      </c>
      <c r="Y346" s="97" t="s">
        <v>4951</v>
      </c>
      <c r="Z346" s="125" t="s">
        <v>6118</v>
      </c>
      <c r="AA346" s="98">
        <v>2018</v>
      </c>
      <c r="AB346" s="57">
        <v>14</v>
      </c>
      <c r="AC346" s="57">
        <v>0</v>
      </c>
      <c r="AD346" s="121" t="s">
        <v>6256</v>
      </c>
      <c r="AE346" s="121" t="s">
        <v>6256</v>
      </c>
      <c r="AF346" s="121" t="s">
        <v>6256</v>
      </c>
      <c r="AG346" s="121" t="s">
        <v>6256</v>
      </c>
      <c r="AH346" s="121" t="s">
        <v>6256</v>
      </c>
      <c r="AI346" s="121" t="s">
        <v>6256</v>
      </c>
      <c r="AJ346" s="121" t="s">
        <v>6256</v>
      </c>
      <c r="AK346" s="121" t="s">
        <v>6256</v>
      </c>
      <c r="AL346" s="121" t="s">
        <v>6256</v>
      </c>
      <c r="AM346" s="121" t="s">
        <v>6256</v>
      </c>
      <c r="AN346" s="121" t="s">
        <v>6256</v>
      </c>
      <c r="AO346" s="121" t="s">
        <v>6256</v>
      </c>
      <c r="AP346" s="121" t="s">
        <v>6256</v>
      </c>
      <c r="AQ346" s="121" t="s">
        <v>6256</v>
      </c>
    </row>
    <row r="347" spans="1:43" x14ac:dyDescent="0.3">
      <c r="A347" s="97" t="s">
        <v>2497</v>
      </c>
      <c r="B347" s="172" t="s">
        <v>2060</v>
      </c>
      <c r="C347" s="98" t="s">
        <v>8302</v>
      </c>
      <c r="D347" s="98" t="s">
        <v>4967</v>
      </c>
      <c r="E347" s="97" t="s">
        <v>5464</v>
      </c>
      <c r="F347" s="171" t="s">
        <v>769</v>
      </c>
      <c r="G347" s="98">
        <v>235270</v>
      </c>
      <c r="H347" s="98">
        <v>807548</v>
      </c>
      <c r="I347" s="98" t="s">
        <v>1597</v>
      </c>
      <c r="J347" s="67">
        <v>102574493</v>
      </c>
      <c r="K347" s="97" t="s">
        <v>2971</v>
      </c>
      <c r="L347" s="172" t="s">
        <v>2060</v>
      </c>
      <c r="M347" s="98" t="s">
        <v>3788</v>
      </c>
      <c r="N347" s="117">
        <v>910</v>
      </c>
      <c r="O347" s="118">
        <v>9377</v>
      </c>
      <c r="P347" s="98" t="s">
        <v>4933</v>
      </c>
      <c r="Q347" s="117">
        <v>522.59500000000003</v>
      </c>
      <c r="R347" s="119" t="s">
        <v>4522</v>
      </c>
      <c r="S347" s="119" t="s">
        <v>4522</v>
      </c>
      <c r="T347" s="119" t="s">
        <v>4522</v>
      </c>
      <c r="U347" s="119" t="s">
        <v>4522</v>
      </c>
      <c r="V347" s="119" t="s">
        <v>4522</v>
      </c>
      <c r="W347" s="119" t="s">
        <v>4522</v>
      </c>
      <c r="X347" s="119" t="s">
        <v>4522</v>
      </c>
      <c r="Y347" s="97" t="s">
        <v>4951</v>
      </c>
      <c r="Z347" s="122" t="s">
        <v>6116</v>
      </c>
      <c r="AA347" s="98">
        <v>2018</v>
      </c>
      <c r="AB347" s="57">
        <v>0</v>
      </c>
      <c r="AC347" s="57">
        <v>8</v>
      </c>
      <c r="AD347" s="121" t="s">
        <v>6260</v>
      </c>
      <c r="AE347" s="121"/>
      <c r="AF347" s="121"/>
      <c r="AG347" s="121" t="s">
        <v>6260</v>
      </c>
      <c r="AH347" s="121" t="s">
        <v>6260</v>
      </c>
      <c r="AI347" s="121" t="s">
        <v>6260</v>
      </c>
      <c r="AJ347" s="121" t="s">
        <v>6260</v>
      </c>
      <c r="AK347" s="121" t="s">
        <v>6260</v>
      </c>
      <c r="AL347" s="121" t="s">
        <v>6260</v>
      </c>
      <c r="AM347" s="121" t="s">
        <v>6260</v>
      </c>
      <c r="AN347" s="121"/>
      <c r="AO347" s="121"/>
      <c r="AP347" s="121"/>
      <c r="AQ347" s="121"/>
    </row>
    <row r="348" spans="1:43" x14ac:dyDescent="0.3">
      <c r="A348" s="97" t="s">
        <v>2497</v>
      </c>
      <c r="B348" s="172" t="s">
        <v>2060</v>
      </c>
      <c r="C348" s="98" t="s">
        <v>8302</v>
      </c>
      <c r="D348" s="98" t="s">
        <v>4967</v>
      </c>
      <c r="E348" s="97" t="s">
        <v>5474</v>
      </c>
      <c r="F348" s="171" t="s">
        <v>757</v>
      </c>
      <c r="G348" s="98">
        <v>245855</v>
      </c>
      <c r="H348" s="98">
        <v>823144</v>
      </c>
      <c r="I348" s="98" t="s">
        <v>1585</v>
      </c>
      <c r="J348" s="67">
        <v>102417857</v>
      </c>
      <c r="K348" s="97" t="s">
        <v>3434</v>
      </c>
      <c r="L348" s="172" t="s">
        <v>2924</v>
      </c>
      <c r="M348" s="98" t="s">
        <v>3786</v>
      </c>
      <c r="N348" s="117">
        <v>300</v>
      </c>
      <c r="O348" s="118">
        <v>3000</v>
      </c>
      <c r="P348" s="98" t="s">
        <v>4932</v>
      </c>
      <c r="Q348" s="117">
        <v>151.363</v>
      </c>
      <c r="R348" s="119" t="s">
        <v>4522</v>
      </c>
      <c r="S348" s="119" t="s">
        <v>4522</v>
      </c>
      <c r="T348" s="119" t="s">
        <v>4522</v>
      </c>
      <c r="U348" s="119" t="s">
        <v>4522</v>
      </c>
      <c r="V348" s="119" t="s">
        <v>4522</v>
      </c>
      <c r="W348" s="119" t="s">
        <v>4522</v>
      </c>
      <c r="X348" s="119" t="s">
        <v>4522</v>
      </c>
      <c r="Y348" s="97" t="s">
        <v>4951</v>
      </c>
      <c r="Z348" s="126" t="s">
        <v>6118</v>
      </c>
      <c r="AA348" s="98">
        <v>2018</v>
      </c>
      <c r="AB348" s="57">
        <v>14</v>
      </c>
      <c r="AC348" s="57">
        <v>0</v>
      </c>
      <c r="AD348" s="121" t="s">
        <v>6256</v>
      </c>
      <c r="AE348" s="121" t="s">
        <v>6256</v>
      </c>
      <c r="AF348" s="121" t="s">
        <v>6256</v>
      </c>
      <c r="AG348" s="121" t="s">
        <v>6256</v>
      </c>
      <c r="AH348" s="121" t="s">
        <v>6256</v>
      </c>
      <c r="AI348" s="121" t="s">
        <v>6256</v>
      </c>
      <c r="AJ348" s="121" t="s">
        <v>6256</v>
      </c>
      <c r="AK348" s="121" t="s">
        <v>6256</v>
      </c>
      <c r="AL348" s="121" t="s">
        <v>6256</v>
      </c>
      <c r="AM348" s="121" t="s">
        <v>6256</v>
      </c>
      <c r="AN348" s="121" t="s">
        <v>6256</v>
      </c>
      <c r="AO348" s="121" t="s">
        <v>6256</v>
      </c>
      <c r="AP348" s="121" t="s">
        <v>6256</v>
      </c>
      <c r="AQ348" s="121" t="s">
        <v>6256</v>
      </c>
    </row>
    <row r="349" spans="1:43" x14ac:dyDescent="0.3">
      <c r="A349" s="97" t="s">
        <v>2456</v>
      </c>
      <c r="B349" s="172" t="s">
        <v>2020</v>
      </c>
      <c r="C349" s="98" t="s">
        <v>8297</v>
      </c>
      <c r="D349" s="98" t="s">
        <v>4969</v>
      </c>
      <c r="E349" s="97" t="s">
        <v>5288</v>
      </c>
      <c r="F349" s="171" t="s">
        <v>665</v>
      </c>
      <c r="G349" s="98">
        <v>159163</v>
      </c>
      <c r="H349" s="98">
        <v>695727</v>
      </c>
      <c r="I349" s="98" t="s">
        <v>1493</v>
      </c>
      <c r="J349" s="67">
        <v>102574105</v>
      </c>
      <c r="K349" s="97" t="s">
        <v>3379</v>
      </c>
      <c r="L349" s="172" t="s">
        <v>2020</v>
      </c>
      <c r="M349" s="98" t="s">
        <v>3753</v>
      </c>
      <c r="N349" s="117">
        <v>200</v>
      </c>
      <c r="O349" s="118">
        <v>2199</v>
      </c>
      <c r="P349" s="118" t="s">
        <v>4935</v>
      </c>
      <c r="Q349" s="117">
        <v>58.25</v>
      </c>
      <c r="R349" s="119" t="s">
        <v>4522</v>
      </c>
      <c r="S349" s="119" t="s">
        <v>4522</v>
      </c>
      <c r="T349" s="119" t="s">
        <v>4522</v>
      </c>
      <c r="U349" s="119" t="s">
        <v>4522</v>
      </c>
      <c r="V349" s="119" t="s">
        <v>4522</v>
      </c>
      <c r="W349" s="119" t="s">
        <v>4522</v>
      </c>
      <c r="X349" s="119" t="s">
        <v>4522</v>
      </c>
      <c r="Y349" s="97" t="s">
        <v>4951</v>
      </c>
      <c r="Z349" s="125" t="s">
        <v>6118</v>
      </c>
      <c r="AA349" s="98">
        <v>2018</v>
      </c>
      <c r="AB349" s="57">
        <v>13</v>
      </c>
      <c r="AC349" s="57">
        <v>1</v>
      </c>
      <c r="AD349" s="121" t="s">
        <v>6256</v>
      </c>
      <c r="AE349" s="121" t="s">
        <v>6256</v>
      </c>
      <c r="AF349" s="121" t="s">
        <v>6256</v>
      </c>
      <c r="AG349" s="121" t="s">
        <v>6256</v>
      </c>
      <c r="AH349" s="121" t="s">
        <v>6256</v>
      </c>
      <c r="AI349" s="121" t="s">
        <v>6256</v>
      </c>
      <c r="AJ349" s="121" t="s">
        <v>6256</v>
      </c>
      <c r="AK349" s="121" t="s">
        <v>6256</v>
      </c>
      <c r="AL349" s="123" t="s">
        <v>6260</v>
      </c>
      <c r="AM349" s="121" t="s">
        <v>6256</v>
      </c>
      <c r="AN349" s="121" t="s">
        <v>6256</v>
      </c>
      <c r="AO349" s="121" t="s">
        <v>6256</v>
      </c>
      <c r="AP349" s="121" t="s">
        <v>6256</v>
      </c>
      <c r="AQ349" s="121" t="s">
        <v>6256</v>
      </c>
    </row>
    <row r="350" spans="1:43" x14ac:dyDescent="0.3">
      <c r="A350" s="97" t="s">
        <v>2463</v>
      </c>
      <c r="B350" s="172" t="s">
        <v>2027</v>
      </c>
      <c r="C350" s="98" t="s">
        <v>8299</v>
      </c>
      <c r="D350" s="98" t="s">
        <v>4994</v>
      </c>
      <c r="E350" s="97" t="s">
        <v>5425</v>
      </c>
      <c r="F350" s="171" t="s">
        <v>686</v>
      </c>
      <c r="G350" s="98">
        <v>297752</v>
      </c>
      <c r="H350" s="98">
        <v>895963</v>
      </c>
      <c r="I350" s="98" t="s">
        <v>1514</v>
      </c>
      <c r="J350" s="67">
        <v>101523432</v>
      </c>
      <c r="K350" s="97" t="s">
        <v>3393</v>
      </c>
      <c r="L350" s="172" t="s">
        <v>2027</v>
      </c>
      <c r="M350" s="98" t="s">
        <v>3510</v>
      </c>
      <c r="N350" s="117">
        <v>7043</v>
      </c>
      <c r="O350" s="118">
        <v>69726</v>
      </c>
      <c r="P350" s="98" t="s">
        <v>4933</v>
      </c>
      <c r="Q350" s="117">
        <v>1576.2570000000001</v>
      </c>
      <c r="R350" s="119" t="s">
        <v>4522</v>
      </c>
      <c r="S350" s="119" t="s">
        <v>4522</v>
      </c>
      <c r="T350" s="119" t="s">
        <v>4522</v>
      </c>
      <c r="U350" s="119" t="s">
        <v>4522</v>
      </c>
      <c r="V350" s="119" t="s">
        <v>4522</v>
      </c>
      <c r="W350" s="119" t="s">
        <v>4522</v>
      </c>
      <c r="X350" s="119" t="s">
        <v>4522</v>
      </c>
      <c r="Y350" s="97" t="s">
        <v>4951</v>
      </c>
      <c r="Z350" s="120" t="s">
        <v>6115</v>
      </c>
      <c r="AA350" s="98">
        <v>2018</v>
      </c>
      <c r="AB350" s="57">
        <v>14</v>
      </c>
      <c r="AC350" s="57">
        <v>0</v>
      </c>
      <c r="AD350" s="121" t="s">
        <v>6256</v>
      </c>
      <c r="AE350" s="121" t="s">
        <v>6256</v>
      </c>
      <c r="AF350" s="121" t="s">
        <v>6256</v>
      </c>
      <c r="AG350" s="121" t="s">
        <v>6256</v>
      </c>
      <c r="AH350" s="121" t="s">
        <v>6256</v>
      </c>
      <c r="AI350" s="121" t="s">
        <v>6256</v>
      </c>
      <c r="AJ350" s="121" t="s">
        <v>6256</v>
      </c>
      <c r="AK350" s="121" t="s">
        <v>6256</v>
      </c>
      <c r="AL350" s="121" t="s">
        <v>6256</v>
      </c>
      <c r="AM350" s="121" t="s">
        <v>6256</v>
      </c>
      <c r="AN350" s="121" t="s">
        <v>6256</v>
      </c>
      <c r="AO350" s="121" t="s">
        <v>6256</v>
      </c>
      <c r="AP350" s="121" t="s">
        <v>6256</v>
      </c>
      <c r="AQ350" s="121" t="s">
        <v>6256</v>
      </c>
    </row>
    <row r="351" spans="1:43" x14ac:dyDescent="0.3">
      <c r="A351" s="97" t="s">
        <v>2463</v>
      </c>
      <c r="B351" s="172" t="s">
        <v>2027</v>
      </c>
      <c r="C351" s="98" t="s">
        <v>8299</v>
      </c>
      <c r="D351" s="98" t="s">
        <v>4994</v>
      </c>
      <c r="E351" s="97" t="s">
        <v>5647</v>
      </c>
      <c r="F351" s="171" t="s">
        <v>736</v>
      </c>
      <c r="G351" s="98">
        <v>306381</v>
      </c>
      <c r="H351" s="98">
        <v>894753</v>
      </c>
      <c r="I351" s="98" t="s">
        <v>1564</v>
      </c>
      <c r="J351" s="67">
        <v>101009659</v>
      </c>
      <c r="K351" s="97" t="s">
        <v>3393</v>
      </c>
      <c r="L351" s="172" t="s">
        <v>2027</v>
      </c>
      <c r="M351" s="98">
        <v>9.6549999999999994</v>
      </c>
      <c r="N351" s="117">
        <v>500</v>
      </c>
      <c r="O351" s="118">
        <v>3075</v>
      </c>
      <c r="P351" s="98" t="s">
        <v>4930</v>
      </c>
      <c r="Q351" s="117">
        <v>97.09</v>
      </c>
      <c r="R351" s="119" t="s">
        <v>4522</v>
      </c>
      <c r="S351" s="119" t="s">
        <v>4522</v>
      </c>
      <c r="T351" s="119" t="s">
        <v>4522</v>
      </c>
      <c r="U351" s="119" t="s">
        <v>4522</v>
      </c>
      <c r="V351" s="119" t="s">
        <v>4522</v>
      </c>
      <c r="W351" s="119" t="s">
        <v>4522</v>
      </c>
      <c r="X351" s="119" t="s">
        <v>4522</v>
      </c>
      <c r="Y351" s="97" t="s">
        <v>4953</v>
      </c>
      <c r="Z351" s="125" t="s">
        <v>6118</v>
      </c>
      <c r="AA351" s="98">
        <v>2018</v>
      </c>
      <c r="AB351" s="57">
        <v>14</v>
      </c>
      <c r="AC351" s="57">
        <v>0</v>
      </c>
      <c r="AD351" s="121" t="s">
        <v>6256</v>
      </c>
      <c r="AE351" s="121" t="s">
        <v>6256</v>
      </c>
      <c r="AF351" s="121" t="s">
        <v>6256</v>
      </c>
      <c r="AG351" s="121" t="s">
        <v>6256</v>
      </c>
      <c r="AH351" s="121" t="s">
        <v>6256</v>
      </c>
      <c r="AI351" s="121" t="s">
        <v>6256</v>
      </c>
      <c r="AJ351" s="121" t="s">
        <v>6256</v>
      </c>
      <c r="AK351" s="121" t="s">
        <v>6256</v>
      </c>
      <c r="AL351" s="121" t="s">
        <v>6256</v>
      </c>
      <c r="AM351" s="121" t="s">
        <v>6256</v>
      </c>
      <c r="AN351" s="121" t="s">
        <v>6256</v>
      </c>
      <c r="AO351" s="121" t="s">
        <v>6256</v>
      </c>
      <c r="AP351" s="121" t="s">
        <v>6256</v>
      </c>
      <c r="AQ351" s="121" t="s">
        <v>6256</v>
      </c>
    </row>
    <row r="352" spans="1:43" x14ac:dyDescent="0.3">
      <c r="A352" s="97" t="s">
        <v>2463</v>
      </c>
      <c r="B352" s="172" t="s">
        <v>2027</v>
      </c>
      <c r="C352" s="98" t="s">
        <v>8299</v>
      </c>
      <c r="D352" s="98" t="s">
        <v>4994</v>
      </c>
      <c r="E352" s="97" t="s">
        <v>5511</v>
      </c>
      <c r="F352" s="171" t="s">
        <v>758</v>
      </c>
      <c r="G352" s="98">
        <v>306549</v>
      </c>
      <c r="H352" s="98">
        <v>885856</v>
      </c>
      <c r="I352" s="98" t="s">
        <v>1586</v>
      </c>
      <c r="J352" s="67">
        <v>102481249</v>
      </c>
      <c r="K352" s="97"/>
      <c r="L352" s="172" t="s">
        <v>2910</v>
      </c>
      <c r="M352" s="98" t="s">
        <v>3787</v>
      </c>
      <c r="N352" s="117">
        <v>620</v>
      </c>
      <c r="O352" s="118">
        <v>6398</v>
      </c>
      <c r="P352" s="98" t="s">
        <v>4931</v>
      </c>
      <c r="Q352" s="117">
        <v>169.57</v>
      </c>
      <c r="R352" s="119" t="s">
        <v>4522</v>
      </c>
      <c r="S352" s="119" t="s">
        <v>4522</v>
      </c>
      <c r="T352" s="119" t="s">
        <v>4522</v>
      </c>
      <c r="U352" s="119" t="s">
        <v>4522</v>
      </c>
      <c r="V352" s="119" t="s">
        <v>4522</v>
      </c>
      <c r="W352" s="119" t="s">
        <v>4522</v>
      </c>
      <c r="X352" s="119" t="s">
        <v>4522</v>
      </c>
      <c r="Y352" s="97" t="s">
        <v>4951</v>
      </c>
      <c r="Z352" s="120" t="s">
        <v>6115</v>
      </c>
      <c r="AA352" s="98">
        <v>2018</v>
      </c>
      <c r="AB352" s="57">
        <v>14</v>
      </c>
      <c r="AC352" s="57">
        <v>0</v>
      </c>
      <c r="AD352" s="121" t="s">
        <v>6256</v>
      </c>
      <c r="AE352" s="121" t="s">
        <v>6256</v>
      </c>
      <c r="AF352" s="121" t="s">
        <v>6256</v>
      </c>
      <c r="AG352" s="121" t="s">
        <v>6256</v>
      </c>
      <c r="AH352" s="121" t="s">
        <v>6256</v>
      </c>
      <c r="AI352" s="121" t="s">
        <v>6256</v>
      </c>
      <c r="AJ352" s="121" t="s">
        <v>6256</v>
      </c>
      <c r="AK352" s="121" t="s">
        <v>6256</v>
      </c>
      <c r="AL352" s="121" t="s">
        <v>6256</v>
      </c>
      <c r="AM352" s="121" t="s">
        <v>6256</v>
      </c>
      <c r="AN352" s="121" t="s">
        <v>6256</v>
      </c>
      <c r="AO352" s="121" t="s">
        <v>6256</v>
      </c>
      <c r="AP352" s="121" t="s">
        <v>6256</v>
      </c>
      <c r="AQ352" s="121" t="s">
        <v>6256</v>
      </c>
    </row>
    <row r="353" spans="1:43" x14ac:dyDescent="0.3">
      <c r="A353" s="97" t="s">
        <v>2463</v>
      </c>
      <c r="B353" s="172" t="s">
        <v>2027</v>
      </c>
      <c r="C353" s="98" t="s">
        <v>8299</v>
      </c>
      <c r="D353" s="98" t="s">
        <v>4994</v>
      </c>
      <c r="E353" s="97" t="s">
        <v>5435</v>
      </c>
      <c r="F353" s="171" t="s">
        <v>773</v>
      </c>
      <c r="G353" s="98">
        <v>279934</v>
      </c>
      <c r="H353" s="98">
        <v>901143</v>
      </c>
      <c r="I353" s="98" t="s">
        <v>1601</v>
      </c>
      <c r="J353" s="67">
        <v>102629737</v>
      </c>
      <c r="K353" s="97" t="s">
        <v>3393</v>
      </c>
      <c r="L353" s="172" t="s">
        <v>2027</v>
      </c>
      <c r="M353" s="98">
        <v>33.396999999999998</v>
      </c>
      <c r="N353" s="117">
        <v>340</v>
      </c>
      <c r="O353" s="118">
        <v>4885</v>
      </c>
      <c r="P353" s="118" t="s">
        <v>4933</v>
      </c>
      <c r="Q353" s="117">
        <v>101.55</v>
      </c>
      <c r="R353" s="119" t="s">
        <v>4522</v>
      </c>
      <c r="S353" s="119" t="s">
        <v>4522</v>
      </c>
      <c r="T353" s="119" t="s">
        <v>4522</v>
      </c>
      <c r="U353" s="119" t="s">
        <v>4522</v>
      </c>
      <c r="V353" s="119" t="s">
        <v>4522</v>
      </c>
      <c r="W353" s="119" t="s">
        <v>4522</v>
      </c>
      <c r="X353" s="119" t="s">
        <v>4522</v>
      </c>
      <c r="Y353" s="97" t="s">
        <v>4951</v>
      </c>
      <c r="Z353" s="125" t="s">
        <v>6118</v>
      </c>
      <c r="AA353" s="98">
        <v>2018</v>
      </c>
      <c r="AB353" s="57">
        <v>14</v>
      </c>
      <c r="AC353" s="57">
        <v>0</v>
      </c>
      <c r="AD353" s="121" t="s">
        <v>6256</v>
      </c>
      <c r="AE353" s="121" t="s">
        <v>6256</v>
      </c>
      <c r="AF353" s="121" t="s">
        <v>6256</v>
      </c>
      <c r="AG353" s="121" t="s">
        <v>6256</v>
      </c>
      <c r="AH353" s="121" t="s">
        <v>6256</v>
      </c>
      <c r="AI353" s="121" t="s">
        <v>6256</v>
      </c>
      <c r="AJ353" s="121" t="s">
        <v>6256</v>
      </c>
      <c r="AK353" s="121" t="s">
        <v>6256</v>
      </c>
      <c r="AL353" s="121" t="s">
        <v>6256</v>
      </c>
      <c r="AM353" s="121" t="s">
        <v>6256</v>
      </c>
      <c r="AN353" s="121" t="s">
        <v>6256</v>
      </c>
      <c r="AO353" s="121" t="s">
        <v>6256</v>
      </c>
      <c r="AP353" s="121" t="s">
        <v>6256</v>
      </c>
      <c r="AQ353" s="121" t="s">
        <v>6256</v>
      </c>
    </row>
    <row r="354" spans="1:43" x14ac:dyDescent="0.3">
      <c r="A354" s="97" t="s">
        <v>2463</v>
      </c>
      <c r="B354" s="172" t="s">
        <v>2027</v>
      </c>
      <c r="C354" s="98" t="s">
        <v>8299</v>
      </c>
      <c r="D354" s="98" t="s">
        <v>4994</v>
      </c>
      <c r="E354" s="97" t="s">
        <v>5473</v>
      </c>
      <c r="F354" s="171" t="s">
        <v>774</v>
      </c>
      <c r="G354" s="98">
        <v>287452</v>
      </c>
      <c r="H354" s="98">
        <v>899111</v>
      </c>
      <c r="I354" s="98" t="s">
        <v>1602</v>
      </c>
      <c r="J354" s="67">
        <v>102629760</v>
      </c>
      <c r="K354" s="97" t="s">
        <v>3393</v>
      </c>
      <c r="L354" s="172" t="s">
        <v>2027</v>
      </c>
      <c r="M354" s="98">
        <v>24</v>
      </c>
      <c r="N354" s="117">
        <v>700</v>
      </c>
      <c r="O354" s="118">
        <v>9535</v>
      </c>
      <c r="P354" s="118" t="s">
        <v>4933</v>
      </c>
      <c r="Q354" s="117">
        <v>169.23</v>
      </c>
      <c r="R354" s="119" t="s">
        <v>4522</v>
      </c>
      <c r="S354" s="119" t="s">
        <v>4522</v>
      </c>
      <c r="T354" s="119" t="s">
        <v>4522</v>
      </c>
      <c r="U354" s="119" t="s">
        <v>4522</v>
      </c>
      <c r="V354" s="119" t="s">
        <v>4522</v>
      </c>
      <c r="W354" s="119" t="s">
        <v>4522</v>
      </c>
      <c r="X354" s="119" t="s">
        <v>4522</v>
      </c>
      <c r="Y354" s="97" t="s">
        <v>4951</v>
      </c>
      <c r="Z354" s="120" t="s">
        <v>6115</v>
      </c>
      <c r="AA354" s="98">
        <v>2018</v>
      </c>
      <c r="AB354" s="57">
        <v>14</v>
      </c>
      <c r="AC354" s="57">
        <v>0</v>
      </c>
      <c r="AD354" s="121" t="s">
        <v>6256</v>
      </c>
      <c r="AE354" s="121" t="s">
        <v>6256</v>
      </c>
      <c r="AF354" s="121" t="s">
        <v>6256</v>
      </c>
      <c r="AG354" s="121" t="s">
        <v>6256</v>
      </c>
      <c r="AH354" s="121" t="s">
        <v>6256</v>
      </c>
      <c r="AI354" s="121" t="s">
        <v>6256</v>
      </c>
      <c r="AJ354" s="121" t="s">
        <v>6256</v>
      </c>
      <c r="AK354" s="121" t="s">
        <v>6256</v>
      </c>
      <c r="AL354" s="121" t="s">
        <v>6256</v>
      </c>
      <c r="AM354" s="121" t="s">
        <v>6256</v>
      </c>
      <c r="AN354" s="121" t="s">
        <v>6256</v>
      </c>
      <c r="AO354" s="121" t="s">
        <v>6256</v>
      </c>
      <c r="AP354" s="121" t="s">
        <v>6256</v>
      </c>
      <c r="AQ354" s="121" t="s">
        <v>6256</v>
      </c>
    </row>
    <row r="355" spans="1:43" x14ac:dyDescent="0.3">
      <c r="A355" s="97" t="s">
        <v>2329</v>
      </c>
      <c r="B355" s="172" t="s">
        <v>1897</v>
      </c>
      <c r="C355" s="98" t="s">
        <v>8297</v>
      </c>
      <c r="D355" s="98" t="s">
        <v>4995</v>
      </c>
      <c r="E355" s="97" t="s">
        <v>5658</v>
      </c>
      <c r="F355" s="171" t="s">
        <v>384</v>
      </c>
      <c r="G355" s="98">
        <v>136173</v>
      </c>
      <c r="H355" s="98">
        <v>739939</v>
      </c>
      <c r="I355" s="98" t="s">
        <v>1212</v>
      </c>
      <c r="J355" s="67">
        <v>100972486</v>
      </c>
      <c r="K355" s="97" t="s">
        <v>3203</v>
      </c>
      <c r="L355" s="172" t="s">
        <v>2726</v>
      </c>
      <c r="M355" s="98">
        <v>7.6289999999999996</v>
      </c>
      <c r="N355" s="117">
        <v>550</v>
      </c>
      <c r="O355" s="118">
        <v>5000</v>
      </c>
      <c r="P355" s="98" t="s">
        <v>4933</v>
      </c>
      <c r="Q355" s="117">
        <v>119.00700000000001</v>
      </c>
      <c r="R355" s="119" t="s">
        <v>4522</v>
      </c>
      <c r="S355" s="119">
        <v>1.1900700000000002</v>
      </c>
      <c r="T355" s="119">
        <v>1.1900700000000002</v>
      </c>
      <c r="U355" s="119">
        <v>218.97288</v>
      </c>
      <c r="V355" s="119">
        <v>1.1900700000000002</v>
      </c>
      <c r="W355" s="119">
        <v>1.1900700000000002</v>
      </c>
      <c r="X355" s="119">
        <v>1.1900700000000002</v>
      </c>
      <c r="Y355" s="97" t="s">
        <v>4951</v>
      </c>
      <c r="Z355" s="120" t="s">
        <v>6115</v>
      </c>
      <c r="AA355" s="98" t="s">
        <v>6106</v>
      </c>
      <c r="AB355" s="57">
        <v>14</v>
      </c>
      <c r="AC355" s="57">
        <v>0</v>
      </c>
      <c r="AD355" s="121" t="s">
        <v>6256</v>
      </c>
      <c r="AE355" s="121" t="s">
        <v>6256</v>
      </c>
      <c r="AF355" s="121" t="s">
        <v>6256</v>
      </c>
      <c r="AG355" s="121" t="s">
        <v>6256</v>
      </c>
      <c r="AH355" s="121" t="s">
        <v>6256</v>
      </c>
      <c r="AI355" s="121" t="s">
        <v>6256</v>
      </c>
      <c r="AJ355" s="121" t="s">
        <v>6256</v>
      </c>
      <c r="AK355" s="121" t="s">
        <v>6256</v>
      </c>
      <c r="AL355" s="121" t="s">
        <v>6256</v>
      </c>
      <c r="AM355" s="121" t="s">
        <v>6256</v>
      </c>
      <c r="AN355" s="121" t="s">
        <v>6256</v>
      </c>
      <c r="AO355" s="121" t="s">
        <v>6256</v>
      </c>
      <c r="AP355" s="121" t="s">
        <v>6256</v>
      </c>
      <c r="AQ355" s="121" t="s">
        <v>6256</v>
      </c>
    </row>
    <row r="356" spans="1:43" x14ac:dyDescent="0.3">
      <c r="A356" s="97" t="s">
        <v>2270</v>
      </c>
      <c r="B356" s="172" t="s">
        <v>1838</v>
      </c>
      <c r="C356" s="98" t="s">
        <v>8295</v>
      </c>
      <c r="D356" s="98" t="s">
        <v>4983</v>
      </c>
      <c r="E356" s="97" t="s">
        <v>5005</v>
      </c>
      <c r="F356" s="171" t="s">
        <v>272</v>
      </c>
      <c r="G356" s="98">
        <v>261223</v>
      </c>
      <c r="H356" s="98">
        <v>718514</v>
      </c>
      <c r="I356" s="98" t="s">
        <v>1100</v>
      </c>
      <c r="J356" s="67">
        <v>101911684</v>
      </c>
      <c r="K356" s="97" t="s">
        <v>3133</v>
      </c>
      <c r="L356" s="172" t="s">
        <v>1838</v>
      </c>
      <c r="M356" s="98" t="s">
        <v>3592</v>
      </c>
      <c r="N356" s="117">
        <v>1000</v>
      </c>
      <c r="O356" s="118">
        <v>8667</v>
      </c>
      <c r="P356" s="98" t="s">
        <v>4933</v>
      </c>
      <c r="Q356" s="117">
        <v>287.73</v>
      </c>
      <c r="R356" s="119" t="s">
        <v>4522</v>
      </c>
      <c r="S356" s="119" t="s">
        <v>4522</v>
      </c>
      <c r="T356" s="119" t="s">
        <v>4522</v>
      </c>
      <c r="U356" s="119" t="s">
        <v>4522</v>
      </c>
      <c r="V356" s="119" t="s">
        <v>4522</v>
      </c>
      <c r="W356" s="119" t="s">
        <v>4522</v>
      </c>
      <c r="X356" s="119" t="s">
        <v>4522</v>
      </c>
      <c r="Y356" s="97" t="s">
        <v>4951</v>
      </c>
      <c r="Z356" s="124" t="s">
        <v>6117</v>
      </c>
      <c r="AA356" s="98">
        <v>2018</v>
      </c>
      <c r="AB356" s="57">
        <v>14</v>
      </c>
      <c r="AC356" s="57">
        <v>0</v>
      </c>
      <c r="AD356" s="121" t="s">
        <v>6256</v>
      </c>
      <c r="AE356" s="121" t="s">
        <v>6256</v>
      </c>
      <c r="AF356" s="121" t="s">
        <v>6256</v>
      </c>
      <c r="AG356" s="121" t="s">
        <v>6256</v>
      </c>
      <c r="AH356" s="121" t="s">
        <v>6256</v>
      </c>
      <c r="AI356" s="121" t="s">
        <v>6256</v>
      </c>
      <c r="AJ356" s="121" t="s">
        <v>6256</v>
      </c>
      <c r="AK356" s="121" t="s">
        <v>6256</v>
      </c>
      <c r="AL356" s="121" t="s">
        <v>6256</v>
      </c>
      <c r="AM356" s="121" t="s">
        <v>6256</v>
      </c>
      <c r="AN356" s="121" t="s">
        <v>6256</v>
      </c>
      <c r="AO356" s="121" t="s">
        <v>6256</v>
      </c>
      <c r="AP356" s="121" t="s">
        <v>6256</v>
      </c>
      <c r="AQ356" s="121" t="s">
        <v>6256</v>
      </c>
    </row>
    <row r="357" spans="1:43" x14ac:dyDescent="0.3">
      <c r="A357" s="97" t="s">
        <v>2345</v>
      </c>
      <c r="B357" s="172" t="s">
        <v>1912</v>
      </c>
      <c r="C357" s="98" t="s">
        <v>8301</v>
      </c>
      <c r="D357" s="98" t="s">
        <v>4986</v>
      </c>
      <c r="E357" s="97" t="s">
        <v>5250</v>
      </c>
      <c r="F357" s="171" t="s">
        <v>418</v>
      </c>
      <c r="G357" s="98">
        <v>288162</v>
      </c>
      <c r="H357" s="98">
        <v>510389</v>
      </c>
      <c r="I357" s="98" t="s">
        <v>1246</v>
      </c>
      <c r="J357" s="67">
        <v>100490186</v>
      </c>
      <c r="K357" s="97" t="s">
        <v>3224</v>
      </c>
      <c r="L357" s="172" t="s">
        <v>1912</v>
      </c>
      <c r="M357" s="98" t="s">
        <v>3633</v>
      </c>
      <c r="N357" s="117">
        <v>712</v>
      </c>
      <c r="O357" s="118">
        <v>8400</v>
      </c>
      <c r="P357" s="98" t="s">
        <v>4933</v>
      </c>
      <c r="Q357" s="117">
        <v>179.54</v>
      </c>
      <c r="R357" s="119" t="s">
        <v>4522</v>
      </c>
      <c r="S357" s="119" t="s">
        <v>4522</v>
      </c>
      <c r="T357" s="119" t="s">
        <v>4522</v>
      </c>
      <c r="U357" s="119" t="s">
        <v>4522</v>
      </c>
      <c r="V357" s="119" t="s">
        <v>4522</v>
      </c>
      <c r="W357" s="119" t="s">
        <v>4522</v>
      </c>
      <c r="X357" s="119" t="s">
        <v>4522</v>
      </c>
      <c r="Y357" s="97" t="s">
        <v>4951</v>
      </c>
      <c r="Z357" s="125" t="s">
        <v>6118</v>
      </c>
      <c r="AA357" s="98">
        <v>2018</v>
      </c>
      <c r="AB357" s="57">
        <v>14</v>
      </c>
      <c r="AC357" s="57">
        <v>0</v>
      </c>
      <c r="AD357" s="121" t="s">
        <v>6256</v>
      </c>
      <c r="AE357" s="121" t="s">
        <v>6256</v>
      </c>
      <c r="AF357" s="121" t="s">
        <v>6256</v>
      </c>
      <c r="AG357" s="121" t="s">
        <v>6256</v>
      </c>
      <c r="AH357" s="121" t="s">
        <v>6256</v>
      </c>
      <c r="AI357" s="121" t="s">
        <v>6256</v>
      </c>
      <c r="AJ357" s="121" t="s">
        <v>6256</v>
      </c>
      <c r="AK357" s="121" t="s">
        <v>6256</v>
      </c>
      <c r="AL357" s="121" t="s">
        <v>6256</v>
      </c>
      <c r="AM357" s="121" t="s">
        <v>6256</v>
      </c>
      <c r="AN357" s="121" t="s">
        <v>6256</v>
      </c>
      <c r="AO357" s="121" t="s">
        <v>6256</v>
      </c>
      <c r="AP357" s="121" t="s">
        <v>6256</v>
      </c>
      <c r="AQ357" s="121" t="s">
        <v>6256</v>
      </c>
    </row>
    <row r="358" spans="1:43" x14ac:dyDescent="0.3">
      <c r="A358" s="97" t="s">
        <v>2161</v>
      </c>
      <c r="B358" s="172" t="s">
        <v>1744</v>
      </c>
      <c r="C358" s="98" t="s">
        <v>8296</v>
      </c>
      <c r="D358" s="98" t="s">
        <v>4957</v>
      </c>
      <c r="E358" s="97" t="s">
        <v>5053</v>
      </c>
      <c r="F358" s="171" t="s">
        <v>114</v>
      </c>
      <c r="G358" s="98">
        <v>93007</v>
      </c>
      <c r="H358" s="98">
        <v>624840</v>
      </c>
      <c r="I358" s="98" t="s">
        <v>942</v>
      </c>
      <c r="J358" s="67">
        <v>100814603</v>
      </c>
      <c r="K358" s="97" t="s">
        <v>3033</v>
      </c>
      <c r="L358" s="172" t="s">
        <v>2585</v>
      </c>
      <c r="M358" s="98">
        <v>7.7290000000000001</v>
      </c>
      <c r="N358" s="117">
        <v>1750</v>
      </c>
      <c r="O358" s="118">
        <v>12967</v>
      </c>
      <c r="P358" s="98" t="s">
        <v>4933</v>
      </c>
      <c r="Q358" s="117">
        <v>334.72399999999999</v>
      </c>
      <c r="R358" s="119" t="s">
        <v>4522</v>
      </c>
      <c r="S358" s="119" t="s">
        <v>4522</v>
      </c>
      <c r="T358" s="119" t="s">
        <v>4522</v>
      </c>
      <c r="U358" s="119" t="s">
        <v>4522</v>
      </c>
      <c r="V358" s="119" t="s">
        <v>4522</v>
      </c>
      <c r="W358" s="119" t="s">
        <v>4522</v>
      </c>
      <c r="X358" s="119" t="s">
        <v>4522</v>
      </c>
      <c r="Y358" s="97" t="s">
        <v>4951</v>
      </c>
      <c r="Z358" s="124" t="s">
        <v>6117</v>
      </c>
      <c r="AA358" s="98">
        <v>2018</v>
      </c>
      <c r="AB358" s="57">
        <v>14</v>
      </c>
      <c r="AC358" s="57">
        <v>0</v>
      </c>
      <c r="AD358" s="121" t="s">
        <v>6256</v>
      </c>
      <c r="AE358" s="121" t="s">
        <v>6256</v>
      </c>
      <c r="AF358" s="121" t="s">
        <v>6256</v>
      </c>
      <c r="AG358" s="121" t="s">
        <v>6256</v>
      </c>
      <c r="AH358" s="121" t="s">
        <v>6256</v>
      </c>
      <c r="AI358" s="121" t="s">
        <v>6256</v>
      </c>
      <c r="AJ358" s="121" t="s">
        <v>6256</v>
      </c>
      <c r="AK358" s="121" t="s">
        <v>6256</v>
      </c>
      <c r="AL358" s="121" t="s">
        <v>6256</v>
      </c>
      <c r="AM358" s="121" t="s">
        <v>6256</v>
      </c>
      <c r="AN358" s="121" t="s">
        <v>6256</v>
      </c>
      <c r="AO358" s="121" t="s">
        <v>6256</v>
      </c>
      <c r="AP358" s="121" t="s">
        <v>6256</v>
      </c>
      <c r="AQ358" s="121" t="s">
        <v>6256</v>
      </c>
    </row>
    <row r="359" spans="1:43" x14ac:dyDescent="0.3">
      <c r="A359" s="97" t="s">
        <v>2443</v>
      </c>
      <c r="B359" s="172" t="s">
        <v>2007</v>
      </c>
      <c r="C359" s="98" t="s">
        <v>8295</v>
      </c>
      <c r="D359" s="98" t="s">
        <v>4963</v>
      </c>
      <c r="E359" s="97" t="s">
        <v>5055</v>
      </c>
      <c r="F359" s="171" t="s">
        <v>630</v>
      </c>
      <c r="G359" s="98">
        <v>293442</v>
      </c>
      <c r="H359" s="98">
        <v>740982</v>
      </c>
      <c r="I359" s="98" t="s">
        <v>1458</v>
      </c>
      <c r="J359" s="67">
        <v>101026036</v>
      </c>
      <c r="K359" s="97" t="s">
        <v>3361</v>
      </c>
      <c r="L359" s="172" t="s">
        <v>2857</v>
      </c>
      <c r="M359" s="98" t="s">
        <v>3739</v>
      </c>
      <c r="N359" s="117">
        <v>375</v>
      </c>
      <c r="O359" s="118">
        <v>1666</v>
      </c>
      <c r="P359" s="98" t="s">
        <v>4933</v>
      </c>
      <c r="Q359" s="117">
        <v>46.465000000000003</v>
      </c>
      <c r="R359" s="119" t="s">
        <v>4522</v>
      </c>
      <c r="S359" s="119" t="s">
        <v>4522</v>
      </c>
      <c r="T359" s="119" t="s">
        <v>4522</v>
      </c>
      <c r="U359" s="119" t="s">
        <v>4522</v>
      </c>
      <c r="V359" s="119" t="s">
        <v>4522</v>
      </c>
      <c r="W359" s="119" t="s">
        <v>4522</v>
      </c>
      <c r="X359" s="119" t="s">
        <v>4522</v>
      </c>
      <c r="Y359" s="97" t="s">
        <v>4951</v>
      </c>
      <c r="Z359" s="125" t="s">
        <v>6118</v>
      </c>
      <c r="AA359" s="98">
        <v>2018</v>
      </c>
      <c r="AB359" s="57">
        <v>14</v>
      </c>
      <c r="AC359" s="57">
        <v>0</v>
      </c>
      <c r="AD359" s="121" t="s">
        <v>6256</v>
      </c>
      <c r="AE359" s="121" t="s">
        <v>6256</v>
      </c>
      <c r="AF359" s="121" t="s">
        <v>6256</v>
      </c>
      <c r="AG359" s="121" t="s">
        <v>6256</v>
      </c>
      <c r="AH359" s="121" t="s">
        <v>6256</v>
      </c>
      <c r="AI359" s="121" t="s">
        <v>6256</v>
      </c>
      <c r="AJ359" s="121" t="s">
        <v>6256</v>
      </c>
      <c r="AK359" s="121" t="s">
        <v>6256</v>
      </c>
      <c r="AL359" s="121" t="s">
        <v>6256</v>
      </c>
      <c r="AM359" s="121" t="s">
        <v>6256</v>
      </c>
      <c r="AN359" s="121" t="s">
        <v>6256</v>
      </c>
      <c r="AO359" s="121" t="s">
        <v>6256</v>
      </c>
      <c r="AP359" s="121" t="s">
        <v>6256</v>
      </c>
      <c r="AQ359" s="121" t="s">
        <v>6256</v>
      </c>
    </row>
    <row r="360" spans="1:43" x14ac:dyDescent="0.3">
      <c r="A360" s="97" t="s">
        <v>2444</v>
      </c>
      <c r="B360" s="172" t="s">
        <v>2008</v>
      </c>
      <c r="C360" s="98" t="s">
        <v>8295</v>
      </c>
      <c r="D360" s="98" t="s">
        <v>4963</v>
      </c>
      <c r="E360" s="97" t="s">
        <v>5335</v>
      </c>
      <c r="F360" s="171" t="s">
        <v>632</v>
      </c>
      <c r="G360" s="98">
        <v>272478</v>
      </c>
      <c r="H360" s="98">
        <v>747038</v>
      </c>
      <c r="I360" s="98" t="s">
        <v>1460</v>
      </c>
      <c r="J360" s="67">
        <v>101026173</v>
      </c>
      <c r="K360" s="97" t="s">
        <v>3361</v>
      </c>
      <c r="L360" s="172" t="s">
        <v>2857</v>
      </c>
      <c r="M360" s="98" t="s">
        <v>3741</v>
      </c>
      <c r="N360" s="117">
        <v>650</v>
      </c>
      <c r="O360" s="118">
        <v>3783</v>
      </c>
      <c r="P360" s="98" t="s">
        <v>4933</v>
      </c>
      <c r="Q360" s="117">
        <v>144.65</v>
      </c>
      <c r="R360" s="119" t="s">
        <v>4522</v>
      </c>
      <c r="S360" s="119" t="s">
        <v>4522</v>
      </c>
      <c r="T360" s="119" t="s">
        <v>4522</v>
      </c>
      <c r="U360" s="119" t="s">
        <v>4522</v>
      </c>
      <c r="V360" s="119" t="s">
        <v>4522</v>
      </c>
      <c r="W360" s="119" t="s">
        <v>4522</v>
      </c>
      <c r="X360" s="119" t="s">
        <v>4522</v>
      </c>
      <c r="Y360" s="97" t="s">
        <v>4951</v>
      </c>
      <c r="Z360" s="125" t="s">
        <v>6118</v>
      </c>
      <c r="AA360" s="98">
        <v>2018</v>
      </c>
      <c r="AB360" s="57">
        <v>14</v>
      </c>
      <c r="AC360" s="57">
        <v>0</v>
      </c>
      <c r="AD360" s="121" t="s">
        <v>6256</v>
      </c>
      <c r="AE360" s="121" t="s">
        <v>6256</v>
      </c>
      <c r="AF360" s="121" t="s">
        <v>6256</v>
      </c>
      <c r="AG360" s="121" t="s">
        <v>6256</v>
      </c>
      <c r="AH360" s="121" t="s">
        <v>6256</v>
      </c>
      <c r="AI360" s="121" t="s">
        <v>6256</v>
      </c>
      <c r="AJ360" s="121" t="s">
        <v>6256</v>
      </c>
      <c r="AK360" s="121" t="s">
        <v>6256</v>
      </c>
      <c r="AL360" s="121" t="s">
        <v>6256</v>
      </c>
      <c r="AM360" s="121" t="s">
        <v>6256</v>
      </c>
      <c r="AN360" s="121" t="s">
        <v>6256</v>
      </c>
      <c r="AO360" s="121" t="s">
        <v>6256</v>
      </c>
      <c r="AP360" s="121" t="s">
        <v>6256</v>
      </c>
      <c r="AQ360" s="121" t="s">
        <v>6256</v>
      </c>
    </row>
    <row r="361" spans="1:43" x14ac:dyDescent="0.3">
      <c r="A361" s="97" t="s">
        <v>2444</v>
      </c>
      <c r="B361" s="172" t="s">
        <v>2008</v>
      </c>
      <c r="C361" s="98" t="s">
        <v>8295</v>
      </c>
      <c r="D361" s="98" t="s">
        <v>4963</v>
      </c>
      <c r="E361" s="97" t="s">
        <v>5202</v>
      </c>
      <c r="F361" s="171" t="s">
        <v>639</v>
      </c>
      <c r="G361" s="98">
        <v>266350</v>
      </c>
      <c r="H361" s="98">
        <v>753025</v>
      </c>
      <c r="I361" s="98" t="s">
        <v>1467</v>
      </c>
      <c r="J361" s="67">
        <v>101026678</v>
      </c>
      <c r="K361" s="97" t="s">
        <v>3361</v>
      </c>
      <c r="L361" s="172" t="s">
        <v>2857</v>
      </c>
      <c r="M361" s="98">
        <v>25</v>
      </c>
      <c r="N361" s="117">
        <v>1150</v>
      </c>
      <c r="O361" s="118">
        <v>6800</v>
      </c>
      <c r="P361" s="98" t="s">
        <v>4933</v>
      </c>
      <c r="Q361" s="117">
        <v>456.58</v>
      </c>
      <c r="R361" s="119" t="s">
        <v>4522</v>
      </c>
      <c r="S361" s="119" t="s">
        <v>4522</v>
      </c>
      <c r="T361" s="119" t="s">
        <v>4522</v>
      </c>
      <c r="U361" s="119" t="s">
        <v>4522</v>
      </c>
      <c r="V361" s="119" t="s">
        <v>4522</v>
      </c>
      <c r="W361" s="119" t="s">
        <v>4522</v>
      </c>
      <c r="X361" s="119" t="s">
        <v>4522</v>
      </c>
      <c r="Y361" s="97" t="s">
        <v>4951</v>
      </c>
      <c r="Z361" s="120" t="s">
        <v>6115</v>
      </c>
      <c r="AA361" s="98">
        <v>2018</v>
      </c>
      <c r="AB361" s="57">
        <v>14</v>
      </c>
      <c r="AC361" s="57">
        <v>0</v>
      </c>
      <c r="AD361" s="121" t="s">
        <v>6256</v>
      </c>
      <c r="AE361" s="121" t="s">
        <v>6256</v>
      </c>
      <c r="AF361" s="121" t="s">
        <v>6256</v>
      </c>
      <c r="AG361" s="121" t="s">
        <v>6256</v>
      </c>
      <c r="AH361" s="121" t="s">
        <v>6256</v>
      </c>
      <c r="AI361" s="121" t="s">
        <v>6256</v>
      </c>
      <c r="AJ361" s="121" t="s">
        <v>6256</v>
      </c>
      <c r="AK361" s="121" t="s">
        <v>6256</v>
      </c>
      <c r="AL361" s="121" t="s">
        <v>6256</v>
      </c>
      <c r="AM361" s="121" t="s">
        <v>6256</v>
      </c>
      <c r="AN361" s="121" t="s">
        <v>6256</v>
      </c>
      <c r="AO361" s="121" t="s">
        <v>6256</v>
      </c>
      <c r="AP361" s="121" t="s">
        <v>6256</v>
      </c>
      <c r="AQ361" s="121" t="s">
        <v>6256</v>
      </c>
    </row>
    <row r="362" spans="1:43" ht="27" x14ac:dyDescent="0.3">
      <c r="A362" s="97" t="s">
        <v>2346</v>
      </c>
      <c r="B362" s="172" t="s">
        <v>1913</v>
      </c>
      <c r="C362" s="98" t="s">
        <v>8301</v>
      </c>
      <c r="D362" s="98" t="s">
        <v>4979</v>
      </c>
      <c r="E362" s="97" t="s">
        <v>5292</v>
      </c>
      <c r="F362" s="171" t="s">
        <v>420</v>
      </c>
      <c r="G362" s="98">
        <v>274019</v>
      </c>
      <c r="H362" s="98">
        <v>510415</v>
      </c>
      <c r="I362" s="98" t="s">
        <v>1248</v>
      </c>
      <c r="J362" s="67">
        <v>100996769</v>
      </c>
      <c r="K362" s="97" t="s">
        <v>3225</v>
      </c>
      <c r="L362" s="172" t="s">
        <v>2750</v>
      </c>
      <c r="M362" s="98" t="s">
        <v>3635</v>
      </c>
      <c r="N362" s="117">
        <v>1500</v>
      </c>
      <c r="O362" s="118">
        <v>8750</v>
      </c>
      <c r="P362" s="98" t="s">
        <v>4933</v>
      </c>
      <c r="Q362" s="117">
        <v>396.42</v>
      </c>
      <c r="R362" s="119" t="s">
        <v>4522</v>
      </c>
      <c r="S362" s="119" t="s">
        <v>4522</v>
      </c>
      <c r="T362" s="119" t="s">
        <v>4522</v>
      </c>
      <c r="U362" s="119" t="s">
        <v>4522</v>
      </c>
      <c r="V362" s="119" t="s">
        <v>4522</v>
      </c>
      <c r="W362" s="119" t="s">
        <v>4522</v>
      </c>
      <c r="X362" s="119" t="s">
        <v>4522</v>
      </c>
      <c r="Y362" s="97" t="s">
        <v>4951</v>
      </c>
      <c r="Z362" s="125" t="s">
        <v>6118</v>
      </c>
      <c r="AA362" s="98">
        <v>2018</v>
      </c>
      <c r="AB362" s="57">
        <v>14</v>
      </c>
      <c r="AC362" s="57">
        <v>0</v>
      </c>
      <c r="AD362" s="121" t="s">
        <v>6256</v>
      </c>
      <c r="AE362" s="121" t="s">
        <v>6256</v>
      </c>
      <c r="AF362" s="121" t="s">
        <v>6256</v>
      </c>
      <c r="AG362" s="121" t="s">
        <v>6256</v>
      </c>
      <c r="AH362" s="121" t="s">
        <v>6256</v>
      </c>
      <c r="AI362" s="121" t="s">
        <v>6256</v>
      </c>
      <c r="AJ362" s="121" t="s">
        <v>6256</v>
      </c>
      <c r="AK362" s="121" t="s">
        <v>6256</v>
      </c>
      <c r="AL362" s="121" t="s">
        <v>6256</v>
      </c>
      <c r="AM362" s="121" t="s">
        <v>6256</v>
      </c>
      <c r="AN362" s="121" t="s">
        <v>6256</v>
      </c>
      <c r="AO362" s="121" t="s">
        <v>6256</v>
      </c>
      <c r="AP362" s="121" t="s">
        <v>6256</v>
      </c>
      <c r="AQ362" s="121" t="s">
        <v>6256</v>
      </c>
    </row>
    <row r="363" spans="1:43" x14ac:dyDescent="0.3">
      <c r="A363" s="97" t="s">
        <v>2481</v>
      </c>
      <c r="B363" s="172" t="s">
        <v>2045</v>
      </c>
      <c r="C363" s="98" t="s">
        <v>8302</v>
      </c>
      <c r="D363" s="98" t="s">
        <v>4974</v>
      </c>
      <c r="E363" s="97" t="s">
        <v>5502</v>
      </c>
      <c r="F363" s="171" t="s">
        <v>724</v>
      </c>
      <c r="G363" s="98">
        <v>253461</v>
      </c>
      <c r="H363" s="98">
        <v>868807</v>
      </c>
      <c r="I363" s="98" t="s">
        <v>1552</v>
      </c>
      <c r="J363" s="67">
        <v>100460307</v>
      </c>
      <c r="K363" s="97" t="s">
        <v>3412</v>
      </c>
      <c r="L363" s="172" t="s">
        <v>2906</v>
      </c>
      <c r="M363" s="98" t="s">
        <v>3527</v>
      </c>
      <c r="N363" s="117">
        <v>520</v>
      </c>
      <c r="O363" s="118">
        <v>3417</v>
      </c>
      <c r="P363" s="98" t="s">
        <v>4930</v>
      </c>
      <c r="Q363" s="117">
        <v>95.703000000000003</v>
      </c>
      <c r="R363" s="119" t="s">
        <v>4522</v>
      </c>
      <c r="S363" s="119" t="s">
        <v>4522</v>
      </c>
      <c r="T363" s="119" t="s">
        <v>4522</v>
      </c>
      <c r="U363" s="119" t="s">
        <v>4522</v>
      </c>
      <c r="V363" s="119" t="s">
        <v>4522</v>
      </c>
      <c r="W363" s="119" t="s">
        <v>4522</v>
      </c>
      <c r="X363" s="119" t="s">
        <v>4522</v>
      </c>
      <c r="Y363" s="97" t="s">
        <v>4951</v>
      </c>
      <c r="Z363" s="125" t="s">
        <v>6118</v>
      </c>
      <c r="AA363" s="98">
        <v>2018</v>
      </c>
      <c r="AB363" s="57">
        <v>14</v>
      </c>
      <c r="AC363" s="57">
        <v>0</v>
      </c>
      <c r="AD363" s="121" t="s">
        <v>6256</v>
      </c>
      <c r="AE363" s="121" t="s">
        <v>6256</v>
      </c>
      <c r="AF363" s="121" t="s">
        <v>6256</v>
      </c>
      <c r="AG363" s="121" t="s">
        <v>6256</v>
      </c>
      <c r="AH363" s="121" t="s">
        <v>6256</v>
      </c>
      <c r="AI363" s="121" t="s">
        <v>6256</v>
      </c>
      <c r="AJ363" s="121" t="s">
        <v>6256</v>
      </c>
      <c r="AK363" s="121" t="s">
        <v>6256</v>
      </c>
      <c r="AL363" s="121" t="s">
        <v>6256</v>
      </c>
      <c r="AM363" s="121" t="s">
        <v>6256</v>
      </c>
      <c r="AN363" s="121" t="s">
        <v>6256</v>
      </c>
      <c r="AO363" s="121" t="s">
        <v>6256</v>
      </c>
      <c r="AP363" s="121" t="s">
        <v>6256</v>
      </c>
      <c r="AQ363" s="121" t="s">
        <v>6256</v>
      </c>
    </row>
    <row r="364" spans="1:43" x14ac:dyDescent="0.3">
      <c r="A364" s="97" t="s">
        <v>2481</v>
      </c>
      <c r="B364" s="172" t="s">
        <v>2045</v>
      </c>
      <c r="C364" s="98" t="s">
        <v>8302</v>
      </c>
      <c r="D364" s="98" t="s">
        <v>4974</v>
      </c>
      <c r="E364" s="97" t="s">
        <v>5757</v>
      </c>
      <c r="F364" s="171" t="s">
        <v>756</v>
      </c>
      <c r="G364" s="98">
        <v>238497</v>
      </c>
      <c r="H364" s="98">
        <v>862482</v>
      </c>
      <c r="I364" s="98" t="s">
        <v>1584</v>
      </c>
      <c r="J364" s="67">
        <v>102416698</v>
      </c>
      <c r="K364" s="97" t="s">
        <v>3433</v>
      </c>
      <c r="L364" s="172" t="s">
        <v>2045</v>
      </c>
      <c r="M364" s="98">
        <v>20.925000000000001</v>
      </c>
      <c r="N364" s="117">
        <v>110</v>
      </c>
      <c r="O364" s="118">
        <v>1091</v>
      </c>
      <c r="P364" s="98" t="s">
        <v>4935</v>
      </c>
      <c r="Q364" s="117">
        <v>18.492999999999999</v>
      </c>
      <c r="R364" s="119" t="s">
        <v>4522</v>
      </c>
      <c r="S364" s="119" t="s">
        <v>4522</v>
      </c>
      <c r="T364" s="119" t="s">
        <v>4522</v>
      </c>
      <c r="U364" s="119" t="s">
        <v>4522</v>
      </c>
      <c r="V364" s="119" t="s">
        <v>4522</v>
      </c>
      <c r="W364" s="119" t="s">
        <v>4522</v>
      </c>
      <c r="X364" s="119" t="s">
        <v>4522</v>
      </c>
      <c r="Y364" s="97" t="s">
        <v>4951</v>
      </c>
      <c r="Z364" s="125" t="s">
        <v>6118</v>
      </c>
      <c r="AA364" s="98">
        <v>2018</v>
      </c>
      <c r="AB364" s="57">
        <v>14</v>
      </c>
      <c r="AC364" s="57">
        <v>0</v>
      </c>
      <c r="AD364" s="121" t="s">
        <v>6256</v>
      </c>
      <c r="AE364" s="121" t="s">
        <v>6256</v>
      </c>
      <c r="AF364" s="121" t="s">
        <v>6256</v>
      </c>
      <c r="AG364" s="121" t="s">
        <v>6256</v>
      </c>
      <c r="AH364" s="121" t="s">
        <v>6256</v>
      </c>
      <c r="AI364" s="121" t="s">
        <v>6256</v>
      </c>
      <c r="AJ364" s="121" t="s">
        <v>6256</v>
      </c>
      <c r="AK364" s="121" t="s">
        <v>6256</v>
      </c>
      <c r="AL364" s="121" t="s">
        <v>6256</v>
      </c>
      <c r="AM364" s="121" t="s">
        <v>6256</v>
      </c>
      <c r="AN364" s="121" t="s">
        <v>6256</v>
      </c>
      <c r="AO364" s="121" t="s">
        <v>6256</v>
      </c>
      <c r="AP364" s="121" t="s">
        <v>6256</v>
      </c>
      <c r="AQ364" s="121" t="s">
        <v>6256</v>
      </c>
    </row>
    <row r="365" spans="1:43" x14ac:dyDescent="0.3">
      <c r="A365" s="97" t="s">
        <v>2403</v>
      </c>
      <c r="B365" s="172" t="s">
        <v>1969</v>
      </c>
      <c r="C365" s="98" t="s">
        <v>8300</v>
      </c>
      <c r="D365" s="98" t="s">
        <v>4984</v>
      </c>
      <c r="E365" s="97" t="s">
        <v>5588</v>
      </c>
      <c r="F365" s="171" t="s">
        <v>522</v>
      </c>
      <c r="G365" s="98">
        <v>286842.42</v>
      </c>
      <c r="H365" s="98">
        <v>657090.46</v>
      </c>
      <c r="I365" s="98" t="s">
        <v>1350</v>
      </c>
      <c r="J365" s="67">
        <v>101251627</v>
      </c>
      <c r="K365" s="97" t="s">
        <v>3298</v>
      </c>
      <c r="L365" s="172" t="s">
        <v>2810</v>
      </c>
      <c r="M365" s="98">
        <v>3.0960000000000001</v>
      </c>
      <c r="N365" s="117">
        <v>700</v>
      </c>
      <c r="O365" s="118">
        <v>3500</v>
      </c>
      <c r="P365" s="98" t="s">
        <v>4930</v>
      </c>
      <c r="Q365" s="117">
        <v>221.3</v>
      </c>
      <c r="R365" s="119" t="s">
        <v>4522</v>
      </c>
      <c r="S365" s="119" t="s">
        <v>4522</v>
      </c>
      <c r="T365" s="119" t="s">
        <v>4522</v>
      </c>
      <c r="U365" s="119" t="s">
        <v>4522</v>
      </c>
      <c r="V365" s="119" t="s">
        <v>4522</v>
      </c>
      <c r="W365" s="119" t="s">
        <v>4522</v>
      </c>
      <c r="X365" s="119" t="s">
        <v>4522</v>
      </c>
      <c r="Y365" s="97" t="s">
        <v>4951</v>
      </c>
      <c r="Z365" s="125" t="s">
        <v>6118</v>
      </c>
      <c r="AA365" s="98">
        <v>2017</v>
      </c>
      <c r="AB365" s="57">
        <v>14</v>
      </c>
      <c r="AC365" s="57">
        <v>0</v>
      </c>
      <c r="AD365" s="121" t="s">
        <v>6256</v>
      </c>
      <c r="AE365" s="121" t="s">
        <v>6256</v>
      </c>
      <c r="AF365" s="121" t="s">
        <v>6256</v>
      </c>
      <c r="AG365" s="121" t="s">
        <v>6256</v>
      </c>
      <c r="AH365" s="121" t="s">
        <v>6256</v>
      </c>
      <c r="AI365" s="121" t="s">
        <v>6256</v>
      </c>
      <c r="AJ365" s="121" t="s">
        <v>6256</v>
      </c>
      <c r="AK365" s="121" t="s">
        <v>6256</v>
      </c>
      <c r="AL365" s="121" t="s">
        <v>6256</v>
      </c>
      <c r="AM365" s="121" t="s">
        <v>6256</v>
      </c>
      <c r="AN365" s="121" t="s">
        <v>6256</v>
      </c>
      <c r="AO365" s="121" t="s">
        <v>6256</v>
      </c>
      <c r="AP365" s="121" t="s">
        <v>6256</v>
      </c>
      <c r="AQ365" s="121" t="s">
        <v>6256</v>
      </c>
    </row>
    <row r="366" spans="1:43" x14ac:dyDescent="0.3">
      <c r="A366" s="97" t="s">
        <v>2403</v>
      </c>
      <c r="B366" s="172" t="s">
        <v>1969</v>
      </c>
      <c r="C366" s="98" t="s">
        <v>8300</v>
      </c>
      <c r="D366" s="98" t="s">
        <v>4984</v>
      </c>
      <c r="E366" s="97" t="s">
        <v>5588</v>
      </c>
      <c r="F366" s="171" t="s">
        <v>530</v>
      </c>
      <c r="G366" s="98">
        <v>285747</v>
      </c>
      <c r="H366" s="98">
        <v>655576</v>
      </c>
      <c r="I366" s="98" t="s">
        <v>1358</v>
      </c>
      <c r="J366" s="67">
        <v>101295403</v>
      </c>
      <c r="K366" s="97" t="s">
        <v>3303</v>
      </c>
      <c r="L366" s="172" t="s">
        <v>2816</v>
      </c>
      <c r="M366" s="98">
        <v>0.57499999999999996</v>
      </c>
      <c r="N366" s="117">
        <v>75</v>
      </c>
      <c r="O366" s="118">
        <v>223</v>
      </c>
      <c r="P366" s="118" t="s">
        <v>4932</v>
      </c>
      <c r="Q366" s="117">
        <v>0</v>
      </c>
      <c r="R366" s="119" t="s">
        <v>4522</v>
      </c>
      <c r="S366" s="119" t="s">
        <v>4522</v>
      </c>
      <c r="T366" s="119" t="s">
        <v>4522</v>
      </c>
      <c r="U366" s="119" t="s">
        <v>4522</v>
      </c>
      <c r="V366" s="119" t="s">
        <v>4522</v>
      </c>
      <c r="W366" s="119" t="s">
        <v>4522</v>
      </c>
      <c r="X366" s="119" t="s">
        <v>4522</v>
      </c>
      <c r="Y366" s="97" t="s">
        <v>4951</v>
      </c>
      <c r="Z366" s="125" t="s">
        <v>6118</v>
      </c>
      <c r="AA366" s="98">
        <v>2017</v>
      </c>
      <c r="AB366" s="57">
        <v>14</v>
      </c>
      <c r="AC366" s="57">
        <v>0</v>
      </c>
      <c r="AD366" s="121" t="s">
        <v>6256</v>
      </c>
      <c r="AE366" s="121" t="s">
        <v>6256</v>
      </c>
      <c r="AF366" s="121" t="s">
        <v>6256</v>
      </c>
      <c r="AG366" s="121" t="s">
        <v>6256</v>
      </c>
      <c r="AH366" s="121" t="s">
        <v>6256</v>
      </c>
      <c r="AI366" s="121" t="s">
        <v>6256</v>
      </c>
      <c r="AJ366" s="121" t="s">
        <v>6256</v>
      </c>
      <c r="AK366" s="121" t="s">
        <v>6256</v>
      </c>
      <c r="AL366" s="121" t="s">
        <v>6256</v>
      </c>
      <c r="AM366" s="121" t="s">
        <v>6256</v>
      </c>
      <c r="AN366" s="121" t="s">
        <v>6256</v>
      </c>
      <c r="AO366" s="121" t="s">
        <v>6256</v>
      </c>
      <c r="AP366" s="121" t="s">
        <v>6256</v>
      </c>
      <c r="AQ366" s="121" t="s">
        <v>6256</v>
      </c>
    </row>
    <row r="367" spans="1:43" x14ac:dyDescent="0.3">
      <c r="A367" s="97" t="s">
        <v>2403</v>
      </c>
      <c r="B367" s="172" t="s">
        <v>1969</v>
      </c>
      <c r="C367" s="98" t="s">
        <v>8300</v>
      </c>
      <c r="D367" s="98" t="s">
        <v>4984</v>
      </c>
      <c r="E367" s="97" t="s">
        <v>5495</v>
      </c>
      <c r="F367" s="171" t="s">
        <v>535</v>
      </c>
      <c r="G367" s="98">
        <v>281736</v>
      </c>
      <c r="H367" s="98">
        <v>659029</v>
      </c>
      <c r="I367" s="98" t="s">
        <v>1363</v>
      </c>
      <c r="J367" s="67">
        <v>101539606</v>
      </c>
      <c r="K367" s="97" t="s">
        <v>3003</v>
      </c>
      <c r="L367" s="172" t="s">
        <v>1715</v>
      </c>
      <c r="M367" s="98" t="s">
        <v>3690</v>
      </c>
      <c r="N367" s="117">
        <v>420</v>
      </c>
      <c r="O367" s="118">
        <v>3667</v>
      </c>
      <c r="P367" s="98" t="s">
        <v>4933</v>
      </c>
      <c r="Q367" s="117">
        <v>110.14</v>
      </c>
      <c r="R367" s="119" t="s">
        <v>4522</v>
      </c>
      <c r="S367" s="119" t="s">
        <v>4522</v>
      </c>
      <c r="T367" s="119" t="s">
        <v>4522</v>
      </c>
      <c r="U367" s="119" t="s">
        <v>4522</v>
      </c>
      <c r="V367" s="119" t="s">
        <v>4522</v>
      </c>
      <c r="W367" s="119" t="s">
        <v>4522</v>
      </c>
      <c r="X367" s="119" t="s">
        <v>4522</v>
      </c>
      <c r="Y367" s="97" t="s">
        <v>4951</v>
      </c>
      <c r="Z367" s="125" t="s">
        <v>6118</v>
      </c>
      <c r="AA367" s="98">
        <v>2017</v>
      </c>
      <c r="AB367" s="57">
        <v>14</v>
      </c>
      <c r="AC367" s="57">
        <v>0</v>
      </c>
      <c r="AD367" s="121" t="s">
        <v>6256</v>
      </c>
      <c r="AE367" s="121" t="s">
        <v>6256</v>
      </c>
      <c r="AF367" s="121" t="s">
        <v>6256</v>
      </c>
      <c r="AG367" s="121" t="s">
        <v>6256</v>
      </c>
      <c r="AH367" s="121" t="s">
        <v>6256</v>
      </c>
      <c r="AI367" s="121" t="s">
        <v>6256</v>
      </c>
      <c r="AJ367" s="121" t="s">
        <v>6256</v>
      </c>
      <c r="AK367" s="121" t="s">
        <v>6256</v>
      </c>
      <c r="AL367" s="121" t="s">
        <v>6256</v>
      </c>
      <c r="AM367" s="121" t="s">
        <v>6256</v>
      </c>
      <c r="AN367" s="121" t="s">
        <v>6256</v>
      </c>
      <c r="AO367" s="121" t="s">
        <v>6256</v>
      </c>
      <c r="AP367" s="121" t="s">
        <v>6256</v>
      </c>
      <c r="AQ367" s="121" t="s">
        <v>6256</v>
      </c>
    </row>
    <row r="368" spans="1:43" x14ac:dyDescent="0.3">
      <c r="A368" s="97" t="s">
        <v>2403</v>
      </c>
      <c r="B368" s="172" t="s">
        <v>1969</v>
      </c>
      <c r="C368" s="98" t="s">
        <v>8300</v>
      </c>
      <c r="D368" s="98" t="s">
        <v>4984</v>
      </c>
      <c r="E368" s="97" t="s">
        <v>5491</v>
      </c>
      <c r="F368" s="171" t="s">
        <v>537</v>
      </c>
      <c r="G368" s="98">
        <v>286077</v>
      </c>
      <c r="H368" s="98">
        <v>651000</v>
      </c>
      <c r="I368" s="98" t="s">
        <v>1365</v>
      </c>
      <c r="J368" s="67">
        <v>101539732</v>
      </c>
      <c r="K368" s="97" t="s">
        <v>3003</v>
      </c>
      <c r="L368" s="172" t="s">
        <v>1715</v>
      </c>
      <c r="M368" s="98" t="s">
        <v>3692</v>
      </c>
      <c r="N368" s="117">
        <v>650</v>
      </c>
      <c r="O368" s="118">
        <v>5333</v>
      </c>
      <c r="P368" s="98" t="s">
        <v>4933</v>
      </c>
      <c r="Q368" s="117">
        <v>167.2</v>
      </c>
      <c r="R368" s="119" t="s">
        <v>4522</v>
      </c>
      <c r="S368" s="119" t="s">
        <v>4522</v>
      </c>
      <c r="T368" s="119" t="s">
        <v>4522</v>
      </c>
      <c r="U368" s="119" t="s">
        <v>4522</v>
      </c>
      <c r="V368" s="119" t="s">
        <v>4522</v>
      </c>
      <c r="W368" s="119" t="s">
        <v>4522</v>
      </c>
      <c r="X368" s="119" t="s">
        <v>4522</v>
      </c>
      <c r="Y368" s="97" t="s">
        <v>4951</v>
      </c>
      <c r="Z368" s="125" t="s">
        <v>6118</v>
      </c>
      <c r="AA368" s="98">
        <v>2017</v>
      </c>
      <c r="AB368" s="57">
        <v>14</v>
      </c>
      <c r="AC368" s="57">
        <v>0</v>
      </c>
      <c r="AD368" s="121" t="s">
        <v>6256</v>
      </c>
      <c r="AE368" s="121" t="s">
        <v>6256</v>
      </c>
      <c r="AF368" s="121" t="s">
        <v>6256</v>
      </c>
      <c r="AG368" s="121" t="s">
        <v>6256</v>
      </c>
      <c r="AH368" s="121" t="s">
        <v>6256</v>
      </c>
      <c r="AI368" s="121" t="s">
        <v>6256</v>
      </c>
      <c r="AJ368" s="121" t="s">
        <v>6256</v>
      </c>
      <c r="AK368" s="121" t="s">
        <v>6256</v>
      </c>
      <c r="AL368" s="121" t="s">
        <v>6256</v>
      </c>
      <c r="AM368" s="121" t="s">
        <v>6256</v>
      </c>
      <c r="AN368" s="121" t="s">
        <v>6256</v>
      </c>
      <c r="AO368" s="121" t="s">
        <v>6256</v>
      </c>
      <c r="AP368" s="121" t="s">
        <v>6256</v>
      </c>
      <c r="AQ368" s="121" t="s">
        <v>6256</v>
      </c>
    </row>
    <row r="369" spans="1:43" x14ac:dyDescent="0.3">
      <c r="A369" s="97" t="s">
        <v>2131</v>
      </c>
      <c r="B369" s="172" t="s">
        <v>1715</v>
      </c>
      <c r="C369" s="98" t="s">
        <v>8300</v>
      </c>
      <c r="D369" s="98" t="s">
        <v>4984</v>
      </c>
      <c r="E369" s="97" t="s">
        <v>5048</v>
      </c>
      <c r="F369" s="171" t="s">
        <v>71</v>
      </c>
      <c r="G369" s="98">
        <v>286501</v>
      </c>
      <c r="H369" s="98">
        <v>661159</v>
      </c>
      <c r="I369" s="98" t="s">
        <v>899</v>
      </c>
      <c r="J369" s="67">
        <v>100447065</v>
      </c>
      <c r="K369" s="97" t="s">
        <v>3003</v>
      </c>
      <c r="L369" s="172" t="s">
        <v>1715</v>
      </c>
      <c r="M369" s="98">
        <v>22.7</v>
      </c>
      <c r="N369" s="117">
        <v>300</v>
      </c>
      <c r="O369" s="118">
        <v>890</v>
      </c>
      <c r="P369" s="98" t="s">
        <v>4930</v>
      </c>
      <c r="Q369" s="117">
        <v>29.2</v>
      </c>
      <c r="R369" s="119" t="s">
        <v>4522</v>
      </c>
      <c r="S369" s="119" t="s">
        <v>4522</v>
      </c>
      <c r="T369" s="119" t="s">
        <v>4522</v>
      </c>
      <c r="U369" s="119" t="s">
        <v>4522</v>
      </c>
      <c r="V369" s="119" t="s">
        <v>4522</v>
      </c>
      <c r="W369" s="119" t="s">
        <v>4522</v>
      </c>
      <c r="X369" s="119" t="s">
        <v>4522</v>
      </c>
      <c r="Y369" s="97" t="s">
        <v>4951</v>
      </c>
      <c r="Z369" s="126" t="s">
        <v>6118</v>
      </c>
      <c r="AA369" s="98" t="s">
        <v>3219</v>
      </c>
      <c r="AB369" s="57">
        <v>14</v>
      </c>
      <c r="AC369" s="57">
        <v>0</v>
      </c>
      <c r="AD369" s="121" t="s">
        <v>6256</v>
      </c>
      <c r="AE369" s="121" t="s">
        <v>6256</v>
      </c>
      <c r="AF369" s="121" t="s">
        <v>6256</v>
      </c>
      <c r="AG369" s="121" t="s">
        <v>6256</v>
      </c>
      <c r="AH369" s="121" t="s">
        <v>6256</v>
      </c>
      <c r="AI369" s="121" t="s">
        <v>6256</v>
      </c>
      <c r="AJ369" s="121" t="s">
        <v>6256</v>
      </c>
      <c r="AK369" s="121" t="s">
        <v>6256</v>
      </c>
      <c r="AL369" s="121" t="s">
        <v>6256</v>
      </c>
      <c r="AM369" s="121" t="s">
        <v>6256</v>
      </c>
      <c r="AN369" s="121" t="s">
        <v>6256</v>
      </c>
      <c r="AO369" s="121" t="s">
        <v>6256</v>
      </c>
      <c r="AP369" s="121" t="s">
        <v>6256</v>
      </c>
      <c r="AQ369" s="121" t="s">
        <v>6256</v>
      </c>
    </row>
    <row r="370" spans="1:43" x14ac:dyDescent="0.3">
      <c r="A370" s="97" t="s">
        <v>2131</v>
      </c>
      <c r="B370" s="172" t="s">
        <v>1715</v>
      </c>
      <c r="C370" s="98" t="s">
        <v>8300</v>
      </c>
      <c r="D370" s="98" t="s">
        <v>4984</v>
      </c>
      <c r="E370" s="97" t="s">
        <v>5186</v>
      </c>
      <c r="F370" s="171" t="s">
        <v>523</v>
      </c>
      <c r="G370" s="98">
        <v>293759.33</v>
      </c>
      <c r="H370" s="98">
        <v>663352.31999999995</v>
      </c>
      <c r="I370" s="98" t="s">
        <v>1351</v>
      </c>
      <c r="J370" s="67">
        <v>101252082</v>
      </c>
      <c r="K370" s="97" t="s">
        <v>3299</v>
      </c>
      <c r="L370" s="172" t="s">
        <v>2811</v>
      </c>
      <c r="M370" s="98" t="s">
        <v>3618</v>
      </c>
      <c r="N370" s="117">
        <v>750</v>
      </c>
      <c r="O370" s="118">
        <v>5000</v>
      </c>
      <c r="P370" s="98" t="s">
        <v>4930</v>
      </c>
      <c r="Q370" s="117">
        <v>120.16</v>
      </c>
      <c r="R370" s="119" t="s">
        <v>4522</v>
      </c>
      <c r="S370" s="119" t="s">
        <v>4522</v>
      </c>
      <c r="T370" s="119" t="s">
        <v>4522</v>
      </c>
      <c r="U370" s="119" t="s">
        <v>4522</v>
      </c>
      <c r="V370" s="119" t="s">
        <v>4522</v>
      </c>
      <c r="W370" s="119" t="s">
        <v>4522</v>
      </c>
      <c r="X370" s="119" t="s">
        <v>4522</v>
      </c>
      <c r="Y370" s="97" t="s">
        <v>4951</v>
      </c>
      <c r="Z370" s="120" t="s">
        <v>6115</v>
      </c>
      <c r="AA370" s="98">
        <v>2017</v>
      </c>
      <c r="AB370" s="57">
        <v>14</v>
      </c>
      <c r="AC370" s="57">
        <v>0</v>
      </c>
      <c r="AD370" s="121" t="s">
        <v>6256</v>
      </c>
      <c r="AE370" s="121" t="s">
        <v>6256</v>
      </c>
      <c r="AF370" s="121" t="s">
        <v>6256</v>
      </c>
      <c r="AG370" s="121" t="s">
        <v>6256</v>
      </c>
      <c r="AH370" s="121" t="s">
        <v>6256</v>
      </c>
      <c r="AI370" s="121" t="s">
        <v>6256</v>
      </c>
      <c r="AJ370" s="121" t="s">
        <v>6256</v>
      </c>
      <c r="AK370" s="121" t="s">
        <v>6256</v>
      </c>
      <c r="AL370" s="121" t="s">
        <v>6256</v>
      </c>
      <c r="AM370" s="121" t="s">
        <v>6256</v>
      </c>
      <c r="AN370" s="121" t="s">
        <v>6256</v>
      </c>
      <c r="AO370" s="121" t="s">
        <v>6256</v>
      </c>
      <c r="AP370" s="121" t="s">
        <v>6256</v>
      </c>
      <c r="AQ370" s="121" t="s">
        <v>6256</v>
      </c>
    </row>
    <row r="371" spans="1:43" x14ac:dyDescent="0.3">
      <c r="A371" s="97" t="s">
        <v>2131</v>
      </c>
      <c r="B371" s="172" t="s">
        <v>1715</v>
      </c>
      <c r="C371" s="98" t="s">
        <v>8300</v>
      </c>
      <c r="D371" s="98" t="s">
        <v>4984</v>
      </c>
      <c r="E371" s="97" t="s">
        <v>5591</v>
      </c>
      <c r="F371" s="171" t="s">
        <v>525</v>
      </c>
      <c r="G371" s="98">
        <v>287862.98</v>
      </c>
      <c r="H371" s="98">
        <v>665929.46</v>
      </c>
      <c r="I371" s="98" t="s">
        <v>1353</v>
      </c>
      <c r="J371" s="67">
        <v>101253458</v>
      </c>
      <c r="K371" s="97" t="s">
        <v>3003</v>
      </c>
      <c r="L371" s="172" t="s">
        <v>1715</v>
      </c>
      <c r="M371" s="98">
        <v>16.285</v>
      </c>
      <c r="N371" s="117">
        <v>300</v>
      </c>
      <c r="O371" s="118">
        <v>2500</v>
      </c>
      <c r="P371" s="98" t="s">
        <v>4930</v>
      </c>
      <c r="Q371" s="117">
        <v>59.5</v>
      </c>
      <c r="R371" s="119" t="s">
        <v>4522</v>
      </c>
      <c r="S371" s="119" t="s">
        <v>4522</v>
      </c>
      <c r="T371" s="119" t="s">
        <v>4522</v>
      </c>
      <c r="U371" s="119" t="s">
        <v>4522</v>
      </c>
      <c r="V371" s="119" t="s">
        <v>4522</v>
      </c>
      <c r="W371" s="119" t="s">
        <v>4522</v>
      </c>
      <c r="X371" s="119" t="s">
        <v>4522</v>
      </c>
      <c r="Y371" s="97" t="s">
        <v>4951</v>
      </c>
      <c r="Z371" s="125" t="s">
        <v>6118</v>
      </c>
      <c r="AA371" s="98">
        <v>2017</v>
      </c>
      <c r="AB371" s="57">
        <v>14</v>
      </c>
      <c r="AC371" s="57">
        <v>0</v>
      </c>
      <c r="AD371" s="121" t="s">
        <v>6256</v>
      </c>
      <c r="AE371" s="121" t="s">
        <v>6256</v>
      </c>
      <c r="AF371" s="121" t="s">
        <v>6256</v>
      </c>
      <c r="AG371" s="121" t="s">
        <v>6256</v>
      </c>
      <c r="AH371" s="121" t="s">
        <v>6256</v>
      </c>
      <c r="AI371" s="121" t="s">
        <v>6256</v>
      </c>
      <c r="AJ371" s="121" t="s">
        <v>6256</v>
      </c>
      <c r="AK371" s="121" t="s">
        <v>6256</v>
      </c>
      <c r="AL371" s="121" t="s">
        <v>6256</v>
      </c>
      <c r="AM371" s="121" t="s">
        <v>6256</v>
      </c>
      <c r="AN371" s="121" t="s">
        <v>6256</v>
      </c>
      <c r="AO371" s="121" t="s">
        <v>6256</v>
      </c>
      <c r="AP371" s="121" t="s">
        <v>6256</v>
      </c>
      <c r="AQ371" s="121" t="s">
        <v>6256</v>
      </c>
    </row>
    <row r="372" spans="1:43" x14ac:dyDescent="0.3">
      <c r="A372" s="97" t="s">
        <v>2166</v>
      </c>
      <c r="B372" s="172" t="s">
        <v>1749</v>
      </c>
      <c r="C372" s="98" t="s">
        <v>8299</v>
      </c>
      <c r="D372" s="98" t="s">
        <v>4985</v>
      </c>
      <c r="E372" s="97" t="s">
        <v>5507</v>
      </c>
      <c r="F372" s="171" t="s">
        <v>120</v>
      </c>
      <c r="G372" s="98">
        <v>307170</v>
      </c>
      <c r="H372" s="98">
        <v>860402</v>
      </c>
      <c r="I372" s="98" t="s">
        <v>948</v>
      </c>
      <c r="J372" s="67">
        <v>100903479</v>
      </c>
      <c r="K372" s="97" t="s">
        <v>3038</v>
      </c>
      <c r="L372" s="172" t="s">
        <v>2589</v>
      </c>
      <c r="M372" s="98" t="s">
        <v>3526</v>
      </c>
      <c r="N372" s="117">
        <v>800</v>
      </c>
      <c r="O372" s="118">
        <v>7120</v>
      </c>
      <c r="P372" s="98" t="s">
        <v>4933</v>
      </c>
      <c r="Q372" s="117">
        <v>153.40100000000001</v>
      </c>
      <c r="R372" s="119" t="s">
        <v>4522</v>
      </c>
      <c r="S372" s="119" t="s">
        <v>4522</v>
      </c>
      <c r="T372" s="119" t="s">
        <v>4522</v>
      </c>
      <c r="U372" s="119" t="s">
        <v>4522</v>
      </c>
      <c r="V372" s="119" t="s">
        <v>4522</v>
      </c>
      <c r="W372" s="119" t="s">
        <v>4522</v>
      </c>
      <c r="X372" s="119" t="s">
        <v>4522</v>
      </c>
      <c r="Y372" s="97" t="s">
        <v>4951</v>
      </c>
      <c r="Z372" s="120" t="s">
        <v>6115</v>
      </c>
      <c r="AA372" s="98">
        <v>2018</v>
      </c>
      <c r="AB372" s="57">
        <v>14</v>
      </c>
      <c r="AC372" s="57">
        <v>0</v>
      </c>
      <c r="AD372" s="121" t="s">
        <v>6256</v>
      </c>
      <c r="AE372" s="121" t="s">
        <v>6256</v>
      </c>
      <c r="AF372" s="121" t="s">
        <v>6256</v>
      </c>
      <c r="AG372" s="121" t="s">
        <v>6256</v>
      </c>
      <c r="AH372" s="121" t="s">
        <v>6256</v>
      </c>
      <c r="AI372" s="121" t="s">
        <v>6256</v>
      </c>
      <c r="AJ372" s="121" t="s">
        <v>6256</v>
      </c>
      <c r="AK372" s="121" t="s">
        <v>6256</v>
      </c>
      <c r="AL372" s="121" t="s">
        <v>6256</v>
      </c>
      <c r="AM372" s="121" t="s">
        <v>6256</v>
      </c>
      <c r="AN372" s="121" t="s">
        <v>6256</v>
      </c>
      <c r="AO372" s="121" t="s">
        <v>6256</v>
      </c>
      <c r="AP372" s="121" t="s">
        <v>6256</v>
      </c>
      <c r="AQ372" s="121" t="s">
        <v>6256</v>
      </c>
    </row>
    <row r="373" spans="1:43" x14ac:dyDescent="0.3">
      <c r="A373" s="97" t="s">
        <v>2166</v>
      </c>
      <c r="B373" s="172" t="s">
        <v>1749</v>
      </c>
      <c r="C373" s="98" t="s">
        <v>8299</v>
      </c>
      <c r="D373" s="98" t="s">
        <v>4985</v>
      </c>
      <c r="E373" s="97" t="s">
        <v>5713</v>
      </c>
      <c r="F373" s="171" t="s">
        <v>678</v>
      </c>
      <c r="G373" s="98">
        <v>312857</v>
      </c>
      <c r="H373" s="98">
        <v>842099</v>
      </c>
      <c r="I373" s="98" t="s">
        <v>1506</v>
      </c>
      <c r="J373" s="67">
        <v>100476032</v>
      </c>
      <c r="K373" s="97" t="s">
        <v>3389</v>
      </c>
      <c r="L373" s="172" t="s">
        <v>1749</v>
      </c>
      <c r="M373" s="98">
        <v>9.1549999999999994</v>
      </c>
      <c r="N373" s="117">
        <v>430</v>
      </c>
      <c r="O373" s="118">
        <v>2625</v>
      </c>
      <c r="P373" s="98" t="s">
        <v>4933</v>
      </c>
      <c r="Q373" s="117">
        <v>109.176</v>
      </c>
      <c r="R373" s="119" t="s">
        <v>4522</v>
      </c>
      <c r="S373" s="119" t="s">
        <v>4522</v>
      </c>
      <c r="T373" s="119" t="s">
        <v>4522</v>
      </c>
      <c r="U373" s="119" t="s">
        <v>4522</v>
      </c>
      <c r="V373" s="119" t="s">
        <v>4522</v>
      </c>
      <c r="W373" s="119" t="s">
        <v>4522</v>
      </c>
      <c r="X373" s="119" t="s">
        <v>4522</v>
      </c>
      <c r="Y373" s="97" t="s">
        <v>4951</v>
      </c>
      <c r="Z373" s="126" t="s">
        <v>6118</v>
      </c>
      <c r="AA373" s="98">
        <v>2018</v>
      </c>
      <c r="AB373" s="57">
        <v>14</v>
      </c>
      <c r="AC373" s="57">
        <v>0</v>
      </c>
      <c r="AD373" s="121" t="s">
        <v>6256</v>
      </c>
      <c r="AE373" s="121" t="s">
        <v>6256</v>
      </c>
      <c r="AF373" s="121" t="s">
        <v>6256</v>
      </c>
      <c r="AG373" s="121" t="s">
        <v>6256</v>
      </c>
      <c r="AH373" s="121" t="s">
        <v>6256</v>
      </c>
      <c r="AI373" s="121" t="s">
        <v>6256</v>
      </c>
      <c r="AJ373" s="121" t="s">
        <v>6256</v>
      </c>
      <c r="AK373" s="121" t="s">
        <v>6256</v>
      </c>
      <c r="AL373" s="121" t="s">
        <v>6256</v>
      </c>
      <c r="AM373" s="121" t="s">
        <v>6256</v>
      </c>
      <c r="AN373" s="121" t="s">
        <v>6256</v>
      </c>
      <c r="AO373" s="121" t="s">
        <v>6256</v>
      </c>
      <c r="AP373" s="121" t="s">
        <v>6256</v>
      </c>
      <c r="AQ373" s="121" t="s">
        <v>6256</v>
      </c>
    </row>
    <row r="374" spans="1:43" x14ac:dyDescent="0.3">
      <c r="A374" s="97" t="s">
        <v>2166</v>
      </c>
      <c r="B374" s="172" t="s">
        <v>1749</v>
      </c>
      <c r="C374" s="98" t="s">
        <v>8299</v>
      </c>
      <c r="D374" s="98" t="s">
        <v>4985</v>
      </c>
      <c r="E374" s="97" t="s">
        <v>5209</v>
      </c>
      <c r="F374" s="171" t="s">
        <v>681</v>
      </c>
      <c r="G374" s="98">
        <v>317093</v>
      </c>
      <c r="H374" s="98">
        <v>838501</v>
      </c>
      <c r="I374" s="98" t="s">
        <v>1509</v>
      </c>
      <c r="J374" s="67">
        <v>100901202</v>
      </c>
      <c r="K374" s="97" t="s">
        <v>3389</v>
      </c>
      <c r="L374" s="172" t="s">
        <v>1749</v>
      </c>
      <c r="M374" s="98">
        <v>2.5950000000000002</v>
      </c>
      <c r="N374" s="117">
        <v>200</v>
      </c>
      <c r="O374" s="118">
        <v>1500</v>
      </c>
      <c r="P374" s="98" t="s">
        <v>4935</v>
      </c>
      <c r="Q374" s="117">
        <v>74.852000000000004</v>
      </c>
      <c r="R374" s="119" t="s">
        <v>4522</v>
      </c>
      <c r="S374" s="119" t="s">
        <v>4522</v>
      </c>
      <c r="T374" s="119" t="s">
        <v>4522</v>
      </c>
      <c r="U374" s="119" t="s">
        <v>4522</v>
      </c>
      <c r="V374" s="119" t="s">
        <v>4522</v>
      </c>
      <c r="W374" s="119" t="s">
        <v>4522</v>
      </c>
      <c r="X374" s="119" t="s">
        <v>4522</v>
      </c>
      <c r="Y374" s="97" t="s">
        <v>4952</v>
      </c>
      <c r="Z374" s="125" t="s">
        <v>6118</v>
      </c>
      <c r="AA374" s="98">
        <v>2018</v>
      </c>
      <c r="AB374" s="57">
        <v>14</v>
      </c>
      <c r="AC374" s="57">
        <v>0</v>
      </c>
      <c r="AD374" s="121" t="s">
        <v>6256</v>
      </c>
      <c r="AE374" s="121" t="s">
        <v>6256</v>
      </c>
      <c r="AF374" s="121" t="s">
        <v>6256</v>
      </c>
      <c r="AG374" s="121" t="s">
        <v>6256</v>
      </c>
      <c r="AH374" s="121" t="s">
        <v>6256</v>
      </c>
      <c r="AI374" s="121" t="s">
        <v>6256</v>
      </c>
      <c r="AJ374" s="121" t="s">
        <v>6256</v>
      </c>
      <c r="AK374" s="121" t="s">
        <v>6256</v>
      </c>
      <c r="AL374" s="121" t="s">
        <v>6256</v>
      </c>
      <c r="AM374" s="121" t="s">
        <v>6256</v>
      </c>
      <c r="AN374" s="121" t="s">
        <v>6256</v>
      </c>
      <c r="AO374" s="121" t="s">
        <v>6256</v>
      </c>
      <c r="AP374" s="121" t="s">
        <v>6256</v>
      </c>
      <c r="AQ374" s="121" t="s">
        <v>6256</v>
      </c>
    </row>
    <row r="375" spans="1:43" x14ac:dyDescent="0.3">
      <c r="A375" s="97" t="s">
        <v>2166</v>
      </c>
      <c r="B375" s="172" t="s">
        <v>1749</v>
      </c>
      <c r="C375" s="98" t="s">
        <v>8299</v>
      </c>
      <c r="D375" s="98" t="s">
        <v>4985</v>
      </c>
      <c r="E375" s="97" t="s">
        <v>5327</v>
      </c>
      <c r="F375" s="171" t="s">
        <v>689</v>
      </c>
      <c r="G375" s="98">
        <v>307259</v>
      </c>
      <c r="H375" s="98">
        <v>853749</v>
      </c>
      <c r="I375" s="98" t="s">
        <v>1517</v>
      </c>
      <c r="J375" s="67">
        <v>102133304</v>
      </c>
      <c r="K375" s="97" t="s">
        <v>3389</v>
      </c>
      <c r="L375" s="172" t="s">
        <v>1749</v>
      </c>
      <c r="M375" s="98" t="s">
        <v>3758</v>
      </c>
      <c r="N375" s="117">
        <v>500</v>
      </c>
      <c r="O375" s="118">
        <v>5024</v>
      </c>
      <c r="P375" s="98" t="s">
        <v>4930</v>
      </c>
      <c r="Q375" s="117">
        <v>114.651</v>
      </c>
      <c r="R375" s="119" t="s">
        <v>4522</v>
      </c>
      <c r="S375" s="119" t="s">
        <v>4522</v>
      </c>
      <c r="T375" s="119" t="s">
        <v>4522</v>
      </c>
      <c r="U375" s="119" t="s">
        <v>4522</v>
      </c>
      <c r="V375" s="119" t="s">
        <v>4522</v>
      </c>
      <c r="W375" s="119" t="s">
        <v>4522</v>
      </c>
      <c r="X375" s="119" t="s">
        <v>4522</v>
      </c>
      <c r="Y375" s="97" t="s">
        <v>4953</v>
      </c>
      <c r="Z375" s="120" t="s">
        <v>6115</v>
      </c>
      <c r="AA375" s="98">
        <v>2018</v>
      </c>
      <c r="AB375" s="57">
        <v>14</v>
      </c>
      <c r="AC375" s="57">
        <v>0</v>
      </c>
      <c r="AD375" s="121" t="s">
        <v>6256</v>
      </c>
      <c r="AE375" s="121" t="s">
        <v>6256</v>
      </c>
      <c r="AF375" s="121" t="s">
        <v>6256</v>
      </c>
      <c r="AG375" s="121" t="s">
        <v>6256</v>
      </c>
      <c r="AH375" s="121" t="s">
        <v>6256</v>
      </c>
      <c r="AI375" s="121" t="s">
        <v>6256</v>
      </c>
      <c r="AJ375" s="121" t="s">
        <v>6256</v>
      </c>
      <c r="AK375" s="121" t="s">
        <v>6256</v>
      </c>
      <c r="AL375" s="121" t="s">
        <v>6256</v>
      </c>
      <c r="AM375" s="121" t="s">
        <v>6256</v>
      </c>
      <c r="AN375" s="121" t="s">
        <v>6256</v>
      </c>
      <c r="AO375" s="121" t="s">
        <v>6256</v>
      </c>
      <c r="AP375" s="121" t="s">
        <v>6256</v>
      </c>
      <c r="AQ375" s="121" t="s">
        <v>6256</v>
      </c>
    </row>
    <row r="376" spans="1:43" x14ac:dyDescent="0.3">
      <c r="A376" s="97" t="s">
        <v>2166</v>
      </c>
      <c r="B376" s="172" t="s">
        <v>1749</v>
      </c>
      <c r="C376" s="98" t="s">
        <v>8299</v>
      </c>
      <c r="D376" s="98" t="s">
        <v>4985</v>
      </c>
      <c r="E376" s="97" t="s">
        <v>5020</v>
      </c>
      <c r="F376" s="171" t="s">
        <v>691</v>
      </c>
      <c r="G376" s="98">
        <v>295419</v>
      </c>
      <c r="H376" s="98">
        <v>862814</v>
      </c>
      <c r="I376" s="98" t="s">
        <v>1519</v>
      </c>
      <c r="J376" s="67">
        <v>102584193</v>
      </c>
      <c r="K376" s="97" t="s">
        <v>3395</v>
      </c>
      <c r="L376" s="172" t="s">
        <v>2886</v>
      </c>
      <c r="M376" s="98">
        <v>16.734999999999999</v>
      </c>
      <c r="N376" s="117">
        <v>650</v>
      </c>
      <c r="O376" s="118">
        <v>6757</v>
      </c>
      <c r="P376" s="118" t="s">
        <v>4933</v>
      </c>
      <c r="Q376" s="117">
        <v>176.453</v>
      </c>
      <c r="R376" s="119" t="s">
        <v>4522</v>
      </c>
      <c r="S376" s="119" t="s">
        <v>4522</v>
      </c>
      <c r="T376" s="119" t="s">
        <v>4522</v>
      </c>
      <c r="U376" s="119" t="s">
        <v>4522</v>
      </c>
      <c r="V376" s="119" t="s">
        <v>4522</v>
      </c>
      <c r="W376" s="119" t="s">
        <v>4522</v>
      </c>
      <c r="X376" s="119" t="s">
        <v>4522</v>
      </c>
      <c r="Y376" s="97" t="s">
        <v>4951</v>
      </c>
      <c r="Z376" s="125" t="s">
        <v>6118</v>
      </c>
      <c r="AA376" s="98">
        <v>2018</v>
      </c>
      <c r="AB376" s="57">
        <v>14</v>
      </c>
      <c r="AC376" s="57">
        <v>0</v>
      </c>
      <c r="AD376" s="121" t="s">
        <v>6256</v>
      </c>
      <c r="AE376" s="121" t="s">
        <v>6256</v>
      </c>
      <c r="AF376" s="121" t="s">
        <v>6256</v>
      </c>
      <c r="AG376" s="121" t="s">
        <v>6256</v>
      </c>
      <c r="AH376" s="121" t="s">
        <v>6256</v>
      </c>
      <c r="AI376" s="121" t="s">
        <v>6256</v>
      </c>
      <c r="AJ376" s="121" t="s">
        <v>6256</v>
      </c>
      <c r="AK376" s="121" t="s">
        <v>6256</v>
      </c>
      <c r="AL376" s="121" t="s">
        <v>6256</v>
      </c>
      <c r="AM376" s="121" t="s">
        <v>6256</v>
      </c>
      <c r="AN376" s="121" t="s">
        <v>6256</v>
      </c>
      <c r="AO376" s="121" t="s">
        <v>6256</v>
      </c>
      <c r="AP376" s="121" t="s">
        <v>6256</v>
      </c>
      <c r="AQ376" s="121" t="s">
        <v>6256</v>
      </c>
    </row>
    <row r="377" spans="1:43" x14ac:dyDescent="0.3">
      <c r="A377" s="97" t="s">
        <v>2166</v>
      </c>
      <c r="B377" s="172" t="s">
        <v>1749</v>
      </c>
      <c r="C377" s="98" t="s">
        <v>8299</v>
      </c>
      <c r="D377" s="98" t="s">
        <v>4985</v>
      </c>
      <c r="E377" s="97" t="s">
        <v>5233</v>
      </c>
      <c r="F377" s="171" t="s">
        <v>693</v>
      </c>
      <c r="G377" s="98">
        <v>314676</v>
      </c>
      <c r="H377" s="98">
        <v>876982</v>
      </c>
      <c r="I377" s="98" t="s">
        <v>1521</v>
      </c>
      <c r="J377" s="67">
        <v>102584218</v>
      </c>
      <c r="K377" s="97" t="s">
        <v>3397</v>
      </c>
      <c r="L377" s="172" t="s">
        <v>2888</v>
      </c>
      <c r="M377" s="98">
        <v>11.816000000000001</v>
      </c>
      <c r="N377" s="117">
        <v>600</v>
      </c>
      <c r="O377" s="118">
        <v>6250</v>
      </c>
      <c r="P377" s="118" t="s">
        <v>4933</v>
      </c>
      <c r="Q377" s="117">
        <v>155.23400000000001</v>
      </c>
      <c r="R377" s="119" t="s">
        <v>4522</v>
      </c>
      <c r="S377" s="119" t="s">
        <v>4522</v>
      </c>
      <c r="T377" s="119" t="s">
        <v>4522</v>
      </c>
      <c r="U377" s="119" t="s">
        <v>4522</v>
      </c>
      <c r="V377" s="119" t="s">
        <v>4522</v>
      </c>
      <c r="W377" s="119" t="s">
        <v>4522</v>
      </c>
      <c r="X377" s="119" t="s">
        <v>4522</v>
      </c>
      <c r="Y377" s="97" t="s">
        <v>4951</v>
      </c>
      <c r="Z377" s="125" t="s">
        <v>6118</v>
      </c>
      <c r="AA377" s="98">
        <v>2018</v>
      </c>
      <c r="AB377" s="57">
        <v>14</v>
      </c>
      <c r="AC377" s="57">
        <v>0</v>
      </c>
      <c r="AD377" s="121" t="s">
        <v>6256</v>
      </c>
      <c r="AE377" s="121" t="s">
        <v>6256</v>
      </c>
      <c r="AF377" s="121" t="s">
        <v>6256</v>
      </c>
      <c r="AG377" s="121" t="s">
        <v>6256</v>
      </c>
      <c r="AH377" s="121" t="s">
        <v>6256</v>
      </c>
      <c r="AI377" s="121" t="s">
        <v>6256</v>
      </c>
      <c r="AJ377" s="121" t="s">
        <v>6256</v>
      </c>
      <c r="AK377" s="121" t="s">
        <v>6256</v>
      </c>
      <c r="AL377" s="121" t="s">
        <v>6256</v>
      </c>
      <c r="AM377" s="121" t="s">
        <v>6256</v>
      </c>
      <c r="AN377" s="121" t="s">
        <v>6256</v>
      </c>
      <c r="AO377" s="121" t="s">
        <v>6256</v>
      </c>
      <c r="AP377" s="121" t="s">
        <v>6256</v>
      </c>
      <c r="AQ377" s="121" t="s">
        <v>6256</v>
      </c>
    </row>
    <row r="378" spans="1:43" x14ac:dyDescent="0.3">
      <c r="A378" s="97" t="s">
        <v>2328</v>
      </c>
      <c r="B378" s="172" t="s">
        <v>1896</v>
      </c>
      <c r="C378" s="98" t="s">
        <v>8297</v>
      </c>
      <c r="D378" s="98" t="s">
        <v>4995</v>
      </c>
      <c r="E378" s="97" t="s">
        <v>5483</v>
      </c>
      <c r="F378" s="171" t="s">
        <v>382</v>
      </c>
      <c r="G378" s="98">
        <v>146941</v>
      </c>
      <c r="H378" s="98">
        <v>774140</v>
      </c>
      <c r="I378" s="98" t="s">
        <v>1210</v>
      </c>
      <c r="J378" s="67">
        <v>100936916</v>
      </c>
      <c r="K378" s="97" t="s">
        <v>3201</v>
      </c>
      <c r="L378" s="172" t="s">
        <v>1896</v>
      </c>
      <c r="M378" s="98">
        <v>28.515999999999998</v>
      </c>
      <c r="N378" s="117">
        <v>530</v>
      </c>
      <c r="O378" s="118">
        <v>4858</v>
      </c>
      <c r="P378" s="98" t="s">
        <v>4930</v>
      </c>
      <c r="Q378" s="117">
        <v>150.98599999999999</v>
      </c>
      <c r="R378" s="119" t="s">
        <v>4522</v>
      </c>
      <c r="S378" s="119">
        <v>1.5098600000000002</v>
      </c>
      <c r="T378" s="119">
        <v>1.5098600000000002</v>
      </c>
      <c r="U378" s="119">
        <v>7.5492999999999991E-2</v>
      </c>
      <c r="V378" s="119">
        <v>1.5098600000000002</v>
      </c>
      <c r="W378" s="119">
        <v>1.5098600000000002</v>
      </c>
      <c r="X378" s="119">
        <v>1.5098600000000002</v>
      </c>
      <c r="Y378" s="97" t="s">
        <v>4951</v>
      </c>
      <c r="Z378" s="125" t="s">
        <v>6118</v>
      </c>
      <c r="AA378" s="98" t="s">
        <v>6106</v>
      </c>
      <c r="AB378" s="57">
        <v>13</v>
      </c>
      <c r="AC378" s="57">
        <v>1</v>
      </c>
      <c r="AD378" s="121" t="s">
        <v>6256</v>
      </c>
      <c r="AE378" s="121" t="s">
        <v>6256</v>
      </c>
      <c r="AF378" s="121" t="s">
        <v>6256</v>
      </c>
      <c r="AG378" s="121" t="s">
        <v>6256</v>
      </c>
      <c r="AH378" s="121" t="s">
        <v>6256</v>
      </c>
      <c r="AI378" s="121" t="s">
        <v>6256</v>
      </c>
      <c r="AJ378" s="121" t="s">
        <v>6256</v>
      </c>
      <c r="AK378" s="121" t="s">
        <v>6256</v>
      </c>
      <c r="AL378" s="123" t="s">
        <v>6260</v>
      </c>
      <c r="AM378" s="121" t="s">
        <v>6256</v>
      </c>
      <c r="AN378" s="121" t="s">
        <v>6256</v>
      </c>
      <c r="AO378" s="121" t="s">
        <v>6256</v>
      </c>
      <c r="AP378" s="121" t="s">
        <v>6256</v>
      </c>
      <c r="AQ378" s="121" t="s">
        <v>6256</v>
      </c>
    </row>
    <row r="379" spans="1:43" x14ac:dyDescent="0.3">
      <c r="A379" s="97" t="s">
        <v>2328</v>
      </c>
      <c r="B379" s="172" t="s">
        <v>1896</v>
      </c>
      <c r="C379" s="98" t="s">
        <v>8297</v>
      </c>
      <c r="D379" s="98" t="s">
        <v>4995</v>
      </c>
      <c r="E379" s="97" t="s">
        <v>5204</v>
      </c>
      <c r="F379" s="171" t="s">
        <v>402</v>
      </c>
      <c r="G379" s="98">
        <v>144261</v>
      </c>
      <c r="H379" s="98">
        <v>770072</v>
      </c>
      <c r="I379" s="98" t="s">
        <v>1230</v>
      </c>
      <c r="J379" s="67">
        <v>102471620</v>
      </c>
      <c r="K379" s="97" t="s">
        <v>3201</v>
      </c>
      <c r="L379" s="172" t="s">
        <v>1896</v>
      </c>
      <c r="M379" s="98">
        <v>23.524999999999999</v>
      </c>
      <c r="N379" s="117">
        <v>425</v>
      </c>
      <c r="O379" s="118">
        <v>3500</v>
      </c>
      <c r="P379" s="98" t="s">
        <v>4933</v>
      </c>
      <c r="Q379" s="117">
        <v>85.123000000000005</v>
      </c>
      <c r="R379" s="119" t="s">
        <v>4522</v>
      </c>
      <c r="S379" s="119">
        <v>0.85123000000000004</v>
      </c>
      <c r="T379" s="119">
        <v>0.85123000000000004</v>
      </c>
      <c r="U379" s="119">
        <v>4.2561500000000002E-2</v>
      </c>
      <c r="V379" s="119">
        <v>0.85123000000000004</v>
      </c>
      <c r="W379" s="119">
        <v>0.85123000000000004</v>
      </c>
      <c r="X379" s="119">
        <v>0.85123000000000004</v>
      </c>
      <c r="Y379" s="97" t="s">
        <v>4951</v>
      </c>
      <c r="Z379" s="125" t="s">
        <v>6118</v>
      </c>
      <c r="AA379" s="98" t="s">
        <v>6106</v>
      </c>
      <c r="AB379" s="57">
        <v>13</v>
      </c>
      <c r="AC379" s="57">
        <v>1</v>
      </c>
      <c r="AD379" s="121" t="s">
        <v>6256</v>
      </c>
      <c r="AE379" s="121" t="s">
        <v>6256</v>
      </c>
      <c r="AF379" s="121" t="s">
        <v>6256</v>
      </c>
      <c r="AG379" s="121" t="s">
        <v>6256</v>
      </c>
      <c r="AH379" s="121" t="s">
        <v>6256</v>
      </c>
      <c r="AI379" s="121" t="s">
        <v>6256</v>
      </c>
      <c r="AJ379" s="121" t="s">
        <v>6256</v>
      </c>
      <c r="AK379" s="121" t="s">
        <v>6256</v>
      </c>
      <c r="AL379" s="123" t="s">
        <v>6260</v>
      </c>
      <c r="AM379" s="121" t="s">
        <v>6256</v>
      </c>
      <c r="AN379" s="121" t="s">
        <v>6256</v>
      </c>
      <c r="AO379" s="121" t="s">
        <v>6256</v>
      </c>
      <c r="AP379" s="121" t="s">
        <v>6256</v>
      </c>
      <c r="AQ379" s="121" t="s">
        <v>6256</v>
      </c>
    </row>
    <row r="380" spans="1:43" x14ac:dyDescent="0.3">
      <c r="A380" s="97" t="s">
        <v>2328</v>
      </c>
      <c r="B380" s="172" t="s">
        <v>1896</v>
      </c>
      <c r="C380" s="98" t="s">
        <v>8297</v>
      </c>
      <c r="D380" s="98" t="s">
        <v>4995</v>
      </c>
      <c r="E380" s="97" t="s">
        <v>5482</v>
      </c>
      <c r="F380" s="171" t="s">
        <v>407</v>
      </c>
      <c r="G380" s="98">
        <v>138868</v>
      </c>
      <c r="H380" s="98">
        <v>758553</v>
      </c>
      <c r="I380" s="98" t="s">
        <v>1235</v>
      </c>
      <c r="J380" s="67">
        <v>102611732</v>
      </c>
      <c r="K380" s="97" t="s">
        <v>3201</v>
      </c>
      <c r="L380" s="172" t="s">
        <v>1896</v>
      </c>
      <c r="M380" s="98">
        <v>8.8699999999999992</v>
      </c>
      <c r="N380" s="117">
        <v>300</v>
      </c>
      <c r="O380" s="118">
        <v>2967</v>
      </c>
      <c r="P380" s="98" t="s">
        <v>4933</v>
      </c>
      <c r="Q380" s="117">
        <v>64.983999999999995</v>
      </c>
      <c r="R380" s="119" t="s">
        <v>4522</v>
      </c>
      <c r="S380" s="119">
        <v>0.64984000000000008</v>
      </c>
      <c r="T380" s="119">
        <v>0.64984000000000008</v>
      </c>
      <c r="U380" s="119">
        <v>3.2492E-2</v>
      </c>
      <c r="V380" s="119">
        <v>0.64984000000000008</v>
      </c>
      <c r="W380" s="119">
        <v>0.64984000000000008</v>
      </c>
      <c r="X380" s="119">
        <v>0.64984000000000008</v>
      </c>
      <c r="Y380" s="97" t="s">
        <v>4951</v>
      </c>
      <c r="Z380" s="125" t="s">
        <v>6118</v>
      </c>
      <c r="AA380" s="98" t="s">
        <v>6106</v>
      </c>
      <c r="AB380" s="57">
        <v>13</v>
      </c>
      <c r="AC380" s="57">
        <v>1</v>
      </c>
      <c r="AD380" s="121" t="s">
        <v>6256</v>
      </c>
      <c r="AE380" s="121" t="s">
        <v>6256</v>
      </c>
      <c r="AF380" s="121" t="s">
        <v>6256</v>
      </c>
      <c r="AG380" s="121" t="s">
        <v>6256</v>
      </c>
      <c r="AH380" s="121" t="s">
        <v>6256</v>
      </c>
      <c r="AI380" s="121" t="s">
        <v>6256</v>
      </c>
      <c r="AJ380" s="121" t="s">
        <v>6256</v>
      </c>
      <c r="AK380" s="121" t="s">
        <v>6256</v>
      </c>
      <c r="AL380" s="123" t="s">
        <v>6260</v>
      </c>
      <c r="AM380" s="121" t="s">
        <v>6256</v>
      </c>
      <c r="AN380" s="121" t="s">
        <v>6256</v>
      </c>
      <c r="AO380" s="121" t="s">
        <v>6256</v>
      </c>
      <c r="AP380" s="121" t="s">
        <v>6256</v>
      </c>
      <c r="AQ380" s="121" t="s">
        <v>6256</v>
      </c>
    </row>
    <row r="381" spans="1:43" ht="27" x14ac:dyDescent="0.3">
      <c r="A381" s="97" t="s">
        <v>2480</v>
      </c>
      <c r="B381" s="172" t="s">
        <v>2044</v>
      </c>
      <c r="C381" s="98" t="s">
        <v>8299</v>
      </c>
      <c r="D381" s="98" t="s">
        <v>4982</v>
      </c>
      <c r="E381" s="97" t="s">
        <v>5772</v>
      </c>
      <c r="F381" s="171" t="s">
        <v>723</v>
      </c>
      <c r="G381" s="98">
        <v>314976</v>
      </c>
      <c r="H381" s="98">
        <v>897363</v>
      </c>
      <c r="I381" s="98" t="s">
        <v>1551</v>
      </c>
      <c r="J381" s="67">
        <v>100357122</v>
      </c>
      <c r="K381" s="97" t="s">
        <v>3411</v>
      </c>
      <c r="L381" s="172" t="s">
        <v>2905</v>
      </c>
      <c r="M381" s="98">
        <v>1.1359999999999999</v>
      </c>
      <c r="N381" s="117">
        <v>200</v>
      </c>
      <c r="O381" s="118">
        <v>1667</v>
      </c>
      <c r="P381" s="98" t="s">
        <v>4930</v>
      </c>
      <c r="Q381" s="117">
        <v>80.739999999999995</v>
      </c>
      <c r="R381" s="119" t="s">
        <v>4522</v>
      </c>
      <c r="S381" s="119" t="s">
        <v>4522</v>
      </c>
      <c r="T381" s="119" t="s">
        <v>4522</v>
      </c>
      <c r="U381" s="119" t="s">
        <v>4522</v>
      </c>
      <c r="V381" s="119" t="s">
        <v>4522</v>
      </c>
      <c r="W381" s="119" t="s">
        <v>4522</v>
      </c>
      <c r="X381" s="119" t="s">
        <v>4522</v>
      </c>
      <c r="Y381" s="97" t="s">
        <v>4953</v>
      </c>
      <c r="Z381" s="125" t="s">
        <v>6118</v>
      </c>
      <c r="AA381" s="98">
        <v>2018</v>
      </c>
      <c r="AB381" s="57">
        <v>12</v>
      </c>
      <c r="AC381" s="57">
        <v>2</v>
      </c>
      <c r="AD381" s="121" t="s">
        <v>6256</v>
      </c>
      <c r="AE381" s="121" t="s">
        <v>6256</v>
      </c>
      <c r="AF381" s="121" t="s">
        <v>6256</v>
      </c>
      <c r="AG381" s="121" t="s">
        <v>6256</v>
      </c>
      <c r="AH381" s="121" t="s">
        <v>6256</v>
      </c>
      <c r="AI381" s="121" t="s">
        <v>6256</v>
      </c>
      <c r="AJ381" s="121" t="s">
        <v>6256</v>
      </c>
      <c r="AK381" s="121" t="s">
        <v>6256</v>
      </c>
      <c r="AL381" s="123" t="s">
        <v>6260</v>
      </c>
      <c r="AM381" s="123" t="s">
        <v>6260</v>
      </c>
      <c r="AN381" s="121" t="s">
        <v>6256</v>
      </c>
      <c r="AO381" s="121" t="s">
        <v>6256</v>
      </c>
      <c r="AP381" s="121" t="s">
        <v>6256</v>
      </c>
      <c r="AQ381" s="121" t="s">
        <v>6256</v>
      </c>
    </row>
    <row r="382" spans="1:43" x14ac:dyDescent="0.3">
      <c r="A382" s="97" t="s">
        <v>2399</v>
      </c>
      <c r="B382" s="172" t="s">
        <v>1965</v>
      </c>
      <c r="C382" s="98" t="s">
        <v>8300</v>
      </c>
      <c r="D382" s="98" t="s">
        <v>4976</v>
      </c>
      <c r="E382" s="97" t="s">
        <v>5794</v>
      </c>
      <c r="F382" s="171" t="s">
        <v>515</v>
      </c>
      <c r="G382" s="98">
        <v>272249</v>
      </c>
      <c r="H382" s="98">
        <v>639419</v>
      </c>
      <c r="I382" s="98" t="s">
        <v>1343</v>
      </c>
      <c r="J382" s="67">
        <v>100445740</v>
      </c>
      <c r="K382" s="97" t="s">
        <v>3294</v>
      </c>
      <c r="L382" s="172" t="s">
        <v>2807</v>
      </c>
      <c r="M382" s="98" t="s">
        <v>3683</v>
      </c>
      <c r="N382" s="117">
        <v>200</v>
      </c>
      <c r="O382" s="118">
        <v>1000</v>
      </c>
      <c r="P382" s="98" t="s">
        <v>4933</v>
      </c>
      <c r="Q382" s="117">
        <v>36.799999999999997</v>
      </c>
      <c r="R382" s="119" t="s">
        <v>4522</v>
      </c>
      <c r="S382" s="119" t="s">
        <v>4522</v>
      </c>
      <c r="T382" s="119" t="s">
        <v>4522</v>
      </c>
      <c r="U382" s="119" t="s">
        <v>4522</v>
      </c>
      <c r="V382" s="119" t="s">
        <v>4522</v>
      </c>
      <c r="W382" s="119" t="s">
        <v>4522</v>
      </c>
      <c r="X382" s="119" t="s">
        <v>4522</v>
      </c>
      <c r="Y382" s="97" t="s">
        <v>4951</v>
      </c>
      <c r="Z382" s="125" t="s">
        <v>6118</v>
      </c>
      <c r="AA382" s="98">
        <v>2017</v>
      </c>
      <c r="AB382" s="57">
        <v>13</v>
      </c>
      <c r="AC382" s="57">
        <v>1</v>
      </c>
      <c r="AD382" s="121" t="s">
        <v>6256</v>
      </c>
      <c r="AE382" s="121" t="s">
        <v>6256</v>
      </c>
      <c r="AF382" s="121" t="s">
        <v>6256</v>
      </c>
      <c r="AG382" s="121" t="s">
        <v>6256</v>
      </c>
      <c r="AH382" s="121" t="s">
        <v>6256</v>
      </c>
      <c r="AI382" s="121" t="s">
        <v>6256</v>
      </c>
      <c r="AJ382" s="121" t="s">
        <v>6256</v>
      </c>
      <c r="AK382" s="121" t="s">
        <v>6256</v>
      </c>
      <c r="AL382" s="121" t="s">
        <v>6256</v>
      </c>
      <c r="AM382" s="123" t="s">
        <v>6260</v>
      </c>
      <c r="AN382" s="121" t="s">
        <v>6256</v>
      </c>
      <c r="AO382" s="121" t="s">
        <v>6256</v>
      </c>
      <c r="AP382" s="121" t="s">
        <v>6256</v>
      </c>
      <c r="AQ382" s="121" t="s">
        <v>6256</v>
      </c>
    </row>
    <row r="383" spans="1:43" x14ac:dyDescent="0.3">
      <c r="A383" s="97" t="s">
        <v>2394</v>
      </c>
      <c r="B383" s="172" t="s">
        <v>1960</v>
      </c>
      <c r="C383" s="98" t="s">
        <v>8294</v>
      </c>
      <c r="D383" s="98" t="s">
        <v>4954</v>
      </c>
      <c r="E383" s="97" t="s">
        <v>5630</v>
      </c>
      <c r="F383" s="171" t="s">
        <v>507</v>
      </c>
      <c r="G383" s="98">
        <v>126911</v>
      </c>
      <c r="H383" s="98">
        <v>485952</v>
      </c>
      <c r="I383" s="98" t="s">
        <v>1335</v>
      </c>
      <c r="J383" s="67">
        <v>101749951</v>
      </c>
      <c r="K383" s="97" t="s">
        <v>3286</v>
      </c>
      <c r="L383" s="172" t="s">
        <v>1960</v>
      </c>
      <c r="M383" s="98">
        <v>5.0369999999999999</v>
      </c>
      <c r="N383" s="117">
        <v>150</v>
      </c>
      <c r="O383" s="118">
        <v>750</v>
      </c>
      <c r="P383" s="98" t="s">
        <v>4930</v>
      </c>
      <c r="Q383" s="117">
        <v>37.692999999999998</v>
      </c>
      <c r="R383" s="119" t="s">
        <v>4522</v>
      </c>
      <c r="S383" s="119" t="s">
        <v>4522</v>
      </c>
      <c r="T383" s="119" t="s">
        <v>4522</v>
      </c>
      <c r="U383" s="119" t="s">
        <v>4522</v>
      </c>
      <c r="V383" s="119" t="s">
        <v>4522</v>
      </c>
      <c r="W383" s="119" t="s">
        <v>4522</v>
      </c>
      <c r="X383" s="119" t="s">
        <v>4522</v>
      </c>
      <c r="Y383" s="97" t="s">
        <v>4951</v>
      </c>
      <c r="Z383" s="122" t="s">
        <v>6116</v>
      </c>
      <c r="AA383" s="98">
        <v>2018</v>
      </c>
      <c r="AB383" s="57">
        <v>0</v>
      </c>
      <c r="AC383" s="57">
        <v>8</v>
      </c>
      <c r="AD383" s="121" t="s">
        <v>6260</v>
      </c>
      <c r="AE383" s="121"/>
      <c r="AF383" s="121"/>
      <c r="AG383" s="121" t="s">
        <v>6260</v>
      </c>
      <c r="AH383" s="121" t="s">
        <v>6260</v>
      </c>
      <c r="AI383" s="121" t="s">
        <v>6260</v>
      </c>
      <c r="AJ383" s="121" t="s">
        <v>6260</v>
      </c>
      <c r="AK383" s="121" t="s">
        <v>6260</v>
      </c>
      <c r="AL383" s="121" t="s">
        <v>6260</v>
      </c>
      <c r="AM383" s="121" t="s">
        <v>6260</v>
      </c>
      <c r="AN383" s="121"/>
      <c r="AO383" s="121"/>
      <c r="AP383" s="121"/>
      <c r="AQ383" s="121"/>
    </row>
    <row r="384" spans="1:43" x14ac:dyDescent="0.3">
      <c r="A384" s="97" t="s">
        <v>2125</v>
      </c>
      <c r="B384" s="172" t="s">
        <v>1710</v>
      </c>
      <c r="C384" s="98" t="s">
        <v>8296</v>
      </c>
      <c r="D384" s="98" t="s">
        <v>4959</v>
      </c>
      <c r="E384" s="97" t="s">
        <v>5635</v>
      </c>
      <c r="F384" s="171" t="s">
        <v>65</v>
      </c>
      <c r="G384" s="98">
        <v>182572</v>
      </c>
      <c r="H384" s="98">
        <v>514609</v>
      </c>
      <c r="I384" s="98" t="s">
        <v>893</v>
      </c>
      <c r="J384" s="67">
        <v>100433792</v>
      </c>
      <c r="K384" s="97" t="s">
        <v>2997</v>
      </c>
      <c r="L384" s="172" t="s">
        <v>2557</v>
      </c>
      <c r="M384" s="98" t="s">
        <v>3501</v>
      </c>
      <c r="N384" s="117">
        <v>1433</v>
      </c>
      <c r="O384" s="118">
        <v>12921</v>
      </c>
      <c r="P384" s="98" t="s">
        <v>4933</v>
      </c>
      <c r="Q384" s="117">
        <v>483.98</v>
      </c>
      <c r="R384" s="119" t="s">
        <v>4522</v>
      </c>
      <c r="S384" s="119">
        <v>4.8398100000000008</v>
      </c>
      <c r="T384" s="119">
        <v>2.903886</v>
      </c>
      <c r="U384" s="119">
        <v>0</v>
      </c>
      <c r="V384" s="119">
        <v>0</v>
      </c>
      <c r="W384" s="119">
        <v>4.355829</v>
      </c>
      <c r="X384" s="119">
        <v>0</v>
      </c>
      <c r="Y384" s="97" t="s">
        <v>4951</v>
      </c>
      <c r="Z384" s="122" t="s">
        <v>6116</v>
      </c>
      <c r="AA384" s="98">
        <v>2018</v>
      </c>
      <c r="AB384" s="57">
        <v>0</v>
      </c>
      <c r="AC384" s="57">
        <v>8</v>
      </c>
      <c r="AD384" s="121" t="s">
        <v>6260</v>
      </c>
      <c r="AE384" s="121"/>
      <c r="AF384" s="121"/>
      <c r="AG384" s="121" t="s">
        <v>6260</v>
      </c>
      <c r="AH384" s="121" t="s">
        <v>6260</v>
      </c>
      <c r="AI384" s="121" t="s">
        <v>6260</v>
      </c>
      <c r="AJ384" s="121" t="s">
        <v>6260</v>
      </c>
      <c r="AK384" s="121" t="s">
        <v>6260</v>
      </c>
      <c r="AL384" s="121" t="s">
        <v>6260</v>
      </c>
      <c r="AM384" s="121" t="s">
        <v>6260</v>
      </c>
      <c r="AN384" s="121"/>
      <c r="AO384" s="121"/>
      <c r="AP384" s="121"/>
      <c r="AQ384" s="121"/>
    </row>
    <row r="385" spans="1:43" x14ac:dyDescent="0.3">
      <c r="A385" s="97" t="s">
        <v>2304</v>
      </c>
      <c r="B385" s="172" t="s">
        <v>1871</v>
      </c>
      <c r="C385" s="98" t="s">
        <v>8301</v>
      </c>
      <c r="D385" s="98" t="s">
        <v>4959</v>
      </c>
      <c r="E385" s="97" t="s">
        <v>5460</v>
      </c>
      <c r="F385" s="171" t="s">
        <v>346</v>
      </c>
      <c r="G385" s="98">
        <v>244334</v>
      </c>
      <c r="H385" s="98">
        <v>527052</v>
      </c>
      <c r="I385" s="98" t="s">
        <v>1174</v>
      </c>
      <c r="J385" s="67">
        <v>102497929</v>
      </c>
      <c r="K385" s="97" t="s">
        <v>3141</v>
      </c>
      <c r="L385" s="172" t="s">
        <v>2675</v>
      </c>
      <c r="M385" s="98">
        <v>16.533999999999999</v>
      </c>
      <c r="N385" s="117">
        <v>0</v>
      </c>
      <c r="O385" s="118">
        <v>1375</v>
      </c>
      <c r="P385" s="98" t="s">
        <v>4930</v>
      </c>
      <c r="Q385" s="117">
        <v>41.13</v>
      </c>
      <c r="R385" s="119" t="s">
        <v>4522</v>
      </c>
      <c r="S385" s="119" t="s">
        <v>4522</v>
      </c>
      <c r="T385" s="119" t="s">
        <v>4522</v>
      </c>
      <c r="U385" s="119" t="s">
        <v>4522</v>
      </c>
      <c r="V385" s="119" t="s">
        <v>4522</v>
      </c>
      <c r="W385" s="119" t="s">
        <v>4522</v>
      </c>
      <c r="X385" s="119" t="s">
        <v>4522</v>
      </c>
      <c r="Y385" s="97" t="s">
        <v>4951</v>
      </c>
      <c r="Z385" s="125" t="s">
        <v>6118</v>
      </c>
      <c r="AA385" s="98">
        <v>2018</v>
      </c>
      <c r="AB385" s="57">
        <v>14</v>
      </c>
      <c r="AC385" s="57">
        <v>0</v>
      </c>
      <c r="AD385" s="121" t="s">
        <v>6256</v>
      </c>
      <c r="AE385" s="121" t="s">
        <v>6256</v>
      </c>
      <c r="AF385" s="121" t="s">
        <v>6256</v>
      </c>
      <c r="AG385" s="121" t="s">
        <v>6256</v>
      </c>
      <c r="AH385" s="121" t="s">
        <v>6256</v>
      </c>
      <c r="AI385" s="121" t="s">
        <v>6256</v>
      </c>
      <c r="AJ385" s="121" t="s">
        <v>6256</v>
      </c>
      <c r="AK385" s="121" t="s">
        <v>6256</v>
      </c>
      <c r="AL385" s="121" t="s">
        <v>6256</v>
      </c>
      <c r="AM385" s="121" t="s">
        <v>6256</v>
      </c>
      <c r="AN385" s="121" t="s">
        <v>6256</v>
      </c>
      <c r="AO385" s="121" t="s">
        <v>6256</v>
      </c>
      <c r="AP385" s="121" t="s">
        <v>6256</v>
      </c>
      <c r="AQ385" s="121" t="s">
        <v>6256</v>
      </c>
    </row>
    <row r="386" spans="1:43" x14ac:dyDescent="0.3">
      <c r="A386" s="97" t="s">
        <v>2277</v>
      </c>
      <c r="B386" s="172" t="s">
        <v>1844</v>
      </c>
      <c r="C386" s="98" t="s">
        <v>8294</v>
      </c>
      <c r="D386" s="98" t="s">
        <v>4959</v>
      </c>
      <c r="E386" s="97" t="s">
        <v>5391</v>
      </c>
      <c r="F386" s="171" t="s">
        <v>284</v>
      </c>
      <c r="G386" s="98">
        <v>219263</v>
      </c>
      <c r="H386" s="98">
        <v>511885</v>
      </c>
      <c r="I386" s="98" t="s">
        <v>1112</v>
      </c>
      <c r="J386" s="67">
        <v>102122799</v>
      </c>
      <c r="K386" s="97" t="s">
        <v>3141</v>
      </c>
      <c r="L386" s="172" t="s">
        <v>2675</v>
      </c>
      <c r="M386" s="98" t="s">
        <v>3600</v>
      </c>
      <c r="N386" s="117">
        <v>80</v>
      </c>
      <c r="O386" s="118">
        <v>800</v>
      </c>
      <c r="P386" s="98" t="s">
        <v>4932</v>
      </c>
      <c r="Q386" s="117">
        <v>29</v>
      </c>
      <c r="R386" s="119" t="s">
        <v>4522</v>
      </c>
      <c r="S386" s="119" t="s">
        <v>4522</v>
      </c>
      <c r="T386" s="119" t="s">
        <v>4522</v>
      </c>
      <c r="U386" s="119" t="s">
        <v>4522</v>
      </c>
      <c r="V386" s="119" t="s">
        <v>4522</v>
      </c>
      <c r="W386" s="119" t="s">
        <v>4522</v>
      </c>
      <c r="X386" s="119" t="s">
        <v>4522</v>
      </c>
      <c r="Y386" s="97" t="s">
        <v>4951</v>
      </c>
      <c r="Z386" s="125" t="s">
        <v>6118</v>
      </c>
      <c r="AA386" s="98">
        <v>2018</v>
      </c>
      <c r="AB386" s="57">
        <v>14</v>
      </c>
      <c r="AC386" s="57">
        <v>0</v>
      </c>
      <c r="AD386" s="121" t="s">
        <v>6256</v>
      </c>
      <c r="AE386" s="121" t="s">
        <v>6256</v>
      </c>
      <c r="AF386" s="121" t="s">
        <v>6256</v>
      </c>
      <c r="AG386" s="121" t="s">
        <v>6256</v>
      </c>
      <c r="AH386" s="121" t="s">
        <v>6256</v>
      </c>
      <c r="AI386" s="121" t="s">
        <v>6256</v>
      </c>
      <c r="AJ386" s="121" t="s">
        <v>6256</v>
      </c>
      <c r="AK386" s="121" t="s">
        <v>6256</v>
      </c>
      <c r="AL386" s="121" t="s">
        <v>6256</v>
      </c>
      <c r="AM386" s="121" t="s">
        <v>6256</v>
      </c>
      <c r="AN386" s="121" t="s">
        <v>6256</v>
      </c>
      <c r="AO386" s="121" t="s">
        <v>6256</v>
      </c>
      <c r="AP386" s="121" t="s">
        <v>6256</v>
      </c>
      <c r="AQ386" s="121" t="s">
        <v>6256</v>
      </c>
    </row>
    <row r="387" spans="1:43" x14ac:dyDescent="0.3">
      <c r="A387" s="97" t="s">
        <v>2460</v>
      </c>
      <c r="B387" s="172" t="s">
        <v>2024</v>
      </c>
      <c r="C387" s="98" t="s">
        <v>8299</v>
      </c>
      <c r="D387" s="98" t="s">
        <v>4985</v>
      </c>
      <c r="E387" s="97" t="s">
        <v>5403</v>
      </c>
      <c r="F387" s="171" t="s">
        <v>677</v>
      </c>
      <c r="G387" s="98">
        <v>296922</v>
      </c>
      <c r="H387" s="98">
        <v>870387</v>
      </c>
      <c r="I387" s="98" t="s">
        <v>1505</v>
      </c>
      <c r="J387" s="67">
        <v>100475817</v>
      </c>
      <c r="K387" s="97" t="s">
        <v>3388</v>
      </c>
      <c r="L387" s="172" t="s">
        <v>2881</v>
      </c>
      <c r="M387" s="98" t="s">
        <v>3568</v>
      </c>
      <c r="N387" s="117">
        <v>660</v>
      </c>
      <c r="O387" s="118">
        <v>4792</v>
      </c>
      <c r="P387" s="98" t="s">
        <v>4933</v>
      </c>
      <c r="Q387" s="117">
        <v>159.31299999999999</v>
      </c>
      <c r="R387" s="119" t="s">
        <v>4522</v>
      </c>
      <c r="S387" s="119" t="s">
        <v>4522</v>
      </c>
      <c r="T387" s="119" t="s">
        <v>4522</v>
      </c>
      <c r="U387" s="119" t="s">
        <v>4522</v>
      </c>
      <c r="V387" s="119" t="s">
        <v>4522</v>
      </c>
      <c r="W387" s="119" t="s">
        <v>4522</v>
      </c>
      <c r="X387" s="119" t="s">
        <v>4522</v>
      </c>
      <c r="Y387" s="97" t="s">
        <v>4951</v>
      </c>
      <c r="Z387" s="125" t="s">
        <v>6118</v>
      </c>
      <c r="AA387" s="98">
        <v>2018</v>
      </c>
      <c r="AB387" s="57">
        <v>14</v>
      </c>
      <c r="AC387" s="57">
        <v>0</v>
      </c>
      <c r="AD387" s="121" t="s">
        <v>6256</v>
      </c>
      <c r="AE387" s="121" t="s">
        <v>6256</v>
      </c>
      <c r="AF387" s="121" t="s">
        <v>6256</v>
      </c>
      <c r="AG387" s="121" t="s">
        <v>6256</v>
      </c>
      <c r="AH387" s="121" t="s">
        <v>6256</v>
      </c>
      <c r="AI387" s="121" t="s">
        <v>6256</v>
      </c>
      <c r="AJ387" s="121" t="s">
        <v>6256</v>
      </c>
      <c r="AK387" s="121" t="s">
        <v>6256</v>
      </c>
      <c r="AL387" s="121" t="s">
        <v>6256</v>
      </c>
      <c r="AM387" s="121" t="s">
        <v>6256</v>
      </c>
      <c r="AN387" s="121" t="s">
        <v>6256</v>
      </c>
      <c r="AO387" s="121" t="s">
        <v>6256</v>
      </c>
      <c r="AP387" s="121" t="s">
        <v>6256</v>
      </c>
      <c r="AQ387" s="121" t="s">
        <v>6256</v>
      </c>
    </row>
    <row r="388" spans="1:43" x14ac:dyDescent="0.3">
      <c r="A388" s="97" t="s">
        <v>2460</v>
      </c>
      <c r="B388" s="172" t="s">
        <v>2024</v>
      </c>
      <c r="C388" s="98" t="s">
        <v>8299</v>
      </c>
      <c r="D388" s="98" t="s">
        <v>4985</v>
      </c>
      <c r="E388" s="97" t="s">
        <v>5509</v>
      </c>
      <c r="F388" s="171" t="s">
        <v>692</v>
      </c>
      <c r="G388" s="98">
        <v>302463</v>
      </c>
      <c r="H388" s="98">
        <v>867867</v>
      </c>
      <c r="I388" s="98" t="s">
        <v>1520</v>
      </c>
      <c r="J388" s="67">
        <v>102584207</v>
      </c>
      <c r="K388" s="97" t="s">
        <v>3396</v>
      </c>
      <c r="L388" s="172" t="s">
        <v>2887</v>
      </c>
      <c r="M388" s="98">
        <v>6.55</v>
      </c>
      <c r="N388" s="117">
        <v>230</v>
      </c>
      <c r="O388" s="118">
        <v>3074</v>
      </c>
      <c r="P388" s="118" t="s">
        <v>4933</v>
      </c>
      <c r="Q388" s="117">
        <v>52.537999999999997</v>
      </c>
      <c r="R388" s="119" t="s">
        <v>4522</v>
      </c>
      <c r="S388" s="119" t="s">
        <v>4522</v>
      </c>
      <c r="T388" s="119" t="s">
        <v>4522</v>
      </c>
      <c r="U388" s="119" t="s">
        <v>4522</v>
      </c>
      <c r="V388" s="119" t="s">
        <v>4522</v>
      </c>
      <c r="W388" s="119" t="s">
        <v>4522</v>
      </c>
      <c r="X388" s="119" t="s">
        <v>4522</v>
      </c>
      <c r="Y388" s="97" t="s">
        <v>4951</v>
      </c>
      <c r="Z388" s="125" t="s">
        <v>6118</v>
      </c>
      <c r="AA388" s="98">
        <v>2018</v>
      </c>
      <c r="AB388" s="57">
        <v>14</v>
      </c>
      <c r="AC388" s="57">
        <v>0</v>
      </c>
      <c r="AD388" s="121" t="s">
        <v>6256</v>
      </c>
      <c r="AE388" s="121" t="s">
        <v>6256</v>
      </c>
      <c r="AF388" s="121" t="s">
        <v>6256</v>
      </c>
      <c r="AG388" s="121" t="s">
        <v>6256</v>
      </c>
      <c r="AH388" s="121" t="s">
        <v>6256</v>
      </c>
      <c r="AI388" s="121" t="s">
        <v>6256</v>
      </c>
      <c r="AJ388" s="121" t="s">
        <v>6256</v>
      </c>
      <c r="AK388" s="121" t="s">
        <v>6256</v>
      </c>
      <c r="AL388" s="121" t="s">
        <v>6256</v>
      </c>
      <c r="AM388" s="121" t="s">
        <v>6256</v>
      </c>
      <c r="AN388" s="121" t="s">
        <v>6256</v>
      </c>
      <c r="AO388" s="121" t="s">
        <v>6256</v>
      </c>
      <c r="AP388" s="121" t="s">
        <v>6256</v>
      </c>
      <c r="AQ388" s="121" t="s">
        <v>6256</v>
      </c>
    </row>
    <row r="389" spans="1:43" ht="27" x14ac:dyDescent="0.3">
      <c r="A389" s="97" t="s">
        <v>2494</v>
      </c>
      <c r="B389" s="172" t="s">
        <v>2057</v>
      </c>
      <c r="C389" s="98" t="s">
        <v>8299</v>
      </c>
      <c r="D389" s="98" t="s">
        <v>4985</v>
      </c>
      <c r="E389" s="97" t="s">
        <v>5419</v>
      </c>
      <c r="F389" s="171" t="s">
        <v>751</v>
      </c>
      <c r="G389" s="98">
        <v>288330</v>
      </c>
      <c r="H389" s="98">
        <v>872162</v>
      </c>
      <c r="I389" s="98" t="s">
        <v>1579</v>
      </c>
      <c r="J389" s="67">
        <v>102168225</v>
      </c>
      <c r="K389" s="97" t="s">
        <v>3429</v>
      </c>
      <c r="L389" s="172" t="s">
        <v>2921</v>
      </c>
      <c r="M389" s="98" t="s">
        <v>3783</v>
      </c>
      <c r="N389" s="117">
        <v>450</v>
      </c>
      <c r="O389" s="118">
        <v>4200</v>
      </c>
      <c r="P389" s="98" t="s">
        <v>4930</v>
      </c>
      <c r="Q389" s="117">
        <v>144.97999999999999</v>
      </c>
      <c r="R389" s="119" t="s">
        <v>4522</v>
      </c>
      <c r="S389" s="119" t="s">
        <v>4522</v>
      </c>
      <c r="T389" s="119" t="s">
        <v>4522</v>
      </c>
      <c r="U389" s="119" t="s">
        <v>4522</v>
      </c>
      <c r="V389" s="119" t="s">
        <v>4522</v>
      </c>
      <c r="W389" s="119" t="s">
        <v>4522</v>
      </c>
      <c r="X389" s="119" t="s">
        <v>4522</v>
      </c>
      <c r="Y389" s="97" t="s">
        <v>4951</v>
      </c>
      <c r="Z389" s="124" t="s">
        <v>6117</v>
      </c>
      <c r="AA389" s="98">
        <v>2018</v>
      </c>
      <c r="AB389" s="57">
        <v>13</v>
      </c>
      <c r="AC389" s="57">
        <v>1</v>
      </c>
      <c r="AD389" s="121" t="s">
        <v>6256</v>
      </c>
      <c r="AE389" s="121" t="s">
        <v>6256</v>
      </c>
      <c r="AF389" s="121" t="s">
        <v>6256</v>
      </c>
      <c r="AG389" s="121" t="s">
        <v>6256</v>
      </c>
      <c r="AH389" s="121" t="s">
        <v>6256</v>
      </c>
      <c r="AI389" s="121" t="s">
        <v>6256</v>
      </c>
      <c r="AJ389" s="121" t="s">
        <v>6256</v>
      </c>
      <c r="AK389" s="121" t="s">
        <v>6256</v>
      </c>
      <c r="AL389" s="123" t="s">
        <v>6260</v>
      </c>
      <c r="AM389" s="121" t="s">
        <v>6256</v>
      </c>
      <c r="AN389" s="121" t="s">
        <v>6256</v>
      </c>
      <c r="AO389" s="121" t="s">
        <v>6256</v>
      </c>
      <c r="AP389" s="121" t="s">
        <v>6256</v>
      </c>
      <c r="AQ389" s="121" t="s">
        <v>6256</v>
      </c>
    </row>
    <row r="390" spans="1:43" ht="27" x14ac:dyDescent="0.3">
      <c r="A390" s="97" t="s">
        <v>2494</v>
      </c>
      <c r="B390" s="172" t="s">
        <v>2057</v>
      </c>
      <c r="C390" s="98" t="s">
        <v>8299</v>
      </c>
      <c r="D390" s="98" t="s">
        <v>4985</v>
      </c>
      <c r="E390" s="97" t="s">
        <v>5506</v>
      </c>
      <c r="F390" s="171" t="s">
        <v>771</v>
      </c>
      <c r="G390" s="98">
        <v>278973</v>
      </c>
      <c r="H390" s="98">
        <v>873538</v>
      </c>
      <c r="I390" s="98" t="s">
        <v>1599</v>
      </c>
      <c r="J390" s="67">
        <v>102627825</v>
      </c>
      <c r="K390" s="97" t="s">
        <v>3443</v>
      </c>
      <c r="L390" s="172" t="s">
        <v>2932</v>
      </c>
      <c r="M390" s="98">
        <v>9.94</v>
      </c>
      <c r="N390" s="117">
        <v>487</v>
      </c>
      <c r="O390" s="118">
        <v>4899</v>
      </c>
      <c r="P390" s="118" t="s">
        <v>4933</v>
      </c>
      <c r="Q390" s="117">
        <v>145.94</v>
      </c>
      <c r="R390" s="119" t="s">
        <v>4522</v>
      </c>
      <c r="S390" s="119" t="s">
        <v>4522</v>
      </c>
      <c r="T390" s="119" t="s">
        <v>4522</v>
      </c>
      <c r="U390" s="119" t="s">
        <v>4522</v>
      </c>
      <c r="V390" s="119" t="s">
        <v>4522</v>
      </c>
      <c r="W390" s="119" t="s">
        <v>4522</v>
      </c>
      <c r="X390" s="119" t="s">
        <v>4522</v>
      </c>
      <c r="Y390" s="97" t="s">
        <v>4951</v>
      </c>
      <c r="Z390" s="125" t="s">
        <v>6118</v>
      </c>
      <c r="AA390" s="98">
        <v>2018</v>
      </c>
      <c r="AB390" s="57">
        <v>13</v>
      </c>
      <c r="AC390" s="57">
        <v>1</v>
      </c>
      <c r="AD390" s="121" t="s">
        <v>6256</v>
      </c>
      <c r="AE390" s="121" t="s">
        <v>6256</v>
      </c>
      <c r="AF390" s="121" t="s">
        <v>6256</v>
      </c>
      <c r="AG390" s="121" t="s">
        <v>6256</v>
      </c>
      <c r="AH390" s="121" t="s">
        <v>6256</v>
      </c>
      <c r="AI390" s="121" t="s">
        <v>6256</v>
      </c>
      <c r="AJ390" s="121" t="s">
        <v>6256</v>
      </c>
      <c r="AK390" s="121" t="s">
        <v>6256</v>
      </c>
      <c r="AL390" s="123" t="s">
        <v>6260</v>
      </c>
      <c r="AM390" s="121" t="s">
        <v>6256</v>
      </c>
      <c r="AN390" s="121" t="s">
        <v>6256</v>
      </c>
      <c r="AO390" s="121" t="s">
        <v>6256</v>
      </c>
      <c r="AP390" s="121" t="s">
        <v>6256</v>
      </c>
      <c r="AQ390" s="121" t="s">
        <v>6256</v>
      </c>
    </row>
    <row r="391" spans="1:43" x14ac:dyDescent="0.3">
      <c r="A391" s="97" t="s">
        <v>2316</v>
      </c>
      <c r="B391" s="172" t="s">
        <v>1884</v>
      </c>
      <c r="C391" s="98" t="s">
        <v>8297</v>
      </c>
      <c r="D391" s="98" t="s">
        <v>4988</v>
      </c>
      <c r="E391" s="97" t="s">
        <v>5415</v>
      </c>
      <c r="F391" s="171" t="s">
        <v>367</v>
      </c>
      <c r="G391" s="98">
        <v>96653</v>
      </c>
      <c r="H391" s="98">
        <v>758051</v>
      </c>
      <c r="I391" s="98" t="s">
        <v>1195</v>
      </c>
      <c r="J391" s="67">
        <v>100242242</v>
      </c>
      <c r="K391" s="97" t="s">
        <v>3189</v>
      </c>
      <c r="L391" s="172" t="s">
        <v>2714</v>
      </c>
      <c r="M391" s="98" t="s">
        <v>3609</v>
      </c>
      <c r="N391" s="117">
        <v>8400</v>
      </c>
      <c r="O391" s="118">
        <v>59000</v>
      </c>
      <c r="P391" s="98" t="s">
        <v>4933</v>
      </c>
      <c r="Q391" s="117">
        <v>1925.787</v>
      </c>
      <c r="R391" s="119" t="s">
        <v>4522</v>
      </c>
      <c r="S391" s="119">
        <v>19.25787</v>
      </c>
      <c r="T391" s="119">
        <v>19.25787</v>
      </c>
      <c r="U391" s="119">
        <v>0.96289350000000007</v>
      </c>
      <c r="V391" s="119">
        <v>19.25787</v>
      </c>
      <c r="W391" s="119">
        <v>19.25787</v>
      </c>
      <c r="X391" s="119">
        <v>19.25787</v>
      </c>
      <c r="Y391" s="97" t="s">
        <v>4951</v>
      </c>
      <c r="Z391" s="125" t="s">
        <v>6118</v>
      </c>
      <c r="AA391" s="98">
        <v>2018</v>
      </c>
      <c r="AB391" s="57">
        <v>13</v>
      </c>
      <c r="AC391" s="57">
        <v>1</v>
      </c>
      <c r="AD391" s="121" t="s">
        <v>6256</v>
      </c>
      <c r="AE391" s="121" t="s">
        <v>6256</v>
      </c>
      <c r="AF391" s="121" t="s">
        <v>6256</v>
      </c>
      <c r="AG391" s="121" t="s">
        <v>6256</v>
      </c>
      <c r="AH391" s="121" t="s">
        <v>6256</v>
      </c>
      <c r="AI391" s="121" t="s">
        <v>6256</v>
      </c>
      <c r="AJ391" s="121" t="s">
        <v>6256</v>
      </c>
      <c r="AK391" s="121" t="s">
        <v>6256</v>
      </c>
      <c r="AL391" s="123" t="s">
        <v>6260</v>
      </c>
      <c r="AM391" s="121" t="s">
        <v>6256</v>
      </c>
      <c r="AN391" s="121" t="s">
        <v>6256</v>
      </c>
      <c r="AO391" s="121" t="s">
        <v>6256</v>
      </c>
      <c r="AP391" s="121" t="s">
        <v>6256</v>
      </c>
      <c r="AQ391" s="121" t="s">
        <v>6256</v>
      </c>
    </row>
    <row r="392" spans="1:43" x14ac:dyDescent="0.3">
      <c r="A392" s="97" t="s">
        <v>2309</v>
      </c>
      <c r="B392" s="172" t="s">
        <v>1876</v>
      </c>
      <c r="C392" s="98" t="s">
        <v>8294</v>
      </c>
      <c r="D392" s="98" t="s">
        <v>4961</v>
      </c>
      <c r="E392" s="97" t="s">
        <v>5613</v>
      </c>
      <c r="F392" s="171" t="s">
        <v>354</v>
      </c>
      <c r="G392" s="98">
        <v>139136</v>
      </c>
      <c r="H392" s="98">
        <v>513996</v>
      </c>
      <c r="I392" s="98" t="s">
        <v>1182</v>
      </c>
      <c r="J392" s="67">
        <v>102555986</v>
      </c>
      <c r="K392" s="97" t="s">
        <v>3180</v>
      </c>
      <c r="L392" s="172" t="s">
        <v>2706</v>
      </c>
      <c r="M392" s="98">
        <v>7.21</v>
      </c>
      <c r="N392" s="117">
        <v>90</v>
      </c>
      <c r="O392" s="118">
        <v>900</v>
      </c>
      <c r="P392" s="98" t="s">
        <v>4933</v>
      </c>
      <c r="Q392" s="117">
        <v>17.25</v>
      </c>
      <c r="R392" s="119" t="s">
        <v>4522</v>
      </c>
      <c r="S392" s="119">
        <v>0</v>
      </c>
      <c r="T392" s="119">
        <v>3.4493999999999997E-2</v>
      </c>
      <c r="U392" s="119">
        <v>0</v>
      </c>
      <c r="V392" s="119">
        <v>0</v>
      </c>
      <c r="W392" s="119">
        <v>0.15522299999999997</v>
      </c>
      <c r="X392" s="119">
        <v>0</v>
      </c>
      <c r="Y392" s="97" t="s">
        <v>4951</v>
      </c>
      <c r="Z392" s="125" t="s">
        <v>6118</v>
      </c>
      <c r="AA392" s="98">
        <v>2018</v>
      </c>
      <c r="AB392" s="57">
        <v>14</v>
      </c>
      <c r="AC392" s="57">
        <v>0</v>
      </c>
      <c r="AD392" s="121" t="s">
        <v>6256</v>
      </c>
      <c r="AE392" s="121" t="s">
        <v>6256</v>
      </c>
      <c r="AF392" s="121" t="s">
        <v>6256</v>
      </c>
      <c r="AG392" s="121" t="s">
        <v>6256</v>
      </c>
      <c r="AH392" s="121" t="s">
        <v>6256</v>
      </c>
      <c r="AI392" s="121" t="s">
        <v>6256</v>
      </c>
      <c r="AJ392" s="121" t="s">
        <v>6256</v>
      </c>
      <c r="AK392" s="121" t="s">
        <v>6256</v>
      </c>
      <c r="AL392" s="121" t="s">
        <v>6256</v>
      </c>
      <c r="AM392" s="121" t="s">
        <v>6256</v>
      </c>
      <c r="AN392" s="121" t="s">
        <v>6256</v>
      </c>
      <c r="AO392" s="121" t="s">
        <v>6256</v>
      </c>
      <c r="AP392" s="121" t="s">
        <v>6256</v>
      </c>
      <c r="AQ392" s="121" t="s">
        <v>6256</v>
      </c>
    </row>
    <row r="393" spans="1:43" x14ac:dyDescent="0.3">
      <c r="A393" s="97" t="s">
        <v>2318</v>
      </c>
      <c r="B393" s="172" t="s">
        <v>1886</v>
      </c>
      <c r="C393" s="98" t="s">
        <v>8297</v>
      </c>
      <c r="D393" s="98" t="s">
        <v>4969</v>
      </c>
      <c r="E393" s="97" t="s">
        <v>5594</v>
      </c>
      <c r="F393" s="171" t="s">
        <v>369</v>
      </c>
      <c r="G393" s="98">
        <v>96741</v>
      </c>
      <c r="H393" s="98">
        <v>726945</v>
      </c>
      <c r="I393" s="98" t="s">
        <v>1197</v>
      </c>
      <c r="J393" s="67">
        <v>100246620</v>
      </c>
      <c r="K393" s="97" t="s">
        <v>3191</v>
      </c>
      <c r="L393" s="172" t="s">
        <v>2716</v>
      </c>
      <c r="M393" s="98" t="s">
        <v>3611</v>
      </c>
      <c r="N393" s="117">
        <v>695</v>
      </c>
      <c r="O393" s="118">
        <v>7887</v>
      </c>
      <c r="P393" s="98" t="s">
        <v>4930</v>
      </c>
      <c r="Q393" s="117">
        <v>203.761</v>
      </c>
      <c r="R393" s="119" t="s">
        <v>4522</v>
      </c>
      <c r="S393" s="119">
        <v>2.0376100000000004</v>
      </c>
      <c r="T393" s="119">
        <v>2.0376100000000004</v>
      </c>
      <c r="U393" s="119">
        <v>0.1018805</v>
      </c>
      <c r="V393" s="119">
        <v>2.0376100000000004</v>
      </c>
      <c r="W393" s="119">
        <v>2.0376100000000004</v>
      </c>
      <c r="X393" s="119">
        <v>2.0376100000000004</v>
      </c>
      <c r="Y393" s="97" t="s">
        <v>4951</v>
      </c>
      <c r="Z393" s="120" t="s">
        <v>6115</v>
      </c>
      <c r="AA393" s="98">
        <v>2018</v>
      </c>
      <c r="AB393" s="57">
        <v>12</v>
      </c>
      <c r="AC393" s="57">
        <v>2</v>
      </c>
      <c r="AD393" s="121" t="s">
        <v>6256</v>
      </c>
      <c r="AE393" s="121" t="s">
        <v>6256</v>
      </c>
      <c r="AF393" s="121" t="s">
        <v>6256</v>
      </c>
      <c r="AG393" s="121" t="s">
        <v>6256</v>
      </c>
      <c r="AH393" s="121" t="s">
        <v>6256</v>
      </c>
      <c r="AI393" s="121" t="s">
        <v>6256</v>
      </c>
      <c r="AJ393" s="121" t="s">
        <v>6256</v>
      </c>
      <c r="AK393" s="123" t="s">
        <v>6260</v>
      </c>
      <c r="AL393" s="123" t="s">
        <v>6260</v>
      </c>
      <c r="AM393" s="121" t="s">
        <v>6256</v>
      </c>
      <c r="AN393" s="121" t="s">
        <v>6256</v>
      </c>
      <c r="AO393" s="121" t="s">
        <v>6256</v>
      </c>
      <c r="AP393" s="121" t="s">
        <v>6256</v>
      </c>
      <c r="AQ393" s="121" t="s">
        <v>6256</v>
      </c>
    </row>
    <row r="394" spans="1:43" x14ac:dyDescent="0.3">
      <c r="A394" s="97" t="s">
        <v>2143</v>
      </c>
      <c r="B394" s="172" t="s">
        <v>1726</v>
      </c>
      <c r="C394" s="98" t="s">
        <v>8298</v>
      </c>
      <c r="D394" s="98" t="s">
        <v>4964</v>
      </c>
      <c r="E394" s="97" t="s">
        <v>5429</v>
      </c>
      <c r="F394" s="171" t="s">
        <v>84</v>
      </c>
      <c r="G394" s="98">
        <v>99046</v>
      </c>
      <c r="H394" s="98">
        <v>606326</v>
      </c>
      <c r="I394" s="98" t="s">
        <v>912</v>
      </c>
      <c r="J394" s="67">
        <v>100545349</v>
      </c>
      <c r="K394" s="97" t="s">
        <v>3013</v>
      </c>
      <c r="L394" s="172" t="s">
        <v>1726</v>
      </c>
      <c r="M394" s="98">
        <v>6.0570000000000004</v>
      </c>
      <c r="N394" s="117">
        <v>700</v>
      </c>
      <c r="O394" s="118">
        <v>2917</v>
      </c>
      <c r="P394" s="98" t="s">
        <v>4930</v>
      </c>
      <c r="Q394" s="117">
        <v>137.84</v>
      </c>
      <c r="R394" s="119" t="s">
        <v>4522</v>
      </c>
      <c r="S394" s="119" t="s">
        <v>4522</v>
      </c>
      <c r="T394" s="119" t="s">
        <v>4522</v>
      </c>
      <c r="U394" s="119" t="s">
        <v>4522</v>
      </c>
      <c r="V394" s="119" t="s">
        <v>4522</v>
      </c>
      <c r="W394" s="119" t="s">
        <v>4522</v>
      </c>
      <c r="X394" s="119" t="s">
        <v>4522</v>
      </c>
      <c r="Y394" s="97" t="s">
        <v>4951</v>
      </c>
      <c r="Z394" s="125" t="s">
        <v>6118</v>
      </c>
      <c r="AA394" s="98">
        <v>2018</v>
      </c>
      <c r="AB394" s="57">
        <v>14</v>
      </c>
      <c r="AC394" s="57">
        <v>0</v>
      </c>
      <c r="AD394" s="121" t="s">
        <v>6256</v>
      </c>
      <c r="AE394" s="121" t="s">
        <v>6256</v>
      </c>
      <c r="AF394" s="121" t="s">
        <v>6256</v>
      </c>
      <c r="AG394" s="121" t="s">
        <v>6256</v>
      </c>
      <c r="AH394" s="121" t="s">
        <v>6256</v>
      </c>
      <c r="AI394" s="121" t="s">
        <v>6256</v>
      </c>
      <c r="AJ394" s="121" t="s">
        <v>6256</v>
      </c>
      <c r="AK394" s="121" t="s">
        <v>6256</v>
      </c>
      <c r="AL394" s="121" t="s">
        <v>6256</v>
      </c>
      <c r="AM394" s="121" t="s">
        <v>6256</v>
      </c>
      <c r="AN394" s="121" t="s">
        <v>6256</v>
      </c>
      <c r="AO394" s="121" t="s">
        <v>6256</v>
      </c>
      <c r="AP394" s="121" t="s">
        <v>6256</v>
      </c>
      <c r="AQ394" s="121" t="s">
        <v>6256</v>
      </c>
    </row>
    <row r="395" spans="1:43" ht="27" x14ac:dyDescent="0.3">
      <c r="A395" s="97" t="s">
        <v>2425</v>
      </c>
      <c r="B395" s="172" t="s">
        <v>1989</v>
      </c>
      <c r="C395" s="98" t="s">
        <v>8300</v>
      </c>
      <c r="D395" s="98" t="s">
        <v>4984</v>
      </c>
      <c r="E395" s="97" t="s">
        <v>5631</v>
      </c>
      <c r="F395" s="171" t="s">
        <v>575</v>
      </c>
      <c r="G395" s="98">
        <v>304836</v>
      </c>
      <c r="H395" s="98">
        <v>698199</v>
      </c>
      <c r="I395" s="98" t="s">
        <v>1403</v>
      </c>
      <c r="J395" s="67">
        <v>101298068</v>
      </c>
      <c r="K395" s="97" t="s">
        <v>3331</v>
      </c>
      <c r="L395" s="172" t="s">
        <v>2835</v>
      </c>
      <c r="M395" s="98" t="s">
        <v>3709</v>
      </c>
      <c r="N395" s="117">
        <v>300</v>
      </c>
      <c r="O395" s="118">
        <v>3333</v>
      </c>
      <c r="P395" s="98" t="s">
        <v>4933</v>
      </c>
      <c r="Q395" s="117">
        <v>46.338999999999999</v>
      </c>
      <c r="R395" s="119" t="s">
        <v>4522</v>
      </c>
      <c r="S395" s="119" t="s">
        <v>4522</v>
      </c>
      <c r="T395" s="119" t="s">
        <v>4522</v>
      </c>
      <c r="U395" s="119" t="s">
        <v>4522</v>
      </c>
      <c r="V395" s="119" t="s">
        <v>4522</v>
      </c>
      <c r="W395" s="119" t="s">
        <v>4522</v>
      </c>
      <c r="X395" s="119" t="s">
        <v>4522</v>
      </c>
      <c r="Y395" s="97" t="s">
        <v>4951</v>
      </c>
      <c r="Z395" s="124" t="s">
        <v>6117</v>
      </c>
      <c r="AA395" s="98">
        <v>2018</v>
      </c>
      <c r="AB395" s="57">
        <v>13</v>
      </c>
      <c r="AC395" s="57">
        <v>1</v>
      </c>
      <c r="AD395" s="121" t="s">
        <v>6256</v>
      </c>
      <c r="AE395" s="121" t="s">
        <v>6256</v>
      </c>
      <c r="AF395" s="121" t="s">
        <v>6256</v>
      </c>
      <c r="AG395" s="121" t="s">
        <v>6256</v>
      </c>
      <c r="AH395" s="121" t="s">
        <v>6256</v>
      </c>
      <c r="AI395" s="121" t="s">
        <v>6256</v>
      </c>
      <c r="AJ395" s="121" t="s">
        <v>6256</v>
      </c>
      <c r="AK395" s="121" t="s">
        <v>6256</v>
      </c>
      <c r="AL395" s="121" t="s">
        <v>6256</v>
      </c>
      <c r="AM395" s="123" t="s">
        <v>6260</v>
      </c>
      <c r="AN395" s="121" t="s">
        <v>6256</v>
      </c>
      <c r="AO395" s="121" t="s">
        <v>6256</v>
      </c>
      <c r="AP395" s="121" t="s">
        <v>6256</v>
      </c>
      <c r="AQ395" s="121" t="s">
        <v>6256</v>
      </c>
    </row>
    <row r="396" spans="1:43" x14ac:dyDescent="0.3">
      <c r="A396" s="97" t="s">
        <v>2179</v>
      </c>
      <c r="B396" s="172" t="s">
        <v>1762</v>
      </c>
      <c r="C396" s="98" t="s">
        <v>8295</v>
      </c>
      <c r="D396" s="98" t="s">
        <v>4968</v>
      </c>
      <c r="E396" s="97" t="s">
        <v>5340</v>
      </c>
      <c r="F396" s="171" t="s">
        <v>138</v>
      </c>
      <c r="G396" s="98">
        <v>323397</v>
      </c>
      <c r="H396" s="98">
        <v>749284</v>
      </c>
      <c r="I396" s="98" t="s">
        <v>966</v>
      </c>
      <c r="J396" s="67">
        <v>101006326</v>
      </c>
      <c r="K396" s="97" t="s">
        <v>3047</v>
      </c>
      <c r="L396" s="172" t="s">
        <v>2598</v>
      </c>
      <c r="M396" s="98" t="s">
        <v>3536</v>
      </c>
      <c r="N396" s="117">
        <v>375</v>
      </c>
      <c r="O396" s="118">
        <v>1250</v>
      </c>
      <c r="P396" s="98" t="s">
        <v>4930</v>
      </c>
      <c r="Q396" s="117">
        <v>12.775</v>
      </c>
      <c r="R396" s="119" t="s">
        <v>4522</v>
      </c>
      <c r="S396" s="119" t="s">
        <v>4522</v>
      </c>
      <c r="T396" s="119" t="s">
        <v>4522</v>
      </c>
      <c r="U396" s="119" t="s">
        <v>4522</v>
      </c>
      <c r="V396" s="119" t="s">
        <v>4522</v>
      </c>
      <c r="W396" s="119" t="s">
        <v>4522</v>
      </c>
      <c r="X396" s="119" t="s">
        <v>4522</v>
      </c>
      <c r="Y396" s="97" t="s">
        <v>4951</v>
      </c>
      <c r="Z396" s="125" t="s">
        <v>6118</v>
      </c>
      <c r="AA396" s="98">
        <v>2018</v>
      </c>
      <c r="AB396" s="57">
        <v>14</v>
      </c>
      <c r="AC396" s="57">
        <v>0</v>
      </c>
      <c r="AD396" s="121" t="s">
        <v>6256</v>
      </c>
      <c r="AE396" s="121" t="s">
        <v>6256</v>
      </c>
      <c r="AF396" s="121" t="s">
        <v>6256</v>
      </c>
      <c r="AG396" s="121" t="s">
        <v>6256</v>
      </c>
      <c r="AH396" s="121" t="s">
        <v>6256</v>
      </c>
      <c r="AI396" s="121" t="s">
        <v>6256</v>
      </c>
      <c r="AJ396" s="121" t="s">
        <v>6256</v>
      </c>
      <c r="AK396" s="121" t="s">
        <v>6256</v>
      </c>
      <c r="AL396" s="121" t="s">
        <v>6256</v>
      </c>
      <c r="AM396" s="121" t="s">
        <v>6256</v>
      </c>
      <c r="AN396" s="121" t="s">
        <v>6256</v>
      </c>
      <c r="AO396" s="121" t="s">
        <v>6256</v>
      </c>
      <c r="AP396" s="121" t="s">
        <v>6256</v>
      </c>
      <c r="AQ396" s="121" t="s">
        <v>6256</v>
      </c>
    </row>
    <row r="397" spans="1:43" x14ac:dyDescent="0.3">
      <c r="A397" s="97" t="s">
        <v>2179</v>
      </c>
      <c r="B397" s="172" t="s">
        <v>1762</v>
      </c>
      <c r="C397" s="98" t="s">
        <v>8295</v>
      </c>
      <c r="D397" s="98" t="s">
        <v>4968</v>
      </c>
      <c r="E397" s="97" t="s">
        <v>5087</v>
      </c>
      <c r="F397" s="171" t="s">
        <v>576</v>
      </c>
      <c r="G397" s="98">
        <v>320900</v>
      </c>
      <c r="H397" s="98">
        <v>751050</v>
      </c>
      <c r="I397" s="98" t="s">
        <v>1404</v>
      </c>
      <c r="J397" s="67">
        <v>101329340</v>
      </c>
      <c r="K397" s="97" t="s">
        <v>3332</v>
      </c>
      <c r="L397" s="172" t="s">
        <v>2836</v>
      </c>
      <c r="M397" s="98" t="s">
        <v>3710</v>
      </c>
      <c r="N397" s="117">
        <v>515</v>
      </c>
      <c r="O397" s="118">
        <v>4200</v>
      </c>
      <c r="P397" s="98" t="s">
        <v>4933</v>
      </c>
      <c r="Q397" s="117">
        <v>79.935000000000002</v>
      </c>
      <c r="R397" s="119" t="s">
        <v>4522</v>
      </c>
      <c r="S397" s="119" t="s">
        <v>4522</v>
      </c>
      <c r="T397" s="119" t="s">
        <v>4522</v>
      </c>
      <c r="U397" s="119" t="s">
        <v>4522</v>
      </c>
      <c r="V397" s="119" t="s">
        <v>4522</v>
      </c>
      <c r="W397" s="119" t="s">
        <v>4522</v>
      </c>
      <c r="X397" s="119" t="s">
        <v>4522</v>
      </c>
      <c r="Y397" s="97" t="s">
        <v>4951</v>
      </c>
      <c r="Z397" s="124" t="s">
        <v>6117</v>
      </c>
      <c r="AA397" s="98">
        <v>2018</v>
      </c>
      <c r="AB397" s="57">
        <v>14</v>
      </c>
      <c r="AC397" s="57">
        <v>0</v>
      </c>
      <c r="AD397" s="121" t="s">
        <v>6256</v>
      </c>
      <c r="AE397" s="121" t="s">
        <v>6256</v>
      </c>
      <c r="AF397" s="121" t="s">
        <v>6256</v>
      </c>
      <c r="AG397" s="121" t="s">
        <v>6256</v>
      </c>
      <c r="AH397" s="121" t="s">
        <v>6256</v>
      </c>
      <c r="AI397" s="121" t="s">
        <v>6256</v>
      </c>
      <c r="AJ397" s="121" t="s">
        <v>6256</v>
      </c>
      <c r="AK397" s="121" t="s">
        <v>6256</v>
      </c>
      <c r="AL397" s="121" t="s">
        <v>6256</v>
      </c>
      <c r="AM397" s="121" t="s">
        <v>6256</v>
      </c>
      <c r="AN397" s="121" t="s">
        <v>6256</v>
      </c>
      <c r="AO397" s="121" t="s">
        <v>6256</v>
      </c>
      <c r="AP397" s="121" t="s">
        <v>6256</v>
      </c>
      <c r="AQ397" s="121" t="s">
        <v>6256</v>
      </c>
    </row>
    <row r="398" spans="1:43" x14ac:dyDescent="0.3">
      <c r="A398" s="97" t="s">
        <v>2476</v>
      </c>
      <c r="B398" s="172" t="s">
        <v>2040</v>
      </c>
      <c r="C398" s="98" t="s">
        <v>8305</v>
      </c>
      <c r="D398" s="98" t="s">
        <v>4973</v>
      </c>
      <c r="E398" s="97" t="s">
        <v>4997</v>
      </c>
      <c r="F398" s="171" t="s">
        <v>716</v>
      </c>
      <c r="G398" s="98">
        <v>232529</v>
      </c>
      <c r="H398" s="98">
        <v>765911</v>
      </c>
      <c r="I398" s="98" t="s">
        <v>1544</v>
      </c>
      <c r="J398" s="67">
        <v>100268655</v>
      </c>
      <c r="K398" s="97" t="s">
        <v>3407</v>
      </c>
      <c r="L398" s="172" t="s">
        <v>2900</v>
      </c>
      <c r="M398" s="98" t="s">
        <v>3680</v>
      </c>
      <c r="N398" s="117">
        <v>1650</v>
      </c>
      <c r="O398" s="118">
        <v>16085</v>
      </c>
      <c r="P398" s="98" t="s">
        <v>4935</v>
      </c>
      <c r="Q398" s="117">
        <v>473.08100000000002</v>
      </c>
      <c r="R398" s="119" t="s">
        <v>4522</v>
      </c>
      <c r="S398" s="119" t="s">
        <v>4522</v>
      </c>
      <c r="T398" s="119" t="s">
        <v>4522</v>
      </c>
      <c r="U398" s="119" t="s">
        <v>4522</v>
      </c>
      <c r="V398" s="119" t="s">
        <v>4522</v>
      </c>
      <c r="W398" s="119" t="s">
        <v>4522</v>
      </c>
      <c r="X398" s="119" t="s">
        <v>4522</v>
      </c>
      <c r="Y398" s="97" t="s">
        <v>4951</v>
      </c>
      <c r="Z398" s="122" t="s">
        <v>6116</v>
      </c>
      <c r="AA398" s="98">
        <v>2018</v>
      </c>
      <c r="AB398" s="57">
        <v>0</v>
      </c>
      <c r="AC398" s="57">
        <v>8</v>
      </c>
      <c r="AD398" s="121" t="s">
        <v>6260</v>
      </c>
      <c r="AE398" s="121"/>
      <c r="AF398" s="121"/>
      <c r="AG398" s="121" t="s">
        <v>6260</v>
      </c>
      <c r="AH398" s="121" t="s">
        <v>6260</v>
      </c>
      <c r="AI398" s="121" t="s">
        <v>6260</v>
      </c>
      <c r="AJ398" s="121" t="s">
        <v>6260</v>
      </c>
      <c r="AK398" s="123" t="s">
        <v>6260</v>
      </c>
      <c r="AL398" s="121" t="s">
        <v>6260</v>
      </c>
      <c r="AM398" s="121" t="s">
        <v>6260</v>
      </c>
      <c r="AN398" s="121"/>
      <c r="AO398" s="121"/>
      <c r="AP398" s="121"/>
      <c r="AQ398" s="121"/>
    </row>
    <row r="399" spans="1:43" x14ac:dyDescent="0.3">
      <c r="A399" s="97" t="s">
        <v>2243</v>
      </c>
      <c r="B399" s="172" t="s">
        <v>1816</v>
      </c>
      <c r="C399" s="98" t="s">
        <v>8296</v>
      </c>
      <c r="D399" s="98" t="s">
        <v>4966</v>
      </c>
      <c r="E399" s="97" t="s">
        <v>5077</v>
      </c>
      <c r="F399" s="171" t="s">
        <v>233</v>
      </c>
      <c r="G399" s="98">
        <v>221300</v>
      </c>
      <c r="H399" s="98">
        <v>588430</v>
      </c>
      <c r="I399" s="98" t="s">
        <v>1061</v>
      </c>
      <c r="J399" s="67">
        <v>101590607</v>
      </c>
      <c r="K399" s="97" t="s">
        <v>3112</v>
      </c>
      <c r="L399" s="172" t="s">
        <v>2650</v>
      </c>
      <c r="M399" s="98" t="s">
        <v>3574</v>
      </c>
      <c r="N399" s="117">
        <v>1110</v>
      </c>
      <c r="O399" s="118">
        <v>7100</v>
      </c>
      <c r="P399" s="98" t="s">
        <v>4933</v>
      </c>
      <c r="Q399" s="117">
        <v>373.15100000000001</v>
      </c>
      <c r="R399" s="119" t="s">
        <v>4522</v>
      </c>
      <c r="S399" s="119" t="s">
        <v>4522</v>
      </c>
      <c r="T399" s="119" t="s">
        <v>4522</v>
      </c>
      <c r="U399" s="119" t="s">
        <v>4522</v>
      </c>
      <c r="V399" s="119" t="s">
        <v>4522</v>
      </c>
      <c r="W399" s="119" t="s">
        <v>4522</v>
      </c>
      <c r="X399" s="119" t="s">
        <v>4522</v>
      </c>
      <c r="Y399" s="97" t="s">
        <v>4951</v>
      </c>
      <c r="Z399" s="120" t="s">
        <v>6115</v>
      </c>
      <c r="AA399" s="98">
        <v>2018</v>
      </c>
      <c r="AB399" s="57">
        <v>14</v>
      </c>
      <c r="AC399" s="57">
        <v>0</v>
      </c>
      <c r="AD399" s="121" t="s">
        <v>6256</v>
      </c>
      <c r="AE399" s="121" t="s">
        <v>6256</v>
      </c>
      <c r="AF399" s="121" t="s">
        <v>6256</v>
      </c>
      <c r="AG399" s="121" t="s">
        <v>6256</v>
      </c>
      <c r="AH399" s="121" t="s">
        <v>6256</v>
      </c>
      <c r="AI399" s="121" t="s">
        <v>6256</v>
      </c>
      <c r="AJ399" s="121" t="s">
        <v>6256</v>
      </c>
      <c r="AK399" s="121" t="s">
        <v>6256</v>
      </c>
      <c r="AL399" s="121" t="s">
        <v>6256</v>
      </c>
      <c r="AM399" s="121" t="s">
        <v>6256</v>
      </c>
      <c r="AN399" s="121" t="s">
        <v>6256</v>
      </c>
      <c r="AO399" s="121" t="s">
        <v>6256</v>
      </c>
      <c r="AP399" s="121" t="s">
        <v>6256</v>
      </c>
      <c r="AQ399" s="121" t="s">
        <v>6256</v>
      </c>
    </row>
    <row r="400" spans="1:43" ht="27" x14ac:dyDescent="0.3">
      <c r="A400" s="97" t="s">
        <v>2244</v>
      </c>
      <c r="B400" s="172" t="s">
        <v>1817</v>
      </c>
      <c r="C400" s="98" t="s">
        <v>8296</v>
      </c>
      <c r="D400" s="98" t="s">
        <v>4966</v>
      </c>
      <c r="E400" s="97" t="s">
        <v>5458</v>
      </c>
      <c r="F400" s="171" t="s">
        <v>235</v>
      </c>
      <c r="G400" s="98">
        <v>224500</v>
      </c>
      <c r="H400" s="98">
        <v>585440</v>
      </c>
      <c r="I400" s="98" t="s">
        <v>1063</v>
      </c>
      <c r="J400" s="67">
        <v>101590836</v>
      </c>
      <c r="K400" s="97" t="s">
        <v>3113</v>
      </c>
      <c r="L400" s="172" t="s">
        <v>2651</v>
      </c>
      <c r="M400" s="98" t="s">
        <v>3576</v>
      </c>
      <c r="N400" s="117">
        <v>3500</v>
      </c>
      <c r="O400" s="118">
        <v>24792</v>
      </c>
      <c r="P400" s="98" t="s">
        <v>4933</v>
      </c>
      <c r="Q400" s="117">
        <v>672.27300000000002</v>
      </c>
      <c r="R400" s="119">
        <v>67.2273</v>
      </c>
      <c r="S400" s="119">
        <v>33.61365</v>
      </c>
      <c r="T400" s="119">
        <v>67.2273</v>
      </c>
      <c r="U400" s="119" t="s">
        <v>4522</v>
      </c>
      <c r="V400" s="119">
        <v>13.445460000000001</v>
      </c>
      <c r="W400" s="119">
        <v>67.2273</v>
      </c>
      <c r="X400" s="119">
        <v>67.2273</v>
      </c>
      <c r="Y400" s="97" t="s">
        <v>4951</v>
      </c>
      <c r="Z400" s="122" t="s">
        <v>6116</v>
      </c>
      <c r="AA400" s="98">
        <v>2018</v>
      </c>
      <c r="AB400" s="57">
        <v>0</v>
      </c>
      <c r="AC400" s="57">
        <v>8</v>
      </c>
      <c r="AD400" s="121" t="s">
        <v>6260</v>
      </c>
      <c r="AE400" s="121"/>
      <c r="AF400" s="121"/>
      <c r="AG400" s="121" t="s">
        <v>6260</v>
      </c>
      <c r="AH400" s="121" t="s">
        <v>6260</v>
      </c>
      <c r="AI400" s="121" t="s">
        <v>6260</v>
      </c>
      <c r="AJ400" s="121" t="s">
        <v>6260</v>
      </c>
      <c r="AK400" s="121" t="s">
        <v>6260</v>
      </c>
      <c r="AL400" s="121" t="s">
        <v>6260</v>
      </c>
      <c r="AM400" s="121" t="s">
        <v>6260</v>
      </c>
      <c r="AN400" s="121"/>
      <c r="AO400" s="121"/>
      <c r="AP400" s="121"/>
      <c r="AQ400" s="121"/>
    </row>
    <row r="401" spans="1:43" x14ac:dyDescent="0.3">
      <c r="A401" s="97" t="s">
        <v>2507</v>
      </c>
      <c r="B401" s="172" t="s">
        <v>2070</v>
      </c>
      <c r="C401" s="98" t="s">
        <v>8294</v>
      </c>
      <c r="D401" s="98" t="s">
        <v>4959</v>
      </c>
      <c r="E401" s="97" t="s">
        <v>5290</v>
      </c>
      <c r="F401" s="171" t="s">
        <v>790</v>
      </c>
      <c r="G401" s="98">
        <v>200055</v>
      </c>
      <c r="H401" s="98">
        <v>507118</v>
      </c>
      <c r="I401" s="98" t="s">
        <v>1618</v>
      </c>
      <c r="J401" s="67">
        <v>100518309</v>
      </c>
      <c r="K401" s="97" t="s">
        <v>3455</v>
      </c>
      <c r="L401" s="172" t="s">
        <v>2070</v>
      </c>
      <c r="M401" s="98" t="s">
        <v>3790</v>
      </c>
      <c r="N401" s="117">
        <v>450</v>
      </c>
      <c r="O401" s="118">
        <v>4535</v>
      </c>
      <c r="P401" s="98" t="s">
        <v>4933</v>
      </c>
      <c r="Q401" s="117">
        <v>146.69999999999999</v>
      </c>
      <c r="R401" s="119" t="s">
        <v>4522</v>
      </c>
      <c r="S401" s="119" t="s">
        <v>4522</v>
      </c>
      <c r="T401" s="119" t="s">
        <v>4522</v>
      </c>
      <c r="U401" s="119" t="s">
        <v>4522</v>
      </c>
      <c r="V401" s="119" t="s">
        <v>4522</v>
      </c>
      <c r="W401" s="119" t="s">
        <v>4522</v>
      </c>
      <c r="X401" s="119" t="s">
        <v>4522</v>
      </c>
      <c r="Y401" s="97" t="s">
        <v>4951</v>
      </c>
      <c r="Z401" s="125" t="s">
        <v>6118</v>
      </c>
      <c r="AA401" s="98">
        <v>2018</v>
      </c>
      <c r="AB401" s="57">
        <v>14</v>
      </c>
      <c r="AC401" s="57">
        <v>0</v>
      </c>
      <c r="AD401" s="121" t="s">
        <v>6256</v>
      </c>
      <c r="AE401" s="121" t="s">
        <v>6256</v>
      </c>
      <c r="AF401" s="121" t="s">
        <v>6256</v>
      </c>
      <c r="AG401" s="121" t="s">
        <v>6256</v>
      </c>
      <c r="AH401" s="121" t="s">
        <v>6256</v>
      </c>
      <c r="AI401" s="121" t="s">
        <v>6256</v>
      </c>
      <c r="AJ401" s="121" t="s">
        <v>6256</v>
      </c>
      <c r="AK401" s="121" t="s">
        <v>6256</v>
      </c>
      <c r="AL401" s="121" t="s">
        <v>6256</v>
      </c>
      <c r="AM401" s="121" t="s">
        <v>6256</v>
      </c>
      <c r="AN401" s="121" t="s">
        <v>6256</v>
      </c>
      <c r="AO401" s="121" t="s">
        <v>6256</v>
      </c>
      <c r="AP401" s="121" t="s">
        <v>6256</v>
      </c>
      <c r="AQ401" s="121" t="s">
        <v>6256</v>
      </c>
    </row>
    <row r="402" spans="1:43" x14ac:dyDescent="0.3">
      <c r="A402" s="97" t="s">
        <v>2109</v>
      </c>
      <c r="B402" s="172" t="s">
        <v>1696</v>
      </c>
      <c r="C402" s="98" t="s">
        <v>8301</v>
      </c>
      <c r="D402" s="98" t="s">
        <v>4986</v>
      </c>
      <c r="E402" s="97" t="s">
        <v>5230</v>
      </c>
      <c r="F402" s="171" t="s">
        <v>46</v>
      </c>
      <c r="G402" s="98">
        <v>265622</v>
      </c>
      <c r="H402" s="98">
        <v>548063</v>
      </c>
      <c r="I402" s="98" t="s">
        <v>874</v>
      </c>
      <c r="J402" s="67">
        <v>100369929</v>
      </c>
      <c r="K402" s="97" t="s">
        <v>2981</v>
      </c>
      <c r="L402" s="172" t="s">
        <v>2544</v>
      </c>
      <c r="M402" s="98" t="s">
        <v>3492</v>
      </c>
      <c r="N402" s="117">
        <v>60000</v>
      </c>
      <c r="O402" s="118">
        <v>375000</v>
      </c>
      <c r="P402" s="98" t="s">
        <v>4933</v>
      </c>
      <c r="Q402" s="117">
        <v>10889.94</v>
      </c>
      <c r="R402" s="119" t="s">
        <v>4522</v>
      </c>
      <c r="S402" s="119" t="s">
        <v>4522</v>
      </c>
      <c r="T402" s="119" t="s">
        <v>4522</v>
      </c>
      <c r="U402" s="119" t="s">
        <v>4522</v>
      </c>
      <c r="V402" s="119" t="s">
        <v>4522</v>
      </c>
      <c r="W402" s="119" t="s">
        <v>4522</v>
      </c>
      <c r="X402" s="119" t="s">
        <v>4522</v>
      </c>
      <c r="Y402" s="97" t="s">
        <v>4951</v>
      </c>
      <c r="Z402" s="125" t="s">
        <v>6118</v>
      </c>
      <c r="AA402" s="98">
        <v>2018</v>
      </c>
      <c r="AB402" s="57">
        <v>14</v>
      </c>
      <c r="AC402" s="57">
        <v>0</v>
      </c>
      <c r="AD402" s="121" t="s">
        <v>6256</v>
      </c>
      <c r="AE402" s="121" t="s">
        <v>6256</v>
      </c>
      <c r="AF402" s="121" t="s">
        <v>6256</v>
      </c>
      <c r="AG402" s="121" t="s">
        <v>6256</v>
      </c>
      <c r="AH402" s="121" t="s">
        <v>6256</v>
      </c>
      <c r="AI402" s="121" t="s">
        <v>6256</v>
      </c>
      <c r="AJ402" s="121" t="s">
        <v>6256</v>
      </c>
      <c r="AK402" s="121" t="s">
        <v>6256</v>
      </c>
      <c r="AL402" s="121" t="s">
        <v>6256</v>
      </c>
      <c r="AM402" s="121" t="s">
        <v>6256</v>
      </c>
      <c r="AN402" s="121" t="s">
        <v>6256</v>
      </c>
      <c r="AO402" s="121" t="s">
        <v>6256</v>
      </c>
      <c r="AP402" s="121" t="s">
        <v>6256</v>
      </c>
      <c r="AQ402" s="121" t="s">
        <v>6256</v>
      </c>
    </row>
    <row r="403" spans="1:43" x14ac:dyDescent="0.3">
      <c r="A403" s="97" t="s">
        <v>2167</v>
      </c>
      <c r="B403" s="172" t="s">
        <v>1750</v>
      </c>
      <c r="C403" s="98" t="s">
        <v>8301</v>
      </c>
      <c r="D403" s="98" t="s">
        <v>4986</v>
      </c>
      <c r="E403" s="97" t="s">
        <v>5072</v>
      </c>
      <c r="F403" s="171" t="s">
        <v>122</v>
      </c>
      <c r="G403" s="98">
        <v>293077</v>
      </c>
      <c r="H403" s="98">
        <v>515677</v>
      </c>
      <c r="I403" s="98" t="s">
        <v>950</v>
      </c>
      <c r="J403" s="67">
        <v>100967747</v>
      </c>
      <c r="K403" s="97" t="s">
        <v>2981</v>
      </c>
      <c r="L403" s="172" t="s">
        <v>2544</v>
      </c>
      <c r="M403" s="98" t="s">
        <v>3528</v>
      </c>
      <c r="N403" s="117">
        <v>1000</v>
      </c>
      <c r="O403" s="118">
        <v>5920</v>
      </c>
      <c r="P403" s="98" t="s">
        <v>4930</v>
      </c>
      <c r="Q403" s="117">
        <v>435.39</v>
      </c>
      <c r="R403" s="119" t="s">
        <v>4522</v>
      </c>
      <c r="S403" s="119" t="s">
        <v>4522</v>
      </c>
      <c r="T403" s="119" t="s">
        <v>4522</v>
      </c>
      <c r="U403" s="119" t="s">
        <v>4522</v>
      </c>
      <c r="V403" s="119" t="s">
        <v>4522</v>
      </c>
      <c r="W403" s="119" t="s">
        <v>4522</v>
      </c>
      <c r="X403" s="119" t="s">
        <v>4522</v>
      </c>
      <c r="Y403" s="97" t="s">
        <v>4953</v>
      </c>
      <c r="Z403" s="124" t="s">
        <v>6117</v>
      </c>
      <c r="AA403" s="98">
        <v>2018</v>
      </c>
      <c r="AB403" s="57">
        <v>14</v>
      </c>
      <c r="AC403" s="57">
        <v>0</v>
      </c>
      <c r="AD403" s="121" t="s">
        <v>6256</v>
      </c>
      <c r="AE403" s="121" t="s">
        <v>6256</v>
      </c>
      <c r="AF403" s="121" t="s">
        <v>6256</v>
      </c>
      <c r="AG403" s="121" t="s">
        <v>6256</v>
      </c>
      <c r="AH403" s="121" t="s">
        <v>6256</v>
      </c>
      <c r="AI403" s="121" t="s">
        <v>6256</v>
      </c>
      <c r="AJ403" s="121" t="s">
        <v>6256</v>
      </c>
      <c r="AK403" s="121" t="s">
        <v>6256</v>
      </c>
      <c r="AL403" s="121" t="s">
        <v>6256</v>
      </c>
      <c r="AM403" s="121" t="s">
        <v>6256</v>
      </c>
      <c r="AN403" s="121" t="s">
        <v>6256</v>
      </c>
      <c r="AO403" s="121" t="s">
        <v>6256</v>
      </c>
      <c r="AP403" s="121" t="s">
        <v>6256</v>
      </c>
      <c r="AQ403" s="121" t="s">
        <v>6256</v>
      </c>
    </row>
    <row r="404" spans="1:43" x14ac:dyDescent="0.3">
      <c r="A404" s="97" t="s">
        <v>2175</v>
      </c>
      <c r="B404" s="172" t="s">
        <v>1758</v>
      </c>
      <c r="C404" s="98" t="s">
        <v>8301</v>
      </c>
      <c r="D404" s="98" t="s">
        <v>4986</v>
      </c>
      <c r="E404" s="97" t="s">
        <v>5386</v>
      </c>
      <c r="F404" s="171" t="s">
        <v>133</v>
      </c>
      <c r="G404" s="98">
        <v>270335.223421</v>
      </c>
      <c r="H404" s="98">
        <v>532542.06603999995</v>
      </c>
      <c r="I404" s="98" t="s">
        <v>961</v>
      </c>
      <c r="J404" s="67">
        <v>100997205</v>
      </c>
      <c r="K404" s="97" t="s">
        <v>2981</v>
      </c>
      <c r="L404" s="172" t="s">
        <v>2544</v>
      </c>
      <c r="M404" s="98" t="s">
        <v>3534</v>
      </c>
      <c r="N404" s="117">
        <v>2500</v>
      </c>
      <c r="O404" s="118">
        <v>14600</v>
      </c>
      <c r="P404" s="98" t="s">
        <v>4930</v>
      </c>
      <c r="Q404" s="117">
        <v>722.37</v>
      </c>
      <c r="R404" s="119" t="s">
        <v>4522</v>
      </c>
      <c r="S404" s="119" t="s">
        <v>4522</v>
      </c>
      <c r="T404" s="119" t="s">
        <v>4522</v>
      </c>
      <c r="U404" s="119" t="s">
        <v>4522</v>
      </c>
      <c r="V404" s="119" t="s">
        <v>4522</v>
      </c>
      <c r="W404" s="119" t="s">
        <v>4522</v>
      </c>
      <c r="X404" s="119" t="s">
        <v>4522</v>
      </c>
      <c r="Y404" s="97" t="s">
        <v>4951</v>
      </c>
      <c r="Z404" s="125" t="s">
        <v>6118</v>
      </c>
      <c r="AA404" s="98">
        <v>2018</v>
      </c>
      <c r="AB404" s="57">
        <v>14</v>
      </c>
      <c r="AC404" s="57">
        <v>0</v>
      </c>
      <c r="AD404" s="121" t="s">
        <v>6256</v>
      </c>
      <c r="AE404" s="121" t="s">
        <v>6256</v>
      </c>
      <c r="AF404" s="121" t="s">
        <v>6256</v>
      </c>
      <c r="AG404" s="121" t="s">
        <v>6256</v>
      </c>
      <c r="AH404" s="121" t="s">
        <v>6256</v>
      </c>
      <c r="AI404" s="121" t="s">
        <v>6256</v>
      </c>
      <c r="AJ404" s="121" t="s">
        <v>6256</v>
      </c>
      <c r="AK404" s="121" t="s">
        <v>6256</v>
      </c>
      <c r="AL404" s="121" t="s">
        <v>6256</v>
      </c>
      <c r="AM404" s="121" t="s">
        <v>6256</v>
      </c>
      <c r="AN404" s="121" t="s">
        <v>6256</v>
      </c>
      <c r="AO404" s="121" t="s">
        <v>6256</v>
      </c>
      <c r="AP404" s="121" t="s">
        <v>6256</v>
      </c>
      <c r="AQ404" s="121" t="s">
        <v>6256</v>
      </c>
    </row>
    <row r="405" spans="1:43" x14ac:dyDescent="0.3">
      <c r="A405" s="97" t="s">
        <v>2175</v>
      </c>
      <c r="B405" s="172" t="s">
        <v>1758</v>
      </c>
      <c r="C405" s="98" t="s">
        <v>8301</v>
      </c>
      <c r="D405" s="98" t="s">
        <v>4986</v>
      </c>
      <c r="E405" s="97" t="s">
        <v>5248</v>
      </c>
      <c r="F405" s="171" t="s">
        <v>419</v>
      </c>
      <c r="G405" s="98">
        <v>275713</v>
      </c>
      <c r="H405" s="98">
        <v>529670</v>
      </c>
      <c r="I405" s="98" t="s">
        <v>1247</v>
      </c>
      <c r="J405" s="67">
        <v>100490326</v>
      </c>
      <c r="K405" s="97" t="s">
        <v>2981</v>
      </c>
      <c r="L405" s="172" t="s">
        <v>2544</v>
      </c>
      <c r="M405" s="98" t="s">
        <v>3634</v>
      </c>
      <c r="N405" s="117">
        <v>1200</v>
      </c>
      <c r="O405" s="118">
        <v>12000</v>
      </c>
      <c r="P405" s="98" t="s">
        <v>4933</v>
      </c>
      <c r="Q405" s="117">
        <v>446.66</v>
      </c>
      <c r="R405" s="119" t="s">
        <v>4522</v>
      </c>
      <c r="S405" s="119" t="s">
        <v>4522</v>
      </c>
      <c r="T405" s="119" t="s">
        <v>4522</v>
      </c>
      <c r="U405" s="119" t="s">
        <v>4522</v>
      </c>
      <c r="V405" s="119" t="s">
        <v>4522</v>
      </c>
      <c r="W405" s="119" t="s">
        <v>4522</v>
      </c>
      <c r="X405" s="119" t="s">
        <v>4522</v>
      </c>
      <c r="Y405" s="97" t="s">
        <v>4951</v>
      </c>
      <c r="Z405" s="125" t="s">
        <v>6118</v>
      </c>
      <c r="AA405" s="98">
        <v>2018</v>
      </c>
      <c r="AB405" s="57">
        <v>14</v>
      </c>
      <c r="AC405" s="57">
        <v>0</v>
      </c>
      <c r="AD405" s="121" t="s">
        <v>6256</v>
      </c>
      <c r="AE405" s="121" t="s">
        <v>6256</v>
      </c>
      <c r="AF405" s="121" t="s">
        <v>6256</v>
      </c>
      <c r="AG405" s="121" t="s">
        <v>6256</v>
      </c>
      <c r="AH405" s="121" t="s">
        <v>6256</v>
      </c>
      <c r="AI405" s="121" t="s">
        <v>6256</v>
      </c>
      <c r="AJ405" s="121" t="s">
        <v>6256</v>
      </c>
      <c r="AK405" s="121" t="s">
        <v>6256</v>
      </c>
      <c r="AL405" s="121" t="s">
        <v>6256</v>
      </c>
      <c r="AM405" s="121" t="s">
        <v>6256</v>
      </c>
      <c r="AN405" s="121" t="s">
        <v>6256</v>
      </c>
      <c r="AO405" s="121" t="s">
        <v>6256</v>
      </c>
      <c r="AP405" s="121" t="s">
        <v>6256</v>
      </c>
      <c r="AQ405" s="121" t="s">
        <v>6256</v>
      </c>
    </row>
    <row r="406" spans="1:43" x14ac:dyDescent="0.3">
      <c r="A406" s="97" t="s">
        <v>2175</v>
      </c>
      <c r="B406" s="172" t="s">
        <v>1758</v>
      </c>
      <c r="C406" s="98" t="s">
        <v>8301</v>
      </c>
      <c r="D406" s="98" t="s">
        <v>4986</v>
      </c>
      <c r="E406" s="97" t="s">
        <v>5461</v>
      </c>
      <c r="F406" s="171" t="s">
        <v>421</v>
      </c>
      <c r="G406" s="98">
        <v>280390</v>
      </c>
      <c r="H406" s="98">
        <v>518179</v>
      </c>
      <c r="I406" s="98" t="s">
        <v>1249</v>
      </c>
      <c r="J406" s="67">
        <v>101098099</v>
      </c>
      <c r="K406" s="97" t="s">
        <v>2981</v>
      </c>
      <c r="L406" s="172" t="s">
        <v>2544</v>
      </c>
      <c r="M406" s="98" t="s">
        <v>3636</v>
      </c>
      <c r="N406" s="117">
        <v>8600</v>
      </c>
      <c r="O406" s="118">
        <v>98277</v>
      </c>
      <c r="P406" s="98" t="s">
        <v>4933</v>
      </c>
      <c r="Q406" s="117">
        <v>2680.65</v>
      </c>
      <c r="R406" s="119" t="s">
        <v>4522</v>
      </c>
      <c r="S406" s="119" t="s">
        <v>4522</v>
      </c>
      <c r="T406" s="119" t="s">
        <v>4522</v>
      </c>
      <c r="U406" s="119" t="s">
        <v>4522</v>
      </c>
      <c r="V406" s="119" t="s">
        <v>4522</v>
      </c>
      <c r="W406" s="119" t="s">
        <v>4522</v>
      </c>
      <c r="X406" s="119" t="s">
        <v>4522</v>
      </c>
      <c r="Y406" s="97" t="s">
        <v>4951</v>
      </c>
      <c r="Z406" s="125" t="s">
        <v>6118</v>
      </c>
      <c r="AA406" s="98">
        <v>2018</v>
      </c>
      <c r="AB406" s="57">
        <v>14</v>
      </c>
      <c r="AC406" s="57">
        <v>0</v>
      </c>
      <c r="AD406" s="121" t="s">
        <v>6256</v>
      </c>
      <c r="AE406" s="121" t="s">
        <v>6256</v>
      </c>
      <c r="AF406" s="121" t="s">
        <v>6256</v>
      </c>
      <c r="AG406" s="121" t="s">
        <v>6256</v>
      </c>
      <c r="AH406" s="121" t="s">
        <v>6256</v>
      </c>
      <c r="AI406" s="121" t="s">
        <v>6256</v>
      </c>
      <c r="AJ406" s="121" t="s">
        <v>6256</v>
      </c>
      <c r="AK406" s="121" t="s">
        <v>6256</v>
      </c>
      <c r="AL406" s="121" t="s">
        <v>6256</v>
      </c>
      <c r="AM406" s="121" t="s">
        <v>6256</v>
      </c>
      <c r="AN406" s="121" t="s">
        <v>6256</v>
      </c>
      <c r="AO406" s="121" t="s">
        <v>6256</v>
      </c>
      <c r="AP406" s="121" t="s">
        <v>6256</v>
      </c>
      <c r="AQ406" s="121" t="s">
        <v>6256</v>
      </c>
    </row>
    <row r="407" spans="1:43" x14ac:dyDescent="0.3">
      <c r="A407" s="97" t="s">
        <v>2159</v>
      </c>
      <c r="B407" s="172" t="s">
        <v>1742</v>
      </c>
      <c r="C407" s="98" t="s">
        <v>8296</v>
      </c>
      <c r="D407" s="98" t="s">
        <v>4964</v>
      </c>
      <c r="E407" s="97" t="s">
        <v>5346</v>
      </c>
      <c r="F407" s="171" t="s">
        <v>110</v>
      </c>
      <c r="G407" s="98">
        <v>116485</v>
      </c>
      <c r="H407" s="98">
        <v>608353</v>
      </c>
      <c r="I407" s="98" t="s">
        <v>938</v>
      </c>
      <c r="J407" s="67">
        <v>100769990</v>
      </c>
      <c r="K407" s="97" t="s">
        <v>3032</v>
      </c>
      <c r="L407" s="172" t="s">
        <v>2584</v>
      </c>
      <c r="M407" s="98">
        <v>6.5789999999999997</v>
      </c>
      <c r="N407" s="117">
        <v>100</v>
      </c>
      <c r="O407" s="118">
        <v>750</v>
      </c>
      <c r="P407" s="98" t="s">
        <v>4930</v>
      </c>
      <c r="Q407" s="117">
        <v>10.9</v>
      </c>
      <c r="R407" s="119" t="s">
        <v>4522</v>
      </c>
      <c r="S407" s="119" t="s">
        <v>4522</v>
      </c>
      <c r="T407" s="119" t="s">
        <v>4522</v>
      </c>
      <c r="U407" s="119" t="s">
        <v>4522</v>
      </c>
      <c r="V407" s="119" t="s">
        <v>4522</v>
      </c>
      <c r="W407" s="119" t="s">
        <v>4522</v>
      </c>
      <c r="X407" s="119" t="s">
        <v>4522</v>
      </c>
      <c r="Y407" s="97" t="s">
        <v>4951</v>
      </c>
      <c r="Z407" s="125" t="s">
        <v>6118</v>
      </c>
      <c r="AA407" s="98">
        <v>2018</v>
      </c>
      <c r="AB407" s="57">
        <v>14</v>
      </c>
      <c r="AC407" s="57">
        <v>0</v>
      </c>
      <c r="AD407" s="121" t="s">
        <v>6256</v>
      </c>
      <c r="AE407" s="121" t="s">
        <v>6256</v>
      </c>
      <c r="AF407" s="121" t="s">
        <v>6256</v>
      </c>
      <c r="AG407" s="121" t="s">
        <v>6256</v>
      </c>
      <c r="AH407" s="121" t="s">
        <v>6256</v>
      </c>
      <c r="AI407" s="121" t="s">
        <v>6256</v>
      </c>
      <c r="AJ407" s="121" t="s">
        <v>6256</v>
      </c>
      <c r="AK407" s="121" t="s">
        <v>6256</v>
      </c>
      <c r="AL407" s="121" t="s">
        <v>6256</v>
      </c>
      <c r="AM407" s="121" t="s">
        <v>6256</v>
      </c>
      <c r="AN407" s="121" t="s">
        <v>6256</v>
      </c>
      <c r="AO407" s="121" t="s">
        <v>6256</v>
      </c>
      <c r="AP407" s="121" t="s">
        <v>6256</v>
      </c>
      <c r="AQ407" s="121" t="s">
        <v>6256</v>
      </c>
    </row>
    <row r="408" spans="1:43" x14ac:dyDescent="0.3">
      <c r="A408" s="97" t="s">
        <v>2159</v>
      </c>
      <c r="B408" s="172" t="s">
        <v>1742</v>
      </c>
      <c r="C408" s="98" t="s">
        <v>8296</v>
      </c>
      <c r="D408" s="98" t="s">
        <v>4964</v>
      </c>
      <c r="E408" s="97" t="s">
        <v>5359</v>
      </c>
      <c r="F408" s="171" t="s">
        <v>225</v>
      </c>
      <c r="G408" s="98">
        <v>115449</v>
      </c>
      <c r="H408" s="98">
        <v>602071</v>
      </c>
      <c r="I408" s="98" t="s">
        <v>1053</v>
      </c>
      <c r="J408" s="67">
        <v>101541104</v>
      </c>
      <c r="K408" s="97" t="s">
        <v>3110</v>
      </c>
      <c r="L408" s="172" t="s">
        <v>2648</v>
      </c>
      <c r="M408" s="98">
        <v>5.2480000000000002</v>
      </c>
      <c r="N408" s="117">
        <v>50</v>
      </c>
      <c r="O408" s="118">
        <v>417</v>
      </c>
      <c r="P408" s="98" t="s">
        <v>4930</v>
      </c>
      <c r="Q408" s="117">
        <v>6.74</v>
      </c>
      <c r="R408" s="119" t="s">
        <v>4522</v>
      </c>
      <c r="S408" s="119" t="s">
        <v>4522</v>
      </c>
      <c r="T408" s="119" t="s">
        <v>4522</v>
      </c>
      <c r="U408" s="119" t="s">
        <v>4522</v>
      </c>
      <c r="V408" s="119" t="s">
        <v>4522</v>
      </c>
      <c r="W408" s="119" t="s">
        <v>4522</v>
      </c>
      <c r="X408" s="119" t="s">
        <v>4522</v>
      </c>
      <c r="Y408" s="97" t="s">
        <v>4951</v>
      </c>
      <c r="Z408" s="125" t="s">
        <v>6118</v>
      </c>
      <c r="AA408" s="98" t="s">
        <v>3219</v>
      </c>
      <c r="AB408" s="57">
        <v>14</v>
      </c>
      <c r="AC408" s="57">
        <v>0</v>
      </c>
      <c r="AD408" s="121" t="s">
        <v>6256</v>
      </c>
      <c r="AE408" s="121" t="s">
        <v>6256</v>
      </c>
      <c r="AF408" s="121" t="s">
        <v>6256</v>
      </c>
      <c r="AG408" s="121" t="s">
        <v>6256</v>
      </c>
      <c r="AH408" s="121" t="s">
        <v>6256</v>
      </c>
      <c r="AI408" s="121" t="s">
        <v>6256</v>
      </c>
      <c r="AJ408" s="121" t="s">
        <v>6256</v>
      </c>
      <c r="AK408" s="121" t="s">
        <v>6256</v>
      </c>
      <c r="AL408" s="121" t="s">
        <v>6256</v>
      </c>
      <c r="AM408" s="121" t="s">
        <v>6256</v>
      </c>
      <c r="AN408" s="121" t="s">
        <v>6256</v>
      </c>
      <c r="AO408" s="121" t="s">
        <v>6256</v>
      </c>
      <c r="AP408" s="121" t="s">
        <v>6256</v>
      </c>
      <c r="AQ408" s="121" t="s">
        <v>6256</v>
      </c>
    </row>
    <row r="409" spans="1:43" x14ac:dyDescent="0.3">
      <c r="A409" s="97" t="s">
        <v>2159</v>
      </c>
      <c r="B409" s="172" t="s">
        <v>1742</v>
      </c>
      <c r="C409" s="98" t="s">
        <v>8296</v>
      </c>
      <c r="D409" s="98" t="s">
        <v>4964</v>
      </c>
      <c r="E409" s="97" t="s">
        <v>5711</v>
      </c>
      <c r="F409" s="171" t="s">
        <v>237</v>
      </c>
      <c r="G409" s="98">
        <v>117133</v>
      </c>
      <c r="H409" s="98">
        <v>605190</v>
      </c>
      <c r="I409" s="98" t="s">
        <v>1065</v>
      </c>
      <c r="J409" s="67">
        <v>101628977</v>
      </c>
      <c r="K409" s="97" t="s">
        <v>3032</v>
      </c>
      <c r="L409" s="172" t="s">
        <v>2584</v>
      </c>
      <c r="M409" s="98">
        <v>9.8759999999999994</v>
      </c>
      <c r="N409" s="117">
        <v>200</v>
      </c>
      <c r="O409" s="118">
        <v>1666</v>
      </c>
      <c r="P409" s="98" t="s">
        <v>4939</v>
      </c>
      <c r="Q409" s="117">
        <v>44.320999999999998</v>
      </c>
      <c r="R409" s="119" t="s">
        <v>4522</v>
      </c>
      <c r="S409" s="119" t="s">
        <v>4522</v>
      </c>
      <c r="T409" s="119" t="s">
        <v>4522</v>
      </c>
      <c r="U409" s="119" t="s">
        <v>4522</v>
      </c>
      <c r="V409" s="119" t="s">
        <v>4522</v>
      </c>
      <c r="W409" s="119" t="s">
        <v>4522</v>
      </c>
      <c r="X409" s="119" t="s">
        <v>4522</v>
      </c>
      <c r="Y409" s="97" t="s">
        <v>4951</v>
      </c>
      <c r="Z409" s="125" t="s">
        <v>6118</v>
      </c>
      <c r="AA409" s="98">
        <v>2018</v>
      </c>
      <c r="AB409" s="57">
        <v>14</v>
      </c>
      <c r="AC409" s="57">
        <v>0</v>
      </c>
      <c r="AD409" s="121" t="s">
        <v>6256</v>
      </c>
      <c r="AE409" s="121" t="s">
        <v>6256</v>
      </c>
      <c r="AF409" s="121" t="s">
        <v>6256</v>
      </c>
      <c r="AG409" s="121" t="s">
        <v>6256</v>
      </c>
      <c r="AH409" s="121" t="s">
        <v>6256</v>
      </c>
      <c r="AI409" s="121" t="s">
        <v>6256</v>
      </c>
      <c r="AJ409" s="121" t="s">
        <v>6256</v>
      </c>
      <c r="AK409" s="121" t="s">
        <v>6256</v>
      </c>
      <c r="AL409" s="121" t="s">
        <v>6256</v>
      </c>
      <c r="AM409" s="121" t="s">
        <v>6256</v>
      </c>
      <c r="AN409" s="121" t="s">
        <v>6256</v>
      </c>
      <c r="AO409" s="121" t="s">
        <v>6256</v>
      </c>
      <c r="AP409" s="121" t="s">
        <v>6256</v>
      </c>
      <c r="AQ409" s="121" t="s">
        <v>6256</v>
      </c>
    </row>
    <row r="410" spans="1:43" x14ac:dyDescent="0.3">
      <c r="A410" s="97" t="s">
        <v>2390</v>
      </c>
      <c r="B410" s="172" t="s">
        <v>1956</v>
      </c>
      <c r="C410" s="98" t="s">
        <v>8294</v>
      </c>
      <c r="D410" s="98" t="s">
        <v>4954</v>
      </c>
      <c r="E410" s="97" t="s">
        <v>5454</v>
      </c>
      <c r="F410" s="171" t="s">
        <v>498</v>
      </c>
      <c r="G410" s="98">
        <v>117960</v>
      </c>
      <c r="H410" s="98">
        <v>479157</v>
      </c>
      <c r="I410" s="98" t="s">
        <v>1326</v>
      </c>
      <c r="J410" s="67">
        <v>101647772</v>
      </c>
      <c r="K410" s="97" t="s">
        <v>3278</v>
      </c>
      <c r="L410" s="172" t="s">
        <v>2794</v>
      </c>
      <c r="M410" s="98">
        <v>1.335</v>
      </c>
      <c r="N410" s="117">
        <v>160</v>
      </c>
      <c r="O410" s="118">
        <v>900</v>
      </c>
      <c r="P410" s="98" t="s">
        <v>4930</v>
      </c>
      <c r="Q410" s="117">
        <v>39.220999999999997</v>
      </c>
      <c r="R410" s="119" t="s">
        <v>4522</v>
      </c>
      <c r="S410" s="119" t="s">
        <v>4522</v>
      </c>
      <c r="T410" s="119" t="s">
        <v>4522</v>
      </c>
      <c r="U410" s="119" t="s">
        <v>4522</v>
      </c>
      <c r="V410" s="119" t="s">
        <v>4522</v>
      </c>
      <c r="W410" s="119" t="s">
        <v>4522</v>
      </c>
      <c r="X410" s="119" t="s">
        <v>4522</v>
      </c>
      <c r="Y410" s="97" t="s">
        <v>4951</v>
      </c>
      <c r="Z410" s="125" t="s">
        <v>6118</v>
      </c>
      <c r="AA410" s="98">
        <v>2018</v>
      </c>
      <c r="AB410" s="57">
        <v>14</v>
      </c>
      <c r="AC410" s="57">
        <v>0</v>
      </c>
      <c r="AD410" s="121" t="s">
        <v>6256</v>
      </c>
      <c r="AE410" s="121" t="s">
        <v>6256</v>
      </c>
      <c r="AF410" s="121" t="s">
        <v>6256</v>
      </c>
      <c r="AG410" s="121" t="s">
        <v>6256</v>
      </c>
      <c r="AH410" s="121" t="s">
        <v>6256</v>
      </c>
      <c r="AI410" s="121" t="s">
        <v>6256</v>
      </c>
      <c r="AJ410" s="121" t="s">
        <v>6256</v>
      </c>
      <c r="AK410" s="121" t="s">
        <v>6256</v>
      </c>
      <c r="AL410" s="121" t="s">
        <v>6256</v>
      </c>
      <c r="AM410" s="121" t="s">
        <v>6256</v>
      </c>
      <c r="AN410" s="121" t="s">
        <v>6256</v>
      </c>
      <c r="AO410" s="121" t="s">
        <v>6256</v>
      </c>
      <c r="AP410" s="121" t="s">
        <v>6256</v>
      </c>
      <c r="AQ410" s="121" t="s">
        <v>6256</v>
      </c>
    </row>
    <row r="411" spans="1:43" x14ac:dyDescent="0.3">
      <c r="A411" s="97" t="s">
        <v>2514</v>
      </c>
      <c r="B411" s="172" t="s">
        <v>2077</v>
      </c>
      <c r="C411" s="98" t="s">
        <v>8294</v>
      </c>
      <c r="D411" s="98" t="s">
        <v>4961</v>
      </c>
      <c r="E411" s="97" t="s">
        <v>5750</v>
      </c>
      <c r="F411" s="171" t="s">
        <v>813</v>
      </c>
      <c r="G411" s="98">
        <v>182992</v>
      </c>
      <c r="H411" s="98">
        <v>501608</v>
      </c>
      <c r="I411" s="98" t="s">
        <v>1641</v>
      </c>
      <c r="J411" s="67">
        <v>100212658</v>
      </c>
      <c r="K411" s="97" t="s">
        <v>3466</v>
      </c>
      <c r="L411" s="172" t="s">
        <v>2077</v>
      </c>
      <c r="M411" s="98" t="s">
        <v>3802</v>
      </c>
      <c r="N411" s="117">
        <v>200</v>
      </c>
      <c r="O411" s="118">
        <v>1000</v>
      </c>
      <c r="P411" s="98" t="s">
        <v>4933</v>
      </c>
      <c r="Q411" s="117">
        <v>38.96</v>
      </c>
      <c r="R411" s="119" t="s">
        <v>4522</v>
      </c>
      <c r="S411" s="119" t="s">
        <v>4522</v>
      </c>
      <c r="T411" s="119" t="s">
        <v>4522</v>
      </c>
      <c r="U411" s="119" t="s">
        <v>4522</v>
      </c>
      <c r="V411" s="119" t="s">
        <v>4522</v>
      </c>
      <c r="W411" s="119" t="s">
        <v>4522</v>
      </c>
      <c r="X411" s="119" t="s">
        <v>4522</v>
      </c>
      <c r="Y411" s="97" t="s">
        <v>4951</v>
      </c>
      <c r="Z411" s="125" t="s">
        <v>6118</v>
      </c>
      <c r="AA411" s="98">
        <v>2018</v>
      </c>
      <c r="AB411" s="57">
        <v>14</v>
      </c>
      <c r="AC411" s="57">
        <v>0</v>
      </c>
      <c r="AD411" s="121" t="s">
        <v>6256</v>
      </c>
      <c r="AE411" s="121" t="s">
        <v>6256</v>
      </c>
      <c r="AF411" s="121" t="s">
        <v>6256</v>
      </c>
      <c r="AG411" s="121" t="s">
        <v>6256</v>
      </c>
      <c r="AH411" s="121" t="s">
        <v>6256</v>
      </c>
      <c r="AI411" s="121" t="s">
        <v>6256</v>
      </c>
      <c r="AJ411" s="121" t="s">
        <v>6256</v>
      </c>
      <c r="AK411" s="121" t="s">
        <v>6256</v>
      </c>
      <c r="AL411" s="121" t="s">
        <v>6256</v>
      </c>
      <c r="AM411" s="121" t="s">
        <v>6256</v>
      </c>
      <c r="AN411" s="121" t="s">
        <v>6256</v>
      </c>
      <c r="AO411" s="121" t="s">
        <v>6256</v>
      </c>
      <c r="AP411" s="121" t="s">
        <v>6256</v>
      </c>
      <c r="AQ411" s="121" t="s">
        <v>6256</v>
      </c>
    </row>
    <row r="412" spans="1:43" x14ac:dyDescent="0.3">
      <c r="A412" s="97" t="s">
        <v>2514</v>
      </c>
      <c r="B412" s="172" t="s">
        <v>2077</v>
      </c>
      <c r="C412" s="98" t="s">
        <v>8294</v>
      </c>
      <c r="D412" s="98" t="s">
        <v>4961</v>
      </c>
      <c r="E412" s="97" t="s">
        <v>5791</v>
      </c>
      <c r="F412" s="171" t="s">
        <v>815</v>
      </c>
      <c r="G412" s="98">
        <v>178700</v>
      </c>
      <c r="H412" s="98">
        <v>500154</v>
      </c>
      <c r="I412" s="98" t="s">
        <v>1643</v>
      </c>
      <c r="J412" s="67">
        <v>100216210</v>
      </c>
      <c r="K412" s="97" t="s">
        <v>3466</v>
      </c>
      <c r="L412" s="172" t="s">
        <v>2077</v>
      </c>
      <c r="M412" s="98" t="s">
        <v>3803</v>
      </c>
      <c r="N412" s="117">
        <v>1500</v>
      </c>
      <c r="O412" s="118">
        <v>10750</v>
      </c>
      <c r="P412" s="98" t="s">
        <v>4933</v>
      </c>
      <c r="Q412" s="117">
        <v>439.733</v>
      </c>
      <c r="R412" s="119" t="s">
        <v>4522</v>
      </c>
      <c r="S412" s="119" t="s">
        <v>4522</v>
      </c>
      <c r="T412" s="119" t="s">
        <v>4522</v>
      </c>
      <c r="U412" s="119" t="s">
        <v>4522</v>
      </c>
      <c r="V412" s="119" t="s">
        <v>4522</v>
      </c>
      <c r="W412" s="119" t="s">
        <v>4522</v>
      </c>
      <c r="X412" s="119" t="s">
        <v>4522</v>
      </c>
      <c r="Y412" s="97" t="s">
        <v>4951</v>
      </c>
      <c r="Z412" s="125" t="s">
        <v>6118</v>
      </c>
      <c r="AA412" s="98">
        <v>2018</v>
      </c>
      <c r="AB412" s="57">
        <v>14</v>
      </c>
      <c r="AC412" s="57">
        <v>0</v>
      </c>
      <c r="AD412" s="121" t="s">
        <v>6256</v>
      </c>
      <c r="AE412" s="121" t="s">
        <v>6256</v>
      </c>
      <c r="AF412" s="121" t="s">
        <v>6256</v>
      </c>
      <c r="AG412" s="121" t="s">
        <v>6256</v>
      </c>
      <c r="AH412" s="121" t="s">
        <v>6256</v>
      </c>
      <c r="AI412" s="121" t="s">
        <v>6256</v>
      </c>
      <c r="AJ412" s="121" t="s">
        <v>6256</v>
      </c>
      <c r="AK412" s="121" t="s">
        <v>6256</v>
      </c>
      <c r="AL412" s="121" t="s">
        <v>6256</v>
      </c>
      <c r="AM412" s="121" t="s">
        <v>6256</v>
      </c>
      <c r="AN412" s="121" t="s">
        <v>6256</v>
      </c>
      <c r="AO412" s="121" t="s">
        <v>6256</v>
      </c>
      <c r="AP412" s="121" t="s">
        <v>6256</v>
      </c>
      <c r="AQ412" s="121" t="s">
        <v>6256</v>
      </c>
    </row>
    <row r="413" spans="1:43" x14ac:dyDescent="0.3">
      <c r="A413" s="97" t="s">
        <v>2112</v>
      </c>
      <c r="B413" s="172" t="s">
        <v>1699</v>
      </c>
      <c r="C413" s="98" t="s">
        <v>8296</v>
      </c>
      <c r="D413" s="98" t="s">
        <v>4966</v>
      </c>
      <c r="E413" s="97" t="s">
        <v>5527</v>
      </c>
      <c r="F413" s="171" t="s">
        <v>54</v>
      </c>
      <c r="G413" s="98">
        <v>201770</v>
      </c>
      <c r="H413" s="98">
        <v>585300</v>
      </c>
      <c r="I413" s="98" t="s">
        <v>882</v>
      </c>
      <c r="J413" s="67">
        <v>100431709</v>
      </c>
      <c r="K413" s="97" t="s">
        <v>2962</v>
      </c>
      <c r="L413" s="172" t="s">
        <v>2528</v>
      </c>
      <c r="M413" s="98">
        <v>109.48</v>
      </c>
      <c r="N413" s="117">
        <v>350</v>
      </c>
      <c r="O413" s="118">
        <v>1750</v>
      </c>
      <c r="P413" s="98" t="s">
        <v>4933</v>
      </c>
      <c r="Q413" s="117">
        <v>106.59</v>
      </c>
      <c r="R413" s="119" t="s">
        <v>4522</v>
      </c>
      <c r="S413" s="119" t="s">
        <v>4522</v>
      </c>
      <c r="T413" s="119" t="s">
        <v>4522</v>
      </c>
      <c r="U413" s="119" t="s">
        <v>4522</v>
      </c>
      <c r="V413" s="119" t="s">
        <v>4522</v>
      </c>
      <c r="W413" s="119" t="s">
        <v>4522</v>
      </c>
      <c r="X413" s="119" t="s">
        <v>4522</v>
      </c>
      <c r="Y413" s="97" t="s">
        <v>4951</v>
      </c>
      <c r="Z413" s="125" t="s">
        <v>6118</v>
      </c>
      <c r="AA413" s="98">
        <v>2018</v>
      </c>
      <c r="AB413" s="57">
        <v>14</v>
      </c>
      <c r="AC413" s="57">
        <v>0</v>
      </c>
      <c r="AD413" s="121" t="s">
        <v>6256</v>
      </c>
      <c r="AE413" s="121" t="s">
        <v>6256</v>
      </c>
      <c r="AF413" s="121" t="s">
        <v>6256</v>
      </c>
      <c r="AG413" s="121" t="s">
        <v>6256</v>
      </c>
      <c r="AH413" s="121" t="s">
        <v>6256</v>
      </c>
      <c r="AI413" s="121" t="s">
        <v>6256</v>
      </c>
      <c r="AJ413" s="121" t="s">
        <v>6256</v>
      </c>
      <c r="AK413" s="121" t="s">
        <v>6256</v>
      </c>
      <c r="AL413" s="121" t="s">
        <v>6256</v>
      </c>
      <c r="AM413" s="121" t="s">
        <v>6256</v>
      </c>
      <c r="AN413" s="121" t="s">
        <v>6256</v>
      </c>
      <c r="AO413" s="121" t="s">
        <v>6256</v>
      </c>
      <c r="AP413" s="121" t="s">
        <v>6256</v>
      </c>
      <c r="AQ413" s="121" t="s">
        <v>6256</v>
      </c>
    </row>
    <row r="414" spans="1:43" x14ac:dyDescent="0.3">
      <c r="A414" s="97" t="s">
        <v>2112</v>
      </c>
      <c r="B414" s="172" t="s">
        <v>1699</v>
      </c>
      <c r="C414" s="98" t="s">
        <v>8296</v>
      </c>
      <c r="D414" s="98" t="s">
        <v>4966</v>
      </c>
      <c r="E414" s="97" t="s">
        <v>5528</v>
      </c>
      <c r="F414" s="171" t="s">
        <v>100</v>
      </c>
      <c r="G414" s="98">
        <v>203380</v>
      </c>
      <c r="H414" s="98">
        <v>578195</v>
      </c>
      <c r="I414" s="98" t="s">
        <v>928</v>
      </c>
      <c r="J414" s="67">
        <v>100688417</v>
      </c>
      <c r="K414" s="97" t="s">
        <v>2984</v>
      </c>
      <c r="L414" s="172" t="s">
        <v>2547</v>
      </c>
      <c r="M414" s="98" t="s">
        <v>3516</v>
      </c>
      <c r="N414" s="117">
        <v>350</v>
      </c>
      <c r="O414" s="118">
        <v>1750</v>
      </c>
      <c r="P414" s="98" t="s">
        <v>4933</v>
      </c>
      <c r="Q414" s="117">
        <v>93.87</v>
      </c>
      <c r="R414" s="119" t="s">
        <v>4522</v>
      </c>
      <c r="S414" s="119" t="s">
        <v>4522</v>
      </c>
      <c r="T414" s="119" t="s">
        <v>4522</v>
      </c>
      <c r="U414" s="119" t="s">
        <v>4522</v>
      </c>
      <c r="V414" s="119" t="s">
        <v>4522</v>
      </c>
      <c r="W414" s="119" t="s">
        <v>4522</v>
      </c>
      <c r="X414" s="119" t="s">
        <v>4522</v>
      </c>
      <c r="Y414" s="97" t="s">
        <v>4951</v>
      </c>
      <c r="Z414" s="125" t="s">
        <v>6118</v>
      </c>
      <c r="AA414" s="98">
        <v>2014</v>
      </c>
      <c r="AB414" s="57">
        <v>14</v>
      </c>
      <c r="AC414" s="57">
        <v>0</v>
      </c>
      <c r="AD414" s="121" t="s">
        <v>6256</v>
      </c>
      <c r="AE414" s="121" t="s">
        <v>6256</v>
      </c>
      <c r="AF414" s="121" t="s">
        <v>6256</v>
      </c>
      <c r="AG414" s="121" t="s">
        <v>6256</v>
      </c>
      <c r="AH414" s="121" t="s">
        <v>6256</v>
      </c>
      <c r="AI414" s="121" t="s">
        <v>6256</v>
      </c>
      <c r="AJ414" s="121" t="s">
        <v>6256</v>
      </c>
      <c r="AK414" s="121" t="s">
        <v>6256</v>
      </c>
      <c r="AL414" s="121" t="s">
        <v>6256</v>
      </c>
      <c r="AM414" s="121" t="s">
        <v>6256</v>
      </c>
      <c r="AN414" s="121" t="s">
        <v>6256</v>
      </c>
      <c r="AO414" s="121" t="s">
        <v>6256</v>
      </c>
      <c r="AP414" s="121" t="s">
        <v>6256</v>
      </c>
      <c r="AQ414" s="121" t="s">
        <v>6256</v>
      </c>
    </row>
    <row r="415" spans="1:43" ht="27" x14ac:dyDescent="0.3">
      <c r="A415" s="97" t="s">
        <v>2112</v>
      </c>
      <c r="B415" s="172" t="s">
        <v>1699</v>
      </c>
      <c r="C415" s="98" t="s">
        <v>8296</v>
      </c>
      <c r="D415" s="98" t="s">
        <v>4966</v>
      </c>
      <c r="E415" s="97" t="s">
        <v>5549</v>
      </c>
      <c r="F415" s="171" t="s">
        <v>49</v>
      </c>
      <c r="G415" s="98">
        <v>202007</v>
      </c>
      <c r="H415" s="98">
        <v>582256</v>
      </c>
      <c r="I415" s="98" t="s">
        <v>877</v>
      </c>
      <c r="J415" s="67">
        <v>100392651</v>
      </c>
      <c r="K415" s="97" t="s">
        <v>2984</v>
      </c>
      <c r="L415" s="172" t="s">
        <v>2547</v>
      </c>
      <c r="M415" s="98" t="s">
        <v>3493</v>
      </c>
      <c r="N415" s="117">
        <v>1200</v>
      </c>
      <c r="O415" s="118">
        <v>8000</v>
      </c>
      <c r="P415" s="98" t="s">
        <v>4931</v>
      </c>
      <c r="Q415" s="117">
        <v>292.93</v>
      </c>
      <c r="R415" s="119" t="s">
        <v>4522</v>
      </c>
      <c r="S415" s="119" t="s">
        <v>4522</v>
      </c>
      <c r="T415" s="119" t="s">
        <v>4522</v>
      </c>
      <c r="U415" s="119" t="s">
        <v>4522</v>
      </c>
      <c r="V415" s="119" t="s">
        <v>4522</v>
      </c>
      <c r="W415" s="119" t="s">
        <v>4522</v>
      </c>
      <c r="X415" s="119" t="s">
        <v>4522</v>
      </c>
      <c r="Y415" s="97" t="s">
        <v>4951</v>
      </c>
      <c r="Z415" s="122" t="s">
        <v>6116</v>
      </c>
      <c r="AA415" s="98">
        <v>2018</v>
      </c>
      <c r="AB415" s="57">
        <v>0</v>
      </c>
      <c r="AC415" s="57">
        <v>8</v>
      </c>
      <c r="AD415" s="121" t="s">
        <v>6260</v>
      </c>
      <c r="AE415" s="121"/>
      <c r="AF415" s="121"/>
      <c r="AG415" s="121" t="s">
        <v>6260</v>
      </c>
      <c r="AH415" s="121" t="s">
        <v>6260</v>
      </c>
      <c r="AI415" s="121" t="s">
        <v>6260</v>
      </c>
      <c r="AJ415" s="121" t="s">
        <v>6260</v>
      </c>
      <c r="AK415" s="121" t="s">
        <v>6260</v>
      </c>
      <c r="AL415" s="121" t="s">
        <v>6260</v>
      </c>
      <c r="AM415" s="121" t="s">
        <v>6260</v>
      </c>
      <c r="AN415" s="121"/>
      <c r="AO415" s="121"/>
      <c r="AP415" s="121"/>
      <c r="AQ415" s="121"/>
    </row>
    <row r="416" spans="1:43" x14ac:dyDescent="0.3">
      <c r="A416" s="97" t="s">
        <v>2090</v>
      </c>
      <c r="B416" s="172" t="s">
        <v>1679</v>
      </c>
      <c r="C416" s="98" t="s">
        <v>8296</v>
      </c>
      <c r="D416" s="98" t="s">
        <v>4966</v>
      </c>
      <c r="E416" s="97" t="s">
        <v>4996</v>
      </c>
      <c r="F416" s="172" t="s">
        <v>24</v>
      </c>
      <c r="G416" s="98">
        <v>185274</v>
      </c>
      <c r="H416" s="98">
        <v>607842</v>
      </c>
      <c r="I416" s="98" t="s">
        <v>852</v>
      </c>
      <c r="J416" s="67">
        <v>100433507</v>
      </c>
      <c r="K416" s="97" t="s">
        <v>2962</v>
      </c>
      <c r="L416" s="172" t="s">
        <v>2528</v>
      </c>
      <c r="M416" s="98">
        <v>75.378</v>
      </c>
      <c r="N416" s="117">
        <v>1150</v>
      </c>
      <c r="O416" s="118">
        <v>11500</v>
      </c>
      <c r="P416" s="98" t="s">
        <v>4933</v>
      </c>
      <c r="Q416" s="117">
        <v>360.99099999999999</v>
      </c>
      <c r="R416" s="119" t="s">
        <v>4522</v>
      </c>
      <c r="S416" s="119" t="s">
        <v>4522</v>
      </c>
      <c r="T416" s="119" t="s">
        <v>4522</v>
      </c>
      <c r="U416" s="119" t="s">
        <v>4522</v>
      </c>
      <c r="V416" s="119" t="s">
        <v>4522</v>
      </c>
      <c r="W416" s="119" t="s">
        <v>4522</v>
      </c>
      <c r="X416" s="119" t="s">
        <v>4522</v>
      </c>
      <c r="Y416" s="97" t="s">
        <v>4951</v>
      </c>
      <c r="Z416" s="120" t="s">
        <v>6115</v>
      </c>
      <c r="AA416" s="98">
        <v>2018</v>
      </c>
      <c r="AB416" s="57">
        <v>14</v>
      </c>
      <c r="AC416" s="57">
        <v>0</v>
      </c>
      <c r="AD416" s="121" t="s">
        <v>6256</v>
      </c>
      <c r="AE416" s="121" t="s">
        <v>6256</v>
      </c>
      <c r="AF416" s="121" t="s">
        <v>6256</v>
      </c>
      <c r="AG416" s="121" t="s">
        <v>6256</v>
      </c>
      <c r="AH416" s="121" t="s">
        <v>6256</v>
      </c>
      <c r="AI416" s="121" t="s">
        <v>6256</v>
      </c>
      <c r="AJ416" s="121" t="s">
        <v>6256</v>
      </c>
      <c r="AK416" s="121" t="s">
        <v>6256</v>
      </c>
      <c r="AL416" s="121" t="s">
        <v>6256</v>
      </c>
      <c r="AM416" s="121" t="s">
        <v>6256</v>
      </c>
      <c r="AN416" s="121" t="s">
        <v>6256</v>
      </c>
      <c r="AO416" s="121" t="s">
        <v>6256</v>
      </c>
      <c r="AP416" s="121" t="s">
        <v>6256</v>
      </c>
      <c r="AQ416" s="121" t="s">
        <v>6256</v>
      </c>
    </row>
    <row r="417" spans="1:43" x14ac:dyDescent="0.3">
      <c r="A417" s="97" t="s">
        <v>2090</v>
      </c>
      <c r="B417" s="172" t="s">
        <v>1679</v>
      </c>
      <c r="C417" s="98" t="s">
        <v>8296</v>
      </c>
      <c r="D417" s="98" t="s">
        <v>4966</v>
      </c>
      <c r="E417" s="97" t="s">
        <v>5603</v>
      </c>
      <c r="F417" s="171" t="s">
        <v>98</v>
      </c>
      <c r="G417" s="98">
        <v>172635</v>
      </c>
      <c r="H417" s="98">
        <v>614704</v>
      </c>
      <c r="I417" s="98" t="s">
        <v>926</v>
      </c>
      <c r="J417" s="67">
        <v>100674904</v>
      </c>
      <c r="K417" s="97" t="s">
        <v>3024</v>
      </c>
      <c r="L417" s="172" t="s">
        <v>2576</v>
      </c>
      <c r="M417" s="98">
        <v>3.1920000000000002</v>
      </c>
      <c r="N417" s="117">
        <v>2250</v>
      </c>
      <c r="O417" s="118">
        <v>13125</v>
      </c>
      <c r="P417" s="98" t="s">
        <v>4931</v>
      </c>
      <c r="Q417" s="117">
        <v>572.14800000000002</v>
      </c>
      <c r="R417" s="119" t="s">
        <v>4522</v>
      </c>
      <c r="S417" s="119" t="s">
        <v>4522</v>
      </c>
      <c r="T417" s="119" t="s">
        <v>4522</v>
      </c>
      <c r="U417" s="119" t="s">
        <v>4522</v>
      </c>
      <c r="V417" s="119" t="s">
        <v>4522</v>
      </c>
      <c r="W417" s="119" t="s">
        <v>4522</v>
      </c>
      <c r="X417" s="119" t="s">
        <v>4522</v>
      </c>
      <c r="Y417" s="97" t="s">
        <v>4951</v>
      </c>
      <c r="Z417" s="120" t="s">
        <v>6115</v>
      </c>
      <c r="AA417" s="98">
        <v>2018</v>
      </c>
      <c r="AB417" s="57">
        <v>14</v>
      </c>
      <c r="AC417" s="57">
        <v>0</v>
      </c>
      <c r="AD417" s="121" t="s">
        <v>6256</v>
      </c>
      <c r="AE417" s="121" t="s">
        <v>6256</v>
      </c>
      <c r="AF417" s="121" t="s">
        <v>6256</v>
      </c>
      <c r="AG417" s="121" t="s">
        <v>6256</v>
      </c>
      <c r="AH417" s="121" t="s">
        <v>6256</v>
      </c>
      <c r="AI417" s="121" t="s">
        <v>6256</v>
      </c>
      <c r="AJ417" s="121" t="s">
        <v>6256</v>
      </c>
      <c r="AK417" s="121" t="s">
        <v>6256</v>
      </c>
      <c r="AL417" s="121" t="s">
        <v>6256</v>
      </c>
      <c r="AM417" s="121" t="s">
        <v>6256</v>
      </c>
      <c r="AN417" s="121" t="s">
        <v>6256</v>
      </c>
      <c r="AO417" s="121" t="s">
        <v>6256</v>
      </c>
      <c r="AP417" s="121" t="s">
        <v>6256</v>
      </c>
      <c r="AQ417" s="121" t="s">
        <v>6256</v>
      </c>
    </row>
    <row r="418" spans="1:43" x14ac:dyDescent="0.3">
      <c r="A418" s="97" t="s">
        <v>2090</v>
      </c>
      <c r="B418" s="172" t="s">
        <v>1679</v>
      </c>
      <c r="C418" s="98" t="s">
        <v>8296</v>
      </c>
      <c r="D418" s="98" t="s">
        <v>4966</v>
      </c>
      <c r="E418" s="97" t="s">
        <v>5687</v>
      </c>
      <c r="F418" s="171" t="s">
        <v>230</v>
      </c>
      <c r="G418" s="98">
        <v>193966</v>
      </c>
      <c r="H418" s="98">
        <v>602142</v>
      </c>
      <c r="I418" s="98" t="s">
        <v>1058</v>
      </c>
      <c r="J418" s="67">
        <v>101586046</v>
      </c>
      <c r="K418" s="97" t="s">
        <v>2962</v>
      </c>
      <c r="L418" s="172" t="s">
        <v>2528</v>
      </c>
      <c r="M418" s="98" t="s">
        <v>3571</v>
      </c>
      <c r="N418" s="117">
        <v>150</v>
      </c>
      <c r="O418" s="118">
        <v>1665</v>
      </c>
      <c r="P418" s="98" t="s">
        <v>4930</v>
      </c>
      <c r="Q418" s="117">
        <v>58.313000000000002</v>
      </c>
      <c r="R418" s="119" t="s">
        <v>4522</v>
      </c>
      <c r="S418" s="119" t="s">
        <v>4522</v>
      </c>
      <c r="T418" s="119" t="s">
        <v>4522</v>
      </c>
      <c r="U418" s="119" t="s">
        <v>4522</v>
      </c>
      <c r="V418" s="119" t="s">
        <v>4522</v>
      </c>
      <c r="W418" s="119" t="s">
        <v>4522</v>
      </c>
      <c r="X418" s="119" t="s">
        <v>4522</v>
      </c>
      <c r="Y418" s="97" t="s">
        <v>4951</v>
      </c>
      <c r="Z418" s="125" t="s">
        <v>6118</v>
      </c>
      <c r="AA418" s="98">
        <v>2018</v>
      </c>
      <c r="AB418" s="57">
        <v>14</v>
      </c>
      <c r="AC418" s="57">
        <v>0</v>
      </c>
      <c r="AD418" s="121" t="s">
        <v>6256</v>
      </c>
      <c r="AE418" s="121" t="s">
        <v>6256</v>
      </c>
      <c r="AF418" s="121" t="s">
        <v>6256</v>
      </c>
      <c r="AG418" s="121" t="s">
        <v>6256</v>
      </c>
      <c r="AH418" s="121" t="s">
        <v>6256</v>
      </c>
      <c r="AI418" s="121" t="s">
        <v>6256</v>
      </c>
      <c r="AJ418" s="121" t="s">
        <v>6256</v>
      </c>
      <c r="AK418" s="121" t="s">
        <v>6256</v>
      </c>
      <c r="AL418" s="121" t="s">
        <v>6256</v>
      </c>
      <c r="AM418" s="121" t="s">
        <v>6256</v>
      </c>
      <c r="AN418" s="121" t="s">
        <v>6256</v>
      </c>
      <c r="AO418" s="121" t="s">
        <v>6256</v>
      </c>
      <c r="AP418" s="121" t="s">
        <v>6256</v>
      </c>
      <c r="AQ418" s="121" t="s">
        <v>6256</v>
      </c>
    </row>
    <row r="419" spans="1:43" x14ac:dyDescent="0.3">
      <c r="A419" s="97" t="s">
        <v>2090</v>
      </c>
      <c r="B419" s="172" t="s">
        <v>1679</v>
      </c>
      <c r="C419" s="98" t="s">
        <v>8296</v>
      </c>
      <c r="D419" s="98" t="s">
        <v>4966</v>
      </c>
      <c r="E419" s="97" t="s">
        <v>5637</v>
      </c>
      <c r="F419" s="171" t="s">
        <v>232</v>
      </c>
      <c r="G419" s="98">
        <v>197378</v>
      </c>
      <c r="H419" s="98">
        <v>599603</v>
      </c>
      <c r="I419" s="98" t="s">
        <v>1060</v>
      </c>
      <c r="J419" s="67">
        <v>101590559</v>
      </c>
      <c r="K419" s="97" t="s">
        <v>2962</v>
      </c>
      <c r="L419" s="172" t="s">
        <v>2528</v>
      </c>
      <c r="M419" s="98" t="s">
        <v>3573</v>
      </c>
      <c r="N419" s="117">
        <v>1100</v>
      </c>
      <c r="O419" s="118">
        <v>8333</v>
      </c>
      <c r="P419" s="98" t="s">
        <v>4933</v>
      </c>
      <c r="Q419" s="117">
        <v>207.38900000000001</v>
      </c>
      <c r="R419" s="119" t="s">
        <v>4522</v>
      </c>
      <c r="S419" s="119" t="s">
        <v>4522</v>
      </c>
      <c r="T419" s="119" t="s">
        <v>4522</v>
      </c>
      <c r="U419" s="119" t="s">
        <v>4522</v>
      </c>
      <c r="V419" s="119" t="s">
        <v>4522</v>
      </c>
      <c r="W419" s="119" t="s">
        <v>4522</v>
      </c>
      <c r="X419" s="119" t="s">
        <v>4522</v>
      </c>
      <c r="Y419" s="97" t="s">
        <v>4951</v>
      </c>
      <c r="Z419" s="120" t="s">
        <v>6115</v>
      </c>
      <c r="AA419" s="98">
        <v>2018</v>
      </c>
      <c r="AB419" s="57">
        <v>14</v>
      </c>
      <c r="AC419" s="57">
        <v>0</v>
      </c>
      <c r="AD419" s="121" t="s">
        <v>6256</v>
      </c>
      <c r="AE419" s="121" t="s">
        <v>6256</v>
      </c>
      <c r="AF419" s="121" t="s">
        <v>6256</v>
      </c>
      <c r="AG419" s="121" t="s">
        <v>6256</v>
      </c>
      <c r="AH419" s="121" t="s">
        <v>6256</v>
      </c>
      <c r="AI419" s="121" t="s">
        <v>6256</v>
      </c>
      <c r="AJ419" s="121" t="s">
        <v>6256</v>
      </c>
      <c r="AK419" s="121" t="s">
        <v>6256</v>
      </c>
      <c r="AL419" s="121" t="s">
        <v>6256</v>
      </c>
      <c r="AM419" s="121" t="s">
        <v>6256</v>
      </c>
      <c r="AN419" s="121" t="s">
        <v>6256</v>
      </c>
      <c r="AO419" s="121" t="s">
        <v>6256</v>
      </c>
      <c r="AP419" s="121" t="s">
        <v>6256</v>
      </c>
      <c r="AQ419" s="121" t="s">
        <v>6256</v>
      </c>
    </row>
    <row r="420" spans="1:43" x14ac:dyDescent="0.3">
      <c r="A420" s="97" t="s">
        <v>2090</v>
      </c>
      <c r="B420" s="172" t="s">
        <v>1679</v>
      </c>
      <c r="C420" s="98" t="s">
        <v>8296</v>
      </c>
      <c r="D420" s="98" t="s">
        <v>4966</v>
      </c>
      <c r="E420" s="97" t="s">
        <v>5106</v>
      </c>
      <c r="F420" s="171" t="s">
        <v>345</v>
      </c>
      <c r="G420" s="98">
        <v>158713</v>
      </c>
      <c r="H420" s="98">
        <v>617001</v>
      </c>
      <c r="I420" s="98" t="s">
        <v>1173</v>
      </c>
      <c r="J420" s="67">
        <v>102479327</v>
      </c>
      <c r="K420" s="97" t="s">
        <v>2962</v>
      </c>
      <c r="L420" s="172" t="s">
        <v>2676</v>
      </c>
      <c r="M420" s="98">
        <v>46.548000000000002</v>
      </c>
      <c r="N420" s="117">
        <v>220</v>
      </c>
      <c r="O420" s="118">
        <v>2644</v>
      </c>
      <c r="P420" s="98" t="s">
        <v>4933</v>
      </c>
      <c r="Q420" s="117">
        <v>79.495000000000005</v>
      </c>
      <c r="R420" s="119" t="s">
        <v>4522</v>
      </c>
      <c r="S420" s="119" t="s">
        <v>4522</v>
      </c>
      <c r="T420" s="119" t="s">
        <v>4522</v>
      </c>
      <c r="U420" s="119" t="s">
        <v>4522</v>
      </c>
      <c r="V420" s="119" t="s">
        <v>4522</v>
      </c>
      <c r="W420" s="119" t="s">
        <v>4522</v>
      </c>
      <c r="X420" s="119" t="s">
        <v>4522</v>
      </c>
      <c r="Y420" s="97" t="s">
        <v>4951</v>
      </c>
      <c r="Z420" s="125" t="s">
        <v>6118</v>
      </c>
      <c r="AA420" s="98">
        <v>2018</v>
      </c>
      <c r="AB420" s="57">
        <v>14</v>
      </c>
      <c r="AC420" s="57">
        <v>0</v>
      </c>
      <c r="AD420" s="121" t="s">
        <v>6256</v>
      </c>
      <c r="AE420" s="121" t="s">
        <v>6256</v>
      </c>
      <c r="AF420" s="121" t="s">
        <v>6256</v>
      </c>
      <c r="AG420" s="121" t="s">
        <v>6256</v>
      </c>
      <c r="AH420" s="121" t="s">
        <v>6256</v>
      </c>
      <c r="AI420" s="121" t="s">
        <v>6256</v>
      </c>
      <c r="AJ420" s="121" t="s">
        <v>6256</v>
      </c>
      <c r="AK420" s="121" t="s">
        <v>6256</v>
      </c>
      <c r="AL420" s="121" t="s">
        <v>6256</v>
      </c>
      <c r="AM420" s="121" t="s">
        <v>6256</v>
      </c>
      <c r="AN420" s="121" t="s">
        <v>6256</v>
      </c>
      <c r="AO420" s="121" t="s">
        <v>6256</v>
      </c>
      <c r="AP420" s="121" t="s">
        <v>6256</v>
      </c>
      <c r="AQ420" s="121" t="s">
        <v>6256</v>
      </c>
    </row>
    <row r="421" spans="1:43" x14ac:dyDescent="0.3">
      <c r="A421" s="97" t="s">
        <v>2268</v>
      </c>
      <c r="B421" s="172" t="s">
        <v>1836</v>
      </c>
      <c r="C421" s="98" t="s">
        <v>8302</v>
      </c>
      <c r="D421" s="98" t="s">
        <v>4974</v>
      </c>
      <c r="E421" s="97" t="s">
        <v>5510</v>
      </c>
      <c r="F421" s="171" t="s">
        <v>269</v>
      </c>
      <c r="G421" s="98">
        <v>267153</v>
      </c>
      <c r="H421" s="98">
        <v>873789</v>
      </c>
      <c r="I421" s="98" t="s">
        <v>1097</v>
      </c>
      <c r="J421" s="67">
        <v>101850936</v>
      </c>
      <c r="K421" s="97" t="s">
        <v>3131</v>
      </c>
      <c r="L421" s="172" t="s">
        <v>2666</v>
      </c>
      <c r="M421" s="98" t="s">
        <v>3590</v>
      </c>
      <c r="N421" s="117">
        <v>420</v>
      </c>
      <c r="O421" s="118">
        <v>3609</v>
      </c>
      <c r="P421" s="98" t="s">
        <v>4940</v>
      </c>
      <c r="Q421" s="117">
        <v>65.915000000000006</v>
      </c>
      <c r="R421" s="119" t="s">
        <v>4522</v>
      </c>
      <c r="S421" s="119" t="s">
        <v>4522</v>
      </c>
      <c r="T421" s="119" t="s">
        <v>4522</v>
      </c>
      <c r="U421" s="119" t="s">
        <v>4522</v>
      </c>
      <c r="V421" s="119" t="s">
        <v>4522</v>
      </c>
      <c r="W421" s="119" t="s">
        <v>4522</v>
      </c>
      <c r="X421" s="119" t="s">
        <v>4522</v>
      </c>
      <c r="Y421" s="97" t="s">
        <v>4951</v>
      </c>
      <c r="Z421" s="125" t="s">
        <v>6118</v>
      </c>
      <c r="AA421" s="98">
        <v>2018</v>
      </c>
      <c r="AB421" s="57">
        <v>14</v>
      </c>
      <c r="AC421" s="57">
        <v>0</v>
      </c>
      <c r="AD421" s="121" t="s">
        <v>6256</v>
      </c>
      <c r="AE421" s="121" t="s">
        <v>6256</v>
      </c>
      <c r="AF421" s="121" t="s">
        <v>6256</v>
      </c>
      <c r="AG421" s="121" t="s">
        <v>6256</v>
      </c>
      <c r="AH421" s="121" t="s">
        <v>6256</v>
      </c>
      <c r="AI421" s="121" t="s">
        <v>6256</v>
      </c>
      <c r="AJ421" s="121" t="s">
        <v>6256</v>
      </c>
      <c r="AK421" s="121" t="s">
        <v>6256</v>
      </c>
      <c r="AL421" s="121" t="s">
        <v>6256</v>
      </c>
      <c r="AM421" s="121" t="s">
        <v>6256</v>
      </c>
      <c r="AN421" s="121" t="s">
        <v>6256</v>
      </c>
      <c r="AO421" s="121" t="s">
        <v>6256</v>
      </c>
      <c r="AP421" s="121" t="s">
        <v>6256</v>
      </c>
      <c r="AQ421" s="121" t="s">
        <v>6256</v>
      </c>
    </row>
    <row r="422" spans="1:43" x14ac:dyDescent="0.3">
      <c r="A422" s="97" t="s">
        <v>2103</v>
      </c>
      <c r="B422" s="172" t="s">
        <v>1690</v>
      </c>
      <c r="C422" s="98" t="s">
        <v>8302</v>
      </c>
      <c r="D422" s="98" t="s">
        <v>4974</v>
      </c>
      <c r="E422" s="97" t="s">
        <v>5276</v>
      </c>
      <c r="F422" s="171" t="s">
        <v>39</v>
      </c>
      <c r="G422" s="98">
        <v>229575</v>
      </c>
      <c r="H422" s="98">
        <v>852092</v>
      </c>
      <c r="I422" s="98" t="s">
        <v>867</v>
      </c>
      <c r="J422" s="67">
        <v>100340939</v>
      </c>
      <c r="K422" s="97" t="s">
        <v>2974</v>
      </c>
      <c r="L422" s="172" t="s">
        <v>2539</v>
      </c>
      <c r="M422" s="98">
        <v>2.4590000000000001</v>
      </c>
      <c r="N422" s="117">
        <v>1010</v>
      </c>
      <c r="O422" s="118">
        <v>10121</v>
      </c>
      <c r="P422" s="98" t="s">
        <v>4930</v>
      </c>
      <c r="Q422" s="117">
        <v>274.04199999999997</v>
      </c>
      <c r="R422" s="119" t="s">
        <v>4522</v>
      </c>
      <c r="S422" s="119" t="s">
        <v>4522</v>
      </c>
      <c r="T422" s="119" t="s">
        <v>4522</v>
      </c>
      <c r="U422" s="119" t="s">
        <v>4522</v>
      </c>
      <c r="V422" s="119" t="s">
        <v>4522</v>
      </c>
      <c r="W422" s="119" t="s">
        <v>4522</v>
      </c>
      <c r="X422" s="119" t="s">
        <v>4522</v>
      </c>
      <c r="Y422" s="97" t="s">
        <v>4951</v>
      </c>
      <c r="Z422" s="120" t="s">
        <v>6115</v>
      </c>
      <c r="AA422" s="98">
        <v>2018</v>
      </c>
      <c r="AB422" s="57">
        <v>14</v>
      </c>
      <c r="AC422" s="57">
        <v>0</v>
      </c>
      <c r="AD422" s="121" t="s">
        <v>6256</v>
      </c>
      <c r="AE422" s="121" t="s">
        <v>6256</v>
      </c>
      <c r="AF422" s="121" t="s">
        <v>6256</v>
      </c>
      <c r="AG422" s="121" t="s">
        <v>6256</v>
      </c>
      <c r="AH422" s="121" t="s">
        <v>6256</v>
      </c>
      <c r="AI422" s="121" t="s">
        <v>6256</v>
      </c>
      <c r="AJ422" s="121" t="s">
        <v>6256</v>
      </c>
      <c r="AK422" s="121" t="s">
        <v>6256</v>
      </c>
      <c r="AL422" s="121" t="s">
        <v>6256</v>
      </c>
      <c r="AM422" s="121" t="s">
        <v>6256</v>
      </c>
      <c r="AN422" s="121" t="s">
        <v>6256</v>
      </c>
      <c r="AO422" s="121" t="s">
        <v>6256</v>
      </c>
      <c r="AP422" s="121" t="s">
        <v>6256</v>
      </c>
      <c r="AQ422" s="121" t="s">
        <v>6256</v>
      </c>
    </row>
    <row r="423" spans="1:43" x14ac:dyDescent="0.3">
      <c r="A423" s="97" t="s">
        <v>2103</v>
      </c>
      <c r="B423" s="172" t="s">
        <v>1690</v>
      </c>
      <c r="C423" s="98" t="s">
        <v>8302</v>
      </c>
      <c r="D423" s="98" t="s">
        <v>4974</v>
      </c>
      <c r="E423" s="97" t="s">
        <v>5401</v>
      </c>
      <c r="F423" s="171" t="s">
        <v>101</v>
      </c>
      <c r="G423" s="98">
        <v>230042</v>
      </c>
      <c r="H423" s="98">
        <v>863267</v>
      </c>
      <c r="I423" s="98" t="s">
        <v>929</v>
      </c>
      <c r="J423" s="67">
        <v>100689296</v>
      </c>
      <c r="K423" s="97" t="s">
        <v>3025</v>
      </c>
      <c r="L423" s="172" t="s">
        <v>2577</v>
      </c>
      <c r="M423" s="98">
        <v>35.427999999999997</v>
      </c>
      <c r="N423" s="117">
        <v>450</v>
      </c>
      <c r="O423" s="118">
        <v>8708</v>
      </c>
      <c r="P423" s="98" t="s">
        <v>4930</v>
      </c>
      <c r="Q423" s="117">
        <v>108.97199999999999</v>
      </c>
      <c r="R423" s="119" t="s">
        <v>4522</v>
      </c>
      <c r="S423" s="119" t="s">
        <v>4522</v>
      </c>
      <c r="T423" s="119" t="s">
        <v>4522</v>
      </c>
      <c r="U423" s="119" t="s">
        <v>4522</v>
      </c>
      <c r="V423" s="119" t="s">
        <v>4522</v>
      </c>
      <c r="W423" s="119" t="s">
        <v>4522</v>
      </c>
      <c r="X423" s="119" t="s">
        <v>4522</v>
      </c>
      <c r="Y423" s="97" t="s">
        <v>4953</v>
      </c>
      <c r="Z423" s="122" t="s">
        <v>6116</v>
      </c>
      <c r="AA423" s="98">
        <v>2018</v>
      </c>
      <c r="AB423" s="57">
        <v>0</v>
      </c>
      <c r="AC423" s="57">
        <v>8</v>
      </c>
      <c r="AD423" s="121" t="s">
        <v>6260</v>
      </c>
      <c r="AE423" s="121"/>
      <c r="AF423" s="121"/>
      <c r="AG423" s="121" t="s">
        <v>6260</v>
      </c>
      <c r="AH423" s="121" t="s">
        <v>6260</v>
      </c>
      <c r="AI423" s="121" t="s">
        <v>6260</v>
      </c>
      <c r="AJ423" s="121" t="s">
        <v>6260</v>
      </c>
      <c r="AK423" s="121" t="s">
        <v>6260</v>
      </c>
      <c r="AL423" s="121" t="s">
        <v>6260</v>
      </c>
      <c r="AM423" s="121" t="s">
        <v>6260</v>
      </c>
      <c r="AN423" s="121"/>
      <c r="AO423" s="121"/>
      <c r="AP423" s="121"/>
      <c r="AQ423" s="121"/>
    </row>
    <row r="424" spans="1:43" x14ac:dyDescent="0.3">
      <c r="A424" s="97" t="s">
        <v>2103</v>
      </c>
      <c r="B424" s="172" t="s">
        <v>1690</v>
      </c>
      <c r="C424" s="98" t="s">
        <v>8302</v>
      </c>
      <c r="D424" s="98" t="s">
        <v>4974</v>
      </c>
      <c r="E424" s="97" t="s">
        <v>5027</v>
      </c>
      <c r="F424" s="171" t="s">
        <v>781</v>
      </c>
      <c r="G424" s="98">
        <v>236978</v>
      </c>
      <c r="H424" s="98">
        <v>872106</v>
      </c>
      <c r="I424" s="98" t="s">
        <v>1609</v>
      </c>
      <c r="J424" s="67">
        <v>102644590</v>
      </c>
      <c r="K424" s="97" t="s">
        <v>3449</v>
      </c>
      <c r="L424" s="172" t="s">
        <v>2938</v>
      </c>
      <c r="M424" s="98">
        <v>11.82</v>
      </c>
      <c r="N424" s="117">
        <v>190</v>
      </c>
      <c r="O424" s="118">
        <v>2078</v>
      </c>
      <c r="P424" s="118" t="s">
        <v>4933</v>
      </c>
      <c r="Q424" s="117">
        <v>40.042999999999999</v>
      </c>
      <c r="R424" s="119" t="s">
        <v>4522</v>
      </c>
      <c r="S424" s="119" t="s">
        <v>4522</v>
      </c>
      <c r="T424" s="119" t="s">
        <v>4522</v>
      </c>
      <c r="U424" s="119" t="s">
        <v>4522</v>
      </c>
      <c r="V424" s="119" t="s">
        <v>4522</v>
      </c>
      <c r="W424" s="119" t="s">
        <v>4522</v>
      </c>
      <c r="X424" s="119" t="s">
        <v>4522</v>
      </c>
      <c r="Y424" s="97" t="s">
        <v>4951</v>
      </c>
      <c r="Z424" s="125" t="s">
        <v>6118</v>
      </c>
      <c r="AA424" s="98">
        <v>2018</v>
      </c>
      <c r="AB424" s="57">
        <v>14</v>
      </c>
      <c r="AC424" s="57">
        <v>0</v>
      </c>
      <c r="AD424" s="121" t="s">
        <v>6256</v>
      </c>
      <c r="AE424" s="121" t="s">
        <v>6256</v>
      </c>
      <c r="AF424" s="121" t="s">
        <v>6256</v>
      </c>
      <c r="AG424" s="121" t="s">
        <v>6256</v>
      </c>
      <c r="AH424" s="121" t="s">
        <v>6256</v>
      </c>
      <c r="AI424" s="121" t="s">
        <v>6256</v>
      </c>
      <c r="AJ424" s="121" t="s">
        <v>6256</v>
      </c>
      <c r="AK424" s="121" t="s">
        <v>6256</v>
      </c>
      <c r="AL424" s="121" t="s">
        <v>6256</v>
      </c>
      <c r="AM424" s="121" t="s">
        <v>6256</v>
      </c>
      <c r="AN424" s="121" t="s">
        <v>6256</v>
      </c>
      <c r="AO424" s="121" t="s">
        <v>6256</v>
      </c>
      <c r="AP424" s="121" t="s">
        <v>6256</v>
      </c>
      <c r="AQ424" s="121" t="s">
        <v>6256</v>
      </c>
    </row>
    <row r="425" spans="1:43" x14ac:dyDescent="0.3">
      <c r="A425" s="97" t="s">
        <v>2103</v>
      </c>
      <c r="B425" s="172" t="s">
        <v>1690</v>
      </c>
      <c r="C425" s="98" t="s">
        <v>8302</v>
      </c>
      <c r="D425" s="98" t="s">
        <v>4974</v>
      </c>
      <c r="E425" s="97" t="s">
        <v>5015</v>
      </c>
      <c r="F425" s="174" t="s">
        <v>844</v>
      </c>
      <c r="G425" s="98">
        <v>234624</v>
      </c>
      <c r="H425" s="98">
        <v>871039</v>
      </c>
      <c r="I425" s="98" t="s">
        <v>1672</v>
      </c>
      <c r="J425" s="67">
        <v>100776736</v>
      </c>
      <c r="K425" s="97" t="s">
        <v>3449</v>
      </c>
      <c r="L425" s="172" t="s">
        <v>2938</v>
      </c>
      <c r="M425" s="98"/>
      <c r="N425" s="117">
        <v>100</v>
      </c>
      <c r="O425" s="118">
        <v>833</v>
      </c>
      <c r="P425" s="118" t="s">
        <v>4936</v>
      </c>
      <c r="Q425" s="117">
        <v>10.499000000000001</v>
      </c>
      <c r="R425" s="119" t="s">
        <v>4522</v>
      </c>
      <c r="S425" s="119" t="s">
        <v>4522</v>
      </c>
      <c r="T425" s="119" t="s">
        <v>4522</v>
      </c>
      <c r="U425" s="119" t="s">
        <v>4522</v>
      </c>
      <c r="V425" s="119" t="s">
        <v>4522</v>
      </c>
      <c r="W425" s="119" t="s">
        <v>4522</v>
      </c>
      <c r="X425" s="119" t="s">
        <v>4522</v>
      </c>
      <c r="Y425" s="97" t="s">
        <v>4951</v>
      </c>
      <c r="Z425" s="125" t="s">
        <v>6118</v>
      </c>
      <c r="AA425" s="98" t="s">
        <v>3219</v>
      </c>
      <c r="AB425" s="57">
        <v>14</v>
      </c>
      <c r="AC425" s="57">
        <v>0</v>
      </c>
      <c r="AD425" s="121" t="s">
        <v>6256</v>
      </c>
      <c r="AE425" s="121" t="s">
        <v>6256</v>
      </c>
      <c r="AF425" s="121" t="s">
        <v>6256</v>
      </c>
      <c r="AG425" s="121" t="s">
        <v>6256</v>
      </c>
      <c r="AH425" s="121" t="s">
        <v>6256</v>
      </c>
      <c r="AI425" s="121" t="s">
        <v>6256</v>
      </c>
      <c r="AJ425" s="121" t="s">
        <v>6256</v>
      </c>
      <c r="AK425" s="121" t="s">
        <v>6256</v>
      </c>
      <c r="AL425" s="121" t="s">
        <v>6256</v>
      </c>
      <c r="AM425" s="121" t="s">
        <v>6256</v>
      </c>
      <c r="AN425" s="121" t="s">
        <v>6256</v>
      </c>
      <c r="AO425" s="121" t="s">
        <v>6256</v>
      </c>
      <c r="AP425" s="121" t="s">
        <v>6256</v>
      </c>
      <c r="AQ425" s="121" t="s">
        <v>6256</v>
      </c>
    </row>
    <row r="426" spans="1:43" x14ac:dyDescent="0.3">
      <c r="A426" s="97" t="s">
        <v>2462</v>
      </c>
      <c r="B426" s="172" t="s">
        <v>2026</v>
      </c>
      <c r="C426" s="98" t="s">
        <v>8299</v>
      </c>
      <c r="D426" s="98" t="s">
        <v>4982</v>
      </c>
      <c r="E426" s="97" t="s">
        <v>5144</v>
      </c>
      <c r="F426" s="171" t="s">
        <v>682</v>
      </c>
      <c r="G426" s="98">
        <v>311796</v>
      </c>
      <c r="H426" s="98">
        <v>865302</v>
      </c>
      <c r="I426" s="98" t="s">
        <v>1510</v>
      </c>
      <c r="J426" s="67">
        <v>100901257</v>
      </c>
      <c r="K426" s="97" t="s">
        <v>3391</v>
      </c>
      <c r="L426" s="172" t="s">
        <v>2883</v>
      </c>
      <c r="M426" s="98" t="s">
        <v>3556</v>
      </c>
      <c r="N426" s="117">
        <v>1500</v>
      </c>
      <c r="O426" s="118">
        <v>13750</v>
      </c>
      <c r="P426" s="98" t="s">
        <v>4933</v>
      </c>
      <c r="Q426" s="117">
        <v>379.27600000000001</v>
      </c>
      <c r="R426" s="119" t="s">
        <v>4522</v>
      </c>
      <c r="S426" s="119" t="s">
        <v>4522</v>
      </c>
      <c r="T426" s="119" t="s">
        <v>4522</v>
      </c>
      <c r="U426" s="119" t="s">
        <v>4522</v>
      </c>
      <c r="V426" s="119" t="s">
        <v>4522</v>
      </c>
      <c r="W426" s="119" t="s">
        <v>4522</v>
      </c>
      <c r="X426" s="119" t="s">
        <v>4522</v>
      </c>
      <c r="Y426" s="97" t="s">
        <v>4951</v>
      </c>
      <c r="Z426" s="120" t="s">
        <v>6115</v>
      </c>
      <c r="AA426" s="98">
        <v>2018</v>
      </c>
      <c r="AB426" s="57">
        <v>14</v>
      </c>
      <c r="AC426" s="57">
        <v>0</v>
      </c>
      <c r="AD426" s="121" t="s">
        <v>6256</v>
      </c>
      <c r="AE426" s="121" t="s">
        <v>6256</v>
      </c>
      <c r="AF426" s="121" t="s">
        <v>6256</v>
      </c>
      <c r="AG426" s="121" t="s">
        <v>6256</v>
      </c>
      <c r="AH426" s="121" t="s">
        <v>6256</v>
      </c>
      <c r="AI426" s="121" t="s">
        <v>6256</v>
      </c>
      <c r="AJ426" s="121" t="s">
        <v>6256</v>
      </c>
      <c r="AK426" s="121" t="s">
        <v>6256</v>
      </c>
      <c r="AL426" s="121" t="s">
        <v>6256</v>
      </c>
      <c r="AM426" s="121" t="s">
        <v>6256</v>
      </c>
      <c r="AN426" s="121" t="s">
        <v>6256</v>
      </c>
      <c r="AO426" s="121" t="s">
        <v>6256</v>
      </c>
      <c r="AP426" s="121" t="s">
        <v>6256</v>
      </c>
      <c r="AQ426" s="121" t="s">
        <v>6256</v>
      </c>
    </row>
    <row r="427" spans="1:43" x14ac:dyDescent="0.3">
      <c r="A427" s="97" t="s">
        <v>2313</v>
      </c>
      <c r="B427" s="172" t="s">
        <v>1880</v>
      </c>
      <c r="C427" s="98" t="s">
        <v>8296</v>
      </c>
      <c r="D427" s="98" t="s">
        <v>4964</v>
      </c>
      <c r="E427" s="97" t="s">
        <v>5176</v>
      </c>
      <c r="F427" s="171" t="s">
        <v>362</v>
      </c>
      <c r="G427" s="98">
        <v>165443</v>
      </c>
      <c r="H427" s="98">
        <v>634550</v>
      </c>
      <c r="I427" s="98" t="s">
        <v>1190</v>
      </c>
      <c r="J427" s="67">
        <v>102652012</v>
      </c>
      <c r="K427" s="97" t="s">
        <v>3185</v>
      </c>
      <c r="L427" s="172" t="s">
        <v>2710</v>
      </c>
      <c r="M427" s="98">
        <v>0</v>
      </c>
      <c r="N427" s="117">
        <v>210</v>
      </c>
      <c r="O427" s="118">
        <v>2445</v>
      </c>
      <c r="P427" s="98" t="s">
        <v>4932</v>
      </c>
      <c r="Q427" s="117">
        <v>61.27</v>
      </c>
      <c r="R427" s="119" t="s">
        <v>4522</v>
      </c>
      <c r="S427" s="119" t="s">
        <v>4522</v>
      </c>
      <c r="T427" s="119" t="s">
        <v>4522</v>
      </c>
      <c r="U427" s="119" t="s">
        <v>4522</v>
      </c>
      <c r="V427" s="119" t="s">
        <v>4522</v>
      </c>
      <c r="W427" s="119" t="s">
        <v>4522</v>
      </c>
      <c r="X427" s="119" t="s">
        <v>4522</v>
      </c>
      <c r="Y427" s="97" t="s">
        <v>4951</v>
      </c>
      <c r="Z427" s="125" t="s">
        <v>6118</v>
      </c>
      <c r="AA427" s="98" t="s">
        <v>3219</v>
      </c>
      <c r="AB427" s="57">
        <v>14</v>
      </c>
      <c r="AC427" s="57">
        <v>0</v>
      </c>
      <c r="AD427" s="121" t="s">
        <v>6256</v>
      </c>
      <c r="AE427" s="121" t="s">
        <v>6256</v>
      </c>
      <c r="AF427" s="121" t="s">
        <v>6256</v>
      </c>
      <c r="AG427" s="121" t="s">
        <v>6256</v>
      </c>
      <c r="AH427" s="121" t="s">
        <v>6256</v>
      </c>
      <c r="AI427" s="121" t="s">
        <v>6256</v>
      </c>
      <c r="AJ427" s="121" t="s">
        <v>6256</v>
      </c>
      <c r="AK427" s="121" t="s">
        <v>6256</v>
      </c>
      <c r="AL427" s="121" t="s">
        <v>6256</v>
      </c>
      <c r="AM427" s="121" t="s">
        <v>6256</v>
      </c>
      <c r="AN427" s="121" t="s">
        <v>6256</v>
      </c>
      <c r="AO427" s="121" t="s">
        <v>6256</v>
      </c>
      <c r="AP427" s="121" t="s">
        <v>6256</v>
      </c>
      <c r="AQ427" s="121" t="s">
        <v>6256</v>
      </c>
    </row>
    <row r="428" spans="1:43" x14ac:dyDescent="0.3">
      <c r="A428" s="97" t="s">
        <v>2475</v>
      </c>
      <c r="B428" s="172" t="s">
        <v>2039</v>
      </c>
      <c r="C428" s="98" t="s">
        <v>8305</v>
      </c>
      <c r="D428" s="98" t="s">
        <v>4973</v>
      </c>
      <c r="E428" s="97" t="s">
        <v>5067</v>
      </c>
      <c r="F428" s="171" t="s">
        <v>715</v>
      </c>
      <c r="G428" s="98">
        <v>228154</v>
      </c>
      <c r="H428" s="98">
        <v>786860</v>
      </c>
      <c r="I428" s="98" t="s">
        <v>1543</v>
      </c>
      <c r="J428" s="67">
        <v>100265001</v>
      </c>
      <c r="K428" s="97" t="s">
        <v>3406</v>
      </c>
      <c r="L428" s="172" t="s">
        <v>2899</v>
      </c>
      <c r="M428" s="98" t="s">
        <v>3637</v>
      </c>
      <c r="N428" s="117">
        <v>500</v>
      </c>
      <c r="O428" s="118">
        <v>2277</v>
      </c>
      <c r="P428" s="98" t="s">
        <v>4930</v>
      </c>
      <c r="Q428" s="117">
        <v>211.94499999999999</v>
      </c>
      <c r="R428" s="119" t="s">
        <v>4522</v>
      </c>
      <c r="S428" s="119" t="s">
        <v>4522</v>
      </c>
      <c r="T428" s="119" t="s">
        <v>4522</v>
      </c>
      <c r="U428" s="119" t="s">
        <v>4522</v>
      </c>
      <c r="V428" s="119" t="s">
        <v>4522</v>
      </c>
      <c r="W428" s="119" t="s">
        <v>4522</v>
      </c>
      <c r="X428" s="119" t="s">
        <v>4522</v>
      </c>
      <c r="Y428" s="97" t="s">
        <v>4951</v>
      </c>
      <c r="Z428" s="122" t="s">
        <v>6116</v>
      </c>
      <c r="AA428" s="98">
        <v>2018</v>
      </c>
      <c r="AB428" s="57">
        <v>0</v>
      </c>
      <c r="AC428" s="57">
        <v>8</v>
      </c>
      <c r="AD428" s="121" t="s">
        <v>6260</v>
      </c>
      <c r="AE428" s="121"/>
      <c r="AF428" s="121"/>
      <c r="AG428" s="121" t="s">
        <v>6260</v>
      </c>
      <c r="AH428" s="121" t="s">
        <v>6260</v>
      </c>
      <c r="AI428" s="121" t="s">
        <v>6260</v>
      </c>
      <c r="AJ428" s="121" t="s">
        <v>6260</v>
      </c>
      <c r="AK428" s="123" t="s">
        <v>6260</v>
      </c>
      <c r="AL428" s="121" t="s">
        <v>6260</v>
      </c>
      <c r="AM428" s="121" t="s">
        <v>6260</v>
      </c>
      <c r="AN428" s="121"/>
      <c r="AO428" s="121"/>
      <c r="AP428" s="121"/>
      <c r="AQ428" s="121"/>
    </row>
    <row r="429" spans="1:43" x14ac:dyDescent="0.3">
      <c r="A429" s="97" t="s">
        <v>2475</v>
      </c>
      <c r="B429" s="172" t="s">
        <v>2039</v>
      </c>
      <c r="C429" s="98" t="s">
        <v>8305</v>
      </c>
      <c r="D429" s="98" t="s">
        <v>4973</v>
      </c>
      <c r="E429" s="97" t="s">
        <v>5382</v>
      </c>
      <c r="F429" s="171" t="s">
        <v>725</v>
      </c>
      <c r="G429" s="98">
        <v>233231</v>
      </c>
      <c r="H429" s="98">
        <v>783877</v>
      </c>
      <c r="I429" s="98" t="s">
        <v>1553</v>
      </c>
      <c r="J429" s="67">
        <v>100534402</v>
      </c>
      <c r="K429" s="97" t="s">
        <v>3413</v>
      </c>
      <c r="L429" s="172" t="s">
        <v>2907</v>
      </c>
      <c r="M429" s="98" t="s">
        <v>3771</v>
      </c>
      <c r="N429" s="117">
        <v>250</v>
      </c>
      <c r="O429" s="118">
        <v>4170</v>
      </c>
      <c r="P429" s="98" t="s">
        <v>4930</v>
      </c>
      <c r="Q429" s="117">
        <v>67.948999999999998</v>
      </c>
      <c r="R429" s="119" t="s">
        <v>4522</v>
      </c>
      <c r="S429" s="119" t="s">
        <v>4522</v>
      </c>
      <c r="T429" s="119" t="s">
        <v>4522</v>
      </c>
      <c r="U429" s="119" t="s">
        <v>4522</v>
      </c>
      <c r="V429" s="119" t="s">
        <v>4522</v>
      </c>
      <c r="W429" s="119" t="s">
        <v>4522</v>
      </c>
      <c r="X429" s="119" t="s">
        <v>4522</v>
      </c>
      <c r="Y429" s="97" t="s">
        <v>4951</v>
      </c>
      <c r="Z429" s="122" t="s">
        <v>6116</v>
      </c>
      <c r="AA429" s="98">
        <v>2018</v>
      </c>
      <c r="AB429" s="57">
        <v>0</v>
      </c>
      <c r="AC429" s="57">
        <v>8</v>
      </c>
      <c r="AD429" s="121" t="s">
        <v>6260</v>
      </c>
      <c r="AE429" s="121"/>
      <c r="AF429" s="121"/>
      <c r="AG429" s="121" t="s">
        <v>6260</v>
      </c>
      <c r="AH429" s="121" t="s">
        <v>6260</v>
      </c>
      <c r="AI429" s="121" t="s">
        <v>6260</v>
      </c>
      <c r="AJ429" s="121" t="s">
        <v>6260</v>
      </c>
      <c r="AK429" s="123" t="s">
        <v>6260</v>
      </c>
      <c r="AL429" s="121" t="s">
        <v>6260</v>
      </c>
      <c r="AM429" s="121" t="s">
        <v>6260</v>
      </c>
      <c r="AN429" s="121"/>
      <c r="AO429" s="121"/>
      <c r="AP429" s="121"/>
      <c r="AQ429" s="121"/>
    </row>
    <row r="430" spans="1:43" x14ac:dyDescent="0.3">
      <c r="A430" s="97" t="s">
        <v>2208</v>
      </c>
      <c r="B430" s="172" t="s">
        <v>1789</v>
      </c>
      <c r="C430" s="98" t="s">
        <v>8298</v>
      </c>
      <c r="D430" s="98" t="s">
        <v>4981</v>
      </c>
      <c r="E430" s="97" t="s">
        <v>5338</v>
      </c>
      <c r="F430" s="171" t="s">
        <v>183</v>
      </c>
      <c r="G430" s="98">
        <v>148472</v>
      </c>
      <c r="H430" s="98">
        <v>524753</v>
      </c>
      <c r="I430" s="98" t="s">
        <v>1011</v>
      </c>
      <c r="J430" s="67">
        <v>101182088</v>
      </c>
      <c r="K430" s="97" t="s">
        <v>3079</v>
      </c>
      <c r="L430" s="172" t="s">
        <v>1789</v>
      </c>
      <c r="M430" s="98" t="s">
        <v>3555</v>
      </c>
      <c r="N430" s="117">
        <v>19200</v>
      </c>
      <c r="O430" s="118">
        <v>56327</v>
      </c>
      <c r="P430" s="98" t="s">
        <v>4933</v>
      </c>
      <c r="Q430" s="117">
        <v>1740.79</v>
      </c>
      <c r="R430" s="119" t="s">
        <v>4522</v>
      </c>
      <c r="S430" s="119">
        <v>0</v>
      </c>
      <c r="T430" s="119">
        <v>20.889456000000003</v>
      </c>
      <c r="U430" s="119">
        <v>0</v>
      </c>
      <c r="V430" s="119">
        <v>0</v>
      </c>
      <c r="W430" s="119">
        <v>38.297335999999994</v>
      </c>
      <c r="X430" s="119">
        <v>5.2223640000000007</v>
      </c>
      <c r="Y430" s="97" t="s">
        <v>4951</v>
      </c>
      <c r="Z430" s="125" t="s">
        <v>6118</v>
      </c>
      <c r="AA430" s="98">
        <v>2018</v>
      </c>
      <c r="AB430" s="57">
        <v>14</v>
      </c>
      <c r="AC430" s="57">
        <v>0</v>
      </c>
      <c r="AD430" s="121" t="s">
        <v>6256</v>
      </c>
      <c r="AE430" s="121" t="s">
        <v>6256</v>
      </c>
      <c r="AF430" s="121" t="s">
        <v>6256</v>
      </c>
      <c r="AG430" s="121" t="s">
        <v>6256</v>
      </c>
      <c r="AH430" s="121" t="s">
        <v>6256</v>
      </c>
      <c r="AI430" s="121" t="s">
        <v>6256</v>
      </c>
      <c r="AJ430" s="121" t="s">
        <v>6256</v>
      </c>
      <c r="AK430" s="121" t="s">
        <v>6256</v>
      </c>
      <c r="AL430" s="121" t="s">
        <v>6256</v>
      </c>
      <c r="AM430" s="121" t="s">
        <v>6256</v>
      </c>
      <c r="AN430" s="121" t="s">
        <v>6256</v>
      </c>
      <c r="AO430" s="121" t="s">
        <v>6256</v>
      </c>
      <c r="AP430" s="121" t="s">
        <v>6256</v>
      </c>
      <c r="AQ430" s="121" t="s">
        <v>6256</v>
      </c>
    </row>
    <row r="431" spans="1:43" x14ac:dyDescent="0.3">
      <c r="A431" s="97" t="s">
        <v>2273</v>
      </c>
      <c r="B431" s="172" t="s">
        <v>1841</v>
      </c>
      <c r="C431" s="98" t="s">
        <v>8298</v>
      </c>
      <c r="D431" s="98" t="s">
        <v>4962</v>
      </c>
      <c r="E431" s="97" t="s">
        <v>5518</v>
      </c>
      <c r="F431" s="171" t="s">
        <v>278</v>
      </c>
      <c r="G431" s="98">
        <v>93000</v>
      </c>
      <c r="H431" s="98">
        <v>578400</v>
      </c>
      <c r="I431" s="98" t="s">
        <v>1106</v>
      </c>
      <c r="J431" s="67">
        <v>101992775</v>
      </c>
      <c r="K431" s="97" t="s">
        <v>3136</v>
      </c>
      <c r="L431" s="172" t="s">
        <v>2670</v>
      </c>
      <c r="M431" s="98" t="s">
        <v>3595</v>
      </c>
      <c r="N431" s="117">
        <v>730</v>
      </c>
      <c r="O431" s="118">
        <v>1870</v>
      </c>
      <c r="P431" s="98" t="s">
        <v>4930</v>
      </c>
      <c r="Q431" s="117">
        <v>171.48</v>
      </c>
      <c r="R431" s="119" t="s">
        <v>4522</v>
      </c>
      <c r="S431" s="119" t="s">
        <v>4522</v>
      </c>
      <c r="T431" s="119" t="s">
        <v>4522</v>
      </c>
      <c r="U431" s="119" t="s">
        <v>4522</v>
      </c>
      <c r="V431" s="119" t="s">
        <v>4522</v>
      </c>
      <c r="W431" s="119" t="s">
        <v>4522</v>
      </c>
      <c r="X431" s="119" t="s">
        <v>4522</v>
      </c>
      <c r="Y431" s="97" t="s">
        <v>4951</v>
      </c>
      <c r="Z431" s="125" t="s">
        <v>6118</v>
      </c>
      <c r="AA431" s="98">
        <v>2018</v>
      </c>
      <c r="AB431" s="57">
        <v>14</v>
      </c>
      <c r="AC431" s="57">
        <v>0</v>
      </c>
      <c r="AD431" s="121" t="s">
        <v>6256</v>
      </c>
      <c r="AE431" s="121" t="s">
        <v>6256</v>
      </c>
      <c r="AF431" s="121" t="s">
        <v>6256</v>
      </c>
      <c r="AG431" s="121" t="s">
        <v>6256</v>
      </c>
      <c r="AH431" s="121" t="s">
        <v>6256</v>
      </c>
      <c r="AI431" s="121" t="s">
        <v>6256</v>
      </c>
      <c r="AJ431" s="121" t="s">
        <v>6256</v>
      </c>
      <c r="AK431" s="121" t="s">
        <v>6256</v>
      </c>
      <c r="AL431" s="121" t="s">
        <v>6256</v>
      </c>
      <c r="AM431" s="121" t="s">
        <v>6256</v>
      </c>
      <c r="AN431" s="121" t="s">
        <v>6256</v>
      </c>
      <c r="AO431" s="121" t="s">
        <v>6256</v>
      </c>
      <c r="AP431" s="121" t="s">
        <v>6256</v>
      </c>
      <c r="AQ431" s="121" t="s">
        <v>6256</v>
      </c>
    </row>
    <row r="432" spans="1:43" ht="27" x14ac:dyDescent="0.3">
      <c r="A432" s="97" t="s">
        <v>2165</v>
      </c>
      <c r="B432" s="172" t="s">
        <v>1748</v>
      </c>
      <c r="C432" s="98" t="s">
        <v>8301</v>
      </c>
      <c r="D432" s="98" t="s">
        <v>4972</v>
      </c>
      <c r="E432" s="97" t="s">
        <v>5520</v>
      </c>
      <c r="F432" s="171" t="s">
        <v>119</v>
      </c>
      <c r="G432" s="98">
        <v>239886</v>
      </c>
      <c r="H432" s="98">
        <v>594923</v>
      </c>
      <c r="I432" s="98" t="s">
        <v>947</v>
      </c>
      <c r="J432" s="67">
        <v>100896735</v>
      </c>
      <c r="K432" s="97" t="s">
        <v>3037</v>
      </c>
      <c r="L432" s="172" t="s">
        <v>2588</v>
      </c>
      <c r="M432" s="98">
        <v>4.8550000000000004</v>
      </c>
      <c r="N432" s="117">
        <v>5000</v>
      </c>
      <c r="O432" s="118">
        <v>66667</v>
      </c>
      <c r="P432" s="98" t="s">
        <v>4933</v>
      </c>
      <c r="Q432" s="117">
        <v>1526.751</v>
      </c>
      <c r="R432" s="119" t="s">
        <v>4522</v>
      </c>
      <c r="S432" s="119" t="s">
        <v>4522</v>
      </c>
      <c r="T432" s="119" t="s">
        <v>4522</v>
      </c>
      <c r="U432" s="119" t="s">
        <v>4522</v>
      </c>
      <c r="V432" s="119" t="s">
        <v>4522</v>
      </c>
      <c r="W432" s="119" t="s">
        <v>4522</v>
      </c>
      <c r="X432" s="119" t="s">
        <v>4522</v>
      </c>
      <c r="Y432" s="97" t="s">
        <v>4951</v>
      </c>
      <c r="Z432" s="124" t="s">
        <v>6117</v>
      </c>
      <c r="AA432" s="98">
        <v>2018</v>
      </c>
      <c r="AB432" s="57">
        <v>14</v>
      </c>
      <c r="AC432" s="57">
        <v>0</v>
      </c>
      <c r="AD432" s="121" t="s">
        <v>6256</v>
      </c>
      <c r="AE432" s="121" t="s">
        <v>6256</v>
      </c>
      <c r="AF432" s="121" t="s">
        <v>6256</v>
      </c>
      <c r="AG432" s="121" t="s">
        <v>6256</v>
      </c>
      <c r="AH432" s="121" t="s">
        <v>6256</v>
      </c>
      <c r="AI432" s="121" t="s">
        <v>6256</v>
      </c>
      <c r="AJ432" s="121" t="s">
        <v>6256</v>
      </c>
      <c r="AK432" s="121" t="s">
        <v>6256</v>
      </c>
      <c r="AL432" s="121" t="s">
        <v>6256</v>
      </c>
      <c r="AM432" s="121" t="s">
        <v>6256</v>
      </c>
      <c r="AN432" s="121" t="s">
        <v>6256</v>
      </c>
      <c r="AO432" s="121" t="s">
        <v>6256</v>
      </c>
      <c r="AP432" s="121" t="s">
        <v>6256</v>
      </c>
      <c r="AQ432" s="121" t="s">
        <v>6256</v>
      </c>
    </row>
    <row r="433" spans="1:43" x14ac:dyDescent="0.3">
      <c r="A433" s="97" t="s">
        <v>2495</v>
      </c>
      <c r="B433" s="172" t="s">
        <v>2058</v>
      </c>
      <c r="C433" s="98" t="s">
        <v>8299</v>
      </c>
      <c r="D433" s="98" t="s">
        <v>4982</v>
      </c>
      <c r="E433" s="97" t="s">
        <v>5447</v>
      </c>
      <c r="F433" s="171" t="s">
        <v>752</v>
      </c>
      <c r="G433" s="98">
        <v>313057</v>
      </c>
      <c r="H433" s="98">
        <v>929610</v>
      </c>
      <c r="I433" s="98" t="s">
        <v>1580</v>
      </c>
      <c r="J433" s="67">
        <v>102175223</v>
      </c>
      <c r="K433" s="97" t="s">
        <v>3430</v>
      </c>
      <c r="L433" s="172" t="s">
        <v>2922</v>
      </c>
      <c r="M433" s="98">
        <v>2.95</v>
      </c>
      <c r="N433" s="117">
        <v>320</v>
      </c>
      <c r="O433" s="118">
        <v>3202</v>
      </c>
      <c r="P433" s="98" t="s">
        <v>4930</v>
      </c>
      <c r="Q433" s="117">
        <v>85.39</v>
      </c>
      <c r="R433" s="119" t="s">
        <v>4522</v>
      </c>
      <c r="S433" s="119" t="s">
        <v>4522</v>
      </c>
      <c r="T433" s="119" t="s">
        <v>4522</v>
      </c>
      <c r="U433" s="119" t="s">
        <v>4522</v>
      </c>
      <c r="V433" s="119" t="s">
        <v>4522</v>
      </c>
      <c r="W433" s="119" t="s">
        <v>4522</v>
      </c>
      <c r="X433" s="119" t="s">
        <v>4522</v>
      </c>
      <c r="Y433" s="97" t="s">
        <v>4951</v>
      </c>
      <c r="Z433" s="122" t="s">
        <v>6116</v>
      </c>
      <c r="AA433" s="98">
        <v>2018</v>
      </c>
      <c r="AB433" s="57">
        <v>0</v>
      </c>
      <c r="AC433" s="57">
        <v>8</v>
      </c>
      <c r="AD433" s="121" t="s">
        <v>6260</v>
      </c>
      <c r="AE433" s="121"/>
      <c r="AF433" s="121"/>
      <c r="AG433" s="121" t="s">
        <v>6260</v>
      </c>
      <c r="AH433" s="121" t="s">
        <v>6260</v>
      </c>
      <c r="AI433" s="121" t="s">
        <v>6260</v>
      </c>
      <c r="AJ433" s="121" t="s">
        <v>6260</v>
      </c>
      <c r="AK433" s="121" t="s">
        <v>6260</v>
      </c>
      <c r="AL433" s="121" t="s">
        <v>6260</v>
      </c>
      <c r="AM433" s="123" t="s">
        <v>6260</v>
      </c>
      <c r="AN433" s="121"/>
      <c r="AO433" s="121"/>
      <c r="AP433" s="121"/>
      <c r="AQ433" s="121"/>
    </row>
    <row r="434" spans="1:43" x14ac:dyDescent="0.3">
      <c r="A434" s="97" t="s">
        <v>2419</v>
      </c>
      <c r="B434" s="172" t="s">
        <v>1984</v>
      </c>
      <c r="C434" s="98" t="s">
        <v>8295</v>
      </c>
      <c r="D434" s="98" t="s">
        <v>4983</v>
      </c>
      <c r="E434" s="97" t="s">
        <v>5537</v>
      </c>
      <c r="F434" s="171" t="s">
        <v>560</v>
      </c>
      <c r="G434" s="98">
        <v>286611</v>
      </c>
      <c r="H434" s="98">
        <v>720746</v>
      </c>
      <c r="I434" s="98" t="s">
        <v>1388</v>
      </c>
      <c r="J434" s="67">
        <v>101006005</v>
      </c>
      <c r="K434" s="97" t="s">
        <v>3321</v>
      </c>
      <c r="L434" s="172" t="s">
        <v>2827</v>
      </c>
      <c r="M434" s="98">
        <v>17.334</v>
      </c>
      <c r="N434" s="117">
        <v>150</v>
      </c>
      <c r="O434" s="118">
        <v>750</v>
      </c>
      <c r="P434" s="98" t="s">
        <v>4935</v>
      </c>
      <c r="Q434" s="117">
        <v>89.316000000000003</v>
      </c>
      <c r="R434" s="119" t="s">
        <v>4522</v>
      </c>
      <c r="S434" s="119" t="s">
        <v>4522</v>
      </c>
      <c r="T434" s="119" t="s">
        <v>4522</v>
      </c>
      <c r="U434" s="119" t="s">
        <v>4522</v>
      </c>
      <c r="V434" s="119" t="s">
        <v>4522</v>
      </c>
      <c r="W434" s="119" t="s">
        <v>4522</v>
      </c>
      <c r="X434" s="119" t="s">
        <v>4522</v>
      </c>
      <c r="Y434" s="97" t="s">
        <v>4951</v>
      </c>
      <c r="Z434" s="125" t="s">
        <v>6118</v>
      </c>
      <c r="AA434" s="98" t="s">
        <v>6108</v>
      </c>
      <c r="AB434" s="57">
        <v>13</v>
      </c>
      <c r="AC434" s="57">
        <v>1</v>
      </c>
      <c r="AD434" s="121" t="s">
        <v>6256</v>
      </c>
      <c r="AE434" s="121" t="s">
        <v>6256</v>
      </c>
      <c r="AF434" s="121" t="s">
        <v>6256</v>
      </c>
      <c r="AG434" s="121" t="s">
        <v>6256</v>
      </c>
      <c r="AH434" s="121" t="s">
        <v>6256</v>
      </c>
      <c r="AI434" s="121" t="s">
        <v>6256</v>
      </c>
      <c r="AJ434" s="121" t="s">
        <v>6256</v>
      </c>
      <c r="AK434" s="123" t="s">
        <v>6260</v>
      </c>
      <c r="AL434" s="121" t="s">
        <v>6256</v>
      </c>
      <c r="AM434" s="121" t="s">
        <v>6256</v>
      </c>
      <c r="AN434" s="121" t="s">
        <v>6256</v>
      </c>
      <c r="AO434" s="121" t="s">
        <v>6256</v>
      </c>
      <c r="AP434" s="121" t="s">
        <v>6256</v>
      </c>
      <c r="AQ434" s="121" t="s">
        <v>6256</v>
      </c>
    </row>
    <row r="435" spans="1:43" x14ac:dyDescent="0.3">
      <c r="A435" s="97" t="s">
        <v>2430</v>
      </c>
      <c r="B435" s="172" t="s">
        <v>1994</v>
      </c>
      <c r="C435" s="98" t="s">
        <v>8295</v>
      </c>
      <c r="D435" s="98" t="s">
        <v>4983</v>
      </c>
      <c r="E435" s="97" t="s">
        <v>5584</v>
      </c>
      <c r="F435" s="171" t="s">
        <v>585</v>
      </c>
      <c r="G435" s="98">
        <v>287932</v>
      </c>
      <c r="H435" s="98">
        <v>730736</v>
      </c>
      <c r="I435" s="98" t="s">
        <v>1413</v>
      </c>
      <c r="J435" s="67">
        <v>101676370</v>
      </c>
      <c r="K435" s="97" t="s">
        <v>3338</v>
      </c>
      <c r="L435" s="172" t="s">
        <v>2840</v>
      </c>
      <c r="M435" s="98" t="s">
        <v>3717</v>
      </c>
      <c r="N435" s="117">
        <v>1350</v>
      </c>
      <c r="O435" s="118">
        <v>8440</v>
      </c>
      <c r="P435" s="98" t="s">
        <v>4933</v>
      </c>
      <c r="Q435" s="117">
        <v>382.04599999999999</v>
      </c>
      <c r="R435" s="119" t="s">
        <v>4522</v>
      </c>
      <c r="S435" s="119">
        <v>0</v>
      </c>
      <c r="T435" s="119">
        <v>0</v>
      </c>
      <c r="U435" s="119">
        <v>2.5834830000000003E-2</v>
      </c>
      <c r="V435" s="119">
        <v>0</v>
      </c>
      <c r="W435" s="119">
        <v>0</v>
      </c>
      <c r="X435" s="119">
        <v>0</v>
      </c>
      <c r="Y435" s="97" t="s">
        <v>4951</v>
      </c>
      <c r="Z435" s="124" t="s">
        <v>6117</v>
      </c>
      <c r="AA435" s="98">
        <v>2018</v>
      </c>
      <c r="AB435" s="57">
        <v>14</v>
      </c>
      <c r="AC435" s="57">
        <v>0</v>
      </c>
      <c r="AD435" s="121" t="s">
        <v>6256</v>
      </c>
      <c r="AE435" s="121" t="s">
        <v>6256</v>
      </c>
      <c r="AF435" s="121" t="s">
        <v>6256</v>
      </c>
      <c r="AG435" s="121" t="s">
        <v>6256</v>
      </c>
      <c r="AH435" s="121" t="s">
        <v>6256</v>
      </c>
      <c r="AI435" s="121" t="s">
        <v>6256</v>
      </c>
      <c r="AJ435" s="121" t="s">
        <v>6256</v>
      </c>
      <c r="AK435" s="121" t="s">
        <v>6256</v>
      </c>
      <c r="AL435" s="121" t="s">
        <v>6256</v>
      </c>
      <c r="AM435" s="121" t="s">
        <v>6256</v>
      </c>
      <c r="AN435" s="121" t="s">
        <v>6256</v>
      </c>
      <c r="AO435" s="121" t="s">
        <v>6256</v>
      </c>
      <c r="AP435" s="121" t="s">
        <v>6256</v>
      </c>
      <c r="AQ435" s="121" t="s">
        <v>6256</v>
      </c>
    </row>
    <row r="436" spans="1:43" x14ac:dyDescent="0.3">
      <c r="A436" s="97" t="s">
        <v>2099</v>
      </c>
      <c r="B436" s="172" t="s">
        <v>1686</v>
      </c>
      <c r="C436" s="98" t="s">
        <v>8298</v>
      </c>
      <c r="D436" s="98" t="s">
        <v>4955</v>
      </c>
      <c r="E436" s="97" t="s">
        <v>5543</v>
      </c>
      <c r="F436" s="172" t="s">
        <v>35</v>
      </c>
      <c r="G436" s="98">
        <v>79353</v>
      </c>
      <c r="H436" s="98">
        <v>580366</v>
      </c>
      <c r="I436" s="98" t="s">
        <v>863</v>
      </c>
      <c r="J436" s="67">
        <v>100297563</v>
      </c>
      <c r="K436" s="97" t="s">
        <v>2970</v>
      </c>
      <c r="L436" s="172" t="s">
        <v>2536</v>
      </c>
      <c r="M436" s="98">
        <v>38.5</v>
      </c>
      <c r="N436" s="117">
        <v>40000</v>
      </c>
      <c r="O436" s="118">
        <v>350000</v>
      </c>
      <c r="P436" s="98" t="s">
        <v>4933</v>
      </c>
      <c r="Q436" s="117">
        <v>9545.4959999999992</v>
      </c>
      <c r="R436" s="119" t="s">
        <v>4522</v>
      </c>
      <c r="S436" s="119" t="s">
        <v>4522</v>
      </c>
      <c r="T436" s="119" t="s">
        <v>4522</v>
      </c>
      <c r="U436" s="119" t="s">
        <v>4522</v>
      </c>
      <c r="V436" s="119" t="s">
        <v>4522</v>
      </c>
      <c r="W436" s="119" t="s">
        <v>4522</v>
      </c>
      <c r="X436" s="119" t="s">
        <v>4522</v>
      </c>
      <c r="Y436" s="97" t="s">
        <v>4951</v>
      </c>
      <c r="Z436" s="120" t="s">
        <v>6115</v>
      </c>
      <c r="AA436" s="98" t="s">
        <v>6105</v>
      </c>
      <c r="AB436" s="57">
        <v>14</v>
      </c>
      <c r="AC436" s="57">
        <v>0</v>
      </c>
      <c r="AD436" s="121" t="s">
        <v>6256</v>
      </c>
      <c r="AE436" s="121" t="s">
        <v>6256</v>
      </c>
      <c r="AF436" s="121" t="s">
        <v>6256</v>
      </c>
      <c r="AG436" s="121" t="s">
        <v>6256</v>
      </c>
      <c r="AH436" s="121" t="s">
        <v>6256</v>
      </c>
      <c r="AI436" s="121" t="s">
        <v>6256</v>
      </c>
      <c r="AJ436" s="121" t="s">
        <v>6256</v>
      </c>
      <c r="AK436" s="121" t="s">
        <v>6256</v>
      </c>
      <c r="AL436" s="121" t="s">
        <v>6256</v>
      </c>
      <c r="AM436" s="121" t="s">
        <v>6256</v>
      </c>
      <c r="AN436" s="121" t="s">
        <v>6256</v>
      </c>
      <c r="AO436" s="121" t="s">
        <v>6256</v>
      </c>
      <c r="AP436" s="121" t="s">
        <v>6256</v>
      </c>
      <c r="AQ436" s="121" t="s">
        <v>6256</v>
      </c>
    </row>
    <row r="437" spans="1:43" x14ac:dyDescent="0.3">
      <c r="A437" s="97" t="s">
        <v>2355</v>
      </c>
      <c r="B437" s="172" t="s">
        <v>1921</v>
      </c>
      <c r="C437" s="98" t="s">
        <v>8305</v>
      </c>
      <c r="D437" s="98" t="s">
        <v>4970</v>
      </c>
      <c r="E437" s="97" t="s">
        <v>5666</v>
      </c>
      <c r="F437" s="171" t="s">
        <v>439</v>
      </c>
      <c r="G437" s="98">
        <v>176418</v>
      </c>
      <c r="H437" s="98">
        <v>716355</v>
      </c>
      <c r="I437" s="98" t="s">
        <v>1267</v>
      </c>
      <c r="J437" s="67">
        <v>102221276</v>
      </c>
      <c r="K437" s="97" t="s">
        <v>3238</v>
      </c>
      <c r="L437" s="172" t="s">
        <v>1921</v>
      </c>
      <c r="M437" s="98" t="s">
        <v>3647</v>
      </c>
      <c r="N437" s="117">
        <v>178</v>
      </c>
      <c r="O437" s="118">
        <v>1987</v>
      </c>
      <c r="P437" s="98" t="s">
        <v>4935</v>
      </c>
      <c r="Q437" s="117">
        <v>40.4</v>
      </c>
      <c r="R437" s="119" t="s">
        <v>4522</v>
      </c>
      <c r="S437" s="119" t="s">
        <v>4522</v>
      </c>
      <c r="T437" s="119" t="s">
        <v>4522</v>
      </c>
      <c r="U437" s="119" t="s">
        <v>4522</v>
      </c>
      <c r="V437" s="119" t="s">
        <v>4522</v>
      </c>
      <c r="W437" s="119" t="s">
        <v>4522</v>
      </c>
      <c r="X437" s="119" t="s">
        <v>4522</v>
      </c>
      <c r="Y437" s="97" t="s">
        <v>4951</v>
      </c>
      <c r="Z437" s="125" t="s">
        <v>6118</v>
      </c>
      <c r="AA437" s="98">
        <v>2018</v>
      </c>
      <c r="AB437" s="57">
        <v>14</v>
      </c>
      <c r="AC437" s="57">
        <v>0</v>
      </c>
      <c r="AD437" s="121" t="s">
        <v>6256</v>
      </c>
      <c r="AE437" s="121" t="s">
        <v>6256</v>
      </c>
      <c r="AF437" s="121" t="s">
        <v>6256</v>
      </c>
      <c r="AG437" s="121" t="s">
        <v>6256</v>
      </c>
      <c r="AH437" s="121" t="s">
        <v>6256</v>
      </c>
      <c r="AI437" s="121" t="s">
        <v>6256</v>
      </c>
      <c r="AJ437" s="121" t="s">
        <v>6256</v>
      </c>
      <c r="AK437" s="121" t="s">
        <v>6256</v>
      </c>
      <c r="AL437" s="121" t="s">
        <v>6256</v>
      </c>
      <c r="AM437" s="121" t="s">
        <v>6256</v>
      </c>
      <c r="AN437" s="121" t="s">
        <v>6256</v>
      </c>
      <c r="AO437" s="121" t="s">
        <v>6256</v>
      </c>
      <c r="AP437" s="121" t="s">
        <v>6256</v>
      </c>
      <c r="AQ437" s="121" t="s">
        <v>6256</v>
      </c>
    </row>
    <row r="438" spans="1:43" x14ac:dyDescent="0.3">
      <c r="A438" s="97" t="s">
        <v>2317</v>
      </c>
      <c r="B438" s="172" t="s">
        <v>1885</v>
      </c>
      <c r="C438" s="98" t="s">
        <v>8297</v>
      </c>
      <c r="D438" s="98" t="s">
        <v>4969</v>
      </c>
      <c r="E438" s="97" t="s">
        <v>5517</v>
      </c>
      <c r="F438" s="171" t="s">
        <v>368</v>
      </c>
      <c r="G438" s="98">
        <v>128070</v>
      </c>
      <c r="H438" s="98">
        <v>730967</v>
      </c>
      <c r="I438" s="98" t="s">
        <v>1196</v>
      </c>
      <c r="J438" s="67">
        <v>100244383</v>
      </c>
      <c r="K438" s="97" t="s">
        <v>3190</v>
      </c>
      <c r="L438" s="172" t="s">
        <v>2715</v>
      </c>
      <c r="M438" s="98" t="s">
        <v>3610</v>
      </c>
      <c r="N438" s="117">
        <v>310</v>
      </c>
      <c r="O438" s="118">
        <v>3116</v>
      </c>
      <c r="P438" s="98" t="s">
        <v>4930</v>
      </c>
      <c r="Q438" s="117">
        <v>57.978999999999999</v>
      </c>
      <c r="R438" s="119" t="s">
        <v>4522</v>
      </c>
      <c r="S438" s="119">
        <v>0.57979000000000003</v>
      </c>
      <c r="T438" s="119">
        <v>0.57979000000000003</v>
      </c>
      <c r="U438" s="119">
        <v>2.8989499999999998E-2</v>
      </c>
      <c r="V438" s="119">
        <v>0.57979000000000003</v>
      </c>
      <c r="W438" s="119">
        <v>0.57979000000000003</v>
      </c>
      <c r="X438" s="119">
        <v>0.57979000000000003</v>
      </c>
      <c r="Y438" s="97" t="s">
        <v>4951</v>
      </c>
      <c r="Z438" s="125" t="s">
        <v>6118</v>
      </c>
      <c r="AA438" s="98">
        <v>2018</v>
      </c>
      <c r="AB438" s="57">
        <v>13</v>
      </c>
      <c r="AC438" s="57">
        <v>1</v>
      </c>
      <c r="AD438" s="121" t="s">
        <v>6256</v>
      </c>
      <c r="AE438" s="121" t="s">
        <v>6256</v>
      </c>
      <c r="AF438" s="121" t="s">
        <v>6256</v>
      </c>
      <c r="AG438" s="121" t="s">
        <v>6256</v>
      </c>
      <c r="AH438" s="121" t="s">
        <v>6256</v>
      </c>
      <c r="AI438" s="121" t="s">
        <v>6256</v>
      </c>
      <c r="AJ438" s="121" t="s">
        <v>6256</v>
      </c>
      <c r="AK438" s="121" t="s">
        <v>6256</v>
      </c>
      <c r="AL438" s="121" t="s">
        <v>6256</v>
      </c>
      <c r="AM438" s="123" t="s">
        <v>6260</v>
      </c>
      <c r="AN438" s="121" t="s">
        <v>6256</v>
      </c>
      <c r="AO438" s="121" t="s">
        <v>6256</v>
      </c>
      <c r="AP438" s="121" t="s">
        <v>6256</v>
      </c>
      <c r="AQ438" s="121" t="s">
        <v>6256</v>
      </c>
    </row>
    <row r="439" spans="1:43" x14ac:dyDescent="0.3">
      <c r="A439" s="97" t="s">
        <v>2347</v>
      </c>
      <c r="B439" s="172" t="s">
        <v>1914</v>
      </c>
      <c r="C439" s="98" t="s">
        <v>8305</v>
      </c>
      <c r="D439" s="98" t="s">
        <v>4970</v>
      </c>
      <c r="E439" s="97" t="s">
        <v>5107</v>
      </c>
      <c r="F439" s="171" t="s">
        <v>422</v>
      </c>
      <c r="G439" s="98">
        <v>206100</v>
      </c>
      <c r="H439" s="98">
        <v>706800</v>
      </c>
      <c r="I439" s="98" t="s">
        <v>1250</v>
      </c>
      <c r="J439" s="67">
        <v>100226482</v>
      </c>
      <c r="K439" s="97" t="s">
        <v>3226</v>
      </c>
      <c r="L439" s="172" t="s">
        <v>2751</v>
      </c>
      <c r="M439" s="98" t="s">
        <v>3637</v>
      </c>
      <c r="N439" s="117">
        <v>6800</v>
      </c>
      <c r="O439" s="118">
        <v>43333</v>
      </c>
      <c r="P439" s="98" t="s">
        <v>4933</v>
      </c>
      <c r="Q439" s="117">
        <v>1791.5</v>
      </c>
      <c r="R439" s="119" t="s">
        <v>4522</v>
      </c>
      <c r="S439" s="119" t="s">
        <v>4522</v>
      </c>
      <c r="T439" s="119" t="s">
        <v>4522</v>
      </c>
      <c r="U439" s="119" t="s">
        <v>4522</v>
      </c>
      <c r="V439" s="119" t="s">
        <v>4522</v>
      </c>
      <c r="W439" s="119" t="s">
        <v>4522</v>
      </c>
      <c r="X439" s="119" t="s">
        <v>4522</v>
      </c>
      <c r="Y439" s="97" t="s">
        <v>4951</v>
      </c>
      <c r="Z439" s="120" t="s">
        <v>6115</v>
      </c>
      <c r="AA439" s="98">
        <v>2018</v>
      </c>
      <c r="AB439" s="57">
        <v>14</v>
      </c>
      <c r="AC439" s="57">
        <v>0</v>
      </c>
      <c r="AD439" s="121" t="s">
        <v>6256</v>
      </c>
      <c r="AE439" s="121" t="s">
        <v>6256</v>
      </c>
      <c r="AF439" s="121" t="s">
        <v>6256</v>
      </c>
      <c r="AG439" s="121" t="s">
        <v>6256</v>
      </c>
      <c r="AH439" s="121" t="s">
        <v>6256</v>
      </c>
      <c r="AI439" s="121" t="s">
        <v>6256</v>
      </c>
      <c r="AJ439" s="121" t="s">
        <v>6256</v>
      </c>
      <c r="AK439" s="121" t="s">
        <v>6256</v>
      </c>
      <c r="AL439" s="121" t="s">
        <v>6256</v>
      </c>
      <c r="AM439" s="121" t="s">
        <v>6256</v>
      </c>
      <c r="AN439" s="121" t="s">
        <v>6256</v>
      </c>
      <c r="AO439" s="121" t="s">
        <v>6256</v>
      </c>
      <c r="AP439" s="121" t="s">
        <v>6256</v>
      </c>
      <c r="AQ439" s="121" t="s">
        <v>6256</v>
      </c>
    </row>
    <row r="440" spans="1:43" x14ac:dyDescent="0.3">
      <c r="A440" s="97" t="s">
        <v>2347</v>
      </c>
      <c r="B440" s="172" t="s">
        <v>1914</v>
      </c>
      <c r="C440" s="98" t="s">
        <v>8305</v>
      </c>
      <c r="D440" s="98" t="s">
        <v>4970</v>
      </c>
      <c r="E440" s="97" t="s">
        <v>5002</v>
      </c>
      <c r="F440" s="171" t="s">
        <v>475</v>
      </c>
      <c r="G440" s="98">
        <v>202640</v>
      </c>
      <c r="H440" s="98">
        <v>722520</v>
      </c>
      <c r="I440" s="98" t="s">
        <v>1303</v>
      </c>
      <c r="J440" s="67">
        <v>100247030</v>
      </c>
      <c r="K440" s="97" t="s">
        <v>3263</v>
      </c>
      <c r="L440" s="172" t="s">
        <v>2781</v>
      </c>
      <c r="M440" s="98" t="s">
        <v>3665</v>
      </c>
      <c r="N440" s="117">
        <v>2800</v>
      </c>
      <c r="O440" s="118">
        <v>20942</v>
      </c>
      <c r="P440" s="98" t="s">
        <v>4935</v>
      </c>
      <c r="Q440" s="117">
        <v>705.3</v>
      </c>
      <c r="R440" s="119" t="s">
        <v>4522</v>
      </c>
      <c r="S440" s="119" t="s">
        <v>4522</v>
      </c>
      <c r="T440" s="119" t="s">
        <v>4522</v>
      </c>
      <c r="U440" s="119" t="s">
        <v>4522</v>
      </c>
      <c r="V440" s="119" t="s">
        <v>4522</v>
      </c>
      <c r="W440" s="119" t="s">
        <v>4522</v>
      </c>
      <c r="X440" s="119" t="s">
        <v>4522</v>
      </c>
      <c r="Y440" s="97" t="s">
        <v>4951</v>
      </c>
      <c r="Z440" s="120" t="s">
        <v>6115</v>
      </c>
      <c r="AA440" s="98">
        <v>2017</v>
      </c>
      <c r="AB440" s="57">
        <v>14</v>
      </c>
      <c r="AC440" s="57">
        <v>0</v>
      </c>
      <c r="AD440" s="121" t="s">
        <v>6256</v>
      </c>
      <c r="AE440" s="121" t="s">
        <v>6256</v>
      </c>
      <c r="AF440" s="121" t="s">
        <v>6256</v>
      </c>
      <c r="AG440" s="121" t="s">
        <v>6256</v>
      </c>
      <c r="AH440" s="121" t="s">
        <v>6256</v>
      </c>
      <c r="AI440" s="121" t="s">
        <v>6256</v>
      </c>
      <c r="AJ440" s="121" t="s">
        <v>6256</v>
      </c>
      <c r="AK440" s="121" t="s">
        <v>6256</v>
      </c>
      <c r="AL440" s="121" t="s">
        <v>6256</v>
      </c>
      <c r="AM440" s="121" t="s">
        <v>6256</v>
      </c>
      <c r="AN440" s="121" t="s">
        <v>6256</v>
      </c>
      <c r="AO440" s="121" t="s">
        <v>6256</v>
      </c>
      <c r="AP440" s="121" t="s">
        <v>6256</v>
      </c>
      <c r="AQ440" s="121" t="s">
        <v>6256</v>
      </c>
    </row>
    <row r="441" spans="1:43" x14ac:dyDescent="0.3">
      <c r="A441" s="97" t="s">
        <v>2458</v>
      </c>
      <c r="B441" s="172" t="s">
        <v>2022</v>
      </c>
      <c r="C441" s="98" t="s">
        <v>8299</v>
      </c>
      <c r="D441" s="98" t="s">
        <v>4994</v>
      </c>
      <c r="E441" s="97" t="s">
        <v>5505</v>
      </c>
      <c r="F441" s="171" t="s">
        <v>673</v>
      </c>
      <c r="G441" s="98">
        <v>279861</v>
      </c>
      <c r="H441" s="98">
        <v>881117</v>
      </c>
      <c r="I441" s="98" t="s">
        <v>1501</v>
      </c>
      <c r="J441" s="67">
        <v>100353526</v>
      </c>
      <c r="K441" s="97"/>
      <c r="L441" s="172" t="s">
        <v>2877</v>
      </c>
      <c r="M441" s="98" t="s">
        <v>3526</v>
      </c>
      <c r="N441" s="117">
        <v>2130</v>
      </c>
      <c r="O441" s="118">
        <v>20844</v>
      </c>
      <c r="P441" s="98" t="s">
        <v>4933</v>
      </c>
      <c r="Q441" s="117">
        <v>798.08799999999997</v>
      </c>
      <c r="R441" s="119" t="s">
        <v>4522</v>
      </c>
      <c r="S441" s="119" t="s">
        <v>4522</v>
      </c>
      <c r="T441" s="119" t="s">
        <v>4522</v>
      </c>
      <c r="U441" s="119" t="s">
        <v>4522</v>
      </c>
      <c r="V441" s="119" t="s">
        <v>4522</v>
      </c>
      <c r="W441" s="119" t="s">
        <v>4522</v>
      </c>
      <c r="X441" s="119" t="s">
        <v>4522</v>
      </c>
      <c r="Y441" s="97" t="s">
        <v>4951</v>
      </c>
      <c r="Z441" s="125" t="s">
        <v>6118</v>
      </c>
      <c r="AA441" s="98">
        <v>2018</v>
      </c>
      <c r="AB441" s="57">
        <v>14</v>
      </c>
      <c r="AC441" s="57">
        <v>0</v>
      </c>
      <c r="AD441" s="121" t="s">
        <v>6256</v>
      </c>
      <c r="AE441" s="121" t="s">
        <v>6256</v>
      </c>
      <c r="AF441" s="121" t="s">
        <v>6256</v>
      </c>
      <c r="AG441" s="121" t="s">
        <v>6256</v>
      </c>
      <c r="AH441" s="121" t="s">
        <v>6256</v>
      </c>
      <c r="AI441" s="121" t="s">
        <v>6256</v>
      </c>
      <c r="AJ441" s="121" t="s">
        <v>6256</v>
      </c>
      <c r="AK441" s="121" t="s">
        <v>6256</v>
      </c>
      <c r="AL441" s="121" t="s">
        <v>6256</v>
      </c>
      <c r="AM441" s="121" t="s">
        <v>6256</v>
      </c>
      <c r="AN441" s="121" t="s">
        <v>6256</v>
      </c>
      <c r="AO441" s="121" t="s">
        <v>6256</v>
      </c>
      <c r="AP441" s="121" t="s">
        <v>6256</v>
      </c>
      <c r="AQ441" s="121" t="s">
        <v>6256</v>
      </c>
    </row>
    <row r="442" spans="1:43" x14ac:dyDescent="0.3">
      <c r="A442" s="97" t="s">
        <v>2458</v>
      </c>
      <c r="B442" s="172" t="s">
        <v>2022</v>
      </c>
      <c r="C442" s="98" t="s">
        <v>8299</v>
      </c>
      <c r="D442" s="98" t="s">
        <v>4994</v>
      </c>
      <c r="E442" s="97" t="s">
        <v>5179</v>
      </c>
      <c r="F442" s="171" t="s">
        <v>694</v>
      </c>
      <c r="G442" s="98">
        <v>273305</v>
      </c>
      <c r="H442" s="98">
        <v>881019</v>
      </c>
      <c r="I442" s="98" t="s">
        <v>1522</v>
      </c>
      <c r="J442" s="67">
        <v>102584573</v>
      </c>
      <c r="K442" s="97" t="s">
        <v>3398</v>
      </c>
      <c r="L442" s="172" t="s">
        <v>2889</v>
      </c>
      <c r="M442" s="98">
        <v>17.661999999999999</v>
      </c>
      <c r="N442" s="117">
        <v>560</v>
      </c>
      <c r="O442" s="118">
        <v>6007</v>
      </c>
      <c r="P442" s="118" t="s">
        <v>4933</v>
      </c>
      <c r="Q442" s="117">
        <v>133.608</v>
      </c>
      <c r="R442" s="119" t="s">
        <v>4522</v>
      </c>
      <c r="S442" s="119" t="s">
        <v>4522</v>
      </c>
      <c r="T442" s="119" t="s">
        <v>4522</v>
      </c>
      <c r="U442" s="119" t="s">
        <v>4522</v>
      </c>
      <c r="V442" s="119" t="s">
        <v>4522</v>
      </c>
      <c r="W442" s="119" t="s">
        <v>4522</v>
      </c>
      <c r="X442" s="119" t="s">
        <v>4522</v>
      </c>
      <c r="Y442" s="97" t="s">
        <v>4951</v>
      </c>
      <c r="Z442" s="125" t="s">
        <v>6118</v>
      </c>
      <c r="AA442" s="98">
        <v>2018</v>
      </c>
      <c r="AB442" s="57">
        <v>14</v>
      </c>
      <c r="AC442" s="57">
        <v>0</v>
      </c>
      <c r="AD442" s="121" t="s">
        <v>6256</v>
      </c>
      <c r="AE442" s="121" t="s">
        <v>6256</v>
      </c>
      <c r="AF442" s="121" t="s">
        <v>6256</v>
      </c>
      <c r="AG442" s="121" t="s">
        <v>6256</v>
      </c>
      <c r="AH442" s="121" t="s">
        <v>6256</v>
      </c>
      <c r="AI442" s="121" t="s">
        <v>6256</v>
      </c>
      <c r="AJ442" s="121" t="s">
        <v>6256</v>
      </c>
      <c r="AK442" s="121" t="s">
        <v>6256</v>
      </c>
      <c r="AL442" s="121" t="s">
        <v>6256</v>
      </c>
      <c r="AM442" s="121" t="s">
        <v>6256</v>
      </c>
      <c r="AN442" s="121" t="s">
        <v>6256</v>
      </c>
      <c r="AO442" s="121" t="s">
        <v>6256</v>
      </c>
      <c r="AP442" s="121" t="s">
        <v>6256</v>
      </c>
      <c r="AQ442" s="121" t="s">
        <v>6256</v>
      </c>
    </row>
    <row r="443" spans="1:43" x14ac:dyDescent="0.3">
      <c r="A443" s="97" t="s">
        <v>2141</v>
      </c>
      <c r="B443" s="172" t="s">
        <v>1724</v>
      </c>
      <c r="C443" s="98" t="s">
        <v>8294</v>
      </c>
      <c r="D443" s="98" t="s">
        <v>4956</v>
      </c>
      <c r="E443" s="97" t="s">
        <v>5196</v>
      </c>
      <c r="F443" s="171" t="s">
        <v>82</v>
      </c>
      <c r="G443" s="98">
        <v>210529</v>
      </c>
      <c r="H443" s="98">
        <v>452371</v>
      </c>
      <c r="I443" s="98" t="s">
        <v>910</v>
      </c>
      <c r="J443" s="67">
        <v>100513762</v>
      </c>
      <c r="K443" s="97" t="s">
        <v>3011</v>
      </c>
      <c r="L443" s="172" t="s">
        <v>1724</v>
      </c>
      <c r="M443" s="98">
        <v>33.725999999999999</v>
      </c>
      <c r="N443" s="117">
        <v>200</v>
      </c>
      <c r="O443" s="118">
        <v>1000</v>
      </c>
      <c r="P443" s="98" t="s">
        <v>4933</v>
      </c>
      <c r="Q443" s="117">
        <v>49.134</v>
      </c>
      <c r="R443" s="119" t="s">
        <v>4522</v>
      </c>
      <c r="S443" s="119" t="s">
        <v>4522</v>
      </c>
      <c r="T443" s="119" t="s">
        <v>4522</v>
      </c>
      <c r="U443" s="119" t="s">
        <v>4522</v>
      </c>
      <c r="V443" s="119" t="s">
        <v>4522</v>
      </c>
      <c r="W443" s="119" t="s">
        <v>4522</v>
      </c>
      <c r="X443" s="119" t="s">
        <v>4522</v>
      </c>
      <c r="Y443" s="97" t="s">
        <v>4951</v>
      </c>
      <c r="Z443" s="125" t="s">
        <v>6118</v>
      </c>
      <c r="AA443" s="98">
        <v>2018</v>
      </c>
      <c r="AB443" s="57">
        <v>14</v>
      </c>
      <c r="AC443" s="57">
        <v>0</v>
      </c>
      <c r="AD443" s="121" t="s">
        <v>6256</v>
      </c>
      <c r="AE443" s="121" t="s">
        <v>6256</v>
      </c>
      <c r="AF443" s="121" t="s">
        <v>6256</v>
      </c>
      <c r="AG443" s="121" t="s">
        <v>6256</v>
      </c>
      <c r="AH443" s="121" t="s">
        <v>6256</v>
      </c>
      <c r="AI443" s="121" t="s">
        <v>6256</v>
      </c>
      <c r="AJ443" s="121" t="s">
        <v>6256</v>
      </c>
      <c r="AK443" s="121" t="s">
        <v>6256</v>
      </c>
      <c r="AL443" s="121" t="s">
        <v>6256</v>
      </c>
      <c r="AM443" s="121" t="s">
        <v>6256</v>
      </c>
      <c r="AN443" s="121" t="s">
        <v>6256</v>
      </c>
      <c r="AO443" s="121" t="s">
        <v>6256</v>
      </c>
      <c r="AP443" s="121" t="s">
        <v>6256</v>
      </c>
      <c r="AQ443" s="121" t="s">
        <v>6256</v>
      </c>
    </row>
    <row r="444" spans="1:43" x14ac:dyDescent="0.3">
      <c r="A444" s="97" t="s">
        <v>2141</v>
      </c>
      <c r="B444" s="172" t="s">
        <v>1724</v>
      </c>
      <c r="C444" s="98" t="s">
        <v>8294</v>
      </c>
      <c r="D444" s="98" t="s">
        <v>4956</v>
      </c>
      <c r="E444" s="97" t="s">
        <v>5564</v>
      </c>
      <c r="F444" s="171" t="s">
        <v>260</v>
      </c>
      <c r="G444" s="98">
        <v>203852</v>
      </c>
      <c r="H444" s="98">
        <v>453983</v>
      </c>
      <c r="I444" s="98" t="s">
        <v>1088</v>
      </c>
      <c r="J444" s="67">
        <v>101802533</v>
      </c>
      <c r="K444" s="97" t="s">
        <v>3011</v>
      </c>
      <c r="L444" s="172" t="s">
        <v>1724</v>
      </c>
      <c r="M444" s="98" t="s">
        <v>3585</v>
      </c>
      <c r="N444" s="117">
        <v>135</v>
      </c>
      <c r="O444" s="118">
        <v>900</v>
      </c>
      <c r="P444" s="98" t="s">
        <v>4933</v>
      </c>
      <c r="Q444" s="117">
        <v>20.059999999999999</v>
      </c>
      <c r="R444" s="119" t="s">
        <v>4522</v>
      </c>
      <c r="S444" s="119" t="s">
        <v>4522</v>
      </c>
      <c r="T444" s="119" t="s">
        <v>4522</v>
      </c>
      <c r="U444" s="119" t="s">
        <v>4522</v>
      </c>
      <c r="V444" s="119" t="s">
        <v>4522</v>
      </c>
      <c r="W444" s="119" t="s">
        <v>4522</v>
      </c>
      <c r="X444" s="119" t="s">
        <v>4522</v>
      </c>
      <c r="Y444" s="97" t="s">
        <v>4951</v>
      </c>
      <c r="Z444" s="125" t="s">
        <v>6118</v>
      </c>
      <c r="AA444" s="98">
        <v>2018</v>
      </c>
      <c r="AB444" s="57">
        <v>14</v>
      </c>
      <c r="AC444" s="57">
        <v>0</v>
      </c>
      <c r="AD444" s="121" t="s">
        <v>6256</v>
      </c>
      <c r="AE444" s="121" t="s">
        <v>6256</v>
      </c>
      <c r="AF444" s="121" t="s">
        <v>6256</v>
      </c>
      <c r="AG444" s="121" t="s">
        <v>6256</v>
      </c>
      <c r="AH444" s="121" t="s">
        <v>6256</v>
      </c>
      <c r="AI444" s="121" t="s">
        <v>6256</v>
      </c>
      <c r="AJ444" s="121" t="s">
        <v>6256</v>
      </c>
      <c r="AK444" s="121" t="s">
        <v>6256</v>
      </c>
      <c r="AL444" s="121" t="s">
        <v>6256</v>
      </c>
      <c r="AM444" s="121" t="s">
        <v>6256</v>
      </c>
      <c r="AN444" s="121" t="s">
        <v>6256</v>
      </c>
      <c r="AO444" s="121" t="s">
        <v>6256</v>
      </c>
      <c r="AP444" s="121" t="s">
        <v>6256</v>
      </c>
      <c r="AQ444" s="121" t="s">
        <v>6256</v>
      </c>
    </row>
    <row r="445" spans="1:43" x14ac:dyDescent="0.3">
      <c r="A445" s="97" t="s">
        <v>2393</v>
      </c>
      <c r="B445" s="172" t="s">
        <v>1959</v>
      </c>
      <c r="C445" s="98" t="s">
        <v>8294</v>
      </c>
      <c r="D445" s="98" t="s">
        <v>4954</v>
      </c>
      <c r="E445" s="97" t="s">
        <v>5462</v>
      </c>
      <c r="F445" s="171" t="s">
        <v>506</v>
      </c>
      <c r="G445" s="98">
        <v>114194</v>
      </c>
      <c r="H445" s="98">
        <v>482690</v>
      </c>
      <c r="I445" s="98" t="s">
        <v>1334</v>
      </c>
      <c r="J445" s="67">
        <v>101649237</v>
      </c>
      <c r="K445" s="97" t="s">
        <v>3285</v>
      </c>
      <c r="L445" s="172" t="s">
        <v>2799</v>
      </c>
      <c r="M445" s="98" t="s">
        <v>3681</v>
      </c>
      <c r="N445" s="117">
        <v>300</v>
      </c>
      <c r="O445" s="118">
        <v>1500</v>
      </c>
      <c r="P445" s="98" t="s">
        <v>4930</v>
      </c>
      <c r="Q445" s="117">
        <v>76.27</v>
      </c>
      <c r="R445" s="119" t="s">
        <v>4522</v>
      </c>
      <c r="S445" s="119" t="s">
        <v>4522</v>
      </c>
      <c r="T445" s="119" t="s">
        <v>4522</v>
      </c>
      <c r="U445" s="119" t="s">
        <v>4522</v>
      </c>
      <c r="V445" s="119" t="s">
        <v>4522</v>
      </c>
      <c r="W445" s="119" t="s">
        <v>4522</v>
      </c>
      <c r="X445" s="119" t="s">
        <v>4522</v>
      </c>
      <c r="Y445" s="97" t="s">
        <v>4951</v>
      </c>
      <c r="Z445" s="125" t="s">
        <v>6118</v>
      </c>
      <c r="AA445" s="98">
        <v>2018</v>
      </c>
      <c r="AB445" s="57">
        <v>14</v>
      </c>
      <c r="AC445" s="57">
        <v>0</v>
      </c>
      <c r="AD445" s="121" t="s">
        <v>6256</v>
      </c>
      <c r="AE445" s="121" t="s">
        <v>6256</v>
      </c>
      <c r="AF445" s="121" t="s">
        <v>6256</v>
      </c>
      <c r="AG445" s="121" t="s">
        <v>6256</v>
      </c>
      <c r="AH445" s="121" t="s">
        <v>6256</v>
      </c>
      <c r="AI445" s="121" t="s">
        <v>6256</v>
      </c>
      <c r="AJ445" s="121" t="s">
        <v>6256</v>
      </c>
      <c r="AK445" s="121" t="s">
        <v>6256</v>
      </c>
      <c r="AL445" s="121" t="s">
        <v>6256</v>
      </c>
      <c r="AM445" s="121" t="s">
        <v>6256</v>
      </c>
      <c r="AN445" s="121" t="s">
        <v>6256</v>
      </c>
      <c r="AO445" s="121" t="s">
        <v>6256</v>
      </c>
      <c r="AP445" s="121" t="s">
        <v>6256</v>
      </c>
      <c r="AQ445" s="121" t="s">
        <v>6256</v>
      </c>
    </row>
    <row r="446" spans="1:43" x14ac:dyDescent="0.3">
      <c r="A446" s="97" t="s">
        <v>2388</v>
      </c>
      <c r="B446" s="172" t="s">
        <v>1954</v>
      </c>
      <c r="C446" s="98" t="s">
        <v>8294</v>
      </c>
      <c r="D446" s="98" t="s">
        <v>4954</v>
      </c>
      <c r="E446" s="97" t="s">
        <v>5304</v>
      </c>
      <c r="F446" s="171" t="s">
        <v>495</v>
      </c>
      <c r="G446" s="98">
        <v>139370</v>
      </c>
      <c r="H446" s="98">
        <v>489508</v>
      </c>
      <c r="I446" s="98" t="s">
        <v>1323</v>
      </c>
      <c r="J446" s="67">
        <v>100710084</v>
      </c>
      <c r="K446" s="97" t="s">
        <v>3275</v>
      </c>
      <c r="L446" s="172" t="s">
        <v>2791</v>
      </c>
      <c r="M446" s="98" t="s">
        <v>3674</v>
      </c>
      <c r="N446" s="117">
        <v>45</v>
      </c>
      <c r="O446" s="118">
        <v>169</v>
      </c>
      <c r="P446" s="98" t="s">
        <v>4930</v>
      </c>
      <c r="Q446" s="117">
        <v>5.65</v>
      </c>
      <c r="R446" s="119" t="s">
        <v>4522</v>
      </c>
      <c r="S446" s="119" t="s">
        <v>4522</v>
      </c>
      <c r="T446" s="119" t="s">
        <v>4522</v>
      </c>
      <c r="U446" s="119" t="s">
        <v>4522</v>
      </c>
      <c r="V446" s="119" t="s">
        <v>4522</v>
      </c>
      <c r="W446" s="119" t="s">
        <v>4522</v>
      </c>
      <c r="X446" s="119" t="s">
        <v>4522</v>
      </c>
      <c r="Y446" s="97" t="s">
        <v>4951</v>
      </c>
      <c r="Z446" s="125" t="s">
        <v>6118</v>
      </c>
      <c r="AA446" s="98">
        <v>2018.2017000000001</v>
      </c>
      <c r="AB446" s="57">
        <v>14</v>
      </c>
      <c r="AC446" s="57">
        <v>0</v>
      </c>
      <c r="AD446" s="121" t="s">
        <v>6256</v>
      </c>
      <c r="AE446" s="121" t="s">
        <v>6256</v>
      </c>
      <c r="AF446" s="121" t="s">
        <v>6256</v>
      </c>
      <c r="AG446" s="121" t="s">
        <v>6256</v>
      </c>
      <c r="AH446" s="121" t="s">
        <v>6256</v>
      </c>
      <c r="AI446" s="121" t="s">
        <v>6256</v>
      </c>
      <c r="AJ446" s="121" t="s">
        <v>6256</v>
      </c>
      <c r="AK446" s="121" t="s">
        <v>6256</v>
      </c>
      <c r="AL446" s="121" t="s">
        <v>6256</v>
      </c>
      <c r="AM446" s="121" t="s">
        <v>6256</v>
      </c>
      <c r="AN446" s="121" t="s">
        <v>6256</v>
      </c>
      <c r="AO446" s="121" t="s">
        <v>6256</v>
      </c>
      <c r="AP446" s="121" t="s">
        <v>6256</v>
      </c>
      <c r="AQ446" s="121" t="s">
        <v>6256</v>
      </c>
    </row>
    <row r="447" spans="1:43" x14ac:dyDescent="0.3">
      <c r="A447" s="97" t="s">
        <v>2388</v>
      </c>
      <c r="B447" s="172" t="s">
        <v>1954</v>
      </c>
      <c r="C447" s="98" t="s">
        <v>8294</v>
      </c>
      <c r="D447" s="98" t="s">
        <v>4954</v>
      </c>
      <c r="E447" s="97" t="s">
        <v>5477</v>
      </c>
      <c r="F447" s="171" t="s">
        <v>496</v>
      </c>
      <c r="G447" s="98">
        <v>123470</v>
      </c>
      <c r="H447" s="98">
        <v>491240</v>
      </c>
      <c r="I447" s="98" t="s">
        <v>1324</v>
      </c>
      <c r="J447" s="67">
        <v>101534829</v>
      </c>
      <c r="K447" s="97" t="s">
        <v>3276</v>
      </c>
      <c r="L447" s="172" t="s">
        <v>2792</v>
      </c>
      <c r="M447" s="98">
        <v>1.635</v>
      </c>
      <c r="N447" s="117">
        <v>21250</v>
      </c>
      <c r="O447" s="118">
        <v>89250</v>
      </c>
      <c r="P447" s="98" t="s">
        <v>4930</v>
      </c>
      <c r="Q447" s="117">
        <v>3467.596</v>
      </c>
      <c r="R447" s="119" t="s">
        <v>4522</v>
      </c>
      <c r="S447" s="119" t="s">
        <v>4522</v>
      </c>
      <c r="T447" s="119" t="s">
        <v>4522</v>
      </c>
      <c r="U447" s="119" t="s">
        <v>4522</v>
      </c>
      <c r="V447" s="119" t="s">
        <v>4522</v>
      </c>
      <c r="W447" s="119" t="s">
        <v>4522</v>
      </c>
      <c r="X447" s="119" t="s">
        <v>4522</v>
      </c>
      <c r="Y447" s="97" t="s">
        <v>4951</v>
      </c>
      <c r="Z447" s="125" t="s">
        <v>6118</v>
      </c>
      <c r="AA447" s="98">
        <v>2018</v>
      </c>
      <c r="AB447" s="57">
        <v>14</v>
      </c>
      <c r="AC447" s="57">
        <v>0</v>
      </c>
      <c r="AD447" s="121" t="s">
        <v>6256</v>
      </c>
      <c r="AE447" s="121" t="s">
        <v>6256</v>
      </c>
      <c r="AF447" s="121" t="s">
        <v>6256</v>
      </c>
      <c r="AG447" s="121" t="s">
        <v>6256</v>
      </c>
      <c r="AH447" s="121" t="s">
        <v>6256</v>
      </c>
      <c r="AI447" s="121" t="s">
        <v>6256</v>
      </c>
      <c r="AJ447" s="121" t="s">
        <v>6256</v>
      </c>
      <c r="AK447" s="121" t="s">
        <v>6256</v>
      </c>
      <c r="AL447" s="121" t="s">
        <v>6256</v>
      </c>
      <c r="AM447" s="121" t="s">
        <v>6256</v>
      </c>
      <c r="AN447" s="121" t="s">
        <v>6256</v>
      </c>
      <c r="AO447" s="121" t="s">
        <v>6256</v>
      </c>
      <c r="AP447" s="121" t="s">
        <v>6256</v>
      </c>
      <c r="AQ447" s="121" t="s">
        <v>6256</v>
      </c>
    </row>
    <row r="448" spans="1:43" x14ac:dyDescent="0.3">
      <c r="A448" s="97" t="s">
        <v>2388</v>
      </c>
      <c r="B448" s="172" t="s">
        <v>1954</v>
      </c>
      <c r="C448" s="98" t="s">
        <v>8294</v>
      </c>
      <c r="D448" s="98" t="s">
        <v>4954</v>
      </c>
      <c r="E448" s="97" t="s">
        <v>5759</v>
      </c>
      <c r="F448" s="171" t="s">
        <v>501</v>
      </c>
      <c r="G448" s="98">
        <v>134515</v>
      </c>
      <c r="H448" s="98">
        <v>491495</v>
      </c>
      <c r="I448" s="98" t="s">
        <v>1329</v>
      </c>
      <c r="J448" s="67">
        <v>101647820</v>
      </c>
      <c r="K448" s="97" t="s">
        <v>3281</v>
      </c>
      <c r="L448" s="172" t="s">
        <v>2795</v>
      </c>
      <c r="M448" s="98" t="s">
        <v>3677</v>
      </c>
      <c r="N448" s="117">
        <v>85</v>
      </c>
      <c r="O448" s="118">
        <v>425</v>
      </c>
      <c r="P448" s="98" t="s">
        <v>4930</v>
      </c>
      <c r="Q448" s="117">
        <v>23.463000000000001</v>
      </c>
      <c r="R448" s="119" t="s">
        <v>4522</v>
      </c>
      <c r="S448" s="119" t="s">
        <v>4522</v>
      </c>
      <c r="T448" s="119" t="s">
        <v>4522</v>
      </c>
      <c r="U448" s="119" t="s">
        <v>4522</v>
      </c>
      <c r="V448" s="119" t="s">
        <v>4522</v>
      </c>
      <c r="W448" s="119" t="s">
        <v>4522</v>
      </c>
      <c r="X448" s="119" t="s">
        <v>4522</v>
      </c>
      <c r="Y448" s="97" t="s">
        <v>4951</v>
      </c>
      <c r="Z448" s="125" t="s">
        <v>6118</v>
      </c>
      <c r="AA448" s="98">
        <v>2018</v>
      </c>
      <c r="AB448" s="57">
        <v>14</v>
      </c>
      <c r="AC448" s="57">
        <v>0</v>
      </c>
      <c r="AD448" s="121" t="s">
        <v>6256</v>
      </c>
      <c r="AE448" s="121" t="s">
        <v>6256</v>
      </c>
      <c r="AF448" s="121" t="s">
        <v>6256</v>
      </c>
      <c r="AG448" s="121" t="s">
        <v>6256</v>
      </c>
      <c r="AH448" s="121" t="s">
        <v>6256</v>
      </c>
      <c r="AI448" s="121" t="s">
        <v>6256</v>
      </c>
      <c r="AJ448" s="121" t="s">
        <v>6256</v>
      </c>
      <c r="AK448" s="121" t="s">
        <v>6256</v>
      </c>
      <c r="AL448" s="121" t="s">
        <v>6256</v>
      </c>
      <c r="AM448" s="121" t="s">
        <v>6256</v>
      </c>
      <c r="AN448" s="121" t="s">
        <v>6256</v>
      </c>
      <c r="AO448" s="121" t="s">
        <v>6256</v>
      </c>
      <c r="AP448" s="121" t="s">
        <v>6256</v>
      </c>
      <c r="AQ448" s="121" t="s">
        <v>6256</v>
      </c>
    </row>
    <row r="449" spans="1:43" x14ac:dyDescent="0.3">
      <c r="A449" s="97" t="s">
        <v>2388</v>
      </c>
      <c r="B449" s="172" t="s">
        <v>1954</v>
      </c>
      <c r="C449" s="98" t="s">
        <v>8294</v>
      </c>
      <c r="D449" s="98" t="s">
        <v>4954</v>
      </c>
      <c r="E449" s="97" t="s">
        <v>5212</v>
      </c>
      <c r="F449" s="171" t="s">
        <v>504</v>
      </c>
      <c r="G449" s="98">
        <v>138294</v>
      </c>
      <c r="H449" s="98">
        <v>491581</v>
      </c>
      <c r="I449" s="98" t="s">
        <v>1332</v>
      </c>
      <c r="J449" s="67">
        <v>101647923</v>
      </c>
      <c r="K449" s="97" t="s">
        <v>3284</v>
      </c>
      <c r="L449" s="172" t="s">
        <v>2798</v>
      </c>
      <c r="M449" s="98" t="s">
        <v>3679</v>
      </c>
      <c r="N449" s="117">
        <v>40</v>
      </c>
      <c r="O449" s="118">
        <v>91</v>
      </c>
      <c r="P449" s="98" t="s">
        <v>4930</v>
      </c>
      <c r="Q449" s="117">
        <v>4.8109999999999999</v>
      </c>
      <c r="R449" s="119" t="s">
        <v>4522</v>
      </c>
      <c r="S449" s="119" t="s">
        <v>4522</v>
      </c>
      <c r="T449" s="119" t="s">
        <v>4522</v>
      </c>
      <c r="U449" s="119" t="s">
        <v>4522</v>
      </c>
      <c r="V449" s="119" t="s">
        <v>4522</v>
      </c>
      <c r="W449" s="119" t="s">
        <v>4522</v>
      </c>
      <c r="X449" s="119" t="s">
        <v>4522</v>
      </c>
      <c r="Y449" s="97" t="s">
        <v>4951</v>
      </c>
      <c r="Z449" s="125" t="s">
        <v>6118</v>
      </c>
      <c r="AA449" s="98">
        <v>2018</v>
      </c>
      <c r="AB449" s="57">
        <v>14</v>
      </c>
      <c r="AC449" s="57">
        <v>0</v>
      </c>
      <c r="AD449" s="121" t="s">
        <v>6256</v>
      </c>
      <c r="AE449" s="121" t="s">
        <v>6256</v>
      </c>
      <c r="AF449" s="121" t="s">
        <v>6256</v>
      </c>
      <c r="AG449" s="121" t="s">
        <v>6256</v>
      </c>
      <c r="AH449" s="121" t="s">
        <v>6256</v>
      </c>
      <c r="AI449" s="121" t="s">
        <v>6256</v>
      </c>
      <c r="AJ449" s="121" t="s">
        <v>6256</v>
      </c>
      <c r="AK449" s="121" t="s">
        <v>6256</v>
      </c>
      <c r="AL449" s="121" t="s">
        <v>6256</v>
      </c>
      <c r="AM449" s="121" t="s">
        <v>6256</v>
      </c>
      <c r="AN449" s="121" t="s">
        <v>6256</v>
      </c>
      <c r="AO449" s="121" t="s">
        <v>6256</v>
      </c>
      <c r="AP449" s="121" t="s">
        <v>6256</v>
      </c>
      <c r="AQ449" s="121" t="s">
        <v>6256</v>
      </c>
    </row>
    <row r="450" spans="1:43" x14ac:dyDescent="0.3">
      <c r="A450" s="97" t="s">
        <v>2388</v>
      </c>
      <c r="B450" s="172" t="s">
        <v>1954</v>
      </c>
      <c r="C450" s="98" t="s">
        <v>8294</v>
      </c>
      <c r="D450" s="98" t="s">
        <v>4954</v>
      </c>
      <c r="E450" s="97" t="s">
        <v>5211</v>
      </c>
      <c r="F450" s="171" t="s">
        <v>508</v>
      </c>
      <c r="G450" s="98">
        <v>142160</v>
      </c>
      <c r="H450" s="98">
        <v>490930</v>
      </c>
      <c r="I450" s="98" t="s">
        <v>1336</v>
      </c>
      <c r="J450" s="67">
        <v>101791020</v>
      </c>
      <c r="K450" s="97" t="s">
        <v>3287</v>
      </c>
      <c r="L450" s="172" t="s">
        <v>2800</v>
      </c>
      <c r="M450" s="98">
        <v>35.548999999999999</v>
      </c>
      <c r="N450" s="117">
        <v>100</v>
      </c>
      <c r="O450" s="118">
        <v>500</v>
      </c>
      <c r="P450" s="98" t="s">
        <v>4930</v>
      </c>
      <c r="Q450" s="117">
        <v>28.190999999999999</v>
      </c>
      <c r="R450" s="119" t="s">
        <v>4522</v>
      </c>
      <c r="S450" s="119" t="s">
        <v>4522</v>
      </c>
      <c r="T450" s="119" t="s">
        <v>4522</v>
      </c>
      <c r="U450" s="119" t="s">
        <v>4522</v>
      </c>
      <c r="V450" s="119" t="s">
        <v>4522</v>
      </c>
      <c r="W450" s="119" t="s">
        <v>4522</v>
      </c>
      <c r="X450" s="119" t="s">
        <v>4522</v>
      </c>
      <c r="Y450" s="97" t="s">
        <v>4951</v>
      </c>
      <c r="Z450" s="125" t="s">
        <v>6118</v>
      </c>
      <c r="AA450" s="98">
        <v>2018</v>
      </c>
      <c r="AB450" s="57">
        <v>14</v>
      </c>
      <c r="AC450" s="57">
        <v>0</v>
      </c>
      <c r="AD450" s="121" t="s">
        <v>6256</v>
      </c>
      <c r="AE450" s="121" t="s">
        <v>6256</v>
      </c>
      <c r="AF450" s="121" t="s">
        <v>6256</v>
      </c>
      <c r="AG450" s="121" t="s">
        <v>6256</v>
      </c>
      <c r="AH450" s="121" t="s">
        <v>6256</v>
      </c>
      <c r="AI450" s="121" t="s">
        <v>6256</v>
      </c>
      <c r="AJ450" s="121" t="s">
        <v>6256</v>
      </c>
      <c r="AK450" s="121" t="s">
        <v>6256</v>
      </c>
      <c r="AL450" s="121" t="s">
        <v>6256</v>
      </c>
      <c r="AM450" s="121" t="s">
        <v>6256</v>
      </c>
      <c r="AN450" s="121" t="s">
        <v>6256</v>
      </c>
      <c r="AO450" s="121" t="s">
        <v>6256</v>
      </c>
      <c r="AP450" s="121" t="s">
        <v>6256</v>
      </c>
      <c r="AQ450" s="121" t="s">
        <v>6256</v>
      </c>
    </row>
    <row r="451" spans="1:43" x14ac:dyDescent="0.3">
      <c r="A451" s="97" t="s">
        <v>2520</v>
      </c>
      <c r="B451" s="172" t="s">
        <v>2083</v>
      </c>
      <c r="C451" s="98" t="s">
        <v>8294</v>
      </c>
      <c r="D451" s="98" t="s">
        <v>4954</v>
      </c>
      <c r="E451" s="97" t="s">
        <v>5530</v>
      </c>
      <c r="F451" s="171" t="s">
        <v>826</v>
      </c>
      <c r="G451" s="98">
        <v>154449</v>
      </c>
      <c r="H451" s="98">
        <v>492053</v>
      </c>
      <c r="I451" s="98" t="s">
        <v>1654</v>
      </c>
      <c r="J451" s="67">
        <v>100989163</v>
      </c>
      <c r="K451" s="97" t="s">
        <v>3287</v>
      </c>
      <c r="L451" s="172" t="s">
        <v>2800</v>
      </c>
      <c r="M451" s="98" t="s">
        <v>3809</v>
      </c>
      <c r="N451" s="117">
        <v>1100</v>
      </c>
      <c r="O451" s="118">
        <v>9484</v>
      </c>
      <c r="P451" s="98" t="s">
        <v>4930</v>
      </c>
      <c r="Q451" s="117">
        <v>324.91000000000003</v>
      </c>
      <c r="R451" s="119" t="s">
        <v>4522</v>
      </c>
      <c r="S451" s="119" t="s">
        <v>4522</v>
      </c>
      <c r="T451" s="119" t="s">
        <v>4522</v>
      </c>
      <c r="U451" s="119" t="s">
        <v>4522</v>
      </c>
      <c r="V451" s="119" t="s">
        <v>4522</v>
      </c>
      <c r="W451" s="119" t="s">
        <v>4522</v>
      </c>
      <c r="X451" s="119" t="s">
        <v>4522</v>
      </c>
      <c r="Y451" s="97" t="s">
        <v>4951</v>
      </c>
      <c r="Z451" s="125" t="s">
        <v>6118</v>
      </c>
      <c r="AA451" s="98">
        <v>2018</v>
      </c>
      <c r="AB451" s="57">
        <v>14</v>
      </c>
      <c r="AC451" s="57">
        <v>0</v>
      </c>
      <c r="AD451" s="121" t="s">
        <v>6256</v>
      </c>
      <c r="AE451" s="121" t="s">
        <v>6256</v>
      </c>
      <c r="AF451" s="121" t="s">
        <v>6256</v>
      </c>
      <c r="AG451" s="121" t="s">
        <v>6256</v>
      </c>
      <c r="AH451" s="121" t="s">
        <v>6256</v>
      </c>
      <c r="AI451" s="121" t="s">
        <v>6256</v>
      </c>
      <c r="AJ451" s="121" t="s">
        <v>6256</v>
      </c>
      <c r="AK451" s="121" t="s">
        <v>6256</v>
      </c>
      <c r="AL451" s="121" t="s">
        <v>6256</v>
      </c>
      <c r="AM451" s="121" t="s">
        <v>6256</v>
      </c>
      <c r="AN451" s="121" t="s">
        <v>6256</v>
      </c>
      <c r="AO451" s="121" t="s">
        <v>6256</v>
      </c>
      <c r="AP451" s="121" t="s">
        <v>6256</v>
      </c>
      <c r="AQ451" s="121" t="s">
        <v>6256</v>
      </c>
    </row>
    <row r="452" spans="1:43" x14ac:dyDescent="0.3">
      <c r="A452" s="97" t="s">
        <v>2172</v>
      </c>
      <c r="B452" s="172" t="s">
        <v>1755</v>
      </c>
      <c r="C452" s="98" t="s">
        <v>8301</v>
      </c>
      <c r="D452" s="98" t="s">
        <v>4956</v>
      </c>
      <c r="E452" s="97" t="s">
        <v>5648</v>
      </c>
      <c r="F452" s="171" t="s">
        <v>130</v>
      </c>
      <c r="G452" s="98">
        <v>234073</v>
      </c>
      <c r="H452" s="98">
        <v>520157</v>
      </c>
      <c r="I452" s="98" t="s">
        <v>958</v>
      </c>
      <c r="J452" s="67">
        <v>100996530</v>
      </c>
      <c r="K452" s="97" t="s">
        <v>3043</v>
      </c>
      <c r="L452" s="172" t="s">
        <v>2594</v>
      </c>
      <c r="M452" s="98" t="s">
        <v>3533</v>
      </c>
      <c r="N452" s="117">
        <v>1375</v>
      </c>
      <c r="O452" s="118">
        <v>8000</v>
      </c>
      <c r="P452" s="98" t="s">
        <v>4930</v>
      </c>
      <c r="Q452" s="117">
        <v>304.04000000000002</v>
      </c>
      <c r="R452" s="119" t="s">
        <v>4522</v>
      </c>
      <c r="S452" s="119" t="s">
        <v>4522</v>
      </c>
      <c r="T452" s="119" t="s">
        <v>4522</v>
      </c>
      <c r="U452" s="119" t="s">
        <v>4522</v>
      </c>
      <c r="V452" s="119" t="s">
        <v>4522</v>
      </c>
      <c r="W452" s="119" t="s">
        <v>4522</v>
      </c>
      <c r="X452" s="119" t="s">
        <v>4522</v>
      </c>
      <c r="Y452" s="97" t="s">
        <v>4951</v>
      </c>
      <c r="Z452" s="125" t="s">
        <v>6118</v>
      </c>
      <c r="AA452" s="98">
        <v>2018</v>
      </c>
      <c r="AB452" s="57">
        <v>14</v>
      </c>
      <c r="AC452" s="57">
        <v>0</v>
      </c>
      <c r="AD452" s="121" t="s">
        <v>6256</v>
      </c>
      <c r="AE452" s="121" t="s">
        <v>6256</v>
      </c>
      <c r="AF452" s="121" t="s">
        <v>6256</v>
      </c>
      <c r="AG452" s="121" t="s">
        <v>6256</v>
      </c>
      <c r="AH452" s="121" t="s">
        <v>6256</v>
      </c>
      <c r="AI452" s="121" t="s">
        <v>6256</v>
      </c>
      <c r="AJ452" s="121" t="s">
        <v>6256</v>
      </c>
      <c r="AK452" s="121" t="s">
        <v>6256</v>
      </c>
      <c r="AL452" s="121" t="s">
        <v>6256</v>
      </c>
      <c r="AM452" s="121" t="s">
        <v>6256</v>
      </c>
      <c r="AN452" s="121" t="s">
        <v>6256</v>
      </c>
      <c r="AO452" s="121" t="s">
        <v>6256</v>
      </c>
      <c r="AP452" s="121" t="s">
        <v>6256</v>
      </c>
      <c r="AQ452" s="121" t="s">
        <v>6256</v>
      </c>
    </row>
    <row r="453" spans="1:43" x14ac:dyDescent="0.3">
      <c r="A453" s="97" t="s">
        <v>2172</v>
      </c>
      <c r="B453" s="172" t="s">
        <v>1755</v>
      </c>
      <c r="C453" s="98" t="s">
        <v>8301</v>
      </c>
      <c r="D453" s="98" t="s">
        <v>4956</v>
      </c>
      <c r="E453" s="97" t="s">
        <v>5331</v>
      </c>
      <c r="F453" s="171" t="s">
        <v>251</v>
      </c>
      <c r="G453" s="98">
        <v>234026</v>
      </c>
      <c r="H453" s="98">
        <v>512992</v>
      </c>
      <c r="I453" s="98" t="s">
        <v>1079</v>
      </c>
      <c r="J453" s="67">
        <v>101725704</v>
      </c>
      <c r="K453" s="97" t="s">
        <v>3043</v>
      </c>
      <c r="L453" s="172" t="s">
        <v>2594</v>
      </c>
      <c r="M453" s="98" t="s">
        <v>3582</v>
      </c>
      <c r="N453" s="117">
        <v>90</v>
      </c>
      <c r="O453" s="118">
        <v>600</v>
      </c>
      <c r="P453" s="98" t="s">
        <v>4930</v>
      </c>
      <c r="Q453" s="117">
        <v>19.038</v>
      </c>
      <c r="R453" s="119" t="s">
        <v>4522</v>
      </c>
      <c r="S453" s="119" t="s">
        <v>4522</v>
      </c>
      <c r="T453" s="119" t="s">
        <v>4522</v>
      </c>
      <c r="U453" s="119" t="s">
        <v>4522</v>
      </c>
      <c r="V453" s="119" t="s">
        <v>4522</v>
      </c>
      <c r="W453" s="119" t="s">
        <v>4522</v>
      </c>
      <c r="X453" s="119" t="s">
        <v>4522</v>
      </c>
      <c r="Y453" s="97" t="s">
        <v>4951</v>
      </c>
      <c r="Z453" s="125" t="s">
        <v>6118</v>
      </c>
      <c r="AA453" s="98">
        <v>2017</v>
      </c>
      <c r="AB453" s="57">
        <v>14</v>
      </c>
      <c r="AC453" s="57">
        <v>0</v>
      </c>
      <c r="AD453" s="121" t="s">
        <v>6256</v>
      </c>
      <c r="AE453" s="121" t="s">
        <v>6256</v>
      </c>
      <c r="AF453" s="121" t="s">
        <v>6256</v>
      </c>
      <c r="AG453" s="121" t="s">
        <v>6256</v>
      </c>
      <c r="AH453" s="121" t="s">
        <v>6256</v>
      </c>
      <c r="AI453" s="121" t="s">
        <v>6256</v>
      </c>
      <c r="AJ453" s="121" t="s">
        <v>6256</v>
      </c>
      <c r="AK453" s="121" t="s">
        <v>6256</v>
      </c>
      <c r="AL453" s="121" t="s">
        <v>6256</v>
      </c>
      <c r="AM453" s="121" t="s">
        <v>6256</v>
      </c>
      <c r="AN453" s="121" t="s">
        <v>6256</v>
      </c>
      <c r="AO453" s="121" t="s">
        <v>6256</v>
      </c>
      <c r="AP453" s="121" t="s">
        <v>6256</v>
      </c>
      <c r="AQ453" s="121" t="s">
        <v>6256</v>
      </c>
    </row>
    <row r="454" spans="1:43" x14ac:dyDescent="0.3">
      <c r="A454" s="97" t="s">
        <v>2172</v>
      </c>
      <c r="B454" s="172" t="s">
        <v>1755</v>
      </c>
      <c r="C454" s="98" t="s">
        <v>8301</v>
      </c>
      <c r="D454" s="98" t="s">
        <v>4956</v>
      </c>
      <c r="E454" s="97" t="s">
        <v>5534</v>
      </c>
      <c r="F454" s="171" t="s">
        <v>698</v>
      </c>
      <c r="G454" s="98">
        <v>233868</v>
      </c>
      <c r="H454" s="98">
        <v>507677</v>
      </c>
      <c r="I454" s="98" t="s">
        <v>1526</v>
      </c>
      <c r="J454" s="67">
        <v>101073993</v>
      </c>
      <c r="K454" s="97" t="s">
        <v>3043</v>
      </c>
      <c r="L454" s="172" t="s">
        <v>2594</v>
      </c>
      <c r="M454" s="98">
        <v>55.984999999999999</v>
      </c>
      <c r="N454" s="117">
        <v>1000</v>
      </c>
      <c r="O454" s="118">
        <v>5830</v>
      </c>
      <c r="P454" s="98" t="s">
        <v>4930</v>
      </c>
      <c r="Q454" s="117">
        <v>211.64</v>
      </c>
      <c r="R454" s="119" t="s">
        <v>4522</v>
      </c>
      <c r="S454" s="119" t="s">
        <v>4522</v>
      </c>
      <c r="T454" s="119" t="s">
        <v>4522</v>
      </c>
      <c r="U454" s="119" t="s">
        <v>4522</v>
      </c>
      <c r="V454" s="119" t="s">
        <v>4522</v>
      </c>
      <c r="W454" s="119" t="s">
        <v>4522</v>
      </c>
      <c r="X454" s="119" t="s">
        <v>4522</v>
      </c>
      <c r="Y454" s="97" t="s">
        <v>4951</v>
      </c>
      <c r="Z454" s="125" t="s">
        <v>6118</v>
      </c>
      <c r="AA454" s="98">
        <v>2018</v>
      </c>
      <c r="AB454" s="57">
        <v>14</v>
      </c>
      <c r="AC454" s="57">
        <v>0</v>
      </c>
      <c r="AD454" s="121" t="s">
        <v>6256</v>
      </c>
      <c r="AE454" s="121" t="s">
        <v>6256</v>
      </c>
      <c r="AF454" s="121" t="s">
        <v>6256</v>
      </c>
      <c r="AG454" s="121" t="s">
        <v>6256</v>
      </c>
      <c r="AH454" s="121" t="s">
        <v>6256</v>
      </c>
      <c r="AI454" s="121" t="s">
        <v>6256</v>
      </c>
      <c r="AJ454" s="121" t="s">
        <v>6256</v>
      </c>
      <c r="AK454" s="121" t="s">
        <v>6256</v>
      </c>
      <c r="AL454" s="121" t="s">
        <v>6256</v>
      </c>
      <c r="AM454" s="121" t="s">
        <v>6256</v>
      </c>
      <c r="AN454" s="121" t="s">
        <v>6256</v>
      </c>
      <c r="AO454" s="121" t="s">
        <v>6256</v>
      </c>
      <c r="AP454" s="121" t="s">
        <v>6256</v>
      </c>
      <c r="AQ454" s="121" t="s">
        <v>6256</v>
      </c>
    </row>
    <row r="455" spans="1:43" x14ac:dyDescent="0.3">
      <c r="A455" s="97" t="s">
        <v>2172</v>
      </c>
      <c r="B455" s="172" t="s">
        <v>1755</v>
      </c>
      <c r="C455" s="98" t="s">
        <v>8301</v>
      </c>
      <c r="D455" s="98" t="s">
        <v>4956</v>
      </c>
      <c r="E455" s="97" t="s">
        <v>5334</v>
      </c>
      <c r="F455" s="171" t="s">
        <v>798</v>
      </c>
      <c r="G455" s="98">
        <v>230528</v>
      </c>
      <c r="H455" s="98">
        <v>499740</v>
      </c>
      <c r="I455" s="98" t="s">
        <v>1626</v>
      </c>
      <c r="J455" s="67">
        <v>101653669</v>
      </c>
      <c r="K455" s="97" t="s">
        <v>3043</v>
      </c>
      <c r="L455" s="172" t="s">
        <v>2594</v>
      </c>
      <c r="M455" s="98">
        <v>65.623000000000005</v>
      </c>
      <c r="N455" s="117">
        <v>300</v>
      </c>
      <c r="O455" s="118">
        <v>2950</v>
      </c>
      <c r="P455" s="98" t="s">
        <v>4933</v>
      </c>
      <c r="Q455" s="117">
        <v>74</v>
      </c>
      <c r="R455" s="119" t="s">
        <v>4522</v>
      </c>
      <c r="S455" s="119" t="s">
        <v>4522</v>
      </c>
      <c r="T455" s="119" t="s">
        <v>4522</v>
      </c>
      <c r="U455" s="119" t="s">
        <v>4522</v>
      </c>
      <c r="V455" s="119" t="s">
        <v>4522</v>
      </c>
      <c r="W455" s="119" t="s">
        <v>4522</v>
      </c>
      <c r="X455" s="119" t="s">
        <v>4522</v>
      </c>
      <c r="Y455" s="97" t="s">
        <v>4951</v>
      </c>
      <c r="Z455" s="125" t="s">
        <v>6118</v>
      </c>
      <c r="AA455" s="98">
        <v>2018</v>
      </c>
      <c r="AB455" s="57">
        <v>14</v>
      </c>
      <c r="AC455" s="57">
        <v>0</v>
      </c>
      <c r="AD455" s="121" t="s">
        <v>6256</v>
      </c>
      <c r="AE455" s="121" t="s">
        <v>6256</v>
      </c>
      <c r="AF455" s="121" t="s">
        <v>6256</v>
      </c>
      <c r="AG455" s="121" t="s">
        <v>6256</v>
      </c>
      <c r="AH455" s="121" t="s">
        <v>6256</v>
      </c>
      <c r="AI455" s="121" t="s">
        <v>6256</v>
      </c>
      <c r="AJ455" s="121" t="s">
        <v>6256</v>
      </c>
      <c r="AK455" s="121" t="s">
        <v>6256</v>
      </c>
      <c r="AL455" s="121" t="s">
        <v>6256</v>
      </c>
      <c r="AM455" s="121" t="s">
        <v>6256</v>
      </c>
      <c r="AN455" s="121" t="s">
        <v>6256</v>
      </c>
      <c r="AO455" s="121" t="s">
        <v>6256</v>
      </c>
      <c r="AP455" s="121" t="s">
        <v>6256</v>
      </c>
      <c r="AQ455" s="121" t="s">
        <v>6256</v>
      </c>
    </row>
    <row r="456" spans="1:43" x14ac:dyDescent="0.3">
      <c r="A456" s="97" t="s">
        <v>2508</v>
      </c>
      <c r="B456" s="172" t="s">
        <v>2071</v>
      </c>
      <c r="C456" s="98" t="s">
        <v>8301</v>
      </c>
      <c r="D456" s="98" t="s">
        <v>4956</v>
      </c>
      <c r="E456" s="97" t="s">
        <v>5609</v>
      </c>
      <c r="F456" s="171" t="s">
        <v>792</v>
      </c>
      <c r="G456" s="98">
        <v>215025</v>
      </c>
      <c r="H456" s="98">
        <v>492364</v>
      </c>
      <c r="I456" s="98" t="s">
        <v>1620</v>
      </c>
      <c r="J456" s="67">
        <v>100667009</v>
      </c>
      <c r="K456" s="97" t="s">
        <v>3043</v>
      </c>
      <c r="L456" s="172" t="s">
        <v>2594</v>
      </c>
      <c r="M456" s="98" t="s">
        <v>3791</v>
      </c>
      <c r="N456" s="117">
        <v>7000</v>
      </c>
      <c r="O456" s="118">
        <v>37500</v>
      </c>
      <c r="P456" s="98" t="s">
        <v>4933</v>
      </c>
      <c r="Q456" s="117">
        <v>1857.0239999999999</v>
      </c>
      <c r="R456" s="119" t="s">
        <v>4522</v>
      </c>
      <c r="S456" s="119" t="s">
        <v>4522</v>
      </c>
      <c r="T456" s="119" t="s">
        <v>4522</v>
      </c>
      <c r="U456" s="119" t="s">
        <v>4522</v>
      </c>
      <c r="V456" s="119" t="s">
        <v>4522</v>
      </c>
      <c r="W456" s="119" t="s">
        <v>4522</v>
      </c>
      <c r="X456" s="119" t="s">
        <v>4522</v>
      </c>
      <c r="Y456" s="97" t="s">
        <v>4951</v>
      </c>
      <c r="Z456" s="125" t="s">
        <v>6118</v>
      </c>
      <c r="AA456" s="98">
        <v>2018</v>
      </c>
      <c r="AB456" s="57">
        <v>14</v>
      </c>
      <c r="AC456" s="57">
        <v>0</v>
      </c>
      <c r="AD456" s="121" t="s">
        <v>6256</v>
      </c>
      <c r="AE456" s="121" t="s">
        <v>6256</v>
      </c>
      <c r="AF456" s="121" t="s">
        <v>6256</v>
      </c>
      <c r="AG456" s="121" t="s">
        <v>6256</v>
      </c>
      <c r="AH456" s="121" t="s">
        <v>6256</v>
      </c>
      <c r="AI456" s="121" t="s">
        <v>6256</v>
      </c>
      <c r="AJ456" s="121" t="s">
        <v>6256</v>
      </c>
      <c r="AK456" s="121" t="s">
        <v>6256</v>
      </c>
      <c r="AL456" s="121" t="s">
        <v>6256</v>
      </c>
      <c r="AM456" s="121" t="s">
        <v>6256</v>
      </c>
      <c r="AN456" s="121" t="s">
        <v>6256</v>
      </c>
      <c r="AO456" s="121" t="s">
        <v>6256</v>
      </c>
      <c r="AP456" s="121" t="s">
        <v>6256</v>
      </c>
      <c r="AQ456" s="121" t="s">
        <v>6256</v>
      </c>
    </row>
    <row r="457" spans="1:43" x14ac:dyDescent="0.3">
      <c r="A457" s="97" t="s">
        <v>2255</v>
      </c>
      <c r="B457" s="172" t="s">
        <v>1825</v>
      </c>
      <c r="C457" s="98" t="s">
        <v>8294</v>
      </c>
      <c r="D457" s="98" t="s">
        <v>4956</v>
      </c>
      <c r="E457" s="97" t="s">
        <v>5284</v>
      </c>
      <c r="F457" s="171" t="s">
        <v>252</v>
      </c>
      <c r="G457" s="98">
        <v>181574</v>
      </c>
      <c r="H457" s="98">
        <v>456221</v>
      </c>
      <c r="I457" s="98" t="s">
        <v>1080</v>
      </c>
      <c r="J457" s="67">
        <v>101750500</v>
      </c>
      <c r="K457" s="97" t="s">
        <v>3043</v>
      </c>
      <c r="L457" s="172" t="s">
        <v>2594</v>
      </c>
      <c r="M457" s="98" t="s">
        <v>3583</v>
      </c>
      <c r="N457" s="117">
        <v>300</v>
      </c>
      <c r="O457" s="118">
        <v>1500</v>
      </c>
      <c r="P457" s="98" t="s">
        <v>4930</v>
      </c>
      <c r="Q457" s="117">
        <v>101.4</v>
      </c>
      <c r="R457" s="119" t="s">
        <v>4522</v>
      </c>
      <c r="S457" s="119" t="s">
        <v>4522</v>
      </c>
      <c r="T457" s="119" t="s">
        <v>4522</v>
      </c>
      <c r="U457" s="119" t="s">
        <v>4522</v>
      </c>
      <c r="V457" s="119" t="s">
        <v>4522</v>
      </c>
      <c r="W457" s="119" t="s">
        <v>4522</v>
      </c>
      <c r="X457" s="119" t="s">
        <v>4522</v>
      </c>
      <c r="Y457" s="97" t="s">
        <v>4951</v>
      </c>
      <c r="Z457" s="125" t="s">
        <v>6118</v>
      </c>
      <c r="AA457" s="98">
        <v>2018</v>
      </c>
      <c r="AB457" s="57">
        <v>14</v>
      </c>
      <c r="AC457" s="57">
        <v>0</v>
      </c>
      <c r="AD457" s="121" t="s">
        <v>6256</v>
      </c>
      <c r="AE457" s="121" t="s">
        <v>6256</v>
      </c>
      <c r="AF457" s="121" t="s">
        <v>6256</v>
      </c>
      <c r="AG457" s="121" t="s">
        <v>6256</v>
      </c>
      <c r="AH457" s="121" t="s">
        <v>6256</v>
      </c>
      <c r="AI457" s="121" t="s">
        <v>6256</v>
      </c>
      <c r="AJ457" s="121" t="s">
        <v>6256</v>
      </c>
      <c r="AK457" s="121" t="s">
        <v>6256</v>
      </c>
      <c r="AL457" s="121" t="s">
        <v>6256</v>
      </c>
      <c r="AM457" s="121" t="s">
        <v>6256</v>
      </c>
      <c r="AN457" s="121" t="s">
        <v>6256</v>
      </c>
      <c r="AO457" s="121" t="s">
        <v>6256</v>
      </c>
      <c r="AP457" s="121" t="s">
        <v>6256</v>
      </c>
      <c r="AQ457" s="121" t="s">
        <v>6256</v>
      </c>
    </row>
    <row r="458" spans="1:43" x14ac:dyDescent="0.3">
      <c r="A458" s="97" t="s">
        <v>2255</v>
      </c>
      <c r="B458" s="172" t="s">
        <v>1825</v>
      </c>
      <c r="C458" s="98" t="s">
        <v>8294</v>
      </c>
      <c r="D458" s="98" t="s">
        <v>4956</v>
      </c>
      <c r="E458" s="97" t="s">
        <v>5581</v>
      </c>
      <c r="F458" s="171" t="s">
        <v>282</v>
      </c>
      <c r="G458" s="98">
        <v>193469</v>
      </c>
      <c r="H458" s="98">
        <v>461643</v>
      </c>
      <c r="I458" s="98" t="s">
        <v>1110</v>
      </c>
      <c r="J458" s="67">
        <v>102108173</v>
      </c>
      <c r="K458" s="97" t="s">
        <v>3140</v>
      </c>
      <c r="L458" s="172" t="s">
        <v>2674</v>
      </c>
      <c r="M458" s="98" t="s">
        <v>3599</v>
      </c>
      <c r="N458" s="117">
        <v>55</v>
      </c>
      <c r="O458" s="118">
        <v>626</v>
      </c>
      <c r="P458" s="98" t="s">
        <v>4930</v>
      </c>
      <c r="Q458" s="117">
        <v>19.38</v>
      </c>
      <c r="R458" s="119" t="s">
        <v>4522</v>
      </c>
      <c r="S458" s="119" t="s">
        <v>4522</v>
      </c>
      <c r="T458" s="119" t="s">
        <v>4522</v>
      </c>
      <c r="U458" s="119" t="s">
        <v>4522</v>
      </c>
      <c r="V458" s="119" t="s">
        <v>4522</v>
      </c>
      <c r="W458" s="119" t="s">
        <v>4522</v>
      </c>
      <c r="X458" s="119" t="s">
        <v>4522</v>
      </c>
      <c r="Y458" s="97" t="s">
        <v>4951</v>
      </c>
      <c r="Z458" s="125" t="s">
        <v>6118</v>
      </c>
      <c r="AA458" s="98">
        <v>2017</v>
      </c>
      <c r="AB458" s="57">
        <v>14</v>
      </c>
      <c r="AC458" s="57">
        <v>0</v>
      </c>
      <c r="AD458" s="121" t="s">
        <v>6256</v>
      </c>
      <c r="AE458" s="121" t="s">
        <v>6256</v>
      </c>
      <c r="AF458" s="121" t="s">
        <v>6256</v>
      </c>
      <c r="AG458" s="121" t="s">
        <v>6256</v>
      </c>
      <c r="AH458" s="121" t="s">
        <v>6256</v>
      </c>
      <c r="AI458" s="121" t="s">
        <v>6256</v>
      </c>
      <c r="AJ458" s="121" t="s">
        <v>6256</v>
      </c>
      <c r="AK458" s="121" t="s">
        <v>6256</v>
      </c>
      <c r="AL458" s="121" t="s">
        <v>6256</v>
      </c>
      <c r="AM458" s="121" t="s">
        <v>6256</v>
      </c>
      <c r="AN458" s="121" t="s">
        <v>6256</v>
      </c>
      <c r="AO458" s="121" t="s">
        <v>6256</v>
      </c>
      <c r="AP458" s="121" t="s">
        <v>6256</v>
      </c>
      <c r="AQ458" s="121" t="s">
        <v>6256</v>
      </c>
    </row>
    <row r="459" spans="1:43" x14ac:dyDescent="0.3">
      <c r="A459" s="97" t="s">
        <v>2255</v>
      </c>
      <c r="B459" s="172" t="s">
        <v>1825</v>
      </c>
      <c r="C459" s="98" t="s">
        <v>8294</v>
      </c>
      <c r="D459" s="98" t="s">
        <v>4956</v>
      </c>
      <c r="E459" s="97" t="s">
        <v>5573</v>
      </c>
      <c r="F459" s="171" t="s">
        <v>331</v>
      </c>
      <c r="G459" s="98">
        <v>195267</v>
      </c>
      <c r="H459" s="98">
        <v>477878</v>
      </c>
      <c r="I459" s="98" t="s">
        <v>1159</v>
      </c>
      <c r="J459" s="67">
        <v>102416702</v>
      </c>
      <c r="K459" s="97" t="s">
        <v>3043</v>
      </c>
      <c r="L459" s="172" t="s">
        <v>2594</v>
      </c>
      <c r="M459" s="98">
        <v>129.38</v>
      </c>
      <c r="N459" s="117">
        <v>100</v>
      </c>
      <c r="O459" s="118">
        <v>991</v>
      </c>
      <c r="P459" s="98" t="s">
        <v>4933</v>
      </c>
      <c r="Q459" s="117">
        <v>35.200000000000003</v>
      </c>
      <c r="R459" s="119" t="s">
        <v>4522</v>
      </c>
      <c r="S459" s="119" t="s">
        <v>4522</v>
      </c>
      <c r="T459" s="119" t="s">
        <v>4522</v>
      </c>
      <c r="U459" s="119" t="s">
        <v>4522</v>
      </c>
      <c r="V459" s="119" t="s">
        <v>4522</v>
      </c>
      <c r="W459" s="119" t="s">
        <v>4522</v>
      </c>
      <c r="X459" s="119" t="s">
        <v>4522</v>
      </c>
      <c r="Y459" s="97" t="s">
        <v>4951</v>
      </c>
      <c r="Z459" s="125" t="s">
        <v>6118</v>
      </c>
      <c r="AA459" s="98">
        <v>2018</v>
      </c>
      <c r="AB459" s="57">
        <v>14</v>
      </c>
      <c r="AC459" s="57">
        <v>0</v>
      </c>
      <c r="AD459" s="121" t="s">
        <v>6256</v>
      </c>
      <c r="AE459" s="121" t="s">
        <v>6256</v>
      </c>
      <c r="AF459" s="121" t="s">
        <v>6256</v>
      </c>
      <c r="AG459" s="121" t="s">
        <v>6256</v>
      </c>
      <c r="AH459" s="121" t="s">
        <v>6256</v>
      </c>
      <c r="AI459" s="121" t="s">
        <v>6256</v>
      </c>
      <c r="AJ459" s="121" t="s">
        <v>6256</v>
      </c>
      <c r="AK459" s="121" t="s">
        <v>6256</v>
      </c>
      <c r="AL459" s="121" t="s">
        <v>6256</v>
      </c>
      <c r="AM459" s="121" t="s">
        <v>6256</v>
      </c>
      <c r="AN459" s="121" t="s">
        <v>6256</v>
      </c>
      <c r="AO459" s="121" t="s">
        <v>6256</v>
      </c>
      <c r="AP459" s="121" t="s">
        <v>6256</v>
      </c>
      <c r="AQ459" s="121" t="s">
        <v>6256</v>
      </c>
    </row>
    <row r="460" spans="1:43" x14ac:dyDescent="0.3">
      <c r="A460" s="97" t="s">
        <v>2255</v>
      </c>
      <c r="B460" s="172" t="s">
        <v>1825</v>
      </c>
      <c r="C460" s="98" t="s">
        <v>8294</v>
      </c>
      <c r="D460" s="98" t="s">
        <v>4956</v>
      </c>
      <c r="E460" s="97" t="s">
        <v>5373</v>
      </c>
      <c r="F460" s="171" t="s">
        <v>796</v>
      </c>
      <c r="G460" s="98">
        <v>187968</v>
      </c>
      <c r="H460" s="98">
        <v>465914</v>
      </c>
      <c r="I460" s="98" t="s">
        <v>1624</v>
      </c>
      <c r="J460" s="67">
        <v>101475452</v>
      </c>
      <c r="K460" s="97" t="s">
        <v>3043</v>
      </c>
      <c r="L460" s="172" t="s">
        <v>2594</v>
      </c>
      <c r="M460" s="98" t="s">
        <v>3794</v>
      </c>
      <c r="N460" s="117">
        <v>2600</v>
      </c>
      <c r="O460" s="118">
        <v>20000</v>
      </c>
      <c r="P460" s="98" t="s">
        <v>4931</v>
      </c>
      <c r="Q460" s="117">
        <v>541.85299999999995</v>
      </c>
      <c r="R460" s="119" t="s">
        <v>4522</v>
      </c>
      <c r="S460" s="119" t="s">
        <v>4522</v>
      </c>
      <c r="T460" s="119" t="s">
        <v>4522</v>
      </c>
      <c r="U460" s="119" t="s">
        <v>4522</v>
      </c>
      <c r="V460" s="119" t="s">
        <v>4522</v>
      </c>
      <c r="W460" s="119" t="s">
        <v>4522</v>
      </c>
      <c r="X460" s="119" t="s">
        <v>4522</v>
      </c>
      <c r="Y460" s="97" t="s">
        <v>4951</v>
      </c>
      <c r="Z460" s="125" t="s">
        <v>6118</v>
      </c>
      <c r="AA460" s="98">
        <v>2018</v>
      </c>
      <c r="AB460" s="57">
        <v>14</v>
      </c>
      <c r="AC460" s="57">
        <v>0</v>
      </c>
      <c r="AD460" s="121" t="s">
        <v>6256</v>
      </c>
      <c r="AE460" s="121" t="s">
        <v>6256</v>
      </c>
      <c r="AF460" s="121" t="s">
        <v>6256</v>
      </c>
      <c r="AG460" s="121" t="s">
        <v>6256</v>
      </c>
      <c r="AH460" s="121" t="s">
        <v>6256</v>
      </c>
      <c r="AI460" s="121" t="s">
        <v>6256</v>
      </c>
      <c r="AJ460" s="121" t="s">
        <v>6256</v>
      </c>
      <c r="AK460" s="121" t="s">
        <v>6256</v>
      </c>
      <c r="AL460" s="121" t="s">
        <v>6256</v>
      </c>
      <c r="AM460" s="121" t="s">
        <v>6256</v>
      </c>
      <c r="AN460" s="121" t="s">
        <v>6256</v>
      </c>
      <c r="AO460" s="121" t="s">
        <v>6256</v>
      </c>
      <c r="AP460" s="121" t="s">
        <v>6256</v>
      </c>
      <c r="AQ460" s="121" t="s">
        <v>6256</v>
      </c>
    </row>
    <row r="461" spans="1:43" x14ac:dyDescent="0.3">
      <c r="A461" s="97" t="s">
        <v>2255</v>
      </c>
      <c r="B461" s="172" t="s">
        <v>1825</v>
      </c>
      <c r="C461" s="98" t="s">
        <v>8294</v>
      </c>
      <c r="D461" s="98" t="s">
        <v>4956</v>
      </c>
      <c r="E461" s="97" t="s">
        <v>5174</v>
      </c>
      <c r="F461" s="171" t="s">
        <v>799</v>
      </c>
      <c r="G461" s="98">
        <v>195101</v>
      </c>
      <c r="H461" s="98">
        <v>466467</v>
      </c>
      <c r="I461" s="98" t="s">
        <v>1627</v>
      </c>
      <c r="J461" s="67">
        <v>101748389</v>
      </c>
      <c r="K461" s="97" t="s">
        <v>3460</v>
      </c>
      <c r="L461" s="172" t="s">
        <v>2944</v>
      </c>
      <c r="M461" s="98" t="s">
        <v>3796</v>
      </c>
      <c r="N461" s="117">
        <v>300</v>
      </c>
      <c r="O461" s="118">
        <v>1500</v>
      </c>
      <c r="P461" s="98" t="s">
        <v>4930</v>
      </c>
      <c r="Q461" s="117">
        <v>79.584000000000003</v>
      </c>
      <c r="R461" s="119" t="s">
        <v>4522</v>
      </c>
      <c r="S461" s="119" t="s">
        <v>4522</v>
      </c>
      <c r="T461" s="119" t="s">
        <v>4522</v>
      </c>
      <c r="U461" s="119" t="s">
        <v>4522</v>
      </c>
      <c r="V461" s="119" t="s">
        <v>4522</v>
      </c>
      <c r="W461" s="119" t="s">
        <v>4522</v>
      </c>
      <c r="X461" s="119" t="s">
        <v>4522</v>
      </c>
      <c r="Y461" s="97" t="s">
        <v>4951</v>
      </c>
      <c r="Z461" s="125" t="s">
        <v>6118</v>
      </c>
      <c r="AA461" s="98">
        <v>2018</v>
      </c>
      <c r="AB461" s="57">
        <v>14</v>
      </c>
      <c r="AC461" s="57">
        <v>0</v>
      </c>
      <c r="AD461" s="121" t="s">
        <v>6256</v>
      </c>
      <c r="AE461" s="121" t="s">
        <v>6256</v>
      </c>
      <c r="AF461" s="121" t="s">
        <v>6256</v>
      </c>
      <c r="AG461" s="121" t="s">
        <v>6256</v>
      </c>
      <c r="AH461" s="121" t="s">
        <v>6256</v>
      </c>
      <c r="AI461" s="121" t="s">
        <v>6256</v>
      </c>
      <c r="AJ461" s="121" t="s">
        <v>6256</v>
      </c>
      <c r="AK461" s="121" t="s">
        <v>6256</v>
      </c>
      <c r="AL461" s="121" t="s">
        <v>6256</v>
      </c>
      <c r="AM461" s="121" t="s">
        <v>6256</v>
      </c>
      <c r="AN461" s="121" t="s">
        <v>6256</v>
      </c>
      <c r="AO461" s="121" t="s">
        <v>6256</v>
      </c>
      <c r="AP461" s="121" t="s">
        <v>6256</v>
      </c>
      <c r="AQ461" s="121" t="s">
        <v>6256</v>
      </c>
    </row>
    <row r="462" spans="1:43" x14ac:dyDescent="0.3">
      <c r="A462" s="97" t="s">
        <v>2255</v>
      </c>
      <c r="B462" s="172" t="s">
        <v>1825</v>
      </c>
      <c r="C462" s="98" t="s">
        <v>8294</v>
      </c>
      <c r="D462" s="98" t="s">
        <v>4956</v>
      </c>
      <c r="E462" s="97" t="s">
        <v>5431</v>
      </c>
      <c r="F462" s="171" t="s">
        <v>803</v>
      </c>
      <c r="G462" s="98">
        <v>204564</v>
      </c>
      <c r="H462" s="98">
        <v>485538</v>
      </c>
      <c r="I462" s="98" t="s">
        <v>1631</v>
      </c>
      <c r="J462" s="67">
        <v>101902671</v>
      </c>
      <c r="K462" s="97" t="s">
        <v>3043</v>
      </c>
      <c r="L462" s="172" t="s">
        <v>2594</v>
      </c>
      <c r="M462" s="98" t="s">
        <v>3799</v>
      </c>
      <c r="N462" s="117">
        <v>610</v>
      </c>
      <c r="O462" s="118">
        <v>7000</v>
      </c>
      <c r="P462" s="98" t="s">
        <v>4933</v>
      </c>
      <c r="Q462" s="117">
        <v>309.43299999999999</v>
      </c>
      <c r="R462" s="119" t="s">
        <v>4522</v>
      </c>
      <c r="S462" s="119" t="s">
        <v>4522</v>
      </c>
      <c r="T462" s="119" t="s">
        <v>4522</v>
      </c>
      <c r="U462" s="119" t="s">
        <v>4522</v>
      </c>
      <c r="V462" s="119" t="s">
        <v>4522</v>
      </c>
      <c r="W462" s="119" t="s">
        <v>4522</v>
      </c>
      <c r="X462" s="119" t="s">
        <v>4522</v>
      </c>
      <c r="Y462" s="97" t="s">
        <v>4951</v>
      </c>
      <c r="Z462" s="125" t="s">
        <v>6118</v>
      </c>
      <c r="AA462" s="98">
        <v>2018</v>
      </c>
      <c r="AB462" s="57">
        <v>14</v>
      </c>
      <c r="AC462" s="57">
        <v>0</v>
      </c>
      <c r="AD462" s="121" t="s">
        <v>6256</v>
      </c>
      <c r="AE462" s="121" t="s">
        <v>6256</v>
      </c>
      <c r="AF462" s="121" t="s">
        <v>6256</v>
      </c>
      <c r="AG462" s="121" t="s">
        <v>6256</v>
      </c>
      <c r="AH462" s="121" t="s">
        <v>6256</v>
      </c>
      <c r="AI462" s="121" t="s">
        <v>6256</v>
      </c>
      <c r="AJ462" s="121" t="s">
        <v>6256</v>
      </c>
      <c r="AK462" s="121" t="s">
        <v>6256</v>
      </c>
      <c r="AL462" s="121" t="s">
        <v>6256</v>
      </c>
      <c r="AM462" s="121" t="s">
        <v>6256</v>
      </c>
      <c r="AN462" s="121" t="s">
        <v>6256</v>
      </c>
      <c r="AO462" s="121" t="s">
        <v>6256</v>
      </c>
      <c r="AP462" s="121" t="s">
        <v>6256</v>
      </c>
      <c r="AQ462" s="121" t="s">
        <v>6256</v>
      </c>
    </row>
    <row r="463" spans="1:43" x14ac:dyDescent="0.3">
      <c r="A463" s="97" t="s">
        <v>2255</v>
      </c>
      <c r="B463" s="172" t="s">
        <v>1825</v>
      </c>
      <c r="C463" s="98" t="s">
        <v>8294</v>
      </c>
      <c r="D463" s="98" t="s">
        <v>4956</v>
      </c>
      <c r="E463" s="97" t="s">
        <v>5575</v>
      </c>
      <c r="F463" s="171" t="s">
        <v>806</v>
      </c>
      <c r="G463" s="98">
        <v>193784</v>
      </c>
      <c r="H463" s="98">
        <v>475380</v>
      </c>
      <c r="I463" s="98" t="s">
        <v>1634</v>
      </c>
      <c r="J463" s="67">
        <v>102383998</v>
      </c>
      <c r="K463" s="97" t="s">
        <v>3043</v>
      </c>
      <c r="L463" s="172" t="s">
        <v>2594</v>
      </c>
      <c r="M463" s="98">
        <v>134.309</v>
      </c>
      <c r="N463" s="117">
        <v>107</v>
      </c>
      <c r="O463" s="118">
        <v>1065</v>
      </c>
      <c r="P463" s="98" t="s">
        <v>4932</v>
      </c>
      <c r="Q463" s="117">
        <v>28.8</v>
      </c>
      <c r="R463" s="119" t="s">
        <v>4522</v>
      </c>
      <c r="S463" s="119" t="s">
        <v>4522</v>
      </c>
      <c r="T463" s="119" t="s">
        <v>4522</v>
      </c>
      <c r="U463" s="119" t="s">
        <v>4522</v>
      </c>
      <c r="V463" s="119" t="s">
        <v>4522</v>
      </c>
      <c r="W463" s="119" t="s">
        <v>4522</v>
      </c>
      <c r="X463" s="119" t="s">
        <v>4522</v>
      </c>
      <c r="Y463" s="97" t="s">
        <v>4951</v>
      </c>
      <c r="Z463" s="125" t="s">
        <v>6118</v>
      </c>
      <c r="AA463" s="98">
        <v>2018</v>
      </c>
      <c r="AB463" s="57">
        <v>14</v>
      </c>
      <c r="AC463" s="57">
        <v>0</v>
      </c>
      <c r="AD463" s="121" t="s">
        <v>6256</v>
      </c>
      <c r="AE463" s="121" t="s">
        <v>6256</v>
      </c>
      <c r="AF463" s="121" t="s">
        <v>6256</v>
      </c>
      <c r="AG463" s="121" t="s">
        <v>6256</v>
      </c>
      <c r="AH463" s="121" t="s">
        <v>6256</v>
      </c>
      <c r="AI463" s="121" t="s">
        <v>6256</v>
      </c>
      <c r="AJ463" s="121" t="s">
        <v>6256</v>
      </c>
      <c r="AK463" s="121" t="s">
        <v>6256</v>
      </c>
      <c r="AL463" s="121" t="s">
        <v>6256</v>
      </c>
      <c r="AM463" s="121" t="s">
        <v>6256</v>
      </c>
      <c r="AN463" s="121" t="s">
        <v>6256</v>
      </c>
      <c r="AO463" s="121" t="s">
        <v>6256</v>
      </c>
      <c r="AP463" s="121" t="s">
        <v>6256</v>
      </c>
      <c r="AQ463" s="121" t="s">
        <v>6256</v>
      </c>
    </row>
    <row r="464" spans="1:43" x14ac:dyDescent="0.3">
      <c r="A464" s="97" t="s">
        <v>2173</v>
      </c>
      <c r="B464" s="172" t="s">
        <v>1756</v>
      </c>
      <c r="C464" s="98" t="s">
        <v>8301</v>
      </c>
      <c r="D464" s="98" t="s">
        <v>4956</v>
      </c>
      <c r="E464" s="97" t="s">
        <v>5574</v>
      </c>
      <c r="F464" s="171" t="s">
        <v>131</v>
      </c>
      <c r="G464" s="98">
        <v>252696</v>
      </c>
      <c r="H464" s="98">
        <v>530743</v>
      </c>
      <c r="I464" s="98" t="s">
        <v>959</v>
      </c>
      <c r="J464" s="67">
        <v>100996574</v>
      </c>
      <c r="K464" s="97" t="s">
        <v>3043</v>
      </c>
      <c r="L464" s="172" t="s">
        <v>2594</v>
      </c>
      <c r="M464" s="98">
        <v>16.908000000000001</v>
      </c>
      <c r="N464" s="117">
        <v>600</v>
      </c>
      <c r="O464" s="118">
        <v>4666</v>
      </c>
      <c r="P464" s="98" t="s">
        <v>4933</v>
      </c>
      <c r="Q464" s="117">
        <v>270.49</v>
      </c>
      <c r="R464" s="119" t="s">
        <v>4522</v>
      </c>
      <c r="S464" s="119" t="s">
        <v>4522</v>
      </c>
      <c r="T464" s="119" t="s">
        <v>4522</v>
      </c>
      <c r="U464" s="119" t="s">
        <v>4522</v>
      </c>
      <c r="V464" s="119" t="s">
        <v>4522</v>
      </c>
      <c r="W464" s="119" t="s">
        <v>4522</v>
      </c>
      <c r="X464" s="119" t="s">
        <v>4522</v>
      </c>
      <c r="Y464" s="97" t="s">
        <v>4951</v>
      </c>
      <c r="Z464" s="125" t="s">
        <v>6118</v>
      </c>
      <c r="AA464" s="98">
        <v>2018</v>
      </c>
      <c r="AB464" s="57">
        <v>14</v>
      </c>
      <c r="AC464" s="57">
        <v>0</v>
      </c>
      <c r="AD464" s="121" t="s">
        <v>6256</v>
      </c>
      <c r="AE464" s="121" t="s">
        <v>6256</v>
      </c>
      <c r="AF464" s="121" t="s">
        <v>6256</v>
      </c>
      <c r="AG464" s="121" t="s">
        <v>6256</v>
      </c>
      <c r="AH464" s="121" t="s">
        <v>6256</v>
      </c>
      <c r="AI464" s="121" t="s">
        <v>6256</v>
      </c>
      <c r="AJ464" s="121" t="s">
        <v>6256</v>
      </c>
      <c r="AK464" s="121" t="s">
        <v>6256</v>
      </c>
      <c r="AL464" s="121" t="s">
        <v>6256</v>
      </c>
      <c r="AM464" s="121" t="s">
        <v>6256</v>
      </c>
      <c r="AN464" s="121" t="s">
        <v>6256</v>
      </c>
      <c r="AO464" s="121" t="s">
        <v>6256</v>
      </c>
      <c r="AP464" s="121" t="s">
        <v>6256</v>
      </c>
      <c r="AQ464" s="121" t="s">
        <v>6256</v>
      </c>
    </row>
    <row r="465" spans="1:43" x14ac:dyDescent="0.3">
      <c r="A465" s="97" t="s">
        <v>2289</v>
      </c>
      <c r="B465" s="172" t="s">
        <v>1856</v>
      </c>
      <c r="C465" s="98" t="s">
        <v>8301</v>
      </c>
      <c r="D465" s="98" t="s">
        <v>4979</v>
      </c>
      <c r="E465" s="97" t="s">
        <v>5231</v>
      </c>
      <c r="F465" s="171" t="s">
        <v>315</v>
      </c>
      <c r="G465" s="98">
        <v>264007</v>
      </c>
      <c r="H465" s="98">
        <v>524661</v>
      </c>
      <c r="I465" s="98" t="s">
        <v>1143</v>
      </c>
      <c r="J465" s="67">
        <v>102353625</v>
      </c>
      <c r="K465" s="97" t="s">
        <v>3157</v>
      </c>
      <c r="L465" s="172" t="s">
        <v>1856</v>
      </c>
      <c r="M465" s="98" t="s">
        <v>3604</v>
      </c>
      <c r="N465" s="117">
        <v>89</v>
      </c>
      <c r="O465" s="118">
        <v>858</v>
      </c>
      <c r="P465" s="98" t="s">
        <v>4933</v>
      </c>
      <c r="Q465" s="117">
        <v>21.96</v>
      </c>
      <c r="R465" s="119" t="s">
        <v>4522</v>
      </c>
      <c r="S465" s="119" t="s">
        <v>4522</v>
      </c>
      <c r="T465" s="119" t="s">
        <v>4522</v>
      </c>
      <c r="U465" s="119" t="s">
        <v>4522</v>
      </c>
      <c r="V465" s="119" t="s">
        <v>4522</v>
      </c>
      <c r="W465" s="119" t="s">
        <v>4522</v>
      </c>
      <c r="X465" s="119" t="s">
        <v>4522</v>
      </c>
      <c r="Y465" s="97" t="s">
        <v>4951</v>
      </c>
      <c r="Z465" s="125" t="s">
        <v>6118</v>
      </c>
      <c r="AA465" s="98">
        <v>2018</v>
      </c>
      <c r="AB465" s="57">
        <v>14</v>
      </c>
      <c r="AC465" s="57">
        <v>0</v>
      </c>
      <c r="AD465" s="121" t="s">
        <v>6256</v>
      </c>
      <c r="AE465" s="121" t="s">
        <v>6256</v>
      </c>
      <c r="AF465" s="121" t="s">
        <v>6256</v>
      </c>
      <c r="AG465" s="121" t="s">
        <v>6256</v>
      </c>
      <c r="AH465" s="121" t="s">
        <v>6256</v>
      </c>
      <c r="AI465" s="121" t="s">
        <v>6256</v>
      </c>
      <c r="AJ465" s="121" t="s">
        <v>6256</v>
      </c>
      <c r="AK465" s="121" t="s">
        <v>6256</v>
      </c>
      <c r="AL465" s="121" t="s">
        <v>6256</v>
      </c>
      <c r="AM465" s="121" t="s">
        <v>6256</v>
      </c>
      <c r="AN465" s="121" t="s">
        <v>6256</v>
      </c>
      <c r="AO465" s="121" t="s">
        <v>6256</v>
      </c>
      <c r="AP465" s="121" t="s">
        <v>6256</v>
      </c>
      <c r="AQ465" s="121" t="s">
        <v>6256</v>
      </c>
    </row>
    <row r="466" spans="1:43" x14ac:dyDescent="0.3">
      <c r="A466" s="97" t="s">
        <v>2376</v>
      </c>
      <c r="B466" s="172" t="s">
        <v>1942</v>
      </c>
      <c r="C466" s="98" t="s">
        <v>8295</v>
      </c>
      <c r="D466" s="98" t="s">
        <v>4968</v>
      </c>
      <c r="E466" s="97" t="s">
        <v>5378</v>
      </c>
      <c r="F466" s="171" t="s">
        <v>469</v>
      </c>
      <c r="G466" s="98">
        <v>348610</v>
      </c>
      <c r="H466" s="98">
        <v>791720</v>
      </c>
      <c r="I466" s="98" t="s">
        <v>1297</v>
      </c>
      <c r="J466" s="67">
        <v>102283838</v>
      </c>
      <c r="K466" s="97" t="s">
        <v>3259</v>
      </c>
      <c r="L466" s="172" t="s">
        <v>2777</v>
      </c>
      <c r="M466" s="98" t="s">
        <v>3661</v>
      </c>
      <c r="N466" s="117">
        <v>60</v>
      </c>
      <c r="O466" s="118">
        <v>600</v>
      </c>
      <c r="P466" s="98" t="s">
        <v>4932</v>
      </c>
      <c r="Q466" s="117">
        <v>8.3949999999999996</v>
      </c>
      <c r="R466" s="119" t="s">
        <v>4522</v>
      </c>
      <c r="S466" s="119" t="s">
        <v>4522</v>
      </c>
      <c r="T466" s="119" t="s">
        <v>4522</v>
      </c>
      <c r="U466" s="119" t="s">
        <v>4522</v>
      </c>
      <c r="V466" s="119" t="s">
        <v>4522</v>
      </c>
      <c r="W466" s="119" t="s">
        <v>4522</v>
      </c>
      <c r="X466" s="119" t="s">
        <v>4522</v>
      </c>
      <c r="Y466" s="97" t="s">
        <v>4951</v>
      </c>
      <c r="Z466" s="125" t="s">
        <v>6118</v>
      </c>
      <c r="AA466" s="98" t="s">
        <v>6108</v>
      </c>
      <c r="AB466" s="57">
        <v>14</v>
      </c>
      <c r="AC466" s="57">
        <v>0</v>
      </c>
      <c r="AD466" s="121" t="s">
        <v>6256</v>
      </c>
      <c r="AE466" s="121" t="s">
        <v>6256</v>
      </c>
      <c r="AF466" s="121" t="s">
        <v>6256</v>
      </c>
      <c r="AG466" s="121" t="s">
        <v>6256</v>
      </c>
      <c r="AH466" s="121" t="s">
        <v>6256</v>
      </c>
      <c r="AI466" s="121" t="s">
        <v>6256</v>
      </c>
      <c r="AJ466" s="121" t="s">
        <v>6256</v>
      </c>
      <c r="AK466" s="121" t="s">
        <v>6256</v>
      </c>
      <c r="AL466" s="121" t="s">
        <v>6256</v>
      </c>
      <c r="AM466" s="121" t="s">
        <v>6256</v>
      </c>
      <c r="AN466" s="121" t="s">
        <v>6256</v>
      </c>
      <c r="AO466" s="121" t="s">
        <v>6256</v>
      </c>
      <c r="AP466" s="121" t="s">
        <v>6256</v>
      </c>
      <c r="AQ466" s="121" t="s">
        <v>6256</v>
      </c>
    </row>
    <row r="467" spans="1:43" x14ac:dyDescent="0.3">
      <c r="A467" s="97" t="s">
        <v>2447</v>
      </c>
      <c r="B467" s="172" t="s">
        <v>2011</v>
      </c>
      <c r="C467" s="98" t="s">
        <v>8295</v>
      </c>
      <c r="D467" s="98" t="s">
        <v>4983</v>
      </c>
      <c r="E467" s="97" t="s">
        <v>5227</v>
      </c>
      <c r="F467" s="171" t="s">
        <v>635</v>
      </c>
      <c r="G467" s="98">
        <v>273468</v>
      </c>
      <c r="H467" s="98">
        <v>706408</v>
      </c>
      <c r="I467" s="98" t="s">
        <v>1463</v>
      </c>
      <c r="J467" s="67">
        <v>101026520</v>
      </c>
      <c r="K467" s="97" t="s">
        <v>3365</v>
      </c>
      <c r="L467" s="172" t="s">
        <v>2860</v>
      </c>
      <c r="M467" s="98" t="s">
        <v>3743</v>
      </c>
      <c r="N467" s="117">
        <v>250</v>
      </c>
      <c r="O467" s="118">
        <v>1208</v>
      </c>
      <c r="P467" s="98" t="s">
        <v>4933</v>
      </c>
      <c r="Q467" s="117">
        <v>90.155000000000001</v>
      </c>
      <c r="R467" s="119" t="s">
        <v>4522</v>
      </c>
      <c r="S467" s="119" t="s">
        <v>4522</v>
      </c>
      <c r="T467" s="119" t="s">
        <v>4522</v>
      </c>
      <c r="U467" s="119" t="s">
        <v>4522</v>
      </c>
      <c r="V467" s="119" t="s">
        <v>4522</v>
      </c>
      <c r="W467" s="119" t="s">
        <v>4522</v>
      </c>
      <c r="X467" s="119" t="s">
        <v>4522</v>
      </c>
      <c r="Y467" s="97" t="s">
        <v>4951</v>
      </c>
      <c r="Z467" s="125" t="s">
        <v>6118</v>
      </c>
      <c r="AA467" s="98">
        <v>2018</v>
      </c>
      <c r="AB467" s="57">
        <v>14</v>
      </c>
      <c r="AC467" s="57">
        <v>0</v>
      </c>
      <c r="AD467" s="121" t="s">
        <v>6256</v>
      </c>
      <c r="AE467" s="121" t="s">
        <v>6256</v>
      </c>
      <c r="AF467" s="121" t="s">
        <v>6256</v>
      </c>
      <c r="AG467" s="121" t="s">
        <v>6256</v>
      </c>
      <c r="AH467" s="121" t="s">
        <v>6256</v>
      </c>
      <c r="AI467" s="121" t="s">
        <v>6256</v>
      </c>
      <c r="AJ467" s="121" t="s">
        <v>6256</v>
      </c>
      <c r="AK467" s="121" t="s">
        <v>6256</v>
      </c>
      <c r="AL467" s="121" t="s">
        <v>6256</v>
      </c>
      <c r="AM467" s="121" t="s">
        <v>6256</v>
      </c>
      <c r="AN467" s="121" t="s">
        <v>6256</v>
      </c>
      <c r="AO467" s="121" t="s">
        <v>6256</v>
      </c>
      <c r="AP467" s="121" t="s">
        <v>6256</v>
      </c>
      <c r="AQ467" s="121" t="s">
        <v>6256</v>
      </c>
    </row>
    <row r="468" spans="1:43" x14ac:dyDescent="0.3">
      <c r="A468" s="97" t="s">
        <v>2453</v>
      </c>
      <c r="B468" s="172" t="s">
        <v>2017</v>
      </c>
      <c r="C468" s="98" t="s">
        <v>8303</v>
      </c>
      <c r="D468" s="98" t="s">
        <v>4980</v>
      </c>
      <c r="E468" s="97" t="s">
        <v>5322</v>
      </c>
      <c r="F468" s="171" t="s">
        <v>659</v>
      </c>
      <c r="G468" s="98">
        <v>129448</v>
      </c>
      <c r="H468" s="98">
        <v>668897</v>
      </c>
      <c r="I468" s="98" t="s">
        <v>1487</v>
      </c>
      <c r="J468" s="67">
        <v>100694625</v>
      </c>
      <c r="K468" s="97" t="s">
        <v>3375</v>
      </c>
      <c r="L468" s="172" t="s">
        <v>2869</v>
      </c>
      <c r="M468" s="98">
        <v>1465</v>
      </c>
      <c r="N468" s="117">
        <v>1100</v>
      </c>
      <c r="O468" s="118">
        <v>10333</v>
      </c>
      <c r="P468" s="98" t="s">
        <v>4933</v>
      </c>
      <c r="Q468" s="117">
        <v>256.94</v>
      </c>
      <c r="R468" s="119" t="s">
        <v>4522</v>
      </c>
      <c r="S468" s="119" t="s">
        <v>4522</v>
      </c>
      <c r="T468" s="119" t="s">
        <v>4522</v>
      </c>
      <c r="U468" s="119" t="s">
        <v>4522</v>
      </c>
      <c r="V468" s="119" t="s">
        <v>4522</v>
      </c>
      <c r="W468" s="119" t="s">
        <v>4522</v>
      </c>
      <c r="X468" s="119" t="s">
        <v>4522</v>
      </c>
      <c r="Y468" s="97" t="s">
        <v>4951</v>
      </c>
      <c r="Z468" s="120" t="s">
        <v>6115</v>
      </c>
      <c r="AA468" s="98">
        <v>2018</v>
      </c>
      <c r="AB468" s="57">
        <v>14</v>
      </c>
      <c r="AC468" s="57">
        <v>0</v>
      </c>
      <c r="AD468" s="121" t="s">
        <v>6256</v>
      </c>
      <c r="AE468" s="121" t="s">
        <v>6256</v>
      </c>
      <c r="AF468" s="121" t="s">
        <v>6256</v>
      </c>
      <c r="AG468" s="121" t="s">
        <v>6256</v>
      </c>
      <c r="AH468" s="121" t="s">
        <v>6256</v>
      </c>
      <c r="AI468" s="121" t="s">
        <v>6256</v>
      </c>
      <c r="AJ468" s="121" t="s">
        <v>6256</v>
      </c>
      <c r="AK468" s="121" t="s">
        <v>6256</v>
      </c>
      <c r="AL468" s="121" t="s">
        <v>6256</v>
      </c>
      <c r="AM468" s="121" t="s">
        <v>6256</v>
      </c>
      <c r="AN468" s="121" t="s">
        <v>6256</v>
      </c>
      <c r="AO468" s="121" t="s">
        <v>6256</v>
      </c>
      <c r="AP468" s="121" t="s">
        <v>6256</v>
      </c>
      <c r="AQ468" s="121" t="s">
        <v>6256</v>
      </c>
    </row>
    <row r="469" spans="1:43" x14ac:dyDescent="0.3">
      <c r="A469" s="97" t="s">
        <v>2509</v>
      </c>
      <c r="B469" s="172" t="s">
        <v>2072</v>
      </c>
      <c r="C469" s="98" t="s">
        <v>8301</v>
      </c>
      <c r="D469" s="98" t="s">
        <v>4979</v>
      </c>
      <c r="E469" s="97" t="s">
        <v>5587</v>
      </c>
      <c r="F469" s="171" t="s">
        <v>795</v>
      </c>
      <c r="G469" s="98">
        <v>233264</v>
      </c>
      <c r="H469" s="98">
        <v>497379</v>
      </c>
      <c r="I469" s="98" t="s">
        <v>1623</v>
      </c>
      <c r="J469" s="67">
        <v>101447345</v>
      </c>
      <c r="K469" s="97" t="s">
        <v>3458</v>
      </c>
      <c r="L469" s="172" t="s">
        <v>2072</v>
      </c>
      <c r="M469" s="98" t="s">
        <v>3793</v>
      </c>
      <c r="N469" s="117">
        <v>600</v>
      </c>
      <c r="O469" s="118">
        <v>3000</v>
      </c>
      <c r="P469" s="98" t="s">
        <v>4930</v>
      </c>
      <c r="Q469" s="117">
        <v>149.4</v>
      </c>
      <c r="R469" s="119" t="s">
        <v>4522</v>
      </c>
      <c r="S469" s="119" t="s">
        <v>4522</v>
      </c>
      <c r="T469" s="119" t="s">
        <v>4522</v>
      </c>
      <c r="U469" s="119" t="s">
        <v>4522</v>
      </c>
      <c r="V469" s="119" t="s">
        <v>4522</v>
      </c>
      <c r="W469" s="119" t="s">
        <v>4522</v>
      </c>
      <c r="X469" s="119" t="s">
        <v>4522</v>
      </c>
      <c r="Y469" s="97" t="s">
        <v>4951</v>
      </c>
      <c r="Z469" s="122" t="s">
        <v>6116</v>
      </c>
      <c r="AA469" s="98">
        <v>2018</v>
      </c>
      <c r="AB469" s="57">
        <v>0</v>
      </c>
      <c r="AC469" s="57">
        <v>8</v>
      </c>
      <c r="AD469" s="121" t="s">
        <v>6260</v>
      </c>
      <c r="AE469" s="121"/>
      <c r="AF469" s="121"/>
      <c r="AG469" s="121" t="s">
        <v>6260</v>
      </c>
      <c r="AH469" s="121" t="s">
        <v>6260</v>
      </c>
      <c r="AI469" s="121" t="s">
        <v>6260</v>
      </c>
      <c r="AJ469" s="121" t="s">
        <v>6260</v>
      </c>
      <c r="AK469" s="121" t="s">
        <v>6260</v>
      </c>
      <c r="AL469" s="121" t="s">
        <v>6260</v>
      </c>
      <c r="AM469" s="121" t="s">
        <v>6260</v>
      </c>
      <c r="AN469" s="121"/>
      <c r="AO469" s="121"/>
      <c r="AP469" s="121"/>
      <c r="AQ469" s="121"/>
    </row>
    <row r="470" spans="1:43" x14ac:dyDescent="0.3">
      <c r="A470" s="97" t="s">
        <v>2468</v>
      </c>
      <c r="B470" s="172" t="s">
        <v>2032</v>
      </c>
      <c r="C470" s="98" t="s">
        <v>8294</v>
      </c>
      <c r="D470" s="98" t="s">
        <v>4979</v>
      </c>
      <c r="E470" s="97" t="s">
        <v>5110</v>
      </c>
      <c r="F470" s="171" t="s">
        <v>701</v>
      </c>
      <c r="G470" s="98">
        <v>226247</v>
      </c>
      <c r="H470" s="98">
        <v>484539</v>
      </c>
      <c r="I470" s="98" t="s">
        <v>1529</v>
      </c>
      <c r="J470" s="67">
        <v>101414738</v>
      </c>
      <c r="K470" s="97" t="s">
        <v>3400</v>
      </c>
      <c r="L470" s="172" t="s">
        <v>2893</v>
      </c>
      <c r="M470" s="98">
        <v>56.942</v>
      </c>
      <c r="N470" s="117">
        <v>160</v>
      </c>
      <c r="O470" s="118">
        <v>1600</v>
      </c>
      <c r="P470" s="98" t="s">
        <v>4930</v>
      </c>
      <c r="Q470" s="117">
        <v>40.520000000000003</v>
      </c>
      <c r="R470" s="119" t="s">
        <v>4522</v>
      </c>
      <c r="S470" s="119" t="s">
        <v>4522</v>
      </c>
      <c r="T470" s="119" t="s">
        <v>4522</v>
      </c>
      <c r="U470" s="119" t="s">
        <v>4522</v>
      </c>
      <c r="V470" s="119" t="s">
        <v>4522</v>
      </c>
      <c r="W470" s="119" t="s">
        <v>4522</v>
      </c>
      <c r="X470" s="119" t="s">
        <v>4522</v>
      </c>
      <c r="Y470" s="97" t="s">
        <v>4951</v>
      </c>
      <c r="Z470" s="125" t="s">
        <v>6118</v>
      </c>
      <c r="AA470" s="98">
        <v>2018</v>
      </c>
      <c r="AB470" s="57">
        <v>14</v>
      </c>
      <c r="AC470" s="57">
        <v>0</v>
      </c>
      <c r="AD470" s="121" t="s">
        <v>6256</v>
      </c>
      <c r="AE470" s="121" t="s">
        <v>6256</v>
      </c>
      <c r="AF470" s="121" t="s">
        <v>6256</v>
      </c>
      <c r="AG470" s="121" t="s">
        <v>6256</v>
      </c>
      <c r="AH470" s="121" t="s">
        <v>6256</v>
      </c>
      <c r="AI470" s="121" t="s">
        <v>6256</v>
      </c>
      <c r="AJ470" s="121" t="s">
        <v>6256</v>
      </c>
      <c r="AK470" s="121" t="s">
        <v>6256</v>
      </c>
      <c r="AL470" s="121" t="s">
        <v>6256</v>
      </c>
      <c r="AM470" s="121" t="s">
        <v>6256</v>
      </c>
      <c r="AN470" s="121" t="s">
        <v>6256</v>
      </c>
      <c r="AO470" s="121" t="s">
        <v>6256</v>
      </c>
      <c r="AP470" s="121" t="s">
        <v>6256</v>
      </c>
      <c r="AQ470" s="121" t="s">
        <v>6256</v>
      </c>
    </row>
    <row r="471" spans="1:43" x14ac:dyDescent="0.3">
      <c r="A471" s="97" t="s">
        <v>2468</v>
      </c>
      <c r="B471" s="172" t="s">
        <v>2032</v>
      </c>
      <c r="C471" s="98" t="s">
        <v>8294</v>
      </c>
      <c r="D471" s="98" t="s">
        <v>4979</v>
      </c>
      <c r="E471" s="97" t="s">
        <v>5103</v>
      </c>
      <c r="F471" s="171" t="s">
        <v>702</v>
      </c>
      <c r="G471" s="98">
        <v>227465</v>
      </c>
      <c r="H471" s="98">
        <v>477859</v>
      </c>
      <c r="I471" s="98" t="s">
        <v>1530</v>
      </c>
      <c r="J471" s="67">
        <v>101414761</v>
      </c>
      <c r="K471" s="97" t="s">
        <v>3400</v>
      </c>
      <c r="L471" s="172" t="s">
        <v>2893</v>
      </c>
      <c r="M471" s="98" t="s">
        <v>3760</v>
      </c>
      <c r="N471" s="117">
        <v>3000</v>
      </c>
      <c r="O471" s="118">
        <v>12000</v>
      </c>
      <c r="P471" s="98" t="s">
        <v>4933</v>
      </c>
      <c r="Q471" s="117">
        <v>698.81</v>
      </c>
      <c r="R471" s="119" t="s">
        <v>4522</v>
      </c>
      <c r="S471" s="119" t="s">
        <v>4522</v>
      </c>
      <c r="T471" s="119" t="s">
        <v>4522</v>
      </c>
      <c r="U471" s="119" t="s">
        <v>4522</v>
      </c>
      <c r="V471" s="119" t="s">
        <v>4522</v>
      </c>
      <c r="W471" s="119" t="s">
        <v>4522</v>
      </c>
      <c r="X471" s="119" t="s">
        <v>4522</v>
      </c>
      <c r="Y471" s="97" t="s">
        <v>4951</v>
      </c>
      <c r="Z471" s="125" t="s">
        <v>6118</v>
      </c>
      <c r="AA471" s="98">
        <v>2018</v>
      </c>
      <c r="AB471" s="57">
        <v>14</v>
      </c>
      <c r="AC471" s="57">
        <v>0</v>
      </c>
      <c r="AD471" s="121" t="s">
        <v>6256</v>
      </c>
      <c r="AE471" s="121" t="s">
        <v>6256</v>
      </c>
      <c r="AF471" s="121" t="s">
        <v>6256</v>
      </c>
      <c r="AG471" s="121" t="s">
        <v>6256</v>
      </c>
      <c r="AH471" s="121" t="s">
        <v>6256</v>
      </c>
      <c r="AI471" s="121" t="s">
        <v>6256</v>
      </c>
      <c r="AJ471" s="121" t="s">
        <v>6256</v>
      </c>
      <c r="AK471" s="121" t="s">
        <v>6256</v>
      </c>
      <c r="AL471" s="121" t="s">
        <v>6256</v>
      </c>
      <c r="AM471" s="121" t="s">
        <v>6256</v>
      </c>
      <c r="AN471" s="121" t="s">
        <v>6256</v>
      </c>
      <c r="AO471" s="121" t="s">
        <v>6256</v>
      </c>
      <c r="AP471" s="121" t="s">
        <v>6256</v>
      </c>
      <c r="AQ471" s="121" t="s">
        <v>6256</v>
      </c>
    </row>
    <row r="472" spans="1:43" x14ac:dyDescent="0.3">
      <c r="A472" s="97" t="s">
        <v>2468</v>
      </c>
      <c r="B472" s="172" t="s">
        <v>2032</v>
      </c>
      <c r="C472" s="98" t="s">
        <v>8294</v>
      </c>
      <c r="D472" s="98" t="s">
        <v>4979</v>
      </c>
      <c r="E472" s="97" t="s">
        <v>5126</v>
      </c>
      <c r="F472" s="171" t="s">
        <v>791</v>
      </c>
      <c r="G472" s="98">
        <v>230525</v>
      </c>
      <c r="H472" s="98">
        <v>474178</v>
      </c>
      <c r="I472" s="98" t="s">
        <v>1619</v>
      </c>
      <c r="J472" s="67">
        <v>100522638</v>
      </c>
      <c r="K472" s="97" t="s">
        <v>3400</v>
      </c>
      <c r="L472" s="172" t="s">
        <v>2893</v>
      </c>
      <c r="M472" s="98">
        <v>71.052000000000007</v>
      </c>
      <c r="N472" s="117">
        <v>600</v>
      </c>
      <c r="O472" s="118">
        <v>3000</v>
      </c>
      <c r="P472" s="98" t="s">
        <v>4946</v>
      </c>
      <c r="Q472" s="117">
        <v>252.84899999999999</v>
      </c>
      <c r="R472" s="119" t="s">
        <v>4522</v>
      </c>
      <c r="S472" s="119" t="s">
        <v>4522</v>
      </c>
      <c r="T472" s="119" t="s">
        <v>4522</v>
      </c>
      <c r="U472" s="119" t="s">
        <v>4522</v>
      </c>
      <c r="V472" s="119" t="s">
        <v>4522</v>
      </c>
      <c r="W472" s="119" t="s">
        <v>4522</v>
      </c>
      <c r="X472" s="119" t="s">
        <v>4522</v>
      </c>
      <c r="Y472" s="97" t="s">
        <v>4951</v>
      </c>
      <c r="Z472" s="125" t="s">
        <v>6118</v>
      </c>
      <c r="AA472" s="98">
        <v>2018</v>
      </c>
      <c r="AB472" s="57">
        <v>14</v>
      </c>
      <c r="AC472" s="57">
        <v>0</v>
      </c>
      <c r="AD472" s="121" t="s">
        <v>6256</v>
      </c>
      <c r="AE472" s="121" t="s">
        <v>6256</v>
      </c>
      <c r="AF472" s="121" t="s">
        <v>6256</v>
      </c>
      <c r="AG472" s="121" t="s">
        <v>6256</v>
      </c>
      <c r="AH472" s="121" t="s">
        <v>6256</v>
      </c>
      <c r="AI472" s="121" t="s">
        <v>6256</v>
      </c>
      <c r="AJ472" s="121" t="s">
        <v>6256</v>
      </c>
      <c r="AK472" s="121" t="s">
        <v>6256</v>
      </c>
      <c r="AL472" s="121" t="s">
        <v>6256</v>
      </c>
      <c r="AM472" s="121" t="s">
        <v>6256</v>
      </c>
      <c r="AN472" s="121" t="s">
        <v>6256</v>
      </c>
      <c r="AO472" s="121" t="s">
        <v>6256</v>
      </c>
      <c r="AP472" s="121" t="s">
        <v>6256</v>
      </c>
      <c r="AQ472" s="121" t="s">
        <v>6256</v>
      </c>
    </row>
    <row r="473" spans="1:43" x14ac:dyDescent="0.3">
      <c r="A473" s="97" t="s">
        <v>2389</v>
      </c>
      <c r="B473" s="172" t="s">
        <v>1955</v>
      </c>
      <c r="C473" s="98" t="s">
        <v>8294</v>
      </c>
      <c r="D473" s="98" t="s">
        <v>4954</v>
      </c>
      <c r="E473" s="97" t="s">
        <v>5551</v>
      </c>
      <c r="F473" s="171" t="s">
        <v>497</v>
      </c>
      <c r="G473" s="98">
        <v>123460</v>
      </c>
      <c r="H473" s="98">
        <v>480590</v>
      </c>
      <c r="I473" s="98" t="s">
        <v>1325</v>
      </c>
      <c r="J473" s="67">
        <v>101647761</v>
      </c>
      <c r="K473" s="97" t="s">
        <v>3277</v>
      </c>
      <c r="L473" s="172" t="s">
        <v>2793</v>
      </c>
      <c r="M473" s="98" t="s">
        <v>3675</v>
      </c>
      <c r="N473" s="117">
        <v>35</v>
      </c>
      <c r="O473" s="118">
        <v>204</v>
      </c>
      <c r="P473" s="98" t="s">
        <v>4930</v>
      </c>
      <c r="Q473" s="117">
        <v>6.7880000000000003</v>
      </c>
      <c r="R473" s="119" t="s">
        <v>4522</v>
      </c>
      <c r="S473" s="119" t="s">
        <v>4522</v>
      </c>
      <c r="T473" s="119" t="s">
        <v>4522</v>
      </c>
      <c r="U473" s="119" t="s">
        <v>4522</v>
      </c>
      <c r="V473" s="119" t="s">
        <v>4522</v>
      </c>
      <c r="W473" s="119" t="s">
        <v>4522</v>
      </c>
      <c r="X473" s="119" t="s">
        <v>4522</v>
      </c>
      <c r="Y473" s="97" t="s">
        <v>4951</v>
      </c>
      <c r="Z473" s="125" t="s">
        <v>6118</v>
      </c>
      <c r="AA473" s="98">
        <v>2018</v>
      </c>
      <c r="AB473" s="57">
        <v>14</v>
      </c>
      <c r="AC473" s="57">
        <v>0</v>
      </c>
      <c r="AD473" s="121" t="s">
        <v>6256</v>
      </c>
      <c r="AE473" s="121" t="s">
        <v>6256</v>
      </c>
      <c r="AF473" s="121" t="s">
        <v>6256</v>
      </c>
      <c r="AG473" s="121" t="s">
        <v>6256</v>
      </c>
      <c r="AH473" s="121" t="s">
        <v>6256</v>
      </c>
      <c r="AI473" s="121" t="s">
        <v>6256</v>
      </c>
      <c r="AJ473" s="121" t="s">
        <v>6256</v>
      </c>
      <c r="AK473" s="121" t="s">
        <v>6256</v>
      </c>
      <c r="AL473" s="121" t="s">
        <v>6256</v>
      </c>
      <c r="AM473" s="121" t="s">
        <v>6256</v>
      </c>
      <c r="AN473" s="121" t="s">
        <v>6256</v>
      </c>
      <c r="AO473" s="121" t="s">
        <v>6256</v>
      </c>
      <c r="AP473" s="121" t="s">
        <v>6256</v>
      </c>
      <c r="AQ473" s="121" t="s">
        <v>6256</v>
      </c>
    </row>
    <row r="474" spans="1:43" x14ac:dyDescent="0.3">
      <c r="A474" s="97" t="s">
        <v>2440</v>
      </c>
      <c r="B474" s="172" t="s">
        <v>2004</v>
      </c>
      <c r="C474" s="98" t="s">
        <v>8295</v>
      </c>
      <c r="D474" s="98" t="s">
        <v>4963</v>
      </c>
      <c r="E474" s="97" t="s">
        <v>5414</v>
      </c>
      <c r="F474" s="171" t="s">
        <v>626</v>
      </c>
      <c r="G474" s="98">
        <v>273501</v>
      </c>
      <c r="H474" s="98">
        <v>753528</v>
      </c>
      <c r="I474" s="98" t="s">
        <v>1454</v>
      </c>
      <c r="J474" s="67">
        <v>100278470</v>
      </c>
      <c r="K474" s="97" t="s">
        <v>3359</v>
      </c>
      <c r="L474" s="172" t="s">
        <v>2004</v>
      </c>
      <c r="M474" s="98">
        <v>28</v>
      </c>
      <c r="N474" s="117">
        <v>700</v>
      </c>
      <c r="O474" s="118">
        <v>7000</v>
      </c>
      <c r="P474" s="98" t="s">
        <v>4933</v>
      </c>
      <c r="Q474" s="117">
        <v>222.21199999999999</v>
      </c>
      <c r="R474" s="119" t="s">
        <v>4522</v>
      </c>
      <c r="S474" s="119" t="s">
        <v>4522</v>
      </c>
      <c r="T474" s="119" t="s">
        <v>4522</v>
      </c>
      <c r="U474" s="119" t="s">
        <v>4522</v>
      </c>
      <c r="V474" s="119" t="s">
        <v>4522</v>
      </c>
      <c r="W474" s="119" t="s">
        <v>4522</v>
      </c>
      <c r="X474" s="119" t="s">
        <v>4522</v>
      </c>
      <c r="Y474" s="97" t="s">
        <v>4951</v>
      </c>
      <c r="Z474" s="120" t="s">
        <v>6115</v>
      </c>
      <c r="AA474" s="98">
        <v>2018</v>
      </c>
      <c r="AB474" s="57">
        <v>14</v>
      </c>
      <c r="AC474" s="57">
        <v>0</v>
      </c>
      <c r="AD474" s="121" t="s">
        <v>6256</v>
      </c>
      <c r="AE474" s="121" t="s">
        <v>6256</v>
      </c>
      <c r="AF474" s="121" t="s">
        <v>6256</v>
      </c>
      <c r="AG474" s="121" t="s">
        <v>6256</v>
      </c>
      <c r="AH474" s="121" t="s">
        <v>6256</v>
      </c>
      <c r="AI474" s="121" t="s">
        <v>6256</v>
      </c>
      <c r="AJ474" s="121" t="s">
        <v>6256</v>
      </c>
      <c r="AK474" s="121" t="s">
        <v>6256</v>
      </c>
      <c r="AL474" s="121" t="s">
        <v>6256</v>
      </c>
      <c r="AM474" s="121" t="s">
        <v>6256</v>
      </c>
      <c r="AN474" s="121" t="s">
        <v>6256</v>
      </c>
      <c r="AO474" s="121" t="s">
        <v>6256</v>
      </c>
      <c r="AP474" s="121" t="s">
        <v>6256</v>
      </c>
      <c r="AQ474" s="121" t="s">
        <v>6256</v>
      </c>
    </row>
    <row r="475" spans="1:43" x14ac:dyDescent="0.3">
      <c r="A475" s="97" t="s">
        <v>2440</v>
      </c>
      <c r="B475" s="172" t="s">
        <v>2004</v>
      </c>
      <c r="C475" s="98" t="s">
        <v>8295</v>
      </c>
      <c r="D475" s="98" t="s">
        <v>4963</v>
      </c>
      <c r="E475" s="97" t="s">
        <v>5673</v>
      </c>
      <c r="F475" s="171" t="s">
        <v>647</v>
      </c>
      <c r="G475" s="98">
        <v>269625</v>
      </c>
      <c r="H475" s="98">
        <v>758411</v>
      </c>
      <c r="I475" s="98" t="s">
        <v>1475</v>
      </c>
      <c r="J475" s="67">
        <v>102474012</v>
      </c>
      <c r="K475" s="97" t="s">
        <v>3359</v>
      </c>
      <c r="L475" s="172" t="s">
        <v>2004</v>
      </c>
      <c r="M475" s="98">
        <v>23.08</v>
      </c>
      <c r="N475" s="117">
        <v>150</v>
      </c>
      <c r="O475" s="118">
        <v>2032</v>
      </c>
      <c r="P475" s="118" t="s">
        <v>4932</v>
      </c>
      <c r="Q475" s="117">
        <v>46.72</v>
      </c>
      <c r="R475" s="119" t="s">
        <v>4522</v>
      </c>
      <c r="S475" s="119" t="s">
        <v>4522</v>
      </c>
      <c r="T475" s="119" t="s">
        <v>4522</v>
      </c>
      <c r="U475" s="119" t="s">
        <v>4522</v>
      </c>
      <c r="V475" s="119" t="s">
        <v>4522</v>
      </c>
      <c r="W475" s="119" t="s">
        <v>4522</v>
      </c>
      <c r="X475" s="119" t="s">
        <v>4522</v>
      </c>
      <c r="Y475" s="97" t="s">
        <v>4951</v>
      </c>
      <c r="Z475" s="125" t="s">
        <v>6118</v>
      </c>
      <c r="AA475" s="98">
        <v>2018</v>
      </c>
      <c r="AB475" s="57">
        <v>14</v>
      </c>
      <c r="AC475" s="57">
        <v>0</v>
      </c>
      <c r="AD475" s="121" t="s">
        <v>6256</v>
      </c>
      <c r="AE475" s="121" t="s">
        <v>6256</v>
      </c>
      <c r="AF475" s="121" t="s">
        <v>6256</v>
      </c>
      <c r="AG475" s="121" t="s">
        <v>6256</v>
      </c>
      <c r="AH475" s="121" t="s">
        <v>6256</v>
      </c>
      <c r="AI475" s="121" t="s">
        <v>6256</v>
      </c>
      <c r="AJ475" s="121" t="s">
        <v>6256</v>
      </c>
      <c r="AK475" s="121" t="s">
        <v>6256</v>
      </c>
      <c r="AL475" s="121" t="s">
        <v>6256</v>
      </c>
      <c r="AM475" s="121" t="s">
        <v>6256</v>
      </c>
      <c r="AN475" s="121" t="s">
        <v>6256</v>
      </c>
      <c r="AO475" s="121" t="s">
        <v>6256</v>
      </c>
      <c r="AP475" s="121" t="s">
        <v>6256</v>
      </c>
      <c r="AQ475" s="121" t="s">
        <v>6256</v>
      </c>
    </row>
    <row r="476" spans="1:43" x14ac:dyDescent="0.3">
      <c r="A476" s="97" t="s">
        <v>2523</v>
      </c>
      <c r="B476" s="172" t="s">
        <v>2086</v>
      </c>
      <c r="C476" s="98" t="s">
        <v>8295</v>
      </c>
      <c r="D476" s="98" t="s">
        <v>4965</v>
      </c>
      <c r="E476" s="97" t="s">
        <v>5611</v>
      </c>
      <c r="F476" s="171" t="s">
        <v>832</v>
      </c>
      <c r="G476" s="98">
        <v>341325</v>
      </c>
      <c r="H476" s="98">
        <v>844016</v>
      </c>
      <c r="I476" s="98" t="s">
        <v>1660</v>
      </c>
      <c r="J476" s="67">
        <v>100500935</v>
      </c>
      <c r="K476" s="97" t="s">
        <v>3478</v>
      </c>
      <c r="L476" s="172" t="s">
        <v>2086</v>
      </c>
      <c r="M476" s="98" t="s">
        <v>3812</v>
      </c>
      <c r="N476" s="117">
        <v>5000</v>
      </c>
      <c r="O476" s="118">
        <v>27870</v>
      </c>
      <c r="P476" s="98" t="s">
        <v>4933</v>
      </c>
      <c r="Q476" s="117">
        <v>1050.616</v>
      </c>
      <c r="R476" s="119" t="s">
        <v>4522</v>
      </c>
      <c r="S476" s="119" t="s">
        <v>4522</v>
      </c>
      <c r="T476" s="119" t="s">
        <v>4522</v>
      </c>
      <c r="U476" s="119" t="s">
        <v>4522</v>
      </c>
      <c r="V476" s="119" t="s">
        <v>4522</v>
      </c>
      <c r="W476" s="119" t="s">
        <v>4522</v>
      </c>
      <c r="X476" s="119" t="s">
        <v>4522</v>
      </c>
      <c r="Y476" s="97" t="s">
        <v>4951</v>
      </c>
      <c r="Z476" s="125" t="s">
        <v>6118</v>
      </c>
      <c r="AA476" s="98">
        <v>2018</v>
      </c>
      <c r="AB476" s="57">
        <v>13</v>
      </c>
      <c r="AC476" s="57">
        <v>1</v>
      </c>
      <c r="AD476" s="121" t="s">
        <v>6256</v>
      </c>
      <c r="AE476" s="121" t="s">
        <v>6256</v>
      </c>
      <c r="AF476" s="121" t="s">
        <v>6256</v>
      </c>
      <c r="AG476" s="121" t="s">
        <v>6256</v>
      </c>
      <c r="AH476" s="121" t="s">
        <v>6256</v>
      </c>
      <c r="AI476" s="121" t="s">
        <v>6256</v>
      </c>
      <c r="AJ476" s="121" t="s">
        <v>6256</v>
      </c>
      <c r="AK476" s="123" t="s">
        <v>6260</v>
      </c>
      <c r="AL476" s="121" t="s">
        <v>6256</v>
      </c>
      <c r="AM476" s="121" t="s">
        <v>6256</v>
      </c>
      <c r="AN476" s="121" t="s">
        <v>6256</v>
      </c>
      <c r="AO476" s="121" t="s">
        <v>6256</v>
      </c>
      <c r="AP476" s="121" t="s">
        <v>6256</v>
      </c>
      <c r="AQ476" s="121" t="s">
        <v>6256</v>
      </c>
    </row>
    <row r="477" spans="1:43" x14ac:dyDescent="0.3">
      <c r="A477" s="97" t="s">
        <v>2418</v>
      </c>
      <c r="B477" s="172" t="s">
        <v>1983</v>
      </c>
      <c r="C477" s="98" t="s">
        <v>8295</v>
      </c>
      <c r="D477" s="98" t="s">
        <v>4968</v>
      </c>
      <c r="E477" s="97" t="s">
        <v>5600</v>
      </c>
      <c r="F477" s="171" t="s">
        <v>558</v>
      </c>
      <c r="G477" s="98">
        <v>320649</v>
      </c>
      <c r="H477" s="98">
        <v>775082</v>
      </c>
      <c r="I477" s="98" t="s">
        <v>1386</v>
      </c>
      <c r="J477" s="67">
        <v>100815736</v>
      </c>
      <c r="K477" s="97" t="s">
        <v>3254</v>
      </c>
      <c r="L477" s="172" t="s">
        <v>2774</v>
      </c>
      <c r="M477" s="98" t="s">
        <v>3701</v>
      </c>
      <c r="N477" s="117">
        <v>2500</v>
      </c>
      <c r="O477" s="118">
        <v>18750</v>
      </c>
      <c r="P477" s="98" t="s">
        <v>4933</v>
      </c>
      <c r="Q477" s="117">
        <v>388.4</v>
      </c>
      <c r="R477" s="119" t="s">
        <v>4522</v>
      </c>
      <c r="S477" s="119" t="s">
        <v>4522</v>
      </c>
      <c r="T477" s="119" t="s">
        <v>4522</v>
      </c>
      <c r="U477" s="119" t="s">
        <v>4522</v>
      </c>
      <c r="V477" s="119" t="s">
        <v>4522</v>
      </c>
      <c r="W477" s="119" t="s">
        <v>4522</v>
      </c>
      <c r="X477" s="119" t="s">
        <v>4522</v>
      </c>
      <c r="Y477" s="97" t="s">
        <v>4951</v>
      </c>
      <c r="Z477" s="125" t="s">
        <v>6118</v>
      </c>
      <c r="AA477" s="98">
        <v>2018</v>
      </c>
      <c r="AB477" s="57">
        <v>13</v>
      </c>
      <c r="AC477" s="57">
        <v>1</v>
      </c>
      <c r="AD477" s="121" t="s">
        <v>6256</v>
      </c>
      <c r="AE477" s="121" t="s">
        <v>6256</v>
      </c>
      <c r="AF477" s="121" t="s">
        <v>6256</v>
      </c>
      <c r="AG477" s="121" t="s">
        <v>6256</v>
      </c>
      <c r="AH477" s="121" t="s">
        <v>6256</v>
      </c>
      <c r="AI477" s="121" t="s">
        <v>6256</v>
      </c>
      <c r="AJ477" s="121" t="s">
        <v>6256</v>
      </c>
      <c r="AK477" s="123" t="s">
        <v>6260</v>
      </c>
      <c r="AL477" s="121" t="s">
        <v>6256</v>
      </c>
      <c r="AM477" s="121" t="s">
        <v>6256</v>
      </c>
      <c r="AN477" s="121" t="s">
        <v>6256</v>
      </c>
      <c r="AO477" s="121" t="s">
        <v>6256</v>
      </c>
      <c r="AP477" s="121" t="s">
        <v>6256</v>
      </c>
      <c r="AQ477" s="121" t="s">
        <v>6256</v>
      </c>
    </row>
    <row r="478" spans="1:43" x14ac:dyDescent="0.3">
      <c r="A478" s="97" t="s">
        <v>2418</v>
      </c>
      <c r="B478" s="172" t="s">
        <v>1983</v>
      </c>
      <c r="C478" s="98" t="s">
        <v>8295</v>
      </c>
      <c r="D478" s="98" t="s">
        <v>4968</v>
      </c>
      <c r="E478" s="97" t="s">
        <v>5321</v>
      </c>
      <c r="F478" s="171" t="s">
        <v>559</v>
      </c>
      <c r="G478" s="98">
        <v>325116</v>
      </c>
      <c r="H478" s="98">
        <v>769038</v>
      </c>
      <c r="I478" s="98" t="s">
        <v>1387</v>
      </c>
      <c r="J478" s="67">
        <v>100942423</v>
      </c>
      <c r="K478" s="97" t="s">
        <v>3254</v>
      </c>
      <c r="L478" s="172" t="s">
        <v>2774</v>
      </c>
      <c r="M478" s="98" t="s">
        <v>3702</v>
      </c>
      <c r="N478" s="117">
        <v>15000</v>
      </c>
      <c r="O478" s="118">
        <v>53800</v>
      </c>
      <c r="P478" s="98" t="s">
        <v>4930</v>
      </c>
      <c r="Q478" s="117">
        <v>2243.9470000000001</v>
      </c>
      <c r="R478" s="119" t="s">
        <v>4522</v>
      </c>
      <c r="S478" s="119" t="s">
        <v>4522</v>
      </c>
      <c r="T478" s="119" t="s">
        <v>4522</v>
      </c>
      <c r="U478" s="119" t="s">
        <v>4522</v>
      </c>
      <c r="V478" s="119" t="s">
        <v>4522</v>
      </c>
      <c r="W478" s="119" t="s">
        <v>4522</v>
      </c>
      <c r="X478" s="119" t="s">
        <v>4522</v>
      </c>
      <c r="Y478" s="97" t="s">
        <v>4951</v>
      </c>
      <c r="Z478" s="125" t="s">
        <v>6118</v>
      </c>
      <c r="AA478" s="98">
        <v>2018</v>
      </c>
      <c r="AB478" s="57">
        <v>13</v>
      </c>
      <c r="AC478" s="57">
        <v>1</v>
      </c>
      <c r="AD478" s="121" t="s">
        <v>6256</v>
      </c>
      <c r="AE478" s="121" t="s">
        <v>6256</v>
      </c>
      <c r="AF478" s="121" t="s">
        <v>6256</v>
      </c>
      <c r="AG478" s="121" t="s">
        <v>6256</v>
      </c>
      <c r="AH478" s="121" t="s">
        <v>6256</v>
      </c>
      <c r="AI478" s="121" t="s">
        <v>6256</v>
      </c>
      <c r="AJ478" s="121" t="s">
        <v>6256</v>
      </c>
      <c r="AK478" s="123" t="s">
        <v>6260</v>
      </c>
      <c r="AL478" s="121" t="s">
        <v>6256</v>
      </c>
      <c r="AM478" s="121" t="s">
        <v>6256</v>
      </c>
      <c r="AN478" s="121" t="s">
        <v>6256</v>
      </c>
      <c r="AO478" s="121" t="s">
        <v>6256</v>
      </c>
      <c r="AP478" s="121" t="s">
        <v>6256</v>
      </c>
      <c r="AQ478" s="121" t="s">
        <v>6256</v>
      </c>
    </row>
    <row r="479" spans="1:43" x14ac:dyDescent="0.3">
      <c r="A479" s="97" t="s">
        <v>2418</v>
      </c>
      <c r="B479" s="172" t="s">
        <v>1983</v>
      </c>
      <c r="C479" s="98" t="s">
        <v>8295</v>
      </c>
      <c r="D479" s="98" t="s">
        <v>4968</v>
      </c>
      <c r="E479" s="97" t="s">
        <v>5570</v>
      </c>
      <c r="F479" s="171" t="s">
        <v>563</v>
      </c>
      <c r="G479" s="98">
        <v>327561</v>
      </c>
      <c r="H479" s="98">
        <v>754363</v>
      </c>
      <c r="I479" s="98" t="s">
        <v>1391</v>
      </c>
      <c r="J479" s="67">
        <v>101006142</v>
      </c>
      <c r="K479" s="97" t="s">
        <v>3254</v>
      </c>
      <c r="L479" s="172" t="s">
        <v>2774</v>
      </c>
      <c r="M479" s="98" t="s">
        <v>3704</v>
      </c>
      <c r="N479" s="117">
        <v>1000</v>
      </c>
      <c r="O479" s="118">
        <v>7625</v>
      </c>
      <c r="P479" s="98" t="s">
        <v>4930</v>
      </c>
      <c r="Q479" s="117">
        <v>146.66999999999999</v>
      </c>
      <c r="R479" s="119" t="s">
        <v>4522</v>
      </c>
      <c r="S479" s="119">
        <v>0</v>
      </c>
      <c r="T479" s="119">
        <v>0</v>
      </c>
      <c r="U479" s="119">
        <v>0</v>
      </c>
      <c r="V479" s="119">
        <v>0</v>
      </c>
      <c r="W479" s="119">
        <v>0</v>
      </c>
      <c r="X479" s="119">
        <v>0</v>
      </c>
      <c r="Y479" s="97" t="s">
        <v>4951</v>
      </c>
      <c r="Z479" s="125" t="s">
        <v>6118</v>
      </c>
      <c r="AA479" s="98">
        <v>2018</v>
      </c>
      <c r="AB479" s="57">
        <v>13</v>
      </c>
      <c r="AC479" s="57">
        <v>1</v>
      </c>
      <c r="AD479" s="121" t="s">
        <v>6256</v>
      </c>
      <c r="AE479" s="121" t="s">
        <v>6256</v>
      </c>
      <c r="AF479" s="121" t="s">
        <v>6256</v>
      </c>
      <c r="AG479" s="121" t="s">
        <v>6256</v>
      </c>
      <c r="AH479" s="121" t="s">
        <v>6256</v>
      </c>
      <c r="AI479" s="121" t="s">
        <v>6256</v>
      </c>
      <c r="AJ479" s="121" t="s">
        <v>6256</v>
      </c>
      <c r="AK479" s="123" t="s">
        <v>6260</v>
      </c>
      <c r="AL479" s="121" t="s">
        <v>6256</v>
      </c>
      <c r="AM479" s="121" t="s">
        <v>6256</v>
      </c>
      <c r="AN479" s="121" t="s">
        <v>6256</v>
      </c>
      <c r="AO479" s="121" t="s">
        <v>6256</v>
      </c>
      <c r="AP479" s="121" t="s">
        <v>6256</v>
      </c>
      <c r="AQ479" s="121" t="s">
        <v>6256</v>
      </c>
    </row>
    <row r="480" spans="1:43" x14ac:dyDescent="0.3">
      <c r="A480" s="97" t="s">
        <v>2418</v>
      </c>
      <c r="B480" s="172" t="s">
        <v>1983</v>
      </c>
      <c r="C480" s="98" t="s">
        <v>8295</v>
      </c>
      <c r="D480" s="98" t="s">
        <v>4968</v>
      </c>
      <c r="E480" s="97" t="s">
        <v>5600</v>
      </c>
      <c r="F480" s="171" t="s">
        <v>564</v>
      </c>
      <c r="G480" s="98">
        <v>321884</v>
      </c>
      <c r="H480" s="98">
        <v>772539</v>
      </c>
      <c r="I480" s="98" t="s">
        <v>1392</v>
      </c>
      <c r="J480" s="67">
        <v>101006197</v>
      </c>
      <c r="K480" s="97" t="s">
        <v>3254</v>
      </c>
      <c r="L480" s="172" t="s">
        <v>2774</v>
      </c>
      <c r="M480" s="98">
        <v>79.73</v>
      </c>
      <c r="N480" s="117">
        <v>150</v>
      </c>
      <c r="O480" s="118">
        <v>601</v>
      </c>
      <c r="P480" s="118" t="s">
        <v>4932</v>
      </c>
      <c r="Q480" s="117">
        <v>15.513</v>
      </c>
      <c r="R480" s="119" t="s">
        <v>4522</v>
      </c>
      <c r="S480" s="119" t="s">
        <v>4522</v>
      </c>
      <c r="T480" s="119" t="s">
        <v>4522</v>
      </c>
      <c r="U480" s="119" t="s">
        <v>4522</v>
      </c>
      <c r="V480" s="119" t="s">
        <v>4522</v>
      </c>
      <c r="W480" s="119" t="s">
        <v>4522</v>
      </c>
      <c r="X480" s="119" t="s">
        <v>4522</v>
      </c>
      <c r="Y480" s="97" t="s">
        <v>4951</v>
      </c>
      <c r="Z480" s="125" t="s">
        <v>6118</v>
      </c>
      <c r="AA480" s="98" t="s">
        <v>6108</v>
      </c>
      <c r="AB480" s="57">
        <v>13</v>
      </c>
      <c r="AC480" s="57">
        <v>1</v>
      </c>
      <c r="AD480" s="121" t="s">
        <v>6256</v>
      </c>
      <c r="AE480" s="121" t="s">
        <v>6256</v>
      </c>
      <c r="AF480" s="121" t="s">
        <v>6256</v>
      </c>
      <c r="AG480" s="121" t="s">
        <v>6256</v>
      </c>
      <c r="AH480" s="121" t="s">
        <v>6256</v>
      </c>
      <c r="AI480" s="121" t="s">
        <v>6256</v>
      </c>
      <c r="AJ480" s="121" t="s">
        <v>6256</v>
      </c>
      <c r="AK480" s="123" t="s">
        <v>6260</v>
      </c>
      <c r="AL480" s="121" t="s">
        <v>6256</v>
      </c>
      <c r="AM480" s="121" t="s">
        <v>6256</v>
      </c>
      <c r="AN480" s="121" t="s">
        <v>6256</v>
      </c>
      <c r="AO480" s="121" t="s">
        <v>6256</v>
      </c>
      <c r="AP480" s="121" t="s">
        <v>6256</v>
      </c>
      <c r="AQ480" s="121" t="s">
        <v>6256</v>
      </c>
    </row>
    <row r="481" spans="1:43" x14ac:dyDescent="0.3">
      <c r="A481" s="97" t="s">
        <v>2418</v>
      </c>
      <c r="B481" s="172" t="s">
        <v>1983</v>
      </c>
      <c r="C481" s="98" t="s">
        <v>8295</v>
      </c>
      <c r="D481" s="98" t="s">
        <v>4968</v>
      </c>
      <c r="E481" s="97" t="s">
        <v>5159</v>
      </c>
      <c r="F481" s="171" t="s">
        <v>580</v>
      </c>
      <c r="G481" s="98">
        <v>327169</v>
      </c>
      <c r="H481" s="98">
        <v>756998</v>
      </c>
      <c r="I481" s="98" t="s">
        <v>1408</v>
      </c>
      <c r="J481" s="67">
        <v>101554621</v>
      </c>
      <c r="K481" s="97" t="s">
        <v>3254</v>
      </c>
      <c r="L481" s="172" t="s">
        <v>2774</v>
      </c>
      <c r="M481" s="98" t="s">
        <v>3714</v>
      </c>
      <c r="N481" s="117">
        <v>40</v>
      </c>
      <c r="O481" s="118">
        <v>200</v>
      </c>
      <c r="P481" s="98" t="s">
        <v>4933</v>
      </c>
      <c r="Q481" s="117">
        <v>6.7</v>
      </c>
      <c r="R481" s="119" t="s">
        <v>4522</v>
      </c>
      <c r="S481" s="119" t="s">
        <v>4522</v>
      </c>
      <c r="T481" s="119" t="s">
        <v>4522</v>
      </c>
      <c r="U481" s="119" t="s">
        <v>4522</v>
      </c>
      <c r="V481" s="119" t="s">
        <v>4522</v>
      </c>
      <c r="W481" s="119" t="s">
        <v>4522</v>
      </c>
      <c r="X481" s="119" t="s">
        <v>4522</v>
      </c>
      <c r="Y481" s="97" t="s">
        <v>4951</v>
      </c>
      <c r="Z481" s="125" t="s">
        <v>6118</v>
      </c>
      <c r="AA481" s="98">
        <v>2018</v>
      </c>
      <c r="AB481" s="57">
        <v>13</v>
      </c>
      <c r="AC481" s="57">
        <v>1</v>
      </c>
      <c r="AD481" s="121" t="s">
        <v>6256</v>
      </c>
      <c r="AE481" s="121" t="s">
        <v>6256</v>
      </c>
      <c r="AF481" s="121" t="s">
        <v>6256</v>
      </c>
      <c r="AG481" s="121" t="s">
        <v>6256</v>
      </c>
      <c r="AH481" s="121" t="s">
        <v>6256</v>
      </c>
      <c r="AI481" s="121" t="s">
        <v>6256</v>
      </c>
      <c r="AJ481" s="121" t="s">
        <v>6256</v>
      </c>
      <c r="AK481" s="123" t="s">
        <v>6260</v>
      </c>
      <c r="AL481" s="121" t="s">
        <v>6256</v>
      </c>
      <c r="AM481" s="121" t="s">
        <v>6256</v>
      </c>
      <c r="AN481" s="121" t="s">
        <v>6256</v>
      </c>
      <c r="AO481" s="121" t="s">
        <v>6256</v>
      </c>
      <c r="AP481" s="121" t="s">
        <v>6256</v>
      </c>
      <c r="AQ481" s="121" t="s">
        <v>6256</v>
      </c>
    </row>
    <row r="482" spans="1:43" x14ac:dyDescent="0.3">
      <c r="A482" s="97" t="s">
        <v>2418</v>
      </c>
      <c r="B482" s="172" t="s">
        <v>1983</v>
      </c>
      <c r="C482" s="98" t="s">
        <v>8295</v>
      </c>
      <c r="D482" s="98" t="s">
        <v>4968</v>
      </c>
      <c r="E482" s="97" t="s">
        <v>5598</v>
      </c>
      <c r="F482" s="171" t="s">
        <v>590</v>
      </c>
      <c r="G482" s="98">
        <v>328192</v>
      </c>
      <c r="H482" s="98">
        <v>760433</v>
      </c>
      <c r="I482" s="98" t="s">
        <v>1418</v>
      </c>
      <c r="J482" s="67">
        <v>101812233</v>
      </c>
      <c r="K482" s="97" t="s">
        <v>3340</v>
      </c>
      <c r="L482" s="172" t="s">
        <v>2842</v>
      </c>
      <c r="M482" s="98" t="s">
        <v>3677</v>
      </c>
      <c r="N482" s="117">
        <v>30</v>
      </c>
      <c r="O482" s="118">
        <v>200</v>
      </c>
      <c r="P482" s="98" t="s">
        <v>4933</v>
      </c>
      <c r="Q482" s="117">
        <v>9.4540000000000006</v>
      </c>
      <c r="R482" s="119" t="s">
        <v>4522</v>
      </c>
      <c r="S482" s="119">
        <v>8.3231999999999987E-2</v>
      </c>
      <c r="T482" s="119">
        <v>0</v>
      </c>
      <c r="U482" s="119">
        <v>0</v>
      </c>
      <c r="V482" s="119">
        <v>0</v>
      </c>
      <c r="W482" s="119">
        <v>0</v>
      </c>
      <c r="X482" s="119">
        <v>0</v>
      </c>
      <c r="Y482" s="97" t="s">
        <v>4951</v>
      </c>
      <c r="Z482" s="125" t="s">
        <v>6118</v>
      </c>
      <c r="AA482" s="98" t="s">
        <v>6108</v>
      </c>
      <c r="AB482" s="57">
        <v>13</v>
      </c>
      <c r="AC482" s="57">
        <v>1</v>
      </c>
      <c r="AD482" s="121" t="s">
        <v>6256</v>
      </c>
      <c r="AE482" s="121" t="s">
        <v>6256</v>
      </c>
      <c r="AF482" s="121" t="s">
        <v>6256</v>
      </c>
      <c r="AG482" s="121" t="s">
        <v>6256</v>
      </c>
      <c r="AH482" s="121" t="s">
        <v>6256</v>
      </c>
      <c r="AI482" s="121" t="s">
        <v>6256</v>
      </c>
      <c r="AJ482" s="121" t="s">
        <v>6256</v>
      </c>
      <c r="AK482" s="123" t="s">
        <v>6260</v>
      </c>
      <c r="AL482" s="121" t="s">
        <v>6256</v>
      </c>
      <c r="AM482" s="121" t="s">
        <v>6256</v>
      </c>
      <c r="AN482" s="121" t="s">
        <v>6256</v>
      </c>
      <c r="AO482" s="121" t="s">
        <v>6256</v>
      </c>
      <c r="AP482" s="121" t="s">
        <v>6256</v>
      </c>
      <c r="AQ482" s="121" t="s">
        <v>6256</v>
      </c>
    </row>
    <row r="483" spans="1:43" x14ac:dyDescent="0.3">
      <c r="A483" s="97" t="s">
        <v>2418</v>
      </c>
      <c r="B483" s="172" t="s">
        <v>1983</v>
      </c>
      <c r="C483" s="98" t="s">
        <v>8295</v>
      </c>
      <c r="D483" s="98" t="s">
        <v>4968</v>
      </c>
      <c r="E483" s="97" t="s">
        <v>5599</v>
      </c>
      <c r="F483" s="171" t="s">
        <v>611</v>
      </c>
      <c r="G483" s="98">
        <v>326984</v>
      </c>
      <c r="H483" s="98">
        <v>764916</v>
      </c>
      <c r="I483" s="98" t="s">
        <v>1439</v>
      </c>
      <c r="J483" s="67">
        <v>102608639</v>
      </c>
      <c r="K483" s="97" t="s">
        <v>3254</v>
      </c>
      <c r="L483" s="172" t="s">
        <v>2774</v>
      </c>
      <c r="M483" s="98">
        <v>93.685000000000002</v>
      </c>
      <c r="N483" s="117">
        <v>250</v>
      </c>
      <c r="O483" s="118">
        <v>3464</v>
      </c>
      <c r="P483" s="118" t="s">
        <v>4933</v>
      </c>
      <c r="Q483" s="117">
        <v>43.982999999999997</v>
      </c>
      <c r="R483" s="119" t="s">
        <v>4522</v>
      </c>
      <c r="S483" s="119">
        <v>0</v>
      </c>
      <c r="T483" s="119">
        <v>0</v>
      </c>
      <c r="U483" s="119">
        <v>0</v>
      </c>
      <c r="V483" s="119">
        <v>0</v>
      </c>
      <c r="W483" s="119">
        <v>0</v>
      </c>
      <c r="X483" s="119">
        <v>0</v>
      </c>
      <c r="Y483" s="97" t="s">
        <v>4951</v>
      </c>
      <c r="Z483" s="125" t="s">
        <v>6118</v>
      </c>
      <c r="AA483" s="98">
        <v>2018</v>
      </c>
      <c r="AB483" s="57">
        <v>13</v>
      </c>
      <c r="AC483" s="57">
        <v>1</v>
      </c>
      <c r="AD483" s="121" t="s">
        <v>6256</v>
      </c>
      <c r="AE483" s="121" t="s">
        <v>6256</v>
      </c>
      <c r="AF483" s="121" t="s">
        <v>6256</v>
      </c>
      <c r="AG483" s="121" t="s">
        <v>6256</v>
      </c>
      <c r="AH483" s="121" t="s">
        <v>6256</v>
      </c>
      <c r="AI483" s="121" t="s">
        <v>6256</v>
      </c>
      <c r="AJ483" s="121" t="s">
        <v>6256</v>
      </c>
      <c r="AK483" s="123" t="s">
        <v>6260</v>
      </c>
      <c r="AL483" s="121" t="s">
        <v>6256</v>
      </c>
      <c r="AM483" s="121" t="s">
        <v>6256</v>
      </c>
      <c r="AN483" s="121" t="s">
        <v>6256</v>
      </c>
      <c r="AO483" s="121" t="s">
        <v>6256</v>
      </c>
      <c r="AP483" s="121" t="s">
        <v>6256</v>
      </c>
      <c r="AQ483" s="121" t="s">
        <v>6256</v>
      </c>
    </row>
    <row r="484" spans="1:43" x14ac:dyDescent="0.3">
      <c r="A484" s="97" t="s">
        <v>2371</v>
      </c>
      <c r="B484" s="172" t="s">
        <v>1937</v>
      </c>
      <c r="C484" s="98" t="s">
        <v>8295</v>
      </c>
      <c r="D484" s="98" t="s">
        <v>4968</v>
      </c>
      <c r="E484" s="97" t="s">
        <v>5374</v>
      </c>
      <c r="F484" s="171" t="s">
        <v>462</v>
      </c>
      <c r="G484" s="98">
        <v>294105</v>
      </c>
      <c r="H484" s="98">
        <v>792024</v>
      </c>
      <c r="I484" s="98" t="s">
        <v>1290</v>
      </c>
      <c r="J484" s="67">
        <v>101382091</v>
      </c>
      <c r="K484" s="97" t="s">
        <v>3254</v>
      </c>
      <c r="L484" s="172" t="s">
        <v>2774</v>
      </c>
      <c r="M484" s="98" t="s">
        <v>3657</v>
      </c>
      <c r="N484" s="117">
        <v>2050</v>
      </c>
      <c r="O484" s="118">
        <v>14925</v>
      </c>
      <c r="P484" s="98" t="s">
        <v>4933</v>
      </c>
      <c r="Q484" s="117">
        <v>497.78699999999998</v>
      </c>
      <c r="R484" s="119" t="s">
        <v>4522</v>
      </c>
      <c r="S484" s="119" t="s">
        <v>4522</v>
      </c>
      <c r="T484" s="119" t="s">
        <v>4522</v>
      </c>
      <c r="U484" s="119" t="s">
        <v>4522</v>
      </c>
      <c r="V484" s="119" t="s">
        <v>4522</v>
      </c>
      <c r="W484" s="119" t="s">
        <v>4522</v>
      </c>
      <c r="X484" s="119" t="s">
        <v>4522</v>
      </c>
      <c r="Y484" s="97" t="s">
        <v>4951</v>
      </c>
      <c r="Z484" s="125" t="s">
        <v>6118</v>
      </c>
      <c r="AA484" s="98" t="s">
        <v>6108</v>
      </c>
      <c r="AB484" s="57">
        <v>13</v>
      </c>
      <c r="AC484" s="57">
        <v>1</v>
      </c>
      <c r="AD484" s="121" t="s">
        <v>6256</v>
      </c>
      <c r="AE484" s="121" t="s">
        <v>6256</v>
      </c>
      <c r="AF484" s="121" t="s">
        <v>6256</v>
      </c>
      <c r="AG484" s="121" t="s">
        <v>6256</v>
      </c>
      <c r="AH484" s="121" t="s">
        <v>6256</v>
      </c>
      <c r="AI484" s="121" t="s">
        <v>6256</v>
      </c>
      <c r="AJ484" s="121" t="s">
        <v>6256</v>
      </c>
      <c r="AK484" s="123" t="s">
        <v>6260</v>
      </c>
      <c r="AL484" s="121" t="s">
        <v>6256</v>
      </c>
      <c r="AM484" s="121" t="s">
        <v>6256</v>
      </c>
      <c r="AN484" s="121" t="s">
        <v>6256</v>
      </c>
      <c r="AO484" s="121" t="s">
        <v>6256</v>
      </c>
      <c r="AP484" s="121" t="s">
        <v>6256</v>
      </c>
      <c r="AQ484" s="121" t="s">
        <v>6256</v>
      </c>
    </row>
    <row r="485" spans="1:43" ht="27" x14ac:dyDescent="0.3">
      <c r="A485" s="97" t="s">
        <v>2371</v>
      </c>
      <c r="B485" s="172" t="s">
        <v>1937</v>
      </c>
      <c r="C485" s="98" t="s">
        <v>8295</v>
      </c>
      <c r="D485" s="98" t="s">
        <v>4968</v>
      </c>
      <c r="E485" s="97" t="s">
        <v>5723</v>
      </c>
      <c r="F485" s="171" t="s">
        <v>474</v>
      </c>
      <c r="G485" s="98">
        <v>298323</v>
      </c>
      <c r="H485" s="98">
        <v>797016</v>
      </c>
      <c r="I485" s="98" t="s">
        <v>1302</v>
      </c>
      <c r="J485" s="67">
        <v>102648417</v>
      </c>
      <c r="K485" s="97" t="s">
        <v>3262</v>
      </c>
      <c r="L485" s="172" t="s">
        <v>2780</v>
      </c>
      <c r="M485" s="98">
        <v>4.7590000000000003</v>
      </c>
      <c r="N485" s="117">
        <v>400</v>
      </c>
      <c r="O485" s="118">
        <v>4233</v>
      </c>
      <c r="P485" s="98" t="s">
        <v>4933</v>
      </c>
      <c r="Q485" s="117">
        <v>96.724999999999994</v>
      </c>
      <c r="R485" s="119" t="s">
        <v>4522</v>
      </c>
      <c r="S485" s="119" t="s">
        <v>4522</v>
      </c>
      <c r="T485" s="119" t="s">
        <v>4522</v>
      </c>
      <c r="U485" s="119" t="s">
        <v>4522</v>
      </c>
      <c r="V485" s="119" t="s">
        <v>4522</v>
      </c>
      <c r="W485" s="119" t="s">
        <v>4522</v>
      </c>
      <c r="X485" s="119" t="s">
        <v>4522</v>
      </c>
      <c r="Y485" s="97" t="s">
        <v>4951</v>
      </c>
      <c r="Z485" s="125" t="s">
        <v>6118</v>
      </c>
      <c r="AA485" s="98">
        <v>2018</v>
      </c>
      <c r="AB485" s="57">
        <v>13</v>
      </c>
      <c r="AC485" s="57">
        <v>1</v>
      </c>
      <c r="AD485" s="121" t="s">
        <v>6256</v>
      </c>
      <c r="AE485" s="121" t="s">
        <v>6256</v>
      </c>
      <c r="AF485" s="121" t="s">
        <v>6256</v>
      </c>
      <c r="AG485" s="121" t="s">
        <v>6256</v>
      </c>
      <c r="AH485" s="121" t="s">
        <v>6256</v>
      </c>
      <c r="AI485" s="121" t="s">
        <v>6256</v>
      </c>
      <c r="AJ485" s="121" t="s">
        <v>6256</v>
      </c>
      <c r="AK485" s="123" t="s">
        <v>6260</v>
      </c>
      <c r="AL485" s="121" t="s">
        <v>6256</v>
      </c>
      <c r="AM485" s="121" t="s">
        <v>6256</v>
      </c>
      <c r="AN485" s="121" t="s">
        <v>6256</v>
      </c>
      <c r="AO485" s="121" t="s">
        <v>6256</v>
      </c>
      <c r="AP485" s="121" t="s">
        <v>6256</v>
      </c>
      <c r="AQ485" s="121" t="s">
        <v>6256</v>
      </c>
    </row>
    <row r="486" spans="1:43" ht="27" x14ac:dyDescent="0.3">
      <c r="A486" s="97" t="s">
        <v>2371</v>
      </c>
      <c r="B486" s="172" t="s">
        <v>1937</v>
      </c>
      <c r="C486" s="98" t="s">
        <v>8295</v>
      </c>
      <c r="D486" s="98" t="s">
        <v>4968</v>
      </c>
      <c r="E486" s="97" t="s">
        <v>5091</v>
      </c>
      <c r="F486" s="171" t="s">
        <v>553</v>
      </c>
      <c r="G486" s="98">
        <v>301526</v>
      </c>
      <c r="H486" s="98">
        <v>793833</v>
      </c>
      <c r="I486" s="98" t="s">
        <v>1381</v>
      </c>
      <c r="J486" s="67">
        <v>100275170</v>
      </c>
      <c r="K486" s="97" t="s">
        <v>3262</v>
      </c>
      <c r="L486" s="172" t="s">
        <v>2780</v>
      </c>
      <c r="M486" s="98" t="s">
        <v>3697</v>
      </c>
      <c r="N486" s="117">
        <v>400</v>
      </c>
      <c r="O486" s="118">
        <v>2700</v>
      </c>
      <c r="P486" s="98" t="s">
        <v>4933</v>
      </c>
      <c r="Q486" s="117">
        <v>60.6</v>
      </c>
      <c r="R486" s="119" t="s">
        <v>4522</v>
      </c>
      <c r="S486" s="119">
        <v>0</v>
      </c>
      <c r="T486" s="119">
        <v>0</v>
      </c>
      <c r="U486" s="119">
        <v>0</v>
      </c>
      <c r="V486" s="119">
        <v>0</v>
      </c>
      <c r="W486" s="119">
        <v>0</v>
      </c>
      <c r="X486" s="119">
        <v>0</v>
      </c>
      <c r="Y486" s="97" t="s">
        <v>4951</v>
      </c>
      <c r="Z486" s="125" t="s">
        <v>6118</v>
      </c>
      <c r="AA486" s="98">
        <v>2018</v>
      </c>
      <c r="AB486" s="57">
        <v>13</v>
      </c>
      <c r="AC486" s="57">
        <v>1</v>
      </c>
      <c r="AD486" s="121" t="s">
        <v>6256</v>
      </c>
      <c r="AE486" s="121" t="s">
        <v>6256</v>
      </c>
      <c r="AF486" s="121" t="s">
        <v>6256</v>
      </c>
      <c r="AG486" s="121" t="s">
        <v>6256</v>
      </c>
      <c r="AH486" s="121" t="s">
        <v>6256</v>
      </c>
      <c r="AI486" s="121" t="s">
        <v>6256</v>
      </c>
      <c r="AJ486" s="121" t="s">
        <v>6256</v>
      </c>
      <c r="AK486" s="123" t="s">
        <v>6260</v>
      </c>
      <c r="AL486" s="121" t="s">
        <v>6256</v>
      </c>
      <c r="AM486" s="121" t="s">
        <v>6256</v>
      </c>
      <c r="AN486" s="121" t="s">
        <v>6256</v>
      </c>
      <c r="AO486" s="121" t="s">
        <v>6256</v>
      </c>
      <c r="AP486" s="121" t="s">
        <v>6256</v>
      </c>
      <c r="AQ486" s="121" t="s">
        <v>6256</v>
      </c>
    </row>
    <row r="487" spans="1:43" x14ac:dyDescent="0.3">
      <c r="A487" s="97" t="s">
        <v>2371</v>
      </c>
      <c r="B487" s="172" t="s">
        <v>1937</v>
      </c>
      <c r="C487" s="98" t="s">
        <v>8295</v>
      </c>
      <c r="D487" s="98" t="s">
        <v>4968</v>
      </c>
      <c r="E487" s="97" t="s">
        <v>5083</v>
      </c>
      <c r="F487" s="171" t="s">
        <v>578</v>
      </c>
      <c r="G487" s="98">
        <v>318627</v>
      </c>
      <c r="H487" s="98">
        <v>778625</v>
      </c>
      <c r="I487" s="98" t="s">
        <v>1406</v>
      </c>
      <c r="J487" s="67">
        <v>101460506</v>
      </c>
      <c r="K487" s="97" t="s">
        <v>3254</v>
      </c>
      <c r="L487" s="172" t="s">
        <v>2774</v>
      </c>
      <c r="M487" s="98" t="s">
        <v>3712</v>
      </c>
      <c r="N487" s="117">
        <v>1025</v>
      </c>
      <c r="O487" s="118">
        <v>6025</v>
      </c>
      <c r="P487" s="98" t="s">
        <v>4930</v>
      </c>
      <c r="Q487" s="117">
        <v>261.8</v>
      </c>
      <c r="R487" s="119" t="s">
        <v>4522</v>
      </c>
      <c r="S487" s="119">
        <v>0</v>
      </c>
      <c r="T487" s="119">
        <v>0</v>
      </c>
      <c r="U487" s="119">
        <v>0</v>
      </c>
      <c r="V487" s="119">
        <v>0</v>
      </c>
      <c r="W487" s="119">
        <v>0</v>
      </c>
      <c r="X487" s="119">
        <v>0</v>
      </c>
      <c r="Y487" s="97" t="s">
        <v>4951</v>
      </c>
      <c r="Z487" s="125" t="s">
        <v>6118</v>
      </c>
      <c r="AA487" s="98">
        <v>2018</v>
      </c>
      <c r="AB487" s="57">
        <v>13</v>
      </c>
      <c r="AC487" s="57">
        <v>1</v>
      </c>
      <c r="AD487" s="121" t="s">
        <v>6256</v>
      </c>
      <c r="AE487" s="121" t="s">
        <v>6256</v>
      </c>
      <c r="AF487" s="121" t="s">
        <v>6256</v>
      </c>
      <c r="AG487" s="121" t="s">
        <v>6256</v>
      </c>
      <c r="AH487" s="121" t="s">
        <v>6256</v>
      </c>
      <c r="AI487" s="121" t="s">
        <v>6256</v>
      </c>
      <c r="AJ487" s="121" t="s">
        <v>6256</v>
      </c>
      <c r="AK487" s="123" t="s">
        <v>6260</v>
      </c>
      <c r="AL487" s="121" t="s">
        <v>6256</v>
      </c>
      <c r="AM487" s="121" t="s">
        <v>6256</v>
      </c>
      <c r="AN487" s="121" t="s">
        <v>6256</v>
      </c>
      <c r="AO487" s="121" t="s">
        <v>6256</v>
      </c>
      <c r="AP487" s="121" t="s">
        <v>6256</v>
      </c>
      <c r="AQ487" s="121" t="s">
        <v>6256</v>
      </c>
    </row>
    <row r="488" spans="1:43" x14ac:dyDescent="0.3">
      <c r="A488" s="97" t="s">
        <v>2371</v>
      </c>
      <c r="B488" s="172" t="s">
        <v>1937</v>
      </c>
      <c r="C488" s="98" t="s">
        <v>8295</v>
      </c>
      <c r="D488" s="98" t="s">
        <v>4968</v>
      </c>
      <c r="E488" s="97" t="s">
        <v>5449</v>
      </c>
      <c r="F488" s="171" t="s">
        <v>671</v>
      </c>
      <c r="G488" s="98">
        <v>306083</v>
      </c>
      <c r="H488" s="98">
        <v>784638</v>
      </c>
      <c r="I488" s="98" t="s">
        <v>1499</v>
      </c>
      <c r="J488" s="67">
        <v>100359654</v>
      </c>
      <c r="K488" s="97" t="s">
        <v>3254</v>
      </c>
      <c r="L488" s="172" t="s">
        <v>2774</v>
      </c>
      <c r="M488" s="98" t="s">
        <v>3754</v>
      </c>
      <c r="N488" s="117">
        <v>140000</v>
      </c>
      <c r="O488" s="118">
        <v>350000</v>
      </c>
      <c r="P488" s="98" t="s">
        <v>4930</v>
      </c>
      <c r="Q488" s="117">
        <v>12843.102999999999</v>
      </c>
      <c r="R488" s="119">
        <v>886.17410700000016</v>
      </c>
      <c r="S488" s="119">
        <v>166.96033899999998</v>
      </c>
      <c r="T488" s="119">
        <v>77.058617999999996</v>
      </c>
      <c r="U488" s="119" t="s">
        <v>4522</v>
      </c>
      <c r="V488" s="119">
        <v>0</v>
      </c>
      <c r="W488" s="119">
        <v>25.686205999999999</v>
      </c>
      <c r="X488" s="119">
        <v>25.686205999999999</v>
      </c>
      <c r="Y488" s="97" t="s">
        <v>4951</v>
      </c>
      <c r="Z488" s="125" t="s">
        <v>6118</v>
      </c>
      <c r="AA488" s="98">
        <v>2018</v>
      </c>
      <c r="AB488" s="57">
        <v>13</v>
      </c>
      <c r="AC488" s="57">
        <v>1</v>
      </c>
      <c r="AD488" s="121" t="s">
        <v>6256</v>
      </c>
      <c r="AE488" s="121" t="s">
        <v>6256</v>
      </c>
      <c r="AF488" s="121" t="s">
        <v>6256</v>
      </c>
      <c r="AG488" s="121" t="s">
        <v>6256</v>
      </c>
      <c r="AH488" s="121" t="s">
        <v>6256</v>
      </c>
      <c r="AI488" s="121" t="s">
        <v>6256</v>
      </c>
      <c r="AJ488" s="121" t="s">
        <v>6256</v>
      </c>
      <c r="AK488" s="123" t="s">
        <v>6260</v>
      </c>
      <c r="AL488" s="121" t="s">
        <v>6256</v>
      </c>
      <c r="AM488" s="121" t="s">
        <v>6256</v>
      </c>
      <c r="AN488" s="121" t="s">
        <v>6256</v>
      </c>
      <c r="AO488" s="121" t="s">
        <v>6256</v>
      </c>
      <c r="AP488" s="121" t="s">
        <v>6256</v>
      </c>
      <c r="AQ488" s="121" t="s">
        <v>6256</v>
      </c>
    </row>
    <row r="489" spans="1:43" x14ac:dyDescent="0.3">
      <c r="A489" s="97" t="s">
        <v>2279</v>
      </c>
      <c r="B489" s="172" t="s">
        <v>1846</v>
      </c>
      <c r="C489" s="98" t="s">
        <v>8298</v>
      </c>
      <c r="D489" s="98" t="s">
        <v>4955</v>
      </c>
      <c r="E489" s="97" t="s">
        <v>5305</v>
      </c>
      <c r="F489" s="171" t="s">
        <v>290</v>
      </c>
      <c r="G489" s="98">
        <v>77808</v>
      </c>
      <c r="H489" s="98">
        <v>564915</v>
      </c>
      <c r="I489" s="98" t="s">
        <v>1118</v>
      </c>
      <c r="J489" s="67">
        <v>102178198</v>
      </c>
      <c r="K489" s="97" t="s">
        <v>3143</v>
      </c>
      <c r="L489" s="172" t="s">
        <v>1846</v>
      </c>
      <c r="M489" s="98">
        <v>3.5230000000000001</v>
      </c>
      <c r="N489" s="117">
        <v>26</v>
      </c>
      <c r="O489" s="118">
        <v>293</v>
      </c>
      <c r="P489" s="98" t="s">
        <v>4930</v>
      </c>
      <c r="Q489" s="117">
        <v>7.62</v>
      </c>
      <c r="R489" s="119" t="s">
        <v>4522</v>
      </c>
      <c r="S489" s="119" t="s">
        <v>4522</v>
      </c>
      <c r="T489" s="119" t="s">
        <v>4522</v>
      </c>
      <c r="U489" s="119" t="s">
        <v>4522</v>
      </c>
      <c r="V489" s="119" t="s">
        <v>4522</v>
      </c>
      <c r="W489" s="119" t="s">
        <v>4522</v>
      </c>
      <c r="X489" s="119" t="s">
        <v>4522</v>
      </c>
      <c r="Y489" s="97" t="s">
        <v>4951</v>
      </c>
      <c r="Z489" s="125" t="s">
        <v>6118</v>
      </c>
      <c r="AA489" s="98">
        <v>2018</v>
      </c>
      <c r="AB489" s="57">
        <v>14</v>
      </c>
      <c r="AC489" s="57">
        <v>0</v>
      </c>
      <c r="AD489" s="121" t="s">
        <v>6256</v>
      </c>
      <c r="AE489" s="121" t="s">
        <v>6256</v>
      </c>
      <c r="AF489" s="121" t="s">
        <v>6256</v>
      </c>
      <c r="AG489" s="121" t="s">
        <v>6256</v>
      </c>
      <c r="AH489" s="121" t="s">
        <v>6256</v>
      </c>
      <c r="AI489" s="121" t="s">
        <v>6256</v>
      </c>
      <c r="AJ489" s="121" t="s">
        <v>6256</v>
      </c>
      <c r="AK489" s="121" t="s">
        <v>6256</v>
      </c>
      <c r="AL489" s="121" t="s">
        <v>6256</v>
      </c>
      <c r="AM489" s="121" t="s">
        <v>6256</v>
      </c>
      <c r="AN489" s="121" t="s">
        <v>6256</v>
      </c>
      <c r="AO489" s="121" t="s">
        <v>6256</v>
      </c>
      <c r="AP489" s="121" t="s">
        <v>6256</v>
      </c>
      <c r="AQ489" s="121" t="s">
        <v>6256</v>
      </c>
    </row>
    <row r="490" spans="1:43" x14ac:dyDescent="0.3">
      <c r="A490" s="97" t="s">
        <v>2503</v>
      </c>
      <c r="B490" s="172" t="s">
        <v>2066</v>
      </c>
      <c r="C490" s="98" t="s">
        <v>8302</v>
      </c>
      <c r="D490" s="98" t="s">
        <v>4967</v>
      </c>
      <c r="E490" s="97" t="s">
        <v>5076</v>
      </c>
      <c r="F490" s="171" t="s">
        <v>785</v>
      </c>
      <c r="G490" s="98">
        <v>210626</v>
      </c>
      <c r="H490" s="98">
        <v>812952</v>
      </c>
      <c r="I490" s="98" t="s">
        <v>1613</v>
      </c>
      <c r="J490" s="67">
        <v>102666721</v>
      </c>
      <c r="K490" s="97" t="s">
        <v>3451</v>
      </c>
      <c r="L490" s="172" t="s">
        <v>2066</v>
      </c>
      <c r="M490" s="98">
        <v>26.2</v>
      </c>
      <c r="N490" s="117">
        <v>510</v>
      </c>
      <c r="O490" s="118">
        <v>5100</v>
      </c>
      <c r="P490" s="118" t="s">
        <v>4935</v>
      </c>
      <c r="Q490" s="117">
        <v>194.74299999999999</v>
      </c>
      <c r="R490" s="119" t="s">
        <v>4522</v>
      </c>
      <c r="S490" s="119" t="s">
        <v>4522</v>
      </c>
      <c r="T490" s="119" t="s">
        <v>4522</v>
      </c>
      <c r="U490" s="119" t="s">
        <v>4522</v>
      </c>
      <c r="V490" s="119" t="s">
        <v>4522</v>
      </c>
      <c r="W490" s="119" t="s">
        <v>4522</v>
      </c>
      <c r="X490" s="119" t="s">
        <v>4522</v>
      </c>
      <c r="Y490" s="97" t="s">
        <v>4951</v>
      </c>
      <c r="Z490" s="125" t="s">
        <v>6118</v>
      </c>
      <c r="AA490" s="98">
        <v>2018</v>
      </c>
      <c r="AB490" s="57">
        <v>14</v>
      </c>
      <c r="AC490" s="57">
        <v>0</v>
      </c>
      <c r="AD490" s="121" t="s">
        <v>6256</v>
      </c>
      <c r="AE490" s="121" t="s">
        <v>6256</v>
      </c>
      <c r="AF490" s="121" t="s">
        <v>6256</v>
      </c>
      <c r="AG490" s="121" t="s">
        <v>6256</v>
      </c>
      <c r="AH490" s="121" t="s">
        <v>6256</v>
      </c>
      <c r="AI490" s="121" t="s">
        <v>6256</v>
      </c>
      <c r="AJ490" s="121" t="s">
        <v>6256</v>
      </c>
      <c r="AK490" s="121" t="s">
        <v>6256</v>
      </c>
      <c r="AL490" s="121" t="s">
        <v>6256</v>
      </c>
      <c r="AM490" s="121" t="s">
        <v>6256</v>
      </c>
      <c r="AN490" s="121" t="s">
        <v>6256</v>
      </c>
      <c r="AO490" s="121" t="s">
        <v>6256</v>
      </c>
      <c r="AP490" s="121" t="s">
        <v>6256</v>
      </c>
      <c r="AQ490" s="121" t="s">
        <v>6256</v>
      </c>
    </row>
    <row r="491" spans="1:43" x14ac:dyDescent="0.3">
      <c r="A491" s="97" t="s">
        <v>2505</v>
      </c>
      <c r="B491" s="172" t="s">
        <v>2068</v>
      </c>
      <c r="C491" s="98" t="s">
        <v>8294</v>
      </c>
      <c r="D491" s="98" t="s">
        <v>4961</v>
      </c>
      <c r="E491" s="97" t="s">
        <v>5214</v>
      </c>
      <c r="F491" s="171" t="s">
        <v>788</v>
      </c>
      <c r="G491" s="98">
        <v>182100</v>
      </c>
      <c r="H491" s="98">
        <v>476308</v>
      </c>
      <c r="I491" s="98" t="s">
        <v>1616</v>
      </c>
      <c r="J491" s="67">
        <v>100216357</v>
      </c>
      <c r="K491" s="97" t="s">
        <v>3453</v>
      </c>
      <c r="L491" s="172" t="s">
        <v>2940</v>
      </c>
      <c r="M491" s="98" t="s">
        <v>3766</v>
      </c>
      <c r="N491" s="117">
        <v>200</v>
      </c>
      <c r="O491" s="118">
        <v>1000</v>
      </c>
      <c r="P491" s="98" t="s">
        <v>4935</v>
      </c>
      <c r="Q491" s="117">
        <v>32.499000000000002</v>
      </c>
      <c r="R491" s="119" t="s">
        <v>4522</v>
      </c>
      <c r="S491" s="119" t="s">
        <v>4522</v>
      </c>
      <c r="T491" s="119" t="s">
        <v>4522</v>
      </c>
      <c r="U491" s="119" t="s">
        <v>4522</v>
      </c>
      <c r="V491" s="119" t="s">
        <v>4522</v>
      </c>
      <c r="W491" s="119" t="s">
        <v>4522</v>
      </c>
      <c r="X491" s="119" t="s">
        <v>4522</v>
      </c>
      <c r="Y491" s="97" t="s">
        <v>4951</v>
      </c>
      <c r="Z491" s="125" t="s">
        <v>6118</v>
      </c>
      <c r="AA491" s="98">
        <v>2018</v>
      </c>
      <c r="AB491" s="57">
        <v>14</v>
      </c>
      <c r="AC491" s="57">
        <v>0</v>
      </c>
      <c r="AD491" s="121" t="s">
        <v>6256</v>
      </c>
      <c r="AE491" s="121" t="s">
        <v>6256</v>
      </c>
      <c r="AF491" s="121" t="s">
        <v>6256</v>
      </c>
      <c r="AG491" s="121" t="s">
        <v>6256</v>
      </c>
      <c r="AH491" s="121" t="s">
        <v>6256</v>
      </c>
      <c r="AI491" s="121" t="s">
        <v>6256</v>
      </c>
      <c r="AJ491" s="121" t="s">
        <v>6256</v>
      </c>
      <c r="AK491" s="121" t="s">
        <v>6256</v>
      </c>
      <c r="AL491" s="121" t="s">
        <v>6256</v>
      </c>
      <c r="AM491" s="121" t="s">
        <v>6256</v>
      </c>
      <c r="AN491" s="121" t="s">
        <v>6256</v>
      </c>
      <c r="AO491" s="121" t="s">
        <v>6256</v>
      </c>
      <c r="AP491" s="121" t="s">
        <v>6256</v>
      </c>
      <c r="AQ491" s="121" t="s">
        <v>6256</v>
      </c>
    </row>
    <row r="492" spans="1:43" x14ac:dyDescent="0.3">
      <c r="A492" s="97" t="s">
        <v>2505</v>
      </c>
      <c r="B492" s="172" t="s">
        <v>2068</v>
      </c>
      <c r="C492" s="98" t="s">
        <v>8294</v>
      </c>
      <c r="D492" s="98" t="s">
        <v>4961</v>
      </c>
      <c r="E492" s="97" t="s">
        <v>5521</v>
      </c>
      <c r="F492" s="171" t="s">
        <v>811</v>
      </c>
      <c r="G492" s="98">
        <v>190201</v>
      </c>
      <c r="H492" s="98">
        <v>485303</v>
      </c>
      <c r="I492" s="98" t="s">
        <v>1639</v>
      </c>
      <c r="J492" s="67">
        <v>102611385</v>
      </c>
      <c r="K492" s="97" t="s">
        <v>3465</v>
      </c>
      <c r="L492" s="172" t="s">
        <v>2949</v>
      </c>
      <c r="M492" s="98">
        <v>8.5980000000000008</v>
      </c>
      <c r="N492" s="117">
        <v>66</v>
      </c>
      <c r="O492" s="118">
        <v>660</v>
      </c>
      <c r="P492" s="118" t="s">
        <v>4933</v>
      </c>
      <c r="Q492" s="117">
        <v>29.3</v>
      </c>
      <c r="R492" s="119" t="s">
        <v>4522</v>
      </c>
      <c r="S492" s="119" t="s">
        <v>4522</v>
      </c>
      <c r="T492" s="119" t="s">
        <v>4522</v>
      </c>
      <c r="U492" s="119" t="s">
        <v>4522</v>
      </c>
      <c r="V492" s="119" t="s">
        <v>4522</v>
      </c>
      <c r="W492" s="119" t="s">
        <v>4522</v>
      </c>
      <c r="X492" s="119" t="s">
        <v>4522</v>
      </c>
      <c r="Y492" s="97" t="s">
        <v>4951</v>
      </c>
      <c r="Z492" s="125" t="s">
        <v>6118</v>
      </c>
      <c r="AA492" s="98">
        <v>2018</v>
      </c>
      <c r="AB492" s="57">
        <v>14</v>
      </c>
      <c r="AC492" s="57">
        <v>0</v>
      </c>
      <c r="AD492" s="121" t="s">
        <v>6256</v>
      </c>
      <c r="AE492" s="121" t="s">
        <v>6256</v>
      </c>
      <c r="AF492" s="121" t="s">
        <v>6256</v>
      </c>
      <c r="AG492" s="121" t="s">
        <v>6256</v>
      </c>
      <c r="AH492" s="121" t="s">
        <v>6256</v>
      </c>
      <c r="AI492" s="121" t="s">
        <v>6256</v>
      </c>
      <c r="AJ492" s="121" t="s">
        <v>6256</v>
      </c>
      <c r="AK492" s="121" t="s">
        <v>6256</v>
      </c>
      <c r="AL492" s="121" t="s">
        <v>6256</v>
      </c>
      <c r="AM492" s="121" t="s">
        <v>6256</v>
      </c>
      <c r="AN492" s="121" t="s">
        <v>6256</v>
      </c>
      <c r="AO492" s="121" t="s">
        <v>6256</v>
      </c>
      <c r="AP492" s="121" t="s">
        <v>6256</v>
      </c>
      <c r="AQ492" s="121" t="s">
        <v>6256</v>
      </c>
    </row>
    <row r="493" spans="1:43" x14ac:dyDescent="0.3">
      <c r="A493" s="97" t="s">
        <v>2303</v>
      </c>
      <c r="B493" s="172" t="s">
        <v>1870</v>
      </c>
      <c r="C493" s="98" t="s">
        <v>8295</v>
      </c>
      <c r="D493" s="98" t="s">
        <v>4968</v>
      </c>
      <c r="E493" s="97" t="s">
        <v>5739</v>
      </c>
      <c r="F493" s="171" t="s">
        <v>343</v>
      </c>
      <c r="G493" s="98">
        <v>354684</v>
      </c>
      <c r="H493" s="98">
        <v>784138</v>
      </c>
      <c r="I493" s="98" t="s">
        <v>1171</v>
      </c>
      <c r="J493" s="67">
        <v>102468653</v>
      </c>
      <c r="K493" s="97" t="s">
        <v>3173</v>
      </c>
      <c r="L493" s="172" t="s">
        <v>1870</v>
      </c>
      <c r="M493" s="98" t="s">
        <v>3607</v>
      </c>
      <c r="N493" s="117">
        <v>22</v>
      </c>
      <c r="O493" s="118">
        <v>150</v>
      </c>
      <c r="P493" s="98" t="s">
        <v>4933</v>
      </c>
      <c r="Q493" s="117">
        <v>3.01</v>
      </c>
      <c r="R493" s="119" t="s">
        <v>4522</v>
      </c>
      <c r="S493" s="119" t="s">
        <v>4522</v>
      </c>
      <c r="T493" s="119" t="s">
        <v>4522</v>
      </c>
      <c r="U493" s="119" t="s">
        <v>4522</v>
      </c>
      <c r="V493" s="119" t="s">
        <v>4522</v>
      </c>
      <c r="W493" s="119" t="s">
        <v>4522</v>
      </c>
      <c r="X493" s="119" t="s">
        <v>4522</v>
      </c>
      <c r="Y493" s="97" t="s">
        <v>4951</v>
      </c>
      <c r="Z493" s="125" t="s">
        <v>6118</v>
      </c>
      <c r="AA493" s="98" t="s">
        <v>3219</v>
      </c>
      <c r="AB493" s="57">
        <v>14</v>
      </c>
      <c r="AC493" s="57">
        <v>0</v>
      </c>
      <c r="AD493" s="121" t="s">
        <v>6256</v>
      </c>
      <c r="AE493" s="121" t="s">
        <v>6256</v>
      </c>
      <c r="AF493" s="121" t="s">
        <v>6256</v>
      </c>
      <c r="AG493" s="121" t="s">
        <v>6256</v>
      </c>
      <c r="AH493" s="121" t="s">
        <v>6256</v>
      </c>
      <c r="AI493" s="121" t="s">
        <v>6256</v>
      </c>
      <c r="AJ493" s="121" t="s">
        <v>6256</v>
      </c>
      <c r="AK493" s="121" t="s">
        <v>6256</v>
      </c>
      <c r="AL493" s="121" t="s">
        <v>6256</v>
      </c>
      <c r="AM493" s="121" t="s">
        <v>6256</v>
      </c>
      <c r="AN493" s="121" t="s">
        <v>6256</v>
      </c>
      <c r="AO493" s="121" t="s">
        <v>6256</v>
      </c>
      <c r="AP493" s="121" t="s">
        <v>6256</v>
      </c>
      <c r="AQ493" s="121" t="s">
        <v>6256</v>
      </c>
    </row>
    <row r="494" spans="1:43" x14ac:dyDescent="0.3">
      <c r="A494" s="97" t="s">
        <v>2314</v>
      </c>
      <c r="B494" s="172" t="s">
        <v>1881</v>
      </c>
      <c r="C494" s="98" t="s">
        <v>8304</v>
      </c>
      <c r="D494" s="98" t="s">
        <v>4990</v>
      </c>
      <c r="E494" s="97" t="s">
        <v>5754</v>
      </c>
      <c r="F494" s="171" t="s">
        <v>363</v>
      </c>
      <c r="G494" s="121">
        <v>185226</v>
      </c>
      <c r="H494" s="121">
        <v>826098</v>
      </c>
      <c r="I494" s="98" t="s">
        <v>1191</v>
      </c>
      <c r="J494" s="67">
        <v>102683038</v>
      </c>
      <c r="K494" s="97" t="s">
        <v>3186</v>
      </c>
      <c r="L494" s="172" t="s">
        <v>2711</v>
      </c>
      <c r="M494" s="98">
        <v>33.409999999999997</v>
      </c>
      <c r="N494" s="117">
        <v>48</v>
      </c>
      <c r="O494" s="118">
        <v>400</v>
      </c>
      <c r="P494" s="98" t="s">
        <v>4933</v>
      </c>
      <c r="Q494" s="117">
        <v>21.454000000000001</v>
      </c>
      <c r="R494" s="119" t="s">
        <v>4522</v>
      </c>
      <c r="S494" s="119" t="s">
        <v>4522</v>
      </c>
      <c r="T494" s="119" t="s">
        <v>4522</v>
      </c>
      <c r="U494" s="119" t="s">
        <v>4522</v>
      </c>
      <c r="V494" s="119" t="s">
        <v>4522</v>
      </c>
      <c r="W494" s="119" t="s">
        <v>4522</v>
      </c>
      <c r="X494" s="119" t="s">
        <v>4522</v>
      </c>
      <c r="Y494" s="97" t="s">
        <v>4951</v>
      </c>
      <c r="Z494" s="125" t="s">
        <v>6118</v>
      </c>
      <c r="AA494" s="98">
        <v>2018</v>
      </c>
      <c r="AB494" s="57">
        <v>14</v>
      </c>
      <c r="AC494" s="57">
        <v>0</v>
      </c>
      <c r="AD494" s="121" t="s">
        <v>6256</v>
      </c>
      <c r="AE494" s="121" t="s">
        <v>6256</v>
      </c>
      <c r="AF494" s="121" t="s">
        <v>6256</v>
      </c>
      <c r="AG494" s="121" t="s">
        <v>6256</v>
      </c>
      <c r="AH494" s="121" t="s">
        <v>6256</v>
      </c>
      <c r="AI494" s="121" t="s">
        <v>6256</v>
      </c>
      <c r="AJ494" s="121" t="s">
        <v>6256</v>
      </c>
      <c r="AK494" s="121" t="s">
        <v>6256</v>
      </c>
      <c r="AL494" s="121" t="s">
        <v>6256</v>
      </c>
      <c r="AM494" s="121" t="s">
        <v>6256</v>
      </c>
      <c r="AN494" s="121" t="s">
        <v>6256</v>
      </c>
      <c r="AO494" s="121" t="s">
        <v>6256</v>
      </c>
      <c r="AP494" s="121" t="s">
        <v>6256</v>
      </c>
      <c r="AQ494" s="121" t="s">
        <v>6256</v>
      </c>
    </row>
    <row r="495" spans="1:43" x14ac:dyDescent="0.3">
      <c r="A495" s="97" t="s">
        <v>2337</v>
      </c>
      <c r="B495" s="172" t="s">
        <v>1905</v>
      </c>
      <c r="C495" s="98" t="s">
        <v>8304</v>
      </c>
      <c r="D495" s="98" t="s">
        <v>4990</v>
      </c>
      <c r="E495" s="97" t="s">
        <v>5375</v>
      </c>
      <c r="F495" s="171" t="s">
        <v>395</v>
      </c>
      <c r="G495" s="98">
        <v>180804</v>
      </c>
      <c r="H495" s="98">
        <v>802688</v>
      </c>
      <c r="I495" s="98" t="s">
        <v>1223</v>
      </c>
      <c r="J495" s="67">
        <v>101052666</v>
      </c>
      <c r="K495" s="97" t="s">
        <v>3210</v>
      </c>
      <c r="L495" s="172" t="s">
        <v>2733</v>
      </c>
      <c r="M495" s="98">
        <v>5.9509999999999996</v>
      </c>
      <c r="N495" s="117">
        <v>500</v>
      </c>
      <c r="O495" s="118">
        <v>5107</v>
      </c>
      <c r="P495" s="98" t="s">
        <v>4930</v>
      </c>
      <c r="Q495" s="117">
        <v>174.86199999999999</v>
      </c>
      <c r="R495" s="119">
        <v>10.491719999999999</v>
      </c>
      <c r="S495" s="119">
        <v>1.7486200000000001</v>
      </c>
      <c r="T495" s="119">
        <v>1.7486200000000001</v>
      </c>
      <c r="U495" s="119">
        <v>0.10666581999999999</v>
      </c>
      <c r="V495" s="119">
        <v>1.7486200000000001</v>
      </c>
      <c r="W495" s="119">
        <v>3.4972400000000001</v>
      </c>
      <c r="X495" s="119">
        <v>1.7486200000000001</v>
      </c>
      <c r="Y495" s="97" t="s">
        <v>4951</v>
      </c>
      <c r="Z495" s="125" t="s">
        <v>6118</v>
      </c>
      <c r="AA495" s="98">
        <v>2018</v>
      </c>
      <c r="AB495" s="57">
        <v>14</v>
      </c>
      <c r="AC495" s="57">
        <v>0</v>
      </c>
      <c r="AD495" s="121" t="s">
        <v>6256</v>
      </c>
      <c r="AE495" s="121" t="s">
        <v>6256</v>
      </c>
      <c r="AF495" s="121" t="s">
        <v>6256</v>
      </c>
      <c r="AG495" s="121" t="s">
        <v>6256</v>
      </c>
      <c r="AH495" s="121" t="s">
        <v>6256</v>
      </c>
      <c r="AI495" s="121" t="s">
        <v>6256</v>
      </c>
      <c r="AJ495" s="121" t="s">
        <v>6256</v>
      </c>
      <c r="AK495" s="121" t="s">
        <v>6256</v>
      </c>
      <c r="AL495" s="121" t="s">
        <v>6256</v>
      </c>
      <c r="AM495" s="121" t="s">
        <v>6256</v>
      </c>
      <c r="AN495" s="121" t="s">
        <v>6256</v>
      </c>
      <c r="AO495" s="121" t="s">
        <v>6256</v>
      </c>
      <c r="AP495" s="121" t="s">
        <v>6256</v>
      </c>
      <c r="AQ495" s="121" t="s">
        <v>6256</v>
      </c>
    </row>
    <row r="496" spans="1:43" x14ac:dyDescent="0.3">
      <c r="A496" s="97" t="s">
        <v>2461</v>
      </c>
      <c r="B496" s="172" t="s">
        <v>2025</v>
      </c>
      <c r="C496" s="98" t="s">
        <v>8299</v>
      </c>
      <c r="D496" s="98" t="s">
        <v>4985</v>
      </c>
      <c r="E496" s="97" t="s">
        <v>5752</v>
      </c>
      <c r="F496" s="171" t="s">
        <v>679</v>
      </c>
      <c r="G496" s="98">
        <v>277314</v>
      </c>
      <c r="H496" s="98">
        <v>842886</v>
      </c>
      <c r="I496" s="98" t="s">
        <v>1507</v>
      </c>
      <c r="J496" s="67">
        <v>100476065</v>
      </c>
      <c r="K496" s="97" t="s">
        <v>3390</v>
      </c>
      <c r="L496" s="172" t="s">
        <v>2882</v>
      </c>
      <c r="M496" s="98">
        <v>31.605</v>
      </c>
      <c r="N496" s="117">
        <v>1500</v>
      </c>
      <c r="O496" s="118">
        <v>14000</v>
      </c>
      <c r="P496" s="98" t="s">
        <v>4933</v>
      </c>
      <c r="Q496" s="117">
        <v>425.202</v>
      </c>
      <c r="R496" s="119" t="s">
        <v>4522</v>
      </c>
      <c r="S496" s="119" t="s">
        <v>4522</v>
      </c>
      <c r="T496" s="119" t="s">
        <v>4522</v>
      </c>
      <c r="U496" s="119" t="s">
        <v>4522</v>
      </c>
      <c r="V496" s="119" t="s">
        <v>4522</v>
      </c>
      <c r="W496" s="119" t="s">
        <v>4522</v>
      </c>
      <c r="X496" s="119" t="s">
        <v>4522</v>
      </c>
      <c r="Y496" s="97" t="s">
        <v>4951</v>
      </c>
      <c r="Z496" s="120" t="s">
        <v>6115</v>
      </c>
      <c r="AA496" s="98">
        <v>2018</v>
      </c>
      <c r="AB496" s="57">
        <v>14</v>
      </c>
      <c r="AC496" s="57">
        <v>0</v>
      </c>
      <c r="AD496" s="121" t="s">
        <v>6256</v>
      </c>
      <c r="AE496" s="121" t="s">
        <v>6256</v>
      </c>
      <c r="AF496" s="121" t="s">
        <v>6256</v>
      </c>
      <c r="AG496" s="121" t="s">
        <v>6256</v>
      </c>
      <c r="AH496" s="121" t="s">
        <v>6256</v>
      </c>
      <c r="AI496" s="121" t="s">
        <v>6256</v>
      </c>
      <c r="AJ496" s="121" t="s">
        <v>6256</v>
      </c>
      <c r="AK496" s="121" t="s">
        <v>6256</v>
      </c>
      <c r="AL496" s="121" t="s">
        <v>6256</v>
      </c>
      <c r="AM496" s="121" t="s">
        <v>6256</v>
      </c>
      <c r="AN496" s="121" t="s">
        <v>6256</v>
      </c>
      <c r="AO496" s="121" t="s">
        <v>6256</v>
      </c>
      <c r="AP496" s="121" t="s">
        <v>6256</v>
      </c>
      <c r="AQ496" s="121" t="s">
        <v>6256</v>
      </c>
    </row>
    <row r="497" spans="1:43" x14ac:dyDescent="0.3">
      <c r="A497" s="97" t="s">
        <v>2461</v>
      </c>
      <c r="B497" s="172" t="s">
        <v>2025</v>
      </c>
      <c r="C497" s="98" t="s">
        <v>8299</v>
      </c>
      <c r="D497" s="98" t="s">
        <v>4985</v>
      </c>
      <c r="E497" s="97" t="s">
        <v>5512</v>
      </c>
      <c r="F497" s="171" t="s">
        <v>685</v>
      </c>
      <c r="G497" s="98">
        <v>300246</v>
      </c>
      <c r="H497" s="98">
        <v>845820</v>
      </c>
      <c r="I497" s="98" t="s">
        <v>1513</v>
      </c>
      <c r="J497" s="67">
        <v>101042195</v>
      </c>
      <c r="K497" s="97" t="s">
        <v>3390</v>
      </c>
      <c r="L497" s="172" t="s">
        <v>2882</v>
      </c>
      <c r="M497" s="98" t="s">
        <v>3756</v>
      </c>
      <c r="N497" s="117">
        <v>650</v>
      </c>
      <c r="O497" s="118">
        <v>5320</v>
      </c>
      <c r="P497" s="98" t="s">
        <v>4933</v>
      </c>
      <c r="Q497" s="117">
        <v>145.44499999999999</v>
      </c>
      <c r="R497" s="119" t="s">
        <v>4522</v>
      </c>
      <c r="S497" s="119" t="s">
        <v>4522</v>
      </c>
      <c r="T497" s="119" t="s">
        <v>4522</v>
      </c>
      <c r="U497" s="119" t="s">
        <v>4522</v>
      </c>
      <c r="V497" s="119" t="s">
        <v>4522</v>
      </c>
      <c r="W497" s="119" t="s">
        <v>4522</v>
      </c>
      <c r="X497" s="119" t="s">
        <v>4522</v>
      </c>
      <c r="Y497" s="97" t="s">
        <v>4951</v>
      </c>
      <c r="Z497" s="120" t="s">
        <v>6115</v>
      </c>
      <c r="AA497" s="98">
        <v>2018</v>
      </c>
      <c r="AB497" s="57">
        <v>14</v>
      </c>
      <c r="AC497" s="57">
        <v>0</v>
      </c>
      <c r="AD497" s="121" t="s">
        <v>6256</v>
      </c>
      <c r="AE497" s="121" t="s">
        <v>6256</v>
      </c>
      <c r="AF497" s="121" t="s">
        <v>6256</v>
      </c>
      <c r="AG497" s="121" t="s">
        <v>6256</v>
      </c>
      <c r="AH497" s="121" t="s">
        <v>6256</v>
      </c>
      <c r="AI497" s="121" t="s">
        <v>6256</v>
      </c>
      <c r="AJ497" s="121" t="s">
        <v>6256</v>
      </c>
      <c r="AK497" s="121" t="s">
        <v>6256</v>
      </c>
      <c r="AL497" s="121" t="s">
        <v>6256</v>
      </c>
      <c r="AM497" s="121" t="s">
        <v>6256</v>
      </c>
      <c r="AN497" s="121" t="s">
        <v>6256</v>
      </c>
      <c r="AO497" s="121" t="s">
        <v>6256</v>
      </c>
      <c r="AP497" s="121" t="s">
        <v>6256</v>
      </c>
      <c r="AQ497" s="121" t="s">
        <v>6256</v>
      </c>
    </row>
    <row r="498" spans="1:43" x14ac:dyDescent="0.3">
      <c r="A498" s="97" t="s">
        <v>2093</v>
      </c>
      <c r="B498" s="172" t="s">
        <v>1682</v>
      </c>
      <c r="C498" s="98" t="s">
        <v>8296</v>
      </c>
      <c r="D498" s="98" t="s">
        <v>4964</v>
      </c>
      <c r="E498" s="97" t="s">
        <v>5619</v>
      </c>
      <c r="F498" s="172" t="s">
        <v>27</v>
      </c>
      <c r="G498" s="98">
        <v>172600</v>
      </c>
      <c r="H498" s="98">
        <v>575237</v>
      </c>
      <c r="I498" s="98" t="s">
        <v>855</v>
      </c>
      <c r="J498" s="67">
        <v>100214434</v>
      </c>
      <c r="K498" s="97" t="s">
        <v>2965</v>
      </c>
      <c r="L498" s="172" t="s">
        <v>2530</v>
      </c>
      <c r="M498" s="98">
        <v>12.0093</v>
      </c>
      <c r="N498" s="117">
        <v>52920</v>
      </c>
      <c r="O498" s="118">
        <v>170000</v>
      </c>
      <c r="P498" s="98" t="s">
        <v>4933</v>
      </c>
      <c r="Q498" s="117">
        <v>4400.07</v>
      </c>
      <c r="R498" s="119" t="s">
        <v>4522</v>
      </c>
      <c r="S498" s="119" t="s">
        <v>4522</v>
      </c>
      <c r="T498" s="119" t="s">
        <v>4522</v>
      </c>
      <c r="U498" s="119" t="s">
        <v>4522</v>
      </c>
      <c r="V498" s="119" t="s">
        <v>4522</v>
      </c>
      <c r="W498" s="119" t="s">
        <v>4522</v>
      </c>
      <c r="X498" s="119" t="s">
        <v>4522</v>
      </c>
      <c r="Y498" s="97" t="s">
        <v>4951</v>
      </c>
      <c r="Z498" s="120" t="s">
        <v>6115</v>
      </c>
      <c r="AA498" s="98">
        <v>2018</v>
      </c>
      <c r="AB498" s="57">
        <v>14</v>
      </c>
      <c r="AC498" s="57">
        <v>0</v>
      </c>
      <c r="AD498" s="121" t="s">
        <v>6256</v>
      </c>
      <c r="AE498" s="121" t="s">
        <v>6256</v>
      </c>
      <c r="AF498" s="121" t="s">
        <v>6256</v>
      </c>
      <c r="AG498" s="121" t="s">
        <v>6256</v>
      </c>
      <c r="AH498" s="121" t="s">
        <v>6256</v>
      </c>
      <c r="AI498" s="121" t="s">
        <v>6256</v>
      </c>
      <c r="AJ498" s="121" t="s">
        <v>6256</v>
      </c>
      <c r="AK498" s="121" t="s">
        <v>6256</v>
      </c>
      <c r="AL498" s="121" t="s">
        <v>6256</v>
      </c>
      <c r="AM498" s="121" t="s">
        <v>6256</v>
      </c>
      <c r="AN498" s="121" t="s">
        <v>6256</v>
      </c>
      <c r="AO498" s="121" t="s">
        <v>6256</v>
      </c>
      <c r="AP498" s="121" t="s">
        <v>6256</v>
      </c>
      <c r="AQ498" s="121" t="s">
        <v>6256</v>
      </c>
    </row>
    <row r="499" spans="1:43" x14ac:dyDescent="0.3">
      <c r="A499" s="97" t="s">
        <v>2133</v>
      </c>
      <c r="B499" s="172" t="s">
        <v>1717</v>
      </c>
      <c r="C499" s="98" t="s">
        <v>8296</v>
      </c>
      <c r="D499" s="98" t="s">
        <v>4964</v>
      </c>
      <c r="E499" s="97" t="s">
        <v>5619</v>
      </c>
      <c r="F499" s="172" t="s">
        <v>28</v>
      </c>
      <c r="G499" s="98">
        <v>172983</v>
      </c>
      <c r="H499" s="98">
        <v>576702</v>
      </c>
      <c r="I499" s="98" t="s">
        <v>856</v>
      </c>
      <c r="J499" s="67">
        <v>102484343</v>
      </c>
      <c r="K499" s="97" t="s">
        <v>2965</v>
      </c>
      <c r="L499" s="172" t="s">
        <v>2530</v>
      </c>
      <c r="M499" s="98"/>
      <c r="N499" s="117">
        <v>21200</v>
      </c>
      <c r="O499" s="118">
        <v>170000</v>
      </c>
      <c r="P499" s="98" t="s">
        <v>4933</v>
      </c>
      <c r="Q499" s="117">
        <v>4400.07</v>
      </c>
      <c r="R499" s="119" t="s">
        <v>4522</v>
      </c>
      <c r="S499" s="119" t="s">
        <v>4522</v>
      </c>
      <c r="T499" s="119" t="s">
        <v>4522</v>
      </c>
      <c r="U499" s="119" t="s">
        <v>4522</v>
      </c>
      <c r="V499" s="119" t="s">
        <v>4522</v>
      </c>
      <c r="W499" s="119" t="s">
        <v>4522</v>
      </c>
      <c r="X499" s="119" t="s">
        <v>4522</v>
      </c>
      <c r="Y499" s="97" t="s">
        <v>4951</v>
      </c>
      <c r="Z499" s="120" t="s">
        <v>6115</v>
      </c>
      <c r="AA499" s="98" t="s">
        <v>3219</v>
      </c>
      <c r="AB499" s="57">
        <v>14</v>
      </c>
      <c r="AC499" s="57">
        <v>0</v>
      </c>
      <c r="AD499" s="121" t="s">
        <v>6256</v>
      </c>
      <c r="AE499" s="121" t="s">
        <v>6256</v>
      </c>
      <c r="AF499" s="121" t="s">
        <v>6256</v>
      </c>
      <c r="AG499" s="121" t="s">
        <v>6256</v>
      </c>
      <c r="AH499" s="121" t="s">
        <v>6256</v>
      </c>
      <c r="AI499" s="121" t="s">
        <v>6256</v>
      </c>
      <c r="AJ499" s="121" t="s">
        <v>6256</v>
      </c>
      <c r="AK499" s="121" t="s">
        <v>6256</v>
      </c>
      <c r="AL499" s="121" t="s">
        <v>6256</v>
      </c>
      <c r="AM499" s="121" t="s">
        <v>6256</v>
      </c>
      <c r="AN499" s="121" t="s">
        <v>6256</v>
      </c>
      <c r="AO499" s="121" t="s">
        <v>6256</v>
      </c>
      <c r="AP499" s="121" t="s">
        <v>6256</v>
      </c>
      <c r="AQ499" s="121" t="s">
        <v>6256</v>
      </c>
    </row>
    <row r="500" spans="1:43" x14ac:dyDescent="0.3">
      <c r="A500" s="97" t="s">
        <v>2133</v>
      </c>
      <c r="B500" s="172" t="s">
        <v>1717</v>
      </c>
      <c r="C500" s="98" t="s">
        <v>8296</v>
      </c>
      <c r="D500" s="98" t="s">
        <v>4964</v>
      </c>
      <c r="E500" s="97" t="s">
        <v>5661</v>
      </c>
      <c r="F500" s="171" t="s">
        <v>73</v>
      </c>
      <c r="G500" s="98">
        <v>110660</v>
      </c>
      <c r="H500" s="98">
        <v>632408</v>
      </c>
      <c r="I500" s="98" t="s">
        <v>901</v>
      </c>
      <c r="J500" s="67">
        <v>100453686</v>
      </c>
      <c r="K500" s="97" t="s">
        <v>2965</v>
      </c>
      <c r="L500" s="172" t="s">
        <v>2530</v>
      </c>
      <c r="M500" s="98" t="s">
        <v>3506</v>
      </c>
      <c r="N500" s="117">
        <v>18200</v>
      </c>
      <c r="O500" s="118">
        <v>136500</v>
      </c>
      <c r="P500" s="98" t="s">
        <v>4933</v>
      </c>
      <c r="Q500" s="117">
        <v>2592.5590000000002</v>
      </c>
      <c r="R500" s="119" t="s">
        <v>4522</v>
      </c>
      <c r="S500" s="119" t="s">
        <v>4522</v>
      </c>
      <c r="T500" s="119" t="s">
        <v>4522</v>
      </c>
      <c r="U500" s="119" t="s">
        <v>4522</v>
      </c>
      <c r="V500" s="119" t="s">
        <v>4522</v>
      </c>
      <c r="W500" s="119" t="s">
        <v>4522</v>
      </c>
      <c r="X500" s="119" t="s">
        <v>4522</v>
      </c>
      <c r="Y500" s="97" t="s">
        <v>4951</v>
      </c>
      <c r="Z500" s="125" t="s">
        <v>6118</v>
      </c>
      <c r="AA500" s="98">
        <v>2018</v>
      </c>
      <c r="AB500" s="57">
        <v>14</v>
      </c>
      <c r="AC500" s="57">
        <v>0</v>
      </c>
      <c r="AD500" s="121" t="s">
        <v>6256</v>
      </c>
      <c r="AE500" s="121" t="s">
        <v>6256</v>
      </c>
      <c r="AF500" s="121" t="s">
        <v>6256</v>
      </c>
      <c r="AG500" s="121" t="s">
        <v>6256</v>
      </c>
      <c r="AH500" s="121" t="s">
        <v>6256</v>
      </c>
      <c r="AI500" s="121" t="s">
        <v>6256</v>
      </c>
      <c r="AJ500" s="121" t="s">
        <v>6256</v>
      </c>
      <c r="AK500" s="121" t="s">
        <v>6256</v>
      </c>
      <c r="AL500" s="121" t="s">
        <v>6256</v>
      </c>
      <c r="AM500" s="121" t="s">
        <v>6256</v>
      </c>
      <c r="AN500" s="121" t="s">
        <v>6256</v>
      </c>
      <c r="AO500" s="121" t="s">
        <v>6256</v>
      </c>
      <c r="AP500" s="121" t="s">
        <v>6256</v>
      </c>
      <c r="AQ500" s="121" t="s">
        <v>6256</v>
      </c>
    </row>
    <row r="501" spans="1:43" x14ac:dyDescent="0.3">
      <c r="A501" s="97" t="s">
        <v>2133</v>
      </c>
      <c r="B501" s="172" t="s">
        <v>1717</v>
      </c>
      <c r="C501" s="98" t="s">
        <v>8296</v>
      </c>
      <c r="D501" s="98" t="s">
        <v>4964</v>
      </c>
      <c r="E501" s="97" t="s">
        <v>5618</v>
      </c>
      <c r="F501" s="171" t="s">
        <v>124</v>
      </c>
      <c r="G501" s="98">
        <v>116074</v>
      </c>
      <c r="H501" s="98">
        <v>618916</v>
      </c>
      <c r="I501" s="98" t="s">
        <v>952</v>
      </c>
      <c r="J501" s="67">
        <v>100976233</v>
      </c>
      <c r="K501" s="97" t="s">
        <v>2965</v>
      </c>
      <c r="L501" s="172" t="s">
        <v>2530</v>
      </c>
      <c r="M501" s="98">
        <v>19.358000000000001</v>
      </c>
      <c r="N501" s="117">
        <v>180</v>
      </c>
      <c r="O501" s="118">
        <v>750</v>
      </c>
      <c r="P501" s="98" t="s">
        <v>4930</v>
      </c>
      <c r="Q501" s="117">
        <v>42.436999999999998</v>
      </c>
      <c r="R501" s="119" t="s">
        <v>4522</v>
      </c>
      <c r="S501" s="119" t="s">
        <v>4522</v>
      </c>
      <c r="T501" s="119" t="s">
        <v>4522</v>
      </c>
      <c r="U501" s="119" t="s">
        <v>4522</v>
      </c>
      <c r="V501" s="119" t="s">
        <v>4522</v>
      </c>
      <c r="W501" s="119" t="s">
        <v>4522</v>
      </c>
      <c r="X501" s="119" t="s">
        <v>4522</v>
      </c>
      <c r="Y501" s="97" t="s">
        <v>4951</v>
      </c>
      <c r="Z501" s="125" t="s">
        <v>6118</v>
      </c>
      <c r="AA501" s="98">
        <v>2018</v>
      </c>
      <c r="AB501" s="57">
        <v>14</v>
      </c>
      <c r="AC501" s="57">
        <v>0</v>
      </c>
      <c r="AD501" s="121" t="s">
        <v>6256</v>
      </c>
      <c r="AE501" s="121" t="s">
        <v>6256</v>
      </c>
      <c r="AF501" s="121" t="s">
        <v>6256</v>
      </c>
      <c r="AG501" s="121" t="s">
        <v>6256</v>
      </c>
      <c r="AH501" s="121" t="s">
        <v>6256</v>
      </c>
      <c r="AI501" s="121" t="s">
        <v>6256</v>
      </c>
      <c r="AJ501" s="121" t="s">
        <v>6256</v>
      </c>
      <c r="AK501" s="121" t="s">
        <v>6256</v>
      </c>
      <c r="AL501" s="121" t="s">
        <v>6256</v>
      </c>
      <c r="AM501" s="121" t="s">
        <v>6256</v>
      </c>
      <c r="AN501" s="121" t="s">
        <v>6256</v>
      </c>
      <c r="AO501" s="121" t="s">
        <v>6256</v>
      </c>
      <c r="AP501" s="121" t="s">
        <v>6256</v>
      </c>
      <c r="AQ501" s="121" t="s">
        <v>6256</v>
      </c>
    </row>
    <row r="502" spans="1:43" x14ac:dyDescent="0.3">
      <c r="A502" s="97" t="s">
        <v>2133</v>
      </c>
      <c r="B502" s="172" t="s">
        <v>1717</v>
      </c>
      <c r="C502" s="98" t="s">
        <v>8296</v>
      </c>
      <c r="D502" s="98" t="s">
        <v>4964</v>
      </c>
      <c r="E502" s="97" t="s">
        <v>5617</v>
      </c>
      <c r="F502" s="171" t="s">
        <v>292</v>
      </c>
      <c r="G502" s="98">
        <v>156499</v>
      </c>
      <c r="H502" s="98">
        <v>613129</v>
      </c>
      <c r="I502" s="98" t="s">
        <v>1120</v>
      </c>
      <c r="J502" s="67">
        <v>102187293</v>
      </c>
      <c r="K502" s="97" t="s">
        <v>2965</v>
      </c>
      <c r="L502" s="172" t="s">
        <v>2530</v>
      </c>
      <c r="M502" s="98">
        <v>72.733000000000004</v>
      </c>
      <c r="N502" s="117">
        <v>375</v>
      </c>
      <c r="O502" s="118">
        <v>4480</v>
      </c>
      <c r="P502" s="118" t="s">
        <v>4933</v>
      </c>
      <c r="Q502" s="117">
        <v>132.75</v>
      </c>
      <c r="R502" s="119" t="s">
        <v>4522</v>
      </c>
      <c r="S502" s="119" t="s">
        <v>4522</v>
      </c>
      <c r="T502" s="119" t="s">
        <v>4522</v>
      </c>
      <c r="U502" s="119" t="s">
        <v>4522</v>
      </c>
      <c r="V502" s="119" t="s">
        <v>4522</v>
      </c>
      <c r="W502" s="119" t="s">
        <v>4522</v>
      </c>
      <c r="X502" s="119" t="s">
        <v>4522</v>
      </c>
      <c r="Y502" s="97" t="s">
        <v>4951</v>
      </c>
      <c r="Z502" s="125" t="s">
        <v>6118</v>
      </c>
      <c r="AA502" s="98">
        <v>2018</v>
      </c>
      <c r="AB502" s="57">
        <v>14</v>
      </c>
      <c r="AC502" s="57">
        <v>0</v>
      </c>
      <c r="AD502" s="121" t="s">
        <v>6256</v>
      </c>
      <c r="AE502" s="121" t="s">
        <v>6256</v>
      </c>
      <c r="AF502" s="121" t="s">
        <v>6256</v>
      </c>
      <c r="AG502" s="121" t="s">
        <v>6256</v>
      </c>
      <c r="AH502" s="121" t="s">
        <v>6256</v>
      </c>
      <c r="AI502" s="121" t="s">
        <v>6256</v>
      </c>
      <c r="AJ502" s="121" t="s">
        <v>6256</v>
      </c>
      <c r="AK502" s="121" t="s">
        <v>6256</v>
      </c>
      <c r="AL502" s="121" t="s">
        <v>6256</v>
      </c>
      <c r="AM502" s="121" t="s">
        <v>6256</v>
      </c>
      <c r="AN502" s="121" t="s">
        <v>6256</v>
      </c>
      <c r="AO502" s="121" t="s">
        <v>6256</v>
      </c>
      <c r="AP502" s="121" t="s">
        <v>6256</v>
      </c>
      <c r="AQ502" s="121" t="s">
        <v>6256</v>
      </c>
    </row>
    <row r="503" spans="1:43" x14ac:dyDescent="0.3">
      <c r="A503" s="97" t="s">
        <v>2133</v>
      </c>
      <c r="B503" s="172" t="s">
        <v>1717</v>
      </c>
      <c r="C503" s="98" t="s">
        <v>8296</v>
      </c>
      <c r="D503" s="98" t="s">
        <v>4964</v>
      </c>
      <c r="E503" s="97" t="s">
        <v>5372</v>
      </c>
      <c r="F503" s="171" t="s">
        <v>300</v>
      </c>
      <c r="G503" s="98">
        <v>130685</v>
      </c>
      <c r="H503" s="98">
        <v>614952</v>
      </c>
      <c r="I503" s="98" t="s">
        <v>1128</v>
      </c>
      <c r="J503" s="67">
        <v>102254492</v>
      </c>
      <c r="K503" s="97" t="s">
        <v>2965</v>
      </c>
      <c r="L503" s="172" t="s">
        <v>2530</v>
      </c>
      <c r="M503" s="98">
        <v>43.215000000000003</v>
      </c>
      <c r="N503" s="117">
        <v>190</v>
      </c>
      <c r="O503" s="118">
        <v>2339</v>
      </c>
      <c r="P503" s="98" t="s">
        <v>4933</v>
      </c>
      <c r="Q503" s="117">
        <v>47.783999999999999</v>
      </c>
      <c r="R503" s="119" t="s">
        <v>4522</v>
      </c>
      <c r="S503" s="119" t="s">
        <v>4522</v>
      </c>
      <c r="T503" s="119" t="s">
        <v>4522</v>
      </c>
      <c r="U503" s="119" t="s">
        <v>4522</v>
      </c>
      <c r="V503" s="119" t="s">
        <v>4522</v>
      </c>
      <c r="W503" s="119" t="s">
        <v>4522</v>
      </c>
      <c r="X503" s="119" t="s">
        <v>4522</v>
      </c>
      <c r="Y503" s="97" t="s">
        <v>4951</v>
      </c>
      <c r="Z503" s="125" t="s">
        <v>6118</v>
      </c>
      <c r="AA503" s="98">
        <v>2018</v>
      </c>
      <c r="AB503" s="57">
        <v>14</v>
      </c>
      <c r="AC503" s="57">
        <v>0</v>
      </c>
      <c r="AD503" s="121" t="s">
        <v>6256</v>
      </c>
      <c r="AE503" s="121" t="s">
        <v>6256</v>
      </c>
      <c r="AF503" s="121" t="s">
        <v>6256</v>
      </c>
      <c r="AG503" s="121" t="s">
        <v>6256</v>
      </c>
      <c r="AH503" s="121" t="s">
        <v>6256</v>
      </c>
      <c r="AI503" s="121" t="s">
        <v>6256</v>
      </c>
      <c r="AJ503" s="121" t="s">
        <v>6256</v>
      </c>
      <c r="AK503" s="121" t="s">
        <v>6256</v>
      </c>
      <c r="AL503" s="121" t="s">
        <v>6256</v>
      </c>
      <c r="AM503" s="121" t="s">
        <v>6256</v>
      </c>
      <c r="AN503" s="121" t="s">
        <v>6256</v>
      </c>
      <c r="AO503" s="121" t="s">
        <v>6256</v>
      </c>
      <c r="AP503" s="121" t="s">
        <v>6256</v>
      </c>
      <c r="AQ503" s="121" t="s">
        <v>6256</v>
      </c>
    </row>
    <row r="504" spans="1:43" x14ac:dyDescent="0.3">
      <c r="A504" s="97" t="s">
        <v>2133</v>
      </c>
      <c r="B504" s="172" t="s">
        <v>1717</v>
      </c>
      <c r="C504" s="98" t="s">
        <v>8296</v>
      </c>
      <c r="D504" s="98" t="s">
        <v>4964</v>
      </c>
      <c r="E504" s="97" t="s">
        <v>5243</v>
      </c>
      <c r="F504" s="171" t="s">
        <v>313</v>
      </c>
      <c r="G504" s="98">
        <v>117026</v>
      </c>
      <c r="H504" s="98">
        <v>617735</v>
      </c>
      <c r="I504" s="98" t="s">
        <v>1141</v>
      </c>
      <c r="J504" s="67">
        <v>102341138</v>
      </c>
      <c r="K504" s="97" t="s">
        <v>2965</v>
      </c>
      <c r="L504" s="172" t="s">
        <v>2530</v>
      </c>
      <c r="M504" s="98">
        <v>26.545999999999999</v>
      </c>
      <c r="N504" s="117">
        <v>75</v>
      </c>
      <c r="O504" s="118">
        <v>755</v>
      </c>
      <c r="P504" s="98" t="s">
        <v>4932</v>
      </c>
      <c r="Q504" s="117">
        <v>24.786000000000001</v>
      </c>
      <c r="R504" s="119" t="s">
        <v>4522</v>
      </c>
      <c r="S504" s="119" t="s">
        <v>4522</v>
      </c>
      <c r="T504" s="119" t="s">
        <v>4522</v>
      </c>
      <c r="U504" s="119" t="s">
        <v>4522</v>
      </c>
      <c r="V504" s="119" t="s">
        <v>4522</v>
      </c>
      <c r="W504" s="119" t="s">
        <v>4522</v>
      </c>
      <c r="X504" s="119" t="s">
        <v>4522</v>
      </c>
      <c r="Y504" s="97" t="s">
        <v>4951</v>
      </c>
      <c r="Z504" s="125" t="s">
        <v>6118</v>
      </c>
      <c r="AA504" s="98">
        <v>2018</v>
      </c>
      <c r="AB504" s="57">
        <v>14</v>
      </c>
      <c r="AC504" s="57">
        <v>0</v>
      </c>
      <c r="AD504" s="121" t="s">
        <v>6256</v>
      </c>
      <c r="AE504" s="121" t="s">
        <v>6256</v>
      </c>
      <c r="AF504" s="121" t="s">
        <v>6256</v>
      </c>
      <c r="AG504" s="121" t="s">
        <v>6256</v>
      </c>
      <c r="AH504" s="121" t="s">
        <v>6256</v>
      </c>
      <c r="AI504" s="121" t="s">
        <v>6256</v>
      </c>
      <c r="AJ504" s="121" t="s">
        <v>6256</v>
      </c>
      <c r="AK504" s="121" t="s">
        <v>6256</v>
      </c>
      <c r="AL504" s="121" t="s">
        <v>6256</v>
      </c>
      <c r="AM504" s="121" t="s">
        <v>6256</v>
      </c>
      <c r="AN504" s="121" t="s">
        <v>6256</v>
      </c>
      <c r="AO504" s="121" t="s">
        <v>6256</v>
      </c>
      <c r="AP504" s="121" t="s">
        <v>6256</v>
      </c>
      <c r="AQ504" s="121" t="s">
        <v>6256</v>
      </c>
    </row>
    <row r="505" spans="1:43" x14ac:dyDescent="0.3">
      <c r="A505" s="97" t="s">
        <v>2506</v>
      </c>
      <c r="B505" s="172" t="s">
        <v>2069</v>
      </c>
      <c r="C505" s="98" t="s">
        <v>8294</v>
      </c>
      <c r="D505" s="98" t="s">
        <v>4956</v>
      </c>
      <c r="E505" s="97" t="s">
        <v>5679</v>
      </c>
      <c r="F505" s="171" t="s">
        <v>789</v>
      </c>
      <c r="G505" s="98">
        <v>209695</v>
      </c>
      <c r="H505" s="98">
        <v>466000</v>
      </c>
      <c r="I505" s="98" t="s">
        <v>1617</v>
      </c>
      <c r="J505" s="67">
        <v>100309730</v>
      </c>
      <c r="K505" s="97" t="s">
        <v>3454</v>
      </c>
      <c r="L505" s="172" t="s">
        <v>2941</v>
      </c>
      <c r="M505" s="98">
        <v>25.844999999999999</v>
      </c>
      <c r="N505" s="117">
        <v>53000</v>
      </c>
      <c r="O505" s="118">
        <v>262500</v>
      </c>
      <c r="P505" s="98" t="s">
        <v>4933</v>
      </c>
      <c r="Q505" s="117">
        <v>7729.4440000000004</v>
      </c>
      <c r="R505" s="119" t="s">
        <v>4522</v>
      </c>
      <c r="S505" s="119" t="s">
        <v>4522</v>
      </c>
      <c r="T505" s="119" t="s">
        <v>4522</v>
      </c>
      <c r="U505" s="119" t="s">
        <v>4522</v>
      </c>
      <c r="V505" s="119" t="s">
        <v>4522</v>
      </c>
      <c r="W505" s="119" t="s">
        <v>4522</v>
      </c>
      <c r="X505" s="119" t="s">
        <v>4522</v>
      </c>
      <c r="Y505" s="97" t="s">
        <v>4951</v>
      </c>
      <c r="Z505" s="120" t="s">
        <v>6115</v>
      </c>
      <c r="AA505" s="98">
        <v>2018</v>
      </c>
      <c r="AB505" s="57">
        <v>14</v>
      </c>
      <c r="AC505" s="57">
        <v>0</v>
      </c>
      <c r="AD505" s="121" t="s">
        <v>6256</v>
      </c>
      <c r="AE505" s="121" t="s">
        <v>6256</v>
      </c>
      <c r="AF505" s="121" t="s">
        <v>6256</v>
      </c>
      <c r="AG505" s="121" t="s">
        <v>6256</v>
      </c>
      <c r="AH505" s="121" t="s">
        <v>6256</v>
      </c>
      <c r="AI505" s="121" t="s">
        <v>6256</v>
      </c>
      <c r="AJ505" s="121" t="s">
        <v>6256</v>
      </c>
      <c r="AK505" s="121" t="s">
        <v>6256</v>
      </c>
      <c r="AL505" s="121" t="s">
        <v>6256</v>
      </c>
      <c r="AM505" s="121" t="s">
        <v>6256</v>
      </c>
      <c r="AN505" s="121" t="s">
        <v>6256</v>
      </c>
      <c r="AO505" s="121" t="s">
        <v>6256</v>
      </c>
      <c r="AP505" s="121" t="s">
        <v>6256</v>
      </c>
      <c r="AQ505" s="121" t="s">
        <v>6256</v>
      </c>
    </row>
    <row r="506" spans="1:43" ht="27" x14ac:dyDescent="0.3">
      <c r="A506" s="97" t="s">
        <v>2127</v>
      </c>
      <c r="B506" s="172" t="s">
        <v>6914</v>
      </c>
      <c r="C506" s="98" t="s">
        <v>8296</v>
      </c>
      <c r="D506" s="98" t="s">
        <v>4976</v>
      </c>
      <c r="E506" s="97" t="s">
        <v>5638</v>
      </c>
      <c r="F506" s="171" t="s">
        <v>67</v>
      </c>
      <c r="G506" s="98">
        <v>190857</v>
      </c>
      <c r="H506" s="98">
        <v>625083</v>
      </c>
      <c r="I506" s="98" t="s">
        <v>895</v>
      </c>
      <c r="J506" s="67">
        <v>100434744</v>
      </c>
      <c r="K506" s="97" t="s">
        <v>2999</v>
      </c>
      <c r="L506" s="172" t="s">
        <v>2559</v>
      </c>
      <c r="M506" s="98">
        <v>4.2140000000000004</v>
      </c>
      <c r="N506" s="117">
        <v>1500</v>
      </c>
      <c r="O506" s="118">
        <v>10917</v>
      </c>
      <c r="P506" s="98" t="s">
        <v>4933</v>
      </c>
      <c r="Q506" s="117">
        <v>301.2</v>
      </c>
      <c r="R506" s="119" t="s">
        <v>4522</v>
      </c>
      <c r="S506" s="119" t="s">
        <v>4522</v>
      </c>
      <c r="T506" s="119" t="s">
        <v>4522</v>
      </c>
      <c r="U506" s="119" t="s">
        <v>4522</v>
      </c>
      <c r="V506" s="119" t="s">
        <v>4522</v>
      </c>
      <c r="W506" s="119" t="s">
        <v>4522</v>
      </c>
      <c r="X506" s="119" t="s">
        <v>4522</v>
      </c>
      <c r="Y506" s="97" t="s">
        <v>4951</v>
      </c>
      <c r="Z506" s="122" t="s">
        <v>6116</v>
      </c>
      <c r="AA506" s="98">
        <v>2018</v>
      </c>
      <c r="AB506" s="57">
        <v>0</v>
      </c>
      <c r="AC506" s="57">
        <v>8</v>
      </c>
      <c r="AD506" s="121" t="s">
        <v>6260</v>
      </c>
      <c r="AE506" s="121"/>
      <c r="AF506" s="121"/>
      <c r="AG506" s="121" t="s">
        <v>6260</v>
      </c>
      <c r="AH506" s="121" t="s">
        <v>6260</v>
      </c>
      <c r="AI506" s="121" t="s">
        <v>6260</v>
      </c>
      <c r="AJ506" s="121" t="s">
        <v>6260</v>
      </c>
      <c r="AK506" s="123" t="s">
        <v>6260</v>
      </c>
      <c r="AL506" s="121" t="s">
        <v>6260</v>
      </c>
      <c r="AM506" s="121" t="s">
        <v>6260</v>
      </c>
      <c r="AN506" s="121"/>
      <c r="AO506" s="121"/>
      <c r="AP506" s="121"/>
      <c r="AQ506" s="121"/>
    </row>
    <row r="507" spans="1:43" x14ac:dyDescent="0.3">
      <c r="A507" s="97" t="s">
        <v>2486</v>
      </c>
      <c r="B507" s="172" t="s">
        <v>2050</v>
      </c>
      <c r="C507" s="98" t="s">
        <v>8305</v>
      </c>
      <c r="D507" s="98" t="s">
        <v>4973</v>
      </c>
      <c r="E507" s="97" t="s">
        <v>5744</v>
      </c>
      <c r="F507" s="171" t="s">
        <v>733</v>
      </c>
      <c r="G507" s="98">
        <v>205907</v>
      </c>
      <c r="H507" s="98">
        <v>753576</v>
      </c>
      <c r="I507" s="98" t="s">
        <v>1561</v>
      </c>
      <c r="J507" s="67">
        <v>100715632</v>
      </c>
      <c r="K507" s="97" t="s">
        <v>3419</v>
      </c>
      <c r="L507" s="172" t="s">
        <v>2913</v>
      </c>
      <c r="M507" s="98">
        <v>14.726000000000001</v>
      </c>
      <c r="N507" s="117">
        <v>4000</v>
      </c>
      <c r="O507" s="118">
        <v>10179</v>
      </c>
      <c r="P507" s="98" t="s">
        <v>4933</v>
      </c>
      <c r="Q507" s="117">
        <v>1211.2940000000001</v>
      </c>
      <c r="R507" s="119" t="s">
        <v>4522</v>
      </c>
      <c r="S507" s="119" t="s">
        <v>4522</v>
      </c>
      <c r="T507" s="119" t="s">
        <v>4522</v>
      </c>
      <c r="U507" s="119" t="s">
        <v>4522</v>
      </c>
      <c r="V507" s="119" t="s">
        <v>4522</v>
      </c>
      <c r="W507" s="119" t="s">
        <v>4522</v>
      </c>
      <c r="X507" s="119" t="s">
        <v>4522</v>
      </c>
      <c r="Y507" s="97" t="s">
        <v>4951</v>
      </c>
      <c r="Z507" s="122" t="s">
        <v>6116</v>
      </c>
      <c r="AA507" s="98">
        <v>2018</v>
      </c>
      <c r="AB507" s="57">
        <v>0</v>
      </c>
      <c r="AC507" s="57">
        <v>8</v>
      </c>
      <c r="AD507" s="121" t="s">
        <v>6260</v>
      </c>
      <c r="AE507" s="121"/>
      <c r="AF507" s="121"/>
      <c r="AG507" s="121" t="s">
        <v>6260</v>
      </c>
      <c r="AH507" s="121" t="s">
        <v>6260</v>
      </c>
      <c r="AI507" s="121" t="s">
        <v>6260</v>
      </c>
      <c r="AJ507" s="121" t="s">
        <v>6260</v>
      </c>
      <c r="AK507" s="123" t="s">
        <v>6260</v>
      </c>
      <c r="AL507" s="121" t="s">
        <v>6260</v>
      </c>
      <c r="AM507" s="121" t="s">
        <v>6260</v>
      </c>
      <c r="AN507" s="121"/>
      <c r="AO507" s="121"/>
      <c r="AP507" s="121"/>
      <c r="AQ507" s="121"/>
    </row>
    <row r="508" spans="1:43" x14ac:dyDescent="0.3">
      <c r="A508" s="97" t="s">
        <v>2486</v>
      </c>
      <c r="B508" s="172" t="s">
        <v>2050</v>
      </c>
      <c r="C508" s="98" t="s">
        <v>8305</v>
      </c>
      <c r="D508" s="98" t="s">
        <v>4973</v>
      </c>
      <c r="E508" s="97" t="s">
        <v>5729</v>
      </c>
      <c r="F508" s="171" t="s">
        <v>766</v>
      </c>
      <c r="G508" s="98">
        <v>201055</v>
      </c>
      <c r="H508" s="98">
        <v>750876</v>
      </c>
      <c r="I508" s="98" t="s">
        <v>1594</v>
      </c>
      <c r="J508" s="67">
        <v>102543352</v>
      </c>
      <c r="K508" s="97" t="s">
        <v>3440</v>
      </c>
      <c r="L508" s="172" t="s">
        <v>2929</v>
      </c>
      <c r="M508" s="98">
        <v>3.2349999999999999</v>
      </c>
      <c r="N508" s="117">
        <v>505</v>
      </c>
      <c r="O508" s="118">
        <v>4730</v>
      </c>
      <c r="P508" s="118" t="s">
        <v>4935</v>
      </c>
      <c r="Q508" s="117">
        <v>175.833</v>
      </c>
      <c r="R508" s="119" t="s">
        <v>4522</v>
      </c>
      <c r="S508" s="119" t="s">
        <v>4522</v>
      </c>
      <c r="T508" s="119" t="s">
        <v>4522</v>
      </c>
      <c r="U508" s="119" t="s">
        <v>4522</v>
      </c>
      <c r="V508" s="119" t="s">
        <v>4522</v>
      </c>
      <c r="W508" s="119" t="s">
        <v>4522</v>
      </c>
      <c r="X508" s="119" t="s">
        <v>4522</v>
      </c>
      <c r="Y508" s="97" t="s">
        <v>3219</v>
      </c>
      <c r="Z508" s="125" t="s">
        <v>6118</v>
      </c>
      <c r="AA508" s="98">
        <v>2018</v>
      </c>
      <c r="AB508" s="57">
        <v>13</v>
      </c>
      <c r="AC508" s="57">
        <v>1</v>
      </c>
      <c r="AD508" s="121" t="s">
        <v>6256</v>
      </c>
      <c r="AE508" s="121" t="s">
        <v>6256</v>
      </c>
      <c r="AF508" s="121" t="s">
        <v>6256</v>
      </c>
      <c r="AG508" s="121" t="s">
        <v>6256</v>
      </c>
      <c r="AH508" s="121" t="s">
        <v>6256</v>
      </c>
      <c r="AI508" s="121" t="s">
        <v>6256</v>
      </c>
      <c r="AJ508" s="121" t="s">
        <v>6256</v>
      </c>
      <c r="AK508" s="123" t="s">
        <v>6260</v>
      </c>
      <c r="AL508" s="121" t="s">
        <v>6256</v>
      </c>
      <c r="AM508" s="121" t="s">
        <v>6256</v>
      </c>
      <c r="AN508" s="121" t="s">
        <v>6256</v>
      </c>
      <c r="AO508" s="121" t="s">
        <v>6256</v>
      </c>
      <c r="AP508" s="121" t="s">
        <v>6256</v>
      </c>
      <c r="AQ508" s="121" t="s">
        <v>6256</v>
      </c>
    </row>
    <row r="509" spans="1:43" x14ac:dyDescent="0.3">
      <c r="A509" s="97" t="s">
        <v>2292</v>
      </c>
      <c r="B509" s="172" t="s">
        <v>1859</v>
      </c>
      <c r="C509" s="98" t="s">
        <v>8299</v>
      </c>
      <c r="D509" s="98" t="s">
        <v>4994</v>
      </c>
      <c r="E509" s="97" t="s">
        <v>5121</v>
      </c>
      <c r="F509" s="171" t="s">
        <v>323</v>
      </c>
      <c r="G509" s="98">
        <v>286437</v>
      </c>
      <c r="H509" s="98">
        <v>921471</v>
      </c>
      <c r="I509" s="98" t="s">
        <v>1151</v>
      </c>
      <c r="J509" s="67">
        <v>102383367</v>
      </c>
      <c r="K509" s="97" t="s">
        <v>3162</v>
      </c>
      <c r="L509" s="172" t="s">
        <v>1859</v>
      </c>
      <c r="M509" s="98">
        <v>43</v>
      </c>
      <c r="N509" s="117">
        <v>700</v>
      </c>
      <c r="O509" s="118">
        <v>6930</v>
      </c>
      <c r="P509" s="98" t="s">
        <v>4930</v>
      </c>
      <c r="Q509" s="117">
        <v>180.18299999999999</v>
      </c>
      <c r="R509" s="119" t="s">
        <v>4522</v>
      </c>
      <c r="S509" s="119" t="s">
        <v>4522</v>
      </c>
      <c r="T509" s="119" t="s">
        <v>4522</v>
      </c>
      <c r="U509" s="119" t="s">
        <v>4522</v>
      </c>
      <c r="V509" s="119" t="s">
        <v>4522</v>
      </c>
      <c r="W509" s="119" t="s">
        <v>4522</v>
      </c>
      <c r="X509" s="119" t="s">
        <v>4522</v>
      </c>
      <c r="Y509" s="97" t="s">
        <v>4951</v>
      </c>
      <c r="Z509" s="125" t="s">
        <v>6118</v>
      </c>
      <c r="AA509" s="98">
        <v>2018</v>
      </c>
      <c r="AB509" s="57">
        <v>13</v>
      </c>
      <c r="AC509" s="57">
        <v>1</v>
      </c>
      <c r="AD509" s="121" t="s">
        <v>6256</v>
      </c>
      <c r="AE509" s="121" t="s">
        <v>6256</v>
      </c>
      <c r="AF509" s="121" t="s">
        <v>6256</v>
      </c>
      <c r="AG509" s="121" t="s">
        <v>6256</v>
      </c>
      <c r="AH509" s="121" t="s">
        <v>6256</v>
      </c>
      <c r="AI509" s="121" t="s">
        <v>6256</v>
      </c>
      <c r="AJ509" s="121" t="s">
        <v>6256</v>
      </c>
      <c r="AK509" s="123" t="s">
        <v>6260</v>
      </c>
      <c r="AL509" s="121" t="s">
        <v>6256</v>
      </c>
      <c r="AM509" s="121" t="s">
        <v>6256</v>
      </c>
      <c r="AN509" s="121" t="s">
        <v>6256</v>
      </c>
      <c r="AO509" s="121" t="s">
        <v>6256</v>
      </c>
      <c r="AP509" s="121" t="s">
        <v>6256</v>
      </c>
      <c r="AQ509" s="121" t="s">
        <v>6256</v>
      </c>
    </row>
    <row r="510" spans="1:43" x14ac:dyDescent="0.3">
      <c r="A510" s="97" t="s">
        <v>2292</v>
      </c>
      <c r="B510" s="172" t="s">
        <v>1859</v>
      </c>
      <c r="C510" s="98" t="s">
        <v>8299</v>
      </c>
      <c r="D510" s="98" t="s">
        <v>4994</v>
      </c>
      <c r="E510" s="97" t="s">
        <v>5516</v>
      </c>
      <c r="F510" s="171" t="s">
        <v>760</v>
      </c>
      <c r="G510" s="98">
        <v>309570</v>
      </c>
      <c r="H510" s="98">
        <v>896124</v>
      </c>
      <c r="I510" s="98" t="s">
        <v>1588</v>
      </c>
      <c r="J510" s="67">
        <v>102481467</v>
      </c>
      <c r="K510" s="97" t="s">
        <v>3162</v>
      </c>
      <c r="L510" s="172" t="s">
        <v>1859</v>
      </c>
      <c r="M510" s="98">
        <v>6.2</v>
      </c>
      <c r="N510" s="117">
        <v>30</v>
      </c>
      <c r="O510" s="118">
        <v>204</v>
      </c>
      <c r="P510" s="118" t="s">
        <v>4933</v>
      </c>
      <c r="Q510" s="117">
        <v>5.73</v>
      </c>
      <c r="R510" s="119" t="s">
        <v>4522</v>
      </c>
      <c r="S510" s="119" t="s">
        <v>4522</v>
      </c>
      <c r="T510" s="119" t="s">
        <v>4522</v>
      </c>
      <c r="U510" s="119" t="s">
        <v>4522</v>
      </c>
      <c r="V510" s="119" t="s">
        <v>4522</v>
      </c>
      <c r="W510" s="119" t="s">
        <v>4522</v>
      </c>
      <c r="X510" s="119" t="s">
        <v>4522</v>
      </c>
      <c r="Y510" s="97" t="s">
        <v>4951</v>
      </c>
      <c r="Z510" s="125" t="s">
        <v>6118</v>
      </c>
      <c r="AA510" s="98">
        <v>2018</v>
      </c>
      <c r="AB510" s="57">
        <v>13</v>
      </c>
      <c r="AC510" s="57">
        <v>1</v>
      </c>
      <c r="AD510" s="121" t="s">
        <v>6256</v>
      </c>
      <c r="AE510" s="121" t="s">
        <v>6256</v>
      </c>
      <c r="AF510" s="121" t="s">
        <v>6256</v>
      </c>
      <c r="AG510" s="121" t="s">
        <v>6256</v>
      </c>
      <c r="AH510" s="121" t="s">
        <v>6256</v>
      </c>
      <c r="AI510" s="121" t="s">
        <v>6256</v>
      </c>
      <c r="AJ510" s="121" t="s">
        <v>6256</v>
      </c>
      <c r="AK510" s="123" t="s">
        <v>6260</v>
      </c>
      <c r="AL510" s="121" t="s">
        <v>6256</v>
      </c>
      <c r="AM510" s="121" t="s">
        <v>6256</v>
      </c>
      <c r="AN510" s="121" t="s">
        <v>6256</v>
      </c>
      <c r="AO510" s="121" t="s">
        <v>6256</v>
      </c>
      <c r="AP510" s="121" t="s">
        <v>6256</v>
      </c>
      <c r="AQ510" s="121" t="s">
        <v>6256</v>
      </c>
    </row>
    <row r="511" spans="1:43" x14ac:dyDescent="0.3">
      <c r="A511" s="97" t="s">
        <v>2292</v>
      </c>
      <c r="B511" s="172" t="s">
        <v>1859</v>
      </c>
      <c r="C511" s="98" t="s">
        <v>8299</v>
      </c>
      <c r="D511" s="98" t="s">
        <v>4994</v>
      </c>
      <c r="E511" s="97" t="s">
        <v>5646</v>
      </c>
      <c r="F511" s="171" t="s">
        <v>762</v>
      </c>
      <c r="G511" s="98">
        <v>302934</v>
      </c>
      <c r="H511" s="98">
        <v>900760</v>
      </c>
      <c r="I511" s="98" t="s">
        <v>1590</v>
      </c>
      <c r="J511" s="67">
        <v>102519737</v>
      </c>
      <c r="K511" s="97" t="s">
        <v>3162</v>
      </c>
      <c r="L511" s="172" t="s">
        <v>1859</v>
      </c>
      <c r="M511" s="98">
        <v>13.85</v>
      </c>
      <c r="N511" s="117">
        <v>40</v>
      </c>
      <c r="O511" s="118">
        <v>441</v>
      </c>
      <c r="P511" s="118" t="s">
        <v>4930</v>
      </c>
      <c r="Q511" s="117">
        <v>9.1</v>
      </c>
      <c r="R511" s="119" t="s">
        <v>4522</v>
      </c>
      <c r="S511" s="119" t="s">
        <v>4522</v>
      </c>
      <c r="T511" s="119" t="s">
        <v>4522</v>
      </c>
      <c r="U511" s="119" t="s">
        <v>4522</v>
      </c>
      <c r="V511" s="119" t="s">
        <v>4522</v>
      </c>
      <c r="W511" s="119" t="s">
        <v>4522</v>
      </c>
      <c r="X511" s="119" t="s">
        <v>4522</v>
      </c>
      <c r="Y511" s="97" t="s">
        <v>4951</v>
      </c>
      <c r="Z511" s="125" t="s">
        <v>6118</v>
      </c>
      <c r="AA511" s="98">
        <v>2018</v>
      </c>
      <c r="AB511" s="57">
        <v>13</v>
      </c>
      <c r="AC511" s="57">
        <v>1</v>
      </c>
      <c r="AD511" s="121" t="s">
        <v>6256</v>
      </c>
      <c r="AE511" s="121" t="s">
        <v>6256</v>
      </c>
      <c r="AF511" s="121" t="s">
        <v>6256</v>
      </c>
      <c r="AG511" s="121" t="s">
        <v>6256</v>
      </c>
      <c r="AH511" s="121" t="s">
        <v>6256</v>
      </c>
      <c r="AI511" s="121" t="s">
        <v>6256</v>
      </c>
      <c r="AJ511" s="121" t="s">
        <v>6256</v>
      </c>
      <c r="AK511" s="123" t="s">
        <v>6260</v>
      </c>
      <c r="AL511" s="121" t="s">
        <v>6256</v>
      </c>
      <c r="AM511" s="121" t="s">
        <v>6256</v>
      </c>
      <c r="AN511" s="121" t="s">
        <v>6256</v>
      </c>
      <c r="AO511" s="121" t="s">
        <v>6256</v>
      </c>
      <c r="AP511" s="121" t="s">
        <v>6256</v>
      </c>
      <c r="AQ511" s="121" t="s">
        <v>6256</v>
      </c>
    </row>
    <row r="512" spans="1:43" x14ac:dyDescent="0.3">
      <c r="A512" s="97" t="s">
        <v>2229</v>
      </c>
      <c r="B512" s="172" t="s">
        <v>1807</v>
      </c>
      <c r="C512" s="98" t="s">
        <v>8295</v>
      </c>
      <c r="D512" s="98" t="s">
        <v>4983</v>
      </c>
      <c r="E512" s="97" t="s">
        <v>5295</v>
      </c>
      <c r="F512" s="171" t="s">
        <v>211</v>
      </c>
      <c r="G512" s="98">
        <v>254337</v>
      </c>
      <c r="H512" s="98">
        <v>719851</v>
      </c>
      <c r="I512" s="98" t="s">
        <v>1039</v>
      </c>
      <c r="J512" s="67">
        <v>101460481</v>
      </c>
      <c r="K512" s="97" t="s">
        <v>3099</v>
      </c>
      <c r="L512" s="172" t="s">
        <v>1807</v>
      </c>
      <c r="M512" s="98">
        <v>5.9089999999999998</v>
      </c>
      <c r="N512" s="117">
        <v>2503</v>
      </c>
      <c r="O512" s="118">
        <v>14600</v>
      </c>
      <c r="P512" s="98" t="s">
        <v>4933</v>
      </c>
      <c r="Q512" s="117">
        <v>309.77600000000001</v>
      </c>
      <c r="R512" s="119" t="s">
        <v>4522</v>
      </c>
      <c r="S512" s="119" t="s">
        <v>4522</v>
      </c>
      <c r="T512" s="119" t="s">
        <v>4522</v>
      </c>
      <c r="U512" s="119" t="s">
        <v>4522</v>
      </c>
      <c r="V512" s="119" t="s">
        <v>4522</v>
      </c>
      <c r="W512" s="119" t="s">
        <v>4522</v>
      </c>
      <c r="X512" s="119" t="s">
        <v>4522</v>
      </c>
      <c r="Y512" s="97" t="s">
        <v>4951</v>
      </c>
      <c r="Z512" s="122" t="s">
        <v>6116</v>
      </c>
      <c r="AA512" s="98">
        <v>2018</v>
      </c>
      <c r="AB512" s="57">
        <v>0</v>
      </c>
      <c r="AC512" s="57">
        <v>8</v>
      </c>
      <c r="AD512" s="121" t="s">
        <v>6260</v>
      </c>
      <c r="AE512" s="121"/>
      <c r="AF512" s="121"/>
      <c r="AG512" s="121" t="s">
        <v>6260</v>
      </c>
      <c r="AH512" s="121" t="s">
        <v>6260</v>
      </c>
      <c r="AI512" s="121" t="s">
        <v>6260</v>
      </c>
      <c r="AJ512" s="121" t="s">
        <v>6260</v>
      </c>
      <c r="AK512" s="121" t="s">
        <v>6260</v>
      </c>
      <c r="AL512" s="121" t="s">
        <v>6260</v>
      </c>
      <c r="AM512" s="121" t="s">
        <v>6260</v>
      </c>
      <c r="AN512" s="121"/>
      <c r="AO512" s="121"/>
      <c r="AP512" s="121"/>
      <c r="AQ512" s="121"/>
    </row>
    <row r="513" spans="1:43" x14ac:dyDescent="0.3">
      <c r="A513" s="97" t="s">
        <v>2229</v>
      </c>
      <c r="B513" s="172" t="s">
        <v>1807</v>
      </c>
      <c r="C513" s="98" t="s">
        <v>8295</v>
      </c>
      <c r="D513" s="98" t="s">
        <v>4983</v>
      </c>
      <c r="E513" s="97" t="s">
        <v>5273</v>
      </c>
      <c r="F513" s="171" t="s">
        <v>638</v>
      </c>
      <c r="G513" s="98">
        <v>260634</v>
      </c>
      <c r="H513" s="98">
        <v>707075</v>
      </c>
      <c r="I513" s="98" t="s">
        <v>1466</v>
      </c>
      <c r="J513" s="67">
        <v>101026634</v>
      </c>
      <c r="K513" s="97" t="s">
        <v>3099</v>
      </c>
      <c r="L513" s="172" t="s">
        <v>1807</v>
      </c>
      <c r="M513" s="98">
        <v>22.105</v>
      </c>
      <c r="N513" s="117">
        <v>400</v>
      </c>
      <c r="O513" s="118">
        <v>1666</v>
      </c>
      <c r="P513" s="98" t="s">
        <v>4933</v>
      </c>
      <c r="Q513" s="117">
        <v>112.05500000000001</v>
      </c>
      <c r="R513" s="119" t="s">
        <v>4522</v>
      </c>
      <c r="S513" s="119" t="s">
        <v>4522</v>
      </c>
      <c r="T513" s="119" t="s">
        <v>4522</v>
      </c>
      <c r="U513" s="119" t="s">
        <v>4522</v>
      </c>
      <c r="V513" s="119" t="s">
        <v>4522</v>
      </c>
      <c r="W513" s="119" t="s">
        <v>4522</v>
      </c>
      <c r="X513" s="119" t="s">
        <v>4522</v>
      </c>
      <c r="Y513" s="97" t="s">
        <v>4951</v>
      </c>
      <c r="Z513" s="125" t="s">
        <v>6118</v>
      </c>
      <c r="AA513" s="98">
        <v>2018</v>
      </c>
      <c r="AB513" s="57">
        <v>14</v>
      </c>
      <c r="AC513" s="57">
        <v>0</v>
      </c>
      <c r="AD513" s="121" t="s">
        <v>6256</v>
      </c>
      <c r="AE513" s="121" t="s">
        <v>6256</v>
      </c>
      <c r="AF513" s="121" t="s">
        <v>6256</v>
      </c>
      <c r="AG513" s="121" t="s">
        <v>6256</v>
      </c>
      <c r="AH513" s="121" t="s">
        <v>6256</v>
      </c>
      <c r="AI513" s="121" t="s">
        <v>6256</v>
      </c>
      <c r="AJ513" s="121" t="s">
        <v>6256</v>
      </c>
      <c r="AK513" s="121" t="s">
        <v>6256</v>
      </c>
      <c r="AL513" s="121" t="s">
        <v>6256</v>
      </c>
      <c r="AM513" s="121" t="s">
        <v>6256</v>
      </c>
      <c r="AN513" s="121" t="s">
        <v>6256</v>
      </c>
      <c r="AO513" s="121" t="s">
        <v>6256</v>
      </c>
      <c r="AP513" s="121" t="s">
        <v>6256</v>
      </c>
      <c r="AQ513" s="121" t="s">
        <v>6256</v>
      </c>
    </row>
    <row r="514" spans="1:43" ht="27" x14ac:dyDescent="0.3">
      <c r="A514" s="97" t="s">
        <v>2336</v>
      </c>
      <c r="B514" s="172" t="s">
        <v>1904</v>
      </c>
      <c r="C514" s="98" t="s">
        <v>8304</v>
      </c>
      <c r="D514" s="98" t="s">
        <v>4974</v>
      </c>
      <c r="E514" s="97" t="s">
        <v>5203</v>
      </c>
      <c r="F514" s="171" t="s">
        <v>394</v>
      </c>
      <c r="G514" s="98">
        <v>198358</v>
      </c>
      <c r="H514" s="98">
        <v>812160</v>
      </c>
      <c r="I514" s="98" t="s">
        <v>1222</v>
      </c>
      <c r="J514" s="67">
        <v>101043871</v>
      </c>
      <c r="K514" s="97"/>
      <c r="L514" s="172" t="s">
        <v>2732</v>
      </c>
      <c r="M514" s="98">
        <v>1.5109999999999999</v>
      </c>
      <c r="N514" s="117">
        <v>640</v>
      </c>
      <c r="O514" s="118">
        <v>6850</v>
      </c>
      <c r="P514" s="98" t="s">
        <v>4933</v>
      </c>
      <c r="Q514" s="117">
        <v>320.54399999999998</v>
      </c>
      <c r="R514" s="119" t="s">
        <v>4522</v>
      </c>
      <c r="S514" s="119" t="s">
        <v>4522</v>
      </c>
      <c r="T514" s="119" t="s">
        <v>4522</v>
      </c>
      <c r="U514" s="119" t="s">
        <v>4522</v>
      </c>
      <c r="V514" s="119" t="s">
        <v>4522</v>
      </c>
      <c r="W514" s="119" t="s">
        <v>4522</v>
      </c>
      <c r="X514" s="119" t="s">
        <v>4522</v>
      </c>
      <c r="Y514" s="97" t="s">
        <v>4951</v>
      </c>
      <c r="Z514" s="125" t="s">
        <v>6118</v>
      </c>
      <c r="AA514" s="98">
        <v>2018</v>
      </c>
      <c r="AB514" s="57">
        <v>14</v>
      </c>
      <c r="AC514" s="57">
        <v>0</v>
      </c>
      <c r="AD514" s="121" t="s">
        <v>6256</v>
      </c>
      <c r="AE514" s="121" t="s">
        <v>6256</v>
      </c>
      <c r="AF514" s="121" t="s">
        <v>6256</v>
      </c>
      <c r="AG514" s="121" t="s">
        <v>6256</v>
      </c>
      <c r="AH514" s="121" t="s">
        <v>6256</v>
      </c>
      <c r="AI514" s="121" t="s">
        <v>6256</v>
      </c>
      <c r="AJ514" s="121" t="s">
        <v>6256</v>
      </c>
      <c r="AK514" s="121" t="s">
        <v>6256</v>
      </c>
      <c r="AL514" s="121" t="s">
        <v>6256</v>
      </c>
      <c r="AM514" s="121" t="s">
        <v>6256</v>
      </c>
      <c r="AN514" s="121" t="s">
        <v>6256</v>
      </c>
      <c r="AO514" s="121" t="s">
        <v>6256</v>
      </c>
      <c r="AP514" s="121" t="s">
        <v>6256</v>
      </c>
      <c r="AQ514" s="121" t="s">
        <v>6256</v>
      </c>
    </row>
    <row r="515" spans="1:43" x14ac:dyDescent="0.3">
      <c r="A515" s="97" t="s">
        <v>2324</v>
      </c>
      <c r="B515" s="172" t="s">
        <v>1892</v>
      </c>
      <c r="C515" s="98" t="s">
        <v>8297</v>
      </c>
      <c r="D515" s="98" t="s">
        <v>4969</v>
      </c>
      <c r="E515" s="97" t="s">
        <v>5595</v>
      </c>
      <c r="F515" s="171" t="s">
        <v>377</v>
      </c>
      <c r="G515" s="98">
        <v>104634</v>
      </c>
      <c r="H515" s="98">
        <v>704626</v>
      </c>
      <c r="I515" s="98" t="s">
        <v>1205</v>
      </c>
      <c r="J515" s="67">
        <v>100530460</v>
      </c>
      <c r="K515" s="97" t="s">
        <v>3197</v>
      </c>
      <c r="L515" s="172" t="s">
        <v>2720</v>
      </c>
      <c r="M515" s="98" t="s">
        <v>3617</v>
      </c>
      <c r="N515" s="117">
        <v>300</v>
      </c>
      <c r="O515" s="118">
        <v>1800</v>
      </c>
      <c r="P515" s="98" t="s">
        <v>4930</v>
      </c>
      <c r="Q515" s="117">
        <v>53.686</v>
      </c>
      <c r="R515" s="119" t="s">
        <v>4522</v>
      </c>
      <c r="S515" s="119">
        <v>0.53686</v>
      </c>
      <c r="T515" s="119">
        <v>0.53686</v>
      </c>
      <c r="U515" s="119">
        <v>2.6842999999999999E-2</v>
      </c>
      <c r="V515" s="119">
        <v>0.53686</v>
      </c>
      <c r="W515" s="119">
        <v>0.53686</v>
      </c>
      <c r="X515" s="119">
        <v>0.53686</v>
      </c>
      <c r="Y515" s="97" t="s">
        <v>4951</v>
      </c>
      <c r="Z515" s="125" t="s">
        <v>6118</v>
      </c>
      <c r="AA515" s="98">
        <v>2018</v>
      </c>
      <c r="AB515" s="57">
        <v>14</v>
      </c>
      <c r="AC515" s="57">
        <v>0</v>
      </c>
      <c r="AD515" s="121" t="s">
        <v>6256</v>
      </c>
      <c r="AE515" s="121" t="s">
        <v>6256</v>
      </c>
      <c r="AF515" s="121" t="s">
        <v>6256</v>
      </c>
      <c r="AG515" s="121" t="s">
        <v>6256</v>
      </c>
      <c r="AH515" s="121" t="s">
        <v>6256</v>
      </c>
      <c r="AI515" s="121" t="s">
        <v>6256</v>
      </c>
      <c r="AJ515" s="121" t="s">
        <v>6256</v>
      </c>
      <c r="AK515" s="121" t="s">
        <v>6256</v>
      </c>
      <c r="AL515" s="121" t="s">
        <v>6256</v>
      </c>
      <c r="AM515" s="121" t="s">
        <v>6256</v>
      </c>
      <c r="AN515" s="121" t="s">
        <v>6256</v>
      </c>
      <c r="AO515" s="121" t="s">
        <v>6256</v>
      </c>
      <c r="AP515" s="121" t="s">
        <v>6256</v>
      </c>
      <c r="AQ515" s="121" t="s">
        <v>6256</v>
      </c>
    </row>
    <row r="516" spans="1:43" ht="27" x14ac:dyDescent="0.3">
      <c r="A516" s="97" t="s">
        <v>2204</v>
      </c>
      <c r="B516" s="172" t="s">
        <v>1786</v>
      </c>
      <c r="C516" s="98" t="s">
        <v>8296</v>
      </c>
      <c r="D516" s="98" t="s">
        <v>4957</v>
      </c>
      <c r="E516" s="97" t="s">
        <v>5142</v>
      </c>
      <c r="F516" s="171" t="s">
        <v>178</v>
      </c>
      <c r="G516" s="98">
        <v>105941</v>
      </c>
      <c r="H516" s="98">
        <v>627117</v>
      </c>
      <c r="I516" s="98" t="s">
        <v>1006</v>
      </c>
      <c r="J516" s="67">
        <v>101142761</v>
      </c>
      <c r="K516" s="97" t="s">
        <v>3076</v>
      </c>
      <c r="L516" s="172" t="s">
        <v>2623</v>
      </c>
      <c r="M516" s="98">
        <v>1.591</v>
      </c>
      <c r="N516" s="117">
        <v>800</v>
      </c>
      <c r="O516" s="118">
        <v>4200</v>
      </c>
      <c r="P516" s="98" t="s">
        <v>4933</v>
      </c>
      <c r="Q516" s="117">
        <v>253.57300000000001</v>
      </c>
      <c r="R516" s="119" t="s">
        <v>4522</v>
      </c>
      <c r="S516" s="119" t="s">
        <v>4522</v>
      </c>
      <c r="T516" s="119" t="s">
        <v>4522</v>
      </c>
      <c r="U516" s="119" t="s">
        <v>4522</v>
      </c>
      <c r="V516" s="119" t="s">
        <v>4522</v>
      </c>
      <c r="W516" s="119" t="s">
        <v>4522</v>
      </c>
      <c r="X516" s="119" t="s">
        <v>4522</v>
      </c>
      <c r="Y516" s="97" t="s">
        <v>4953</v>
      </c>
      <c r="Z516" s="122" t="s">
        <v>6116</v>
      </c>
      <c r="AA516" s="98">
        <v>2018</v>
      </c>
      <c r="AB516" s="57">
        <v>0</v>
      </c>
      <c r="AC516" s="57">
        <v>8</v>
      </c>
      <c r="AD516" s="121" t="s">
        <v>6260</v>
      </c>
      <c r="AE516" s="121"/>
      <c r="AF516" s="121"/>
      <c r="AG516" s="121" t="s">
        <v>6260</v>
      </c>
      <c r="AH516" s="121" t="s">
        <v>6260</v>
      </c>
      <c r="AI516" s="121" t="s">
        <v>6260</v>
      </c>
      <c r="AJ516" s="121" t="s">
        <v>6260</v>
      </c>
      <c r="AK516" s="121" t="s">
        <v>6260</v>
      </c>
      <c r="AL516" s="121" t="s">
        <v>6260</v>
      </c>
      <c r="AM516" s="121" t="s">
        <v>6260</v>
      </c>
      <c r="AN516" s="121"/>
      <c r="AO516" s="121"/>
      <c r="AP516" s="121"/>
      <c r="AQ516" s="121"/>
    </row>
    <row r="517" spans="1:43" x14ac:dyDescent="0.3">
      <c r="A517" s="97" t="s">
        <v>2294</v>
      </c>
      <c r="B517" s="172" t="s">
        <v>1861</v>
      </c>
      <c r="C517" s="98" t="s">
        <v>8294</v>
      </c>
      <c r="D517" s="98" t="s">
        <v>4961</v>
      </c>
      <c r="E517" s="97" t="s">
        <v>5251</v>
      </c>
      <c r="F517" s="171" t="s">
        <v>329</v>
      </c>
      <c r="G517" s="98">
        <v>179351</v>
      </c>
      <c r="H517" s="98">
        <v>468323</v>
      </c>
      <c r="I517" s="98" t="s">
        <v>1157</v>
      </c>
      <c r="J517" s="67">
        <v>102401580</v>
      </c>
      <c r="K517" s="97" t="s">
        <v>3165</v>
      </c>
      <c r="L517" s="172" t="s">
        <v>1861</v>
      </c>
      <c r="M517" s="98">
        <v>8.7249999999999996</v>
      </c>
      <c r="N517" s="117">
        <v>18</v>
      </c>
      <c r="O517" s="118">
        <v>180</v>
      </c>
      <c r="P517" s="98" t="s">
        <v>4932</v>
      </c>
      <c r="Q517" s="117">
        <v>3.8839999999999999</v>
      </c>
      <c r="R517" s="119" t="s">
        <v>4522</v>
      </c>
      <c r="S517" s="119" t="s">
        <v>4522</v>
      </c>
      <c r="T517" s="119" t="s">
        <v>4522</v>
      </c>
      <c r="U517" s="119" t="s">
        <v>4522</v>
      </c>
      <c r="V517" s="119" t="s">
        <v>4522</v>
      </c>
      <c r="W517" s="119" t="s">
        <v>4522</v>
      </c>
      <c r="X517" s="119" t="s">
        <v>4522</v>
      </c>
      <c r="Y517" s="97" t="s">
        <v>4951</v>
      </c>
      <c r="Z517" s="125" t="s">
        <v>6118</v>
      </c>
      <c r="AA517" s="98" t="s">
        <v>3219</v>
      </c>
      <c r="AB517" s="57">
        <v>14</v>
      </c>
      <c r="AC517" s="57">
        <v>0</v>
      </c>
      <c r="AD517" s="121" t="s">
        <v>6256</v>
      </c>
      <c r="AE517" s="121" t="s">
        <v>6256</v>
      </c>
      <c r="AF517" s="121" t="s">
        <v>6256</v>
      </c>
      <c r="AG517" s="121" t="s">
        <v>6256</v>
      </c>
      <c r="AH517" s="121" t="s">
        <v>6256</v>
      </c>
      <c r="AI517" s="121" t="s">
        <v>6256</v>
      </c>
      <c r="AJ517" s="121" t="s">
        <v>6256</v>
      </c>
      <c r="AK517" s="121" t="s">
        <v>6256</v>
      </c>
      <c r="AL517" s="121" t="s">
        <v>6256</v>
      </c>
      <c r="AM517" s="121" t="s">
        <v>6256</v>
      </c>
      <c r="AN517" s="121" t="s">
        <v>6256</v>
      </c>
      <c r="AO517" s="121" t="s">
        <v>6256</v>
      </c>
      <c r="AP517" s="121" t="s">
        <v>6256</v>
      </c>
      <c r="AQ517" s="121" t="s">
        <v>6256</v>
      </c>
    </row>
    <row r="518" spans="1:43" x14ac:dyDescent="0.3">
      <c r="A518" s="97" t="s">
        <v>2242</v>
      </c>
      <c r="B518" s="172" t="s">
        <v>1815</v>
      </c>
      <c r="C518" s="98" t="s">
        <v>8296</v>
      </c>
      <c r="D518" s="98" t="s">
        <v>4976</v>
      </c>
      <c r="E518" s="97" t="s">
        <v>5074</v>
      </c>
      <c r="F518" s="171" t="s">
        <v>231</v>
      </c>
      <c r="G518" s="98">
        <v>238468</v>
      </c>
      <c r="H518" s="98">
        <v>620015</v>
      </c>
      <c r="I518" s="98" t="s">
        <v>1059</v>
      </c>
      <c r="J518" s="67">
        <v>101590537</v>
      </c>
      <c r="K518" s="97" t="s">
        <v>3111</v>
      </c>
      <c r="L518" s="172" t="s">
        <v>2649</v>
      </c>
      <c r="M518" s="98" t="s">
        <v>3572</v>
      </c>
      <c r="N518" s="117">
        <v>2400</v>
      </c>
      <c r="O518" s="118">
        <v>14500</v>
      </c>
      <c r="P518" s="98" t="s">
        <v>4933</v>
      </c>
      <c r="Q518" s="117">
        <v>904.99699999999996</v>
      </c>
      <c r="R518" s="119" t="s">
        <v>4522</v>
      </c>
      <c r="S518" s="119" t="s">
        <v>4522</v>
      </c>
      <c r="T518" s="119" t="s">
        <v>4522</v>
      </c>
      <c r="U518" s="119" t="s">
        <v>4522</v>
      </c>
      <c r="V518" s="119" t="s">
        <v>4522</v>
      </c>
      <c r="W518" s="119" t="s">
        <v>4522</v>
      </c>
      <c r="X518" s="119" t="s">
        <v>4522</v>
      </c>
      <c r="Y518" s="97" t="s">
        <v>4951</v>
      </c>
      <c r="Z518" s="124" t="s">
        <v>6117</v>
      </c>
      <c r="AA518" s="98">
        <v>2018</v>
      </c>
      <c r="AB518" s="57">
        <v>14</v>
      </c>
      <c r="AC518" s="57">
        <v>0</v>
      </c>
      <c r="AD518" s="121" t="s">
        <v>6256</v>
      </c>
      <c r="AE518" s="121" t="s">
        <v>6256</v>
      </c>
      <c r="AF518" s="121" t="s">
        <v>6256</v>
      </c>
      <c r="AG518" s="121" t="s">
        <v>6256</v>
      </c>
      <c r="AH518" s="121" t="s">
        <v>6256</v>
      </c>
      <c r="AI518" s="121" t="s">
        <v>6256</v>
      </c>
      <c r="AJ518" s="121" t="s">
        <v>6256</v>
      </c>
      <c r="AK518" s="121" t="s">
        <v>6256</v>
      </c>
      <c r="AL518" s="121" t="s">
        <v>6256</v>
      </c>
      <c r="AM518" s="121" t="s">
        <v>6256</v>
      </c>
      <c r="AN518" s="121" t="s">
        <v>6256</v>
      </c>
      <c r="AO518" s="121" t="s">
        <v>6256</v>
      </c>
      <c r="AP518" s="121" t="s">
        <v>6256</v>
      </c>
      <c r="AQ518" s="121" t="s">
        <v>6256</v>
      </c>
    </row>
    <row r="519" spans="1:43" ht="27" x14ac:dyDescent="0.3">
      <c r="A519" s="97" t="s">
        <v>2157</v>
      </c>
      <c r="B519" s="172" t="s">
        <v>1740</v>
      </c>
      <c r="C519" s="98" t="s">
        <v>8296</v>
      </c>
      <c r="D519" s="98" t="s">
        <v>4976</v>
      </c>
      <c r="E519" s="97" t="s">
        <v>5697</v>
      </c>
      <c r="F519" s="171" t="s">
        <v>107</v>
      </c>
      <c r="G519" s="98">
        <v>251134</v>
      </c>
      <c r="H519" s="98">
        <v>610445</v>
      </c>
      <c r="I519" s="98" t="s">
        <v>935</v>
      </c>
      <c r="J519" s="67">
        <v>100741468</v>
      </c>
      <c r="K519" s="97" t="s">
        <v>3030</v>
      </c>
      <c r="L519" s="172" t="s">
        <v>2582</v>
      </c>
      <c r="M519" s="98" t="s">
        <v>3519</v>
      </c>
      <c r="N519" s="117">
        <v>420</v>
      </c>
      <c r="O519" s="118">
        <v>2100</v>
      </c>
      <c r="P519" s="98" t="s">
        <v>4933</v>
      </c>
      <c r="Q519" s="117">
        <v>114.283</v>
      </c>
      <c r="R519" s="119" t="s">
        <v>4522</v>
      </c>
      <c r="S519" s="119" t="s">
        <v>4522</v>
      </c>
      <c r="T519" s="119" t="s">
        <v>4522</v>
      </c>
      <c r="U519" s="119" t="s">
        <v>4522</v>
      </c>
      <c r="V519" s="119" t="s">
        <v>4522</v>
      </c>
      <c r="W519" s="119" t="s">
        <v>4522</v>
      </c>
      <c r="X519" s="119" t="s">
        <v>4522</v>
      </c>
      <c r="Y519" s="97" t="s">
        <v>4951</v>
      </c>
      <c r="Z519" s="125" t="s">
        <v>6118</v>
      </c>
      <c r="AA519" s="98">
        <v>2018</v>
      </c>
      <c r="AB519" s="57">
        <v>14</v>
      </c>
      <c r="AC519" s="57">
        <v>0</v>
      </c>
      <c r="AD519" s="121" t="s">
        <v>6256</v>
      </c>
      <c r="AE519" s="121" t="s">
        <v>6256</v>
      </c>
      <c r="AF519" s="121" t="s">
        <v>6256</v>
      </c>
      <c r="AG519" s="121" t="s">
        <v>6256</v>
      </c>
      <c r="AH519" s="121" t="s">
        <v>6256</v>
      </c>
      <c r="AI519" s="121" t="s">
        <v>6256</v>
      </c>
      <c r="AJ519" s="121" t="s">
        <v>6256</v>
      </c>
      <c r="AK519" s="121" t="s">
        <v>6256</v>
      </c>
      <c r="AL519" s="121" t="s">
        <v>6256</v>
      </c>
      <c r="AM519" s="121" t="s">
        <v>6256</v>
      </c>
      <c r="AN519" s="121" t="s">
        <v>6256</v>
      </c>
      <c r="AO519" s="121" t="s">
        <v>6256</v>
      </c>
      <c r="AP519" s="121" t="s">
        <v>6256</v>
      </c>
      <c r="AQ519" s="121" t="s">
        <v>6256</v>
      </c>
    </row>
    <row r="520" spans="1:43" x14ac:dyDescent="0.3">
      <c r="A520" s="97" t="s">
        <v>2157</v>
      </c>
      <c r="B520" s="172" t="s">
        <v>1740</v>
      </c>
      <c r="C520" s="98" t="s">
        <v>8296</v>
      </c>
      <c r="D520" s="98" t="s">
        <v>4976</v>
      </c>
      <c r="E520" s="97" t="s">
        <v>5259</v>
      </c>
      <c r="F520" s="171" t="s">
        <v>155</v>
      </c>
      <c r="G520" s="98">
        <v>255368</v>
      </c>
      <c r="H520" s="98">
        <v>610316</v>
      </c>
      <c r="I520" s="98" t="s">
        <v>983</v>
      </c>
      <c r="J520" s="67">
        <v>101078426</v>
      </c>
      <c r="K520" s="97" t="s">
        <v>3060</v>
      </c>
      <c r="L520" s="172" t="s">
        <v>2609</v>
      </c>
      <c r="M520" s="98" t="s">
        <v>3543</v>
      </c>
      <c r="N520" s="117">
        <v>100</v>
      </c>
      <c r="O520" s="118">
        <v>408</v>
      </c>
      <c r="P520" s="98" t="s">
        <v>4933</v>
      </c>
      <c r="Q520" s="117">
        <v>36.531999999999996</v>
      </c>
      <c r="R520" s="119" t="s">
        <v>4522</v>
      </c>
      <c r="S520" s="119" t="s">
        <v>4522</v>
      </c>
      <c r="T520" s="119" t="s">
        <v>4522</v>
      </c>
      <c r="U520" s="119" t="s">
        <v>4522</v>
      </c>
      <c r="V520" s="119" t="s">
        <v>4522</v>
      </c>
      <c r="W520" s="119" t="s">
        <v>4522</v>
      </c>
      <c r="X520" s="119" t="s">
        <v>4522</v>
      </c>
      <c r="Y520" s="97" t="s">
        <v>4951</v>
      </c>
      <c r="Z520" s="125" t="s">
        <v>6118</v>
      </c>
      <c r="AA520" s="98">
        <v>2018</v>
      </c>
      <c r="AB520" s="57">
        <v>14</v>
      </c>
      <c r="AC520" s="57">
        <v>0</v>
      </c>
      <c r="AD520" s="121" t="s">
        <v>6256</v>
      </c>
      <c r="AE520" s="121" t="s">
        <v>6256</v>
      </c>
      <c r="AF520" s="121" t="s">
        <v>6256</v>
      </c>
      <c r="AG520" s="121" t="s">
        <v>6256</v>
      </c>
      <c r="AH520" s="121" t="s">
        <v>6256</v>
      </c>
      <c r="AI520" s="121" t="s">
        <v>6256</v>
      </c>
      <c r="AJ520" s="121" t="s">
        <v>6256</v>
      </c>
      <c r="AK520" s="121" t="s">
        <v>6256</v>
      </c>
      <c r="AL520" s="121" t="s">
        <v>6256</v>
      </c>
      <c r="AM520" s="121" t="s">
        <v>6256</v>
      </c>
      <c r="AN520" s="121" t="s">
        <v>6256</v>
      </c>
      <c r="AO520" s="121" t="s">
        <v>6256</v>
      </c>
      <c r="AP520" s="121" t="s">
        <v>6256</v>
      </c>
      <c r="AQ520" s="121" t="s">
        <v>6256</v>
      </c>
    </row>
    <row r="521" spans="1:43" x14ac:dyDescent="0.3">
      <c r="A521" s="97" t="s">
        <v>2267</v>
      </c>
      <c r="B521" s="172" t="s">
        <v>1835</v>
      </c>
      <c r="C521" s="98" t="s">
        <v>8296</v>
      </c>
      <c r="D521" s="98" t="s">
        <v>4976</v>
      </c>
      <c r="E521" s="97" t="s">
        <v>5578</v>
      </c>
      <c r="F521" s="171" t="s">
        <v>268</v>
      </c>
      <c r="G521" s="98">
        <v>212852</v>
      </c>
      <c r="H521" s="98">
        <v>633821</v>
      </c>
      <c r="I521" s="98" t="s">
        <v>1096</v>
      </c>
      <c r="J521" s="67">
        <v>101842861</v>
      </c>
      <c r="K521" s="97" t="s">
        <v>3111</v>
      </c>
      <c r="L521" s="172" t="s">
        <v>2649</v>
      </c>
      <c r="M521" s="98">
        <v>9.8190000000000008</v>
      </c>
      <c r="N521" s="117">
        <v>1210</v>
      </c>
      <c r="O521" s="118">
        <v>9357</v>
      </c>
      <c r="P521" s="98" t="s">
        <v>4939</v>
      </c>
      <c r="Q521" s="117">
        <v>423.81900000000002</v>
      </c>
      <c r="R521" s="119" t="s">
        <v>4522</v>
      </c>
      <c r="S521" s="119" t="s">
        <v>4522</v>
      </c>
      <c r="T521" s="119" t="s">
        <v>4522</v>
      </c>
      <c r="U521" s="119" t="s">
        <v>4522</v>
      </c>
      <c r="V521" s="119" t="s">
        <v>4522</v>
      </c>
      <c r="W521" s="119" t="s">
        <v>4522</v>
      </c>
      <c r="X521" s="119" t="s">
        <v>4522</v>
      </c>
      <c r="Y521" s="97" t="s">
        <v>4951</v>
      </c>
      <c r="Z521" s="122" t="s">
        <v>6116</v>
      </c>
      <c r="AA521" s="98">
        <v>2018</v>
      </c>
      <c r="AB521" s="57">
        <v>0</v>
      </c>
      <c r="AC521" s="57">
        <v>8</v>
      </c>
      <c r="AD521" s="121" t="s">
        <v>6260</v>
      </c>
      <c r="AE521" s="121"/>
      <c r="AF521" s="121"/>
      <c r="AG521" s="121" t="s">
        <v>6260</v>
      </c>
      <c r="AH521" s="121" t="s">
        <v>6260</v>
      </c>
      <c r="AI521" s="121" t="s">
        <v>6260</v>
      </c>
      <c r="AJ521" s="121" t="s">
        <v>6260</v>
      </c>
      <c r="AK521" s="121" t="s">
        <v>6260</v>
      </c>
      <c r="AL521" s="121" t="s">
        <v>6260</v>
      </c>
      <c r="AM521" s="121" t="s">
        <v>6260</v>
      </c>
      <c r="AN521" s="121"/>
      <c r="AO521" s="121"/>
      <c r="AP521" s="121"/>
      <c r="AQ521" s="121"/>
    </row>
    <row r="522" spans="1:43" x14ac:dyDescent="0.3">
      <c r="A522" s="97" t="s">
        <v>2504</v>
      </c>
      <c r="B522" s="172" t="s">
        <v>2067</v>
      </c>
      <c r="C522" s="98" t="s">
        <v>8294</v>
      </c>
      <c r="D522" s="98" t="s">
        <v>4961</v>
      </c>
      <c r="E522" s="97" t="s">
        <v>5252</v>
      </c>
      <c r="F522" s="171" t="s">
        <v>787</v>
      </c>
      <c r="G522" s="98">
        <v>171360</v>
      </c>
      <c r="H522" s="98">
        <v>459540</v>
      </c>
      <c r="I522" s="98" t="s">
        <v>1615</v>
      </c>
      <c r="J522" s="67">
        <v>100214906</v>
      </c>
      <c r="K522" s="97" t="s">
        <v>3452</v>
      </c>
      <c r="L522" s="172" t="s">
        <v>2939</v>
      </c>
      <c r="M522" s="98">
        <v>2.8959999999999999</v>
      </c>
      <c r="N522" s="117">
        <v>100</v>
      </c>
      <c r="O522" s="118">
        <v>700</v>
      </c>
      <c r="P522" s="98" t="s">
        <v>4930</v>
      </c>
      <c r="Q522" s="117">
        <v>17.460999999999999</v>
      </c>
      <c r="R522" s="119" t="s">
        <v>4522</v>
      </c>
      <c r="S522" s="119" t="s">
        <v>4522</v>
      </c>
      <c r="T522" s="119" t="s">
        <v>4522</v>
      </c>
      <c r="U522" s="119" t="s">
        <v>4522</v>
      </c>
      <c r="V522" s="119" t="s">
        <v>4522</v>
      </c>
      <c r="W522" s="119" t="s">
        <v>4522</v>
      </c>
      <c r="X522" s="119" t="s">
        <v>4522</v>
      </c>
      <c r="Y522" s="97" t="s">
        <v>4951</v>
      </c>
      <c r="Z522" s="125" t="s">
        <v>6118</v>
      </c>
      <c r="AA522" s="98">
        <v>2018</v>
      </c>
      <c r="AB522" s="57">
        <v>14</v>
      </c>
      <c r="AC522" s="57">
        <v>0</v>
      </c>
      <c r="AD522" s="121" t="s">
        <v>6256</v>
      </c>
      <c r="AE522" s="121" t="s">
        <v>6256</v>
      </c>
      <c r="AF522" s="121" t="s">
        <v>6256</v>
      </c>
      <c r="AG522" s="121" t="s">
        <v>6256</v>
      </c>
      <c r="AH522" s="121" t="s">
        <v>6256</v>
      </c>
      <c r="AI522" s="121" t="s">
        <v>6256</v>
      </c>
      <c r="AJ522" s="121" t="s">
        <v>6256</v>
      </c>
      <c r="AK522" s="121" t="s">
        <v>6256</v>
      </c>
      <c r="AL522" s="121" t="s">
        <v>6256</v>
      </c>
      <c r="AM522" s="121" t="s">
        <v>6256</v>
      </c>
      <c r="AN522" s="121" t="s">
        <v>6256</v>
      </c>
      <c r="AO522" s="121" t="s">
        <v>6256</v>
      </c>
      <c r="AP522" s="121" t="s">
        <v>6256</v>
      </c>
      <c r="AQ522" s="121" t="s">
        <v>6256</v>
      </c>
    </row>
    <row r="523" spans="1:43" x14ac:dyDescent="0.3">
      <c r="A523" s="97" t="s">
        <v>2429</v>
      </c>
      <c r="B523" s="172" t="s">
        <v>1993</v>
      </c>
      <c r="C523" s="98" t="s">
        <v>8300</v>
      </c>
      <c r="D523" s="98" t="s">
        <v>4984</v>
      </c>
      <c r="E523" s="97" t="s">
        <v>5654</v>
      </c>
      <c r="F523" s="171" t="s">
        <v>584</v>
      </c>
      <c r="G523" s="98">
        <v>304782</v>
      </c>
      <c r="H523" s="98">
        <v>685992</v>
      </c>
      <c r="I523" s="98" t="s">
        <v>1412</v>
      </c>
      <c r="J523" s="67">
        <v>101675292</v>
      </c>
      <c r="K523" s="97" t="s">
        <v>3337</v>
      </c>
      <c r="L523" s="172" t="s">
        <v>1993</v>
      </c>
      <c r="M523" s="98" t="s">
        <v>3716</v>
      </c>
      <c r="N523" s="117">
        <v>2000</v>
      </c>
      <c r="O523" s="118">
        <v>25750</v>
      </c>
      <c r="P523" s="98" t="s">
        <v>4933</v>
      </c>
      <c r="Q523" s="117">
        <v>461.52499999999998</v>
      </c>
      <c r="R523" s="119" t="s">
        <v>4522</v>
      </c>
      <c r="S523" s="119" t="s">
        <v>4522</v>
      </c>
      <c r="T523" s="119" t="s">
        <v>4522</v>
      </c>
      <c r="U523" s="119" t="s">
        <v>4522</v>
      </c>
      <c r="V523" s="119" t="s">
        <v>4522</v>
      </c>
      <c r="W523" s="119" t="s">
        <v>4522</v>
      </c>
      <c r="X523" s="119" t="s">
        <v>4522</v>
      </c>
      <c r="Y523" s="97" t="s">
        <v>4951</v>
      </c>
      <c r="Z523" s="122" t="s">
        <v>6116</v>
      </c>
      <c r="AA523" s="98">
        <v>2018</v>
      </c>
      <c r="AB523" s="57">
        <v>0</v>
      </c>
      <c r="AC523" s="57">
        <v>8</v>
      </c>
      <c r="AD523" s="121" t="s">
        <v>6260</v>
      </c>
      <c r="AE523" s="121"/>
      <c r="AF523" s="121"/>
      <c r="AG523" s="121" t="s">
        <v>6260</v>
      </c>
      <c r="AH523" s="121" t="s">
        <v>6260</v>
      </c>
      <c r="AI523" s="121" t="s">
        <v>6260</v>
      </c>
      <c r="AJ523" s="121" t="s">
        <v>6260</v>
      </c>
      <c r="AK523" s="121" t="s">
        <v>6260</v>
      </c>
      <c r="AL523" s="121" t="s">
        <v>6260</v>
      </c>
      <c r="AM523" s="121" t="s">
        <v>6260</v>
      </c>
      <c r="AN523" s="121"/>
      <c r="AO523" s="121"/>
      <c r="AP523" s="121"/>
      <c r="AQ523" s="121"/>
    </row>
    <row r="524" spans="1:43" x14ac:dyDescent="0.3">
      <c r="A524" s="97" t="s">
        <v>2305</v>
      </c>
      <c r="B524" s="172" t="s">
        <v>1872</v>
      </c>
      <c r="C524" s="98" t="s">
        <v>8301</v>
      </c>
      <c r="D524" s="98" t="s">
        <v>4977</v>
      </c>
      <c r="E524" s="97" t="s">
        <v>5188</v>
      </c>
      <c r="F524" s="171" t="s">
        <v>347</v>
      </c>
      <c r="G524" s="98">
        <v>265544</v>
      </c>
      <c r="H524" s="98">
        <v>634212</v>
      </c>
      <c r="I524" s="98" t="s">
        <v>1175</v>
      </c>
      <c r="J524" s="67">
        <v>102499071</v>
      </c>
      <c r="K524" s="97" t="s">
        <v>3175</v>
      </c>
      <c r="L524" s="172" t="s">
        <v>2701</v>
      </c>
      <c r="M524" s="98">
        <v>9.85</v>
      </c>
      <c r="N524" s="117">
        <v>40</v>
      </c>
      <c r="O524" s="118">
        <v>264</v>
      </c>
      <c r="P524" s="98" t="s">
        <v>4932</v>
      </c>
      <c r="Q524" s="117">
        <v>5.7590000000000003</v>
      </c>
      <c r="R524" s="119" t="s">
        <v>4522</v>
      </c>
      <c r="S524" s="119" t="s">
        <v>4522</v>
      </c>
      <c r="T524" s="119" t="s">
        <v>4522</v>
      </c>
      <c r="U524" s="119" t="s">
        <v>4522</v>
      </c>
      <c r="V524" s="119" t="s">
        <v>4522</v>
      </c>
      <c r="W524" s="119" t="s">
        <v>4522</v>
      </c>
      <c r="X524" s="119" t="s">
        <v>4522</v>
      </c>
      <c r="Y524" s="97" t="s">
        <v>4951</v>
      </c>
      <c r="Z524" s="125" t="s">
        <v>6118</v>
      </c>
      <c r="AA524" s="98">
        <v>2018</v>
      </c>
      <c r="AB524" s="57">
        <v>14</v>
      </c>
      <c r="AC524" s="57">
        <v>0</v>
      </c>
      <c r="AD524" s="121" t="s">
        <v>6256</v>
      </c>
      <c r="AE524" s="121" t="s">
        <v>6256</v>
      </c>
      <c r="AF524" s="121" t="s">
        <v>6256</v>
      </c>
      <c r="AG524" s="121" t="s">
        <v>6256</v>
      </c>
      <c r="AH524" s="121" t="s">
        <v>6256</v>
      </c>
      <c r="AI524" s="121" t="s">
        <v>6256</v>
      </c>
      <c r="AJ524" s="121" t="s">
        <v>6256</v>
      </c>
      <c r="AK524" s="121" t="s">
        <v>6256</v>
      </c>
      <c r="AL524" s="121" t="s">
        <v>6256</v>
      </c>
      <c r="AM524" s="121" t="s">
        <v>6256</v>
      </c>
      <c r="AN524" s="121" t="s">
        <v>6256</v>
      </c>
      <c r="AO524" s="121" t="s">
        <v>6256</v>
      </c>
      <c r="AP524" s="121" t="s">
        <v>6256</v>
      </c>
      <c r="AQ524" s="121" t="s">
        <v>6256</v>
      </c>
    </row>
    <row r="525" spans="1:43" x14ac:dyDescent="0.3">
      <c r="A525" s="97" t="s">
        <v>2513</v>
      </c>
      <c r="B525" s="172" t="s">
        <v>2076</v>
      </c>
      <c r="C525" s="98" t="s">
        <v>8294</v>
      </c>
      <c r="D525" s="98" t="s">
        <v>4961</v>
      </c>
      <c r="E525" s="97" t="s">
        <v>5119</v>
      </c>
      <c r="F525" s="171" t="s">
        <v>807</v>
      </c>
      <c r="G525" s="98">
        <v>190800</v>
      </c>
      <c r="H525" s="98">
        <v>490962</v>
      </c>
      <c r="I525" s="98" t="s">
        <v>1635</v>
      </c>
      <c r="J525" s="67">
        <v>102384009</v>
      </c>
      <c r="K525" s="97" t="s">
        <v>3464</v>
      </c>
      <c r="L525" s="172" t="s">
        <v>2948</v>
      </c>
      <c r="M525" s="98">
        <v>11.129</v>
      </c>
      <c r="N525" s="117">
        <v>45</v>
      </c>
      <c r="O525" s="118">
        <v>398</v>
      </c>
      <c r="P525" s="98" t="s">
        <v>4932</v>
      </c>
      <c r="Q525" s="117">
        <v>11.52</v>
      </c>
      <c r="R525" s="119" t="s">
        <v>4522</v>
      </c>
      <c r="S525" s="119" t="s">
        <v>4522</v>
      </c>
      <c r="T525" s="119" t="s">
        <v>4522</v>
      </c>
      <c r="U525" s="119" t="s">
        <v>4522</v>
      </c>
      <c r="V525" s="119" t="s">
        <v>4522</v>
      </c>
      <c r="W525" s="119" t="s">
        <v>4522</v>
      </c>
      <c r="X525" s="119" t="s">
        <v>4522</v>
      </c>
      <c r="Y525" s="97" t="s">
        <v>4951</v>
      </c>
      <c r="Z525" s="125" t="s">
        <v>6118</v>
      </c>
      <c r="AA525" s="98">
        <v>2018</v>
      </c>
      <c r="AB525" s="57">
        <v>14</v>
      </c>
      <c r="AC525" s="57">
        <v>0</v>
      </c>
      <c r="AD525" s="121" t="s">
        <v>6256</v>
      </c>
      <c r="AE525" s="121" t="s">
        <v>6256</v>
      </c>
      <c r="AF525" s="121" t="s">
        <v>6256</v>
      </c>
      <c r="AG525" s="121" t="s">
        <v>6256</v>
      </c>
      <c r="AH525" s="121" t="s">
        <v>6256</v>
      </c>
      <c r="AI525" s="121" t="s">
        <v>6256</v>
      </c>
      <c r="AJ525" s="121" t="s">
        <v>6256</v>
      </c>
      <c r="AK525" s="121" t="s">
        <v>6256</v>
      </c>
      <c r="AL525" s="121" t="s">
        <v>6256</v>
      </c>
      <c r="AM525" s="121" t="s">
        <v>6256</v>
      </c>
      <c r="AN525" s="121" t="s">
        <v>6256</v>
      </c>
      <c r="AO525" s="121" t="s">
        <v>6256</v>
      </c>
      <c r="AP525" s="121" t="s">
        <v>6256</v>
      </c>
      <c r="AQ525" s="121" t="s">
        <v>6256</v>
      </c>
    </row>
    <row r="526" spans="1:43" x14ac:dyDescent="0.3">
      <c r="A526" s="97" t="s">
        <v>2375</v>
      </c>
      <c r="B526" s="172" t="s">
        <v>1941</v>
      </c>
      <c r="C526" s="98" t="s">
        <v>8295</v>
      </c>
      <c r="D526" s="98" t="s">
        <v>4958</v>
      </c>
      <c r="E526" s="97" t="s">
        <v>4999</v>
      </c>
      <c r="F526" s="171" t="s">
        <v>467</v>
      </c>
      <c r="G526" s="98">
        <v>326256</v>
      </c>
      <c r="H526" s="98">
        <v>808176</v>
      </c>
      <c r="I526" s="98" t="s">
        <v>1295</v>
      </c>
      <c r="J526" s="67">
        <v>101711291</v>
      </c>
      <c r="K526" s="97" t="s">
        <v>3258</v>
      </c>
      <c r="L526" s="172" t="s">
        <v>2776</v>
      </c>
      <c r="M526" s="98" t="s">
        <v>3659</v>
      </c>
      <c r="N526" s="117">
        <v>1200</v>
      </c>
      <c r="O526" s="118">
        <v>10542</v>
      </c>
      <c r="P526" s="98" t="s">
        <v>4933</v>
      </c>
      <c r="Q526" s="117">
        <v>189.83500000000001</v>
      </c>
      <c r="R526" s="119" t="s">
        <v>4522</v>
      </c>
      <c r="S526" s="119" t="s">
        <v>4522</v>
      </c>
      <c r="T526" s="119" t="s">
        <v>4522</v>
      </c>
      <c r="U526" s="119" t="s">
        <v>4522</v>
      </c>
      <c r="V526" s="119" t="s">
        <v>4522</v>
      </c>
      <c r="W526" s="119" t="s">
        <v>4522</v>
      </c>
      <c r="X526" s="119" t="s">
        <v>4522</v>
      </c>
      <c r="Y526" s="97" t="s">
        <v>4951</v>
      </c>
      <c r="Z526" s="120" t="s">
        <v>6115</v>
      </c>
      <c r="AA526" s="98" t="s">
        <v>6108</v>
      </c>
      <c r="AB526" s="57">
        <v>14</v>
      </c>
      <c r="AC526" s="57">
        <v>0</v>
      </c>
      <c r="AD526" s="121" t="s">
        <v>6256</v>
      </c>
      <c r="AE526" s="121" t="s">
        <v>6256</v>
      </c>
      <c r="AF526" s="121" t="s">
        <v>6256</v>
      </c>
      <c r="AG526" s="121" t="s">
        <v>6256</v>
      </c>
      <c r="AH526" s="121" t="s">
        <v>6256</v>
      </c>
      <c r="AI526" s="121" t="s">
        <v>6256</v>
      </c>
      <c r="AJ526" s="121" t="s">
        <v>6256</v>
      </c>
      <c r="AK526" s="121" t="s">
        <v>6256</v>
      </c>
      <c r="AL526" s="121" t="s">
        <v>6256</v>
      </c>
      <c r="AM526" s="121" t="s">
        <v>6256</v>
      </c>
      <c r="AN526" s="121" t="s">
        <v>6256</v>
      </c>
      <c r="AO526" s="121" t="s">
        <v>6256</v>
      </c>
      <c r="AP526" s="121" t="s">
        <v>6256</v>
      </c>
      <c r="AQ526" s="121" t="s">
        <v>6256</v>
      </c>
    </row>
    <row r="527" spans="1:43" x14ac:dyDescent="0.3">
      <c r="A527" s="97" t="s">
        <v>2392</v>
      </c>
      <c r="B527" s="172" t="s">
        <v>1958</v>
      </c>
      <c r="C527" s="98" t="s">
        <v>8294</v>
      </c>
      <c r="D527" s="98" t="s">
        <v>4961</v>
      </c>
      <c r="E527" s="97" t="s">
        <v>5234</v>
      </c>
      <c r="F527" s="171" t="s">
        <v>502</v>
      </c>
      <c r="G527" s="98">
        <v>147610</v>
      </c>
      <c r="H527" s="98">
        <v>487850</v>
      </c>
      <c r="I527" s="98" t="s">
        <v>1330</v>
      </c>
      <c r="J527" s="67">
        <v>101647831</v>
      </c>
      <c r="K527" s="97" t="s">
        <v>3282</v>
      </c>
      <c r="L527" s="172" t="s">
        <v>2796</v>
      </c>
      <c r="M527" s="98" t="s">
        <v>3610</v>
      </c>
      <c r="N527" s="117">
        <v>100</v>
      </c>
      <c r="O527" s="118">
        <v>500</v>
      </c>
      <c r="P527" s="98" t="s">
        <v>4946</v>
      </c>
      <c r="Q527" s="117">
        <v>29.753</v>
      </c>
      <c r="R527" s="119" t="s">
        <v>4522</v>
      </c>
      <c r="S527" s="119" t="s">
        <v>4522</v>
      </c>
      <c r="T527" s="119" t="s">
        <v>4522</v>
      </c>
      <c r="U527" s="119" t="s">
        <v>4522</v>
      </c>
      <c r="V527" s="119" t="s">
        <v>4522</v>
      </c>
      <c r="W527" s="119" t="s">
        <v>4522</v>
      </c>
      <c r="X527" s="119" t="s">
        <v>4522</v>
      </c>
      <c r="Y527" s="97" t="s">
        <v>4951</v>
      </c>
      <c r="Z527" s="125" t="s">
        <v>6118</v>
      </c>
      <c r="AA527" s="98">
        <v>2018</v>
      </c>
      <c r="AB527" s="57">
        <v>14</v>
      </c>
      <c r="AC527" s="57">
        <v>0</v>
      </c>
      <c r="AD527" s="121" t="s">
        <v>6256</v>
      </c>
      <c r="AE527" s="121" t="s">
        <v>6256</v>
      </c>
      <c r="AF527" s="121" t="s">
        <v>6256</v>
      </c>
      <c r="AG527" s="121" t="s">
        <v>6256</v>
      </c>
      <c r="AH527" s="121" t="s">
        <v>6256</v>
      </c>
      <c r="AI527" s="121" t="s">
        <v>6256</v>
      </c>
      <c r="AJ527" s="121" t="s">
        <v>6256</v>
      </c>
      <c r="AK527" s="121" t="s">
        <v>6256</v>
      </c>
      <c r="AL527" s="121" t="s">
        <v>6256</v>
      </c>
      <c r="AM527" s="121" t="s">
        <v>6256</v>
      </c>
      <c r="AN527" s="121" t="s">
        <v>6256</v>
      </c>
      <c r="AO527" s="121" t="s">
        <v>6256</v>
      </c>
      <c r="AP527" s="121" t="s">
        <v>6256</v>
      </c>
      <c r="AQ527" s="121" t="s">
        <v>6256</v>
      </c>
    </row>
    <row r="528" spans="1:43" x14ac:dyDescent="0.3">
      <c r="A528" s="97" t="s">
        <v>2400</v>
      </c>
      <c r="B528" s="172" t="s">
        <v>1966</v>
      </c>
      <c r="C528" s="98" t="s">
        <v>8300</v>
      </c>
      <c r="D528" s="98" t="s">
        <v>4976</v>
      </c>
      <c r="E528" s="97" t="s">
        <v>5163</v>
      </c>
      <c r="F528" s="171" t="s">
        <v>516</v>
      </c>
      <c r="G528" s="98">
        <v>252783</v>
      </c>
      <c r="H528" s="98">
        <v>656403</v>
      </c>
      <c r="I528" s="98" t="s">
        <v>1344</v>
      </c>
      <c r="J528" s="67">
        <v>100640301</v>
      </c>
      <c r="K528" s="97" t="s">
        <v>3295</v>
      </c>
      <c r="L528" s="172" t="s">
        <v>2808</v>
      </c>
      <c r="M528" s="98">
        <v>3.835</v>
      </c>
      <c r="N528" s="117">
        <v>18000</v>
      </c>
      <c r="O528" s="118">
        <v>116666</v>
      </c>
      <c r="P528" s="98" t="s">
        <v>4930</v>
      </c>
      <c r="Q528" s="117">
        <v>4830.2</v>
      </c>
      <c r="R528" s="119" t="s">
        <v>4522</v>
      </c>
      <c r="S528" s="119" t="s">
        <v>4522</v>
      </c>
      <c r="T528" s="119" t="s">
        <v>4522</v>
      </c>
      <c r="U528" s="119" t="s">
        <v>4522</v>
      </c>
      <c r="V528" s="119" t="s">
        <v>4522</v>
      </c>
      <c r="W528" s="119" t="s">
        <v>4522</v>
      </c>
      <c r="X528" s="119" t="s">
        <v>4522</v>
      </c>
      <c r="Y528" s="97" t="s">
        <v>4951</v>
      </c>
      <c r="Z528" s="120" t="s">
        <v>6115</v>
      </c>
      <c r="AA528" s="98">
        <v>2017</v>
      </c>
      <c r="AB528" s="57">
        <v>13</v>
      </c>
      <c r="AC528" s="57">
        <v>1</v>
      </c>
      <c r="AD528" s="121" t="s">
        <v>6256</v>
      </c>
      <c r="AE528" s="121" t="s">
        <v>6256</v>
      </c>
      <c r="AF528" s="121" t="s">
        <v>6256</v>
      </c>
      <c r="AG528" s="121" t="s">
        <v>6256</v>
      </c>
      <c r="AH528" s="121" t="s">
        <v>6256</v>
      </c>
      <c r="AI528" s="121" t="s">
        <v>6256</v>
      </c>
      <c r="AJ528" s="121" t="s">
        <v>6256</v>
      </c>
      <c r="AK528" s="121" t="s">
        <v>6256</v>
      </c>
      <c r="AL528" s="121" t="s">
        <v>6256</v>
      </c>
      <c r="AM528" s="123" t="s">
        <v>6260</v>
      </c>
      <c r="AN528" s="121" t="s">
        <v>6256</v>
      </c>
      <c r="AO528" s="121" t="s">
        <v>6256</v>
      </c>
      <c r="AP528" s="121" t="s">
        <v>6256</v>
      </c>
      <c r="AQ528" s="121" t="s">
        <v>6256</v>
      </c>
    </row>
    <row r="529" spans="1:43" x14ac:dyDescent="0.3">
      <c r="A529" s="97" t="s">
        <v>2400</v>
      </c>
      <c r="B529" s="172" t="s">
        <v>1966</v>
      </c>
      <c r="C529" s="98" t="s">
        <v>8300</v>
      </c>
      <c r="D529" s="98" t="s">
        <v>4976</v>
      </c>
      <c r="E529" s="97" t="s">
        <v>5134</v>
      </c>
      <c r="F529" s="171" t="s">
        <v>528</v>
      </c>
      <c r="G529" s="98">
        <v>245183</v>
      </c>
      <c r="H529" s="98">
        <v>662633</v>
      </c>
      <c r="I529" s="98" t="s">
        <v>1356</v>
      </c>
      <c r="J529" s="67">
        <v>101289284</v>
      </c>
      <c r="K529" s="97" t="s">
        <v>3301</v>
      </c>
      <c r="L529" s="172" t="s">
        <v>2814</v>
      </c>
      <c r="M529" s="98">
        <v>9.5549999999999997</v>
      </c>
      <c r="N529" s="117">
        <v>1000</v>
      </c>
      <c r="O529" s="118">
        <v>5000</v>
      </c>
      <c r="P529" s="98" t="s">
        <v>4933</v>
      </c>
      <c r="Q529" s="117">
        <v>424.6</v>
      </c>
      <c r="R529" s="119" t="s">
        <v>4522</v>
      </c>
      <c r="S529" s="119" t="s">
        <v>4522</v>
      </c>
      <c r="T529" s="119" t="s">
        <v>4522</v>
      </c>
      <c r="U529" s="119" t="s">
        <v>4522</v>
      </c>
      <c r="V529" s="119" t="s">
        <v>4522</v>
      </c>
      <c r="W529" s="119" t="s">
        <v>4522</v>
      </c>
      <c r="X529" s="119" t="s">
        <v>4522</v>
      </c>
      <c r="Y529" s="97" t="s">
        <v>4951</v>
      </c>
      <c r="Z529" s="120" t="s">
        <v>6115</v>
      </c>
      <c r="AA529" s="98">
        <v>2017</v>
      </c>
      <c r="AB529" s="57">
        <v>13</v>
      </c>
      <c r="AC529" s="57">
        <v>1</v>
      </c>
      <c r="AD529" s="121" t="s">
        <v>6256</v>
      </c>
      <c r="AE529" s="121" t="s">
        <v>6256</v>
      </c>
      <c r="AF529" s="121" t="s">
        <v>6256</v>
      </c>
      <c r="AG529" s="121" t="s">
        <v>6256</v>
      </c>
      <c r="AH529" s="121" t="s">
        <v>6256</v>
      </c>
      <c r="AI529" s="121" t="s">
        <v>6256</v>
      </c>
      <c r="AJ529" s="121" t="s">
        <v>6256</v>
      </c>
      <c r="AK529" s="121" t="s">
        <v>6256</v>
      </c>
      <c r="AL529" s="121" t="s">
        <v>6256</v>
      </c>
      <c r="AM529" s="123" t="s">
        <v>6260</v>
      </c>
      <c r="AN529" s="121" t="s">
        <v>6256</v>
      </c>
      <c r="AO529" s="121" t="s">
        <v>6256</v>
      </c>
      <c r="AP529" s="121" t="s">
        <v>6256</v>
      </c>
      <c r="AQ529" s="121" t="s">
        <v>6256</v>
      </c>
    </row>
    <row r="530" spans="1:43" x14ac:dyDescent="0.3">
      <c r="A530" s="97" t="s">
        <v>2496</v>
      </c>
      <c r="B530" s="172" t="s">
        <v>2059</v>
      </c>
      <c r="C530" s="98" t="s">
        <v>8299</v>
      </c>
      <c r="D530" s="98" t="s">
        <v>4982</v>
      </c>
      <c r="E530" s="97" t="s">
        <v>5066</v>
      </c>
      <c r="F530" s="171" t="s">
        <v>755</v>
      </c>
      <c r="G530" s="98">
        <v>319390</v>
      </c>
      <c r="H530" s="98">
        <v>912215</v>
      </c>
      <c r="I530" s="98" t="s">
        <v>1583</v>
      </c>
      <c r="J530" s="67">
        <v>102340234</v>
      </c>
      <c r="K530" s="97" t="s">
        <v>3432</v>
      </c>
      <c r="L530" s="172" t="s">
        <v>2923</v>
      </c>
      <c r="M530" s="98">
        <v>4.0049999999999999</v>
      </c>
      <c r="N530" s="117">
        <v>50</v>
      </c>
      <c r="O530" s="118">
        <v>642</v>
      </c>
      <c r="P530" s="98" t="s">
        <v>4930</v>
      </c>
      <c r="Q530" s="117">
        <v>18.45</v>
      </c>
      <c r="R530" s="119" t="s">
        <v>4522</v>
      </c>
      <c r="S530" s="119" t="s">
        <v>4522</v>
      </c>
      <c r="T530" s="119" t="s">
        <v>4522</v>
      </c>
      <c r="U530" s="119" t="s">
        <v>4522</v>
      </c>
      <c r="V530" s="119" t="s">
        <v>4522</v>
      </c>
      <c r="W530" s="119" t="s">
        <v>4522</v>
      </c>
      <c r="X530" s="119" t="s">
        <v>4522</v>
      </c>
      <c r="Y530" s="97" t="s">
        <v>4951</v>
      </c>
      <c r="Z530" s="125" t="s">
        <v>6118</v>
      </c>
      <c r="AA530" s="98">
        <v>2018</v>
      </c>
      <c r="AB530" s="57">
        <v>11</v>
      </c>
      <c r="AC530" s="57">
        <v>3</v>
      </c>
      <c r="AD530" s="121" t="s">
        <v>6256</v>
      </c>
      <c r="AE530" s="121" t="s">
        <v>6256</v>
      </c>
      <c r="AF530" s="121" t="s">
        <v>6256</v>
      </c>
      <c r="AG530" s="121" t="s">
        <v>6256</v>
      </c>
      <c r="AH530" s="121" t="s">
        <v>6256</v>
      </c>
      <c r="AI530" s="121" t="s">
        <v>6256</v>
      </c>
      <c r="AJ530" s="121" t="s">
        <v>6256</v>
      </c>
      <c r="AK530" s="123" t="s">
        <v>6260</v>
      </c>
      <c r="AL530" s="123" t="s">
        <v>6260</v>
      </c>
      <c r="AM530" s="123" t="s">
        <v>6260</v>
      </c>
      <c r="AN530" s="121" t="s">
        <v>6256</v>
      </c>
      <c r="AO530" s="121" t="s">
        <v>6256</v>
      </c>
      <c r="AP530" s="121" t="s">
        <v>6256</v>
      </c>
      <c r="AQ530" s="121" t="s">
        <v>6256</v>
      </c>
    </row>
    <row r="531" spans="1:43" x14ac:dyDescent="0.3">
      <c r="A531" s="97" t="s">
        <v>2264</v>
      </c>
      <c r="B531" s="172" t="s">
        <v>1832</v>
      </c>
      <c r="C531" s="98" t="s">
        <v>8295</v>
      </c>
      <c r="D531" s="98" t="s">
        <v>4968</v>
      </c>
      <c r="E531" s="97" t="s">
        <v>5683</v>
      </c>
      <c r="F531" s="171" t="s">
        <v>264</v>
      </c>
      <c r="G531" s="98">
        <v>341427</v>
      </c>
      <c r="H531" s="98">
        <v>754164</v>
      </c>
      <c r="I531" s="98" t="s">
        <v>1092</v>
      </c>
      <c r="J531" s="67">
        <v>101826643</v>
      </c>
      <c r="K531" s="97" t="s">
        <v>3129</v>
      </c>
      <c r="L531" s="172" t="s">
        <v>2663</v>
      </c>
      <c r="M531" s="98" t="s">
        <v>3587</v>
      </c>
      <c r="N531" s="117">
        <v>22</v>
      </c>
      <c r="O531" s="118">
        <v>150</v>
      </c>
      <c r="P531" s="98" t="s">
        <v>4933</v>
      </c>
      <c r="Q531" s="117">
        <v>3.65</v>
      </c>
      <c r="R531" s="119" t="s">
        <v>4522</v>
      </c>
      <c r="S531" s="119" t="s">
        <v>4522</v>
      </c>
      <c r="T531" s="119" t="s">
        <v>4522</v>
      </c>
      <c r="U531" s="119" t="s">
        <v>4522</v>
      </c>
      <c r="V531" s="119" t="s">
        <v>4522</v>
      </c>
      <c r="W531" s="119" t="s">
        <v>4522</v>
      </c>
      <c r="X531" s="119" t="s">
        <v>4522</v>
      </c>
      <c r="Y531" s="97" t="s">
        <v>4951</v>
      </c>
      <c r="Z531" s="125" t="s">
        <v>6118</v>
      </c>
      <c r="AA531" s="98" t="s">
        <v>3219</v>
      </c>
      <c r="AB531" s="57">
        <v>14</v>
      </c>
      <c r="AC531" s="57">
        <v>0</v>
      </c>
      <c r="AD531" s="121" t="s">
        <v>6256</v>
      </c>
      <c r="AE531" s="121" t="s">
        <v>6256</v>
      </c>
      <c r="AF531" s="121" t="s">
        <v>6256</v>
      </c>
      <c r="AG531" s="121" t="s">
        <v>6256</v>
      </c>
      <c r="AH531" s="121" t="s">
        <v>6256</v>
      </c>
      <c r="AI531" s="121" t="s">
        <v>6256</v>
      </c>
      <c r="AJ531" s="121" t="s">
        <v>6256</v>
      </c>
      <c r="AK531" s="121" t="s">
        <v>6256</v>
      </c>
      <c r="AL531" s="121" t="s">
        <v>6256</v>
      </c>
      <c r="AM531" s="121" t="s">
        <v>6256</v>
      </c>
      <c r="AN531" s="121" t="s">
        <v>6256</v>
      </c>
      <c r="AO531" s="121" t="s">
        <v>6256</v>
      </c>
      <c r="AP531" s="121" t="s">
        <v>6256</v>
      </c>
      <c r="AQ531" s="121" t="s">
        <v>6256</v>
      </c>
    </row>
    <row r="532" spans="1:43" x14ac:dyDescent="0.3">
      <c r="A532" s="97" t="s">
        <v>2369</v>
      </c>
      <c r="B532" s="172" t="s">
        <v>1935</v>
      </c>
      <c r="C532" s="98" t="s">
        <v>8295</v>
      </c>
      <c r="D532" s="98" t="s">
        <v>4958</v>
      </c>
      <c r="E532" s="97" t="s">
        <v>5670</v>
      </c>
      <c r="F532" s="171" t="s">
        <v>460</v>
      </c>
      <c r="G532" s="98">
        <v>314197</v>
      </c>
      <c r="H532" s="98">
        <v>811779</v>
      </c>
      <c r="I532" s="98" t="s">
        <v>1288</v>
      </c>
      <c r="J532" s="67">
        <v>100293716</v>
      </c>
      <c r="K532" s="97" t="s">
        <v>3252</v>
      </c>
      <c r="L532" s="172" t="s">
        <v>2772</v>
      </c>
      <c r="M532" s="98" t="s">
        <v>3656</v>
      </c>
      <c r="N532" s="117">
        <v>3300</v>
      </c>
      <c r="O532" s="118">
        <v>20657</v>
      </c>
      <c r="P532" s="98" t="s">
        <v>4933</v>
      </c>
      <c r="Q532" s="117">
        <v>455.22</v>
      </c>
      <c r="R532" s="119" t="s">
        <v>4522</v>
      </c>
      <c r="S532" s="119" t="s">
        <v>4522</v>
      </c>
      <c r="T532" s="119" t="s">
        <v>4522</v>
      </c>
      <c r="U532" s="119" t="s">
        <v>4522</v>
      </c>
      <c r="V532" s="119" t="s">
        <v>4522</v>
      </c>
      <c r="W532" s="119" t="s">
        <v>4522</v>
      </c>
      <c r="X532" s="119" t="s">
        <v>4522</v>
      </c>
      <c r="Y532" s="97" t="s">
        <v>4951</v>
      </c>
      <c r="Z532" s="125" t="s">
        <v>6118</v>
      </c>
      <c r="AA532" s="98" t="s">
        <v>6108</v>
      </c>
      <c r="AB532" s="57">
        <v>14</v>
      </c>
      <c r="AC532" s="57">
        <v>0</v>
      </c>
      <c r="AD532" s="121" t="s">
        <v>6256</v>
      </c>
      <c r="AE532" s="121" t="s">
        <v>6256</v>
      </c>
      <c r="AF532" s="121" t="s">
        <v>6256</v>
      </c>
      <c r="AG532" s="121" t="s">
        <v>6256</v>
      </c>
      <c r="AH532" s="121" t="s">
        <v>6256</v>
      </c>
      <c r="AI532" s="121" t="s">
        <v>6256</v>
      </c>
      <c r="AJ532" s="121" t="s">
        <v>6256</v>
      </c>
      <c r="AK532" s="121" t="s">
        <v>6256</v>
      </c>
      <c r="AL532" s="121" t="s">
        <v>6256</v>
      </c>
      <c r="AM532" s="121" t="s">
        <v>6256</v>
      </c>
      <c r="AN532" s="121" t="s">
        <v>6256</v>
      </c>
      <c r="AO532" s="121" t="s">
        <v>6256</v>
      </c>
      <c r="AP532" s="121" t="s">
        <v>6256</v>
      </c>
      <c r="AQ532" s="121" t="s">
        <v>6256</v>
      </c>
    </row>
    <row r="533" spans="1:43" x14ac:dyDescent="0.3">
      <c r="A533" s="97" t="s">
        <v>2369</v>
      </c>
      <c r="B533" s="172" t="s">
        <v>1935</v>
      </c>
      <c r="C533" s="98" t="s">
        <v>8295</v>
      </c>
      <c r="D533" s="98" t="s">
        <v>4958</v>
      </c>
      <c r="E533" s="97" t="s">
        <v>5688</v>
      </c>
      <c r="F533" s="171" t="s">
        <v>473</v>
      </c>
      <c r="G533" s="98">
        <v>305744</v>
      </c>
      <c r="H533" s="98">
        <v>805435</v>
      </c>
      <c r="I533" s="98" t="s">
        <v>1301</v>
      </c>
      <c r="J533" s="67">
        <v>102647672</v>
      </c>
      <c r="K533" s="97" t="s">
        <v>3252</v>
      </c>
      <c r="L533" s="172" t="s">
        <v>2772</v>
      </c>
      <c r="M533" s="98" t="s">
        <v>3664</v>
      </c>
      <c r="N533" s="117">
        <v>400</v>
      </c>
      <c r="O533" s="118">
        <v>3833</v>
      </c>
      <c r="P533" s="98" t="s">
        <v>4933</v>
      </c>
      <c r="Q533" s="117">
        <v>104.17100000000001</v>
      </c>
      <c r="R533" s="119" t="s">
        <v>4522</v>
      </c>
      <c r="S533" s="119" t="s">
        <v>4522</v>
      </c>
      <c r="T533" s="119" t="s">
        <v>4522</v>
      </c>
      <c r="U533" s="119" t="s">
        <v>4522</v>
      </c>
      <c r="V533" s="119" t="s">
        <v>4522</v>
      </c>
      <c r="W533" s="119" t="s">
        <v>4522</v>
      </c>
      <c r="X533" s="119" t="s">
        <v>4522</v>
      </c>
      <c r="Y533" s="97" t="s">
        <v>4951</v>
      </c>
      <c r="Z533" s="125" t="s">
        <v>6118</v>
      </c>
      <c r="AA533" s="98">
        <v>2018</v>
      </c>
      <c r="AB533" s="57">
        <v>14</v>
      </c>
      <c r="AC533" s="57">
        <v>0</v>
      </c>
      <c r="AD533" s="121" t="s">
        <v>6256</v>
      </c>
      <c r="AE533" s="121" t="s">
        <v>6256</v>
      </c>
      <c r="AF533" s="121" t="s">
        <v>6256</v>
      </c>
      <c r="AG533" s="121" t="s">
        <v>6256</v>
      </c>
      <c r="AH533" s="121" t="s">
        <v>6256</v>
      </c>
      <c r="AI533" s="121" t="s">
        <v>6256</v>
      </c>
      <c r="AJ533" s="121" t="s">
        <v>6256</v>
      </c>
      <c r="AK533" s="121" t="s">
        <v>6256</v>
      </c>
      <c r="AL533" s="121" t="s">
        <v>6256</v>
      </c>
      <c r="AM533" s="121" t="s">
        <v>6256</v>
      </c>
      <c r="AN533" s="121" t="s">
        <v>6256</v>
      </c>
      <c r="AO533" s="121" t="s">
        <v>6256</v>
      </c>
      <c r="AP533" s="121" t="s">
        <v>6256</v>
      </c>
      <c r="AQ533" s="121" t="s">
        <v>6256</v>
      </c>
    </row>
    <row r="534" spans="1:43" x14ac:dyDescent="0.3">
      <c r="A534" s="97" t="s">
        <v>2151</v>
      </c>
      <c r="B534" s="172" t="s">
        <v>1734</v>
      </c>
      <c r="C534" s="98" t="s">
        <v>8296</v>
      </c>
      <c r="D534" s="98" t="s">
        <v>4981</v>
      </c>
      <c r="E534" s="97" t="s">
        <v>5692</v>
      </c>
      <c r="F534" s="171" t="s">
        <v>93</v>
      </c>
      <c r="G534" s="98">
        <v>171178</v>
      </c>
      <c r="H534" s="98">
        <v>527402</v>
      </c>
      <c r="I534" s="98" t="s">
        <v>921</v>
      </c>
      <c r="J534" s="67">
        <v>100613062</v>
      </c>
      <c r="K534" s="97" t="s">
        <v>3021</v>
      </c>
      <c r="L534" s="172" t="s">
        <v>1734</v>
      </c>
      <c r="M534" s="98" t="s">
        <v>3512</v>
      </c>
      <c r="N534" s="117">
        <v>5200</v>
      </c>
      <c r="O534" s="118">
        <v>30000</v>
      </c>
      <c r="P534" s="98" t="s">
        <v>4933</v>
      </c>
      <c r="Q534" s="117">
        <v>1164.77</v>
      </c>
      <c r="R534" s="119" t="s">
        <v>4522</v>
      </c>
      <c r="S534" s="119">
        <v>61.732968999999997</v>
      </c>
      <c r="T534" s="119">
        <v>23.295459999999999</v>
      </c>
      <c r="U534" s="119">
        <v>1.1647729999999998</v>
      </c>
      <c r="V534" s="119">
        <v>5.8238649999999996</v>
      </c>
      <c r="W534" s="119">
        <v>23.295459999999999</v>
      </c>
      <c r="X534" s="119">
        <v>23.295459999999999</v>
      </c>
      <c r="Y534" s="97" t="s">
        <v>4951</v>
      </c>
      <c r="Z534" s="124" t="s">
        <v>6117</v>
      </c>
      <c r="AA534" s="98">
        <v>2018</v>
      </c>
      <c r="AB534" s="57">
        <v>14</v>
      </c>
      <c r="AC534" s="57">
        <v>0</v>
      </c>
      <c r="AD534" s="121" t="s">
        <v>6256</v>
      </c>
      <c r="AE534" s="121" t="s">
        <v>6256</v>
      </c>
      <c r="AF534" s="121" t="s">
        <v>6256</v>
      </c>
      <c r="AG534" s="121" t="s">
        <v>6256</v>
      </c>
      <c r="AH534" s="121" t="s">
        <v>6256</v>
      </c>
      <c r="AI534" s="121" t="s">
        <v>6256</v>
      </c>
      <c r="AJ534" s="121" t="s">
        <v>6256</v>
      </c>
      <c r="AK534" s="121" t="s">
        <v>6256</v>
      </c>
      <c r="AL534" s="121" t="s">
        <v>6256</v>
      </c>
      <c r="AM534" s="121" t="s">
        <v>6256</v>
      </c>
      <c r="AN534" s="121" t="s">
        <v>6256</v>
      </c>
      <c r="AO534" s="121" t="s">
        <v>6256</v>
      </c>
      <c r="AP534" s="121" t="s">
        <v>6256</v>
      </c>
      <c r="AQ534" s="121" t="s">
        <v>6256</v>
      </c>
    </row>
    <row r="535" spans="1:43" x14ac:dyDescent="0.3">
      <c r="A535" s="97" t="s">
        <v>2151</v>
      </c>
      <c r="B535" s="172" t="s">
        <v>1734</v>
      </c>
      <c r="C535" s="98" t="s">
        <v>8296</v>
      </c>
      <c r="D535" s="98" t="s">
        <v>4981</v>
      </c>
      <c r="E535" s="97" t="s">
        <v>5253</v>
      </c>
      <c r="F535" s="171" t="s">
        <v>204</v>
      </c>
      <c r="G535" s="98">
        <v>166393</v>
      </c>
      <c r="H535" s="98">
        <v>526447</v>
      </c>
      <c r="I535" s="98" t="s">
        <v>1032</v>
      </c>
      <c r="J535" s="67">
        <v>101370043</v>
      </c>
      <c r="K535" s="97" t="s">
        <v>3021</v>
      </c>
      <c r="L535" s="172" t="s">
        <v>1734</v>
      </c>
      <c r="M535" s="98">
        <v>4.3460000000000001</v>
      </c>
      <c r="N535" s="117">
        <v>78</v>
      </c>
      <c r="O535" s="118">
        <v>652</v>
      </c>
      <c r="P535" s="98" t="s">
        <v>4933</v>
      </c>
      <c r="Q535" s="117">
        <v>19.23</v>
      </c>
      <c r="R535" s="119" t="s">
        <v>4522</v>
      </c>
      <c r="S535" s="119" t="s">
        <v>4522</v>
      </c>
      <c r="T535" s="119" t="s">
        <v>4522</v>
      </c>
      <c r="U535" s="119" t="s">
        <v>4522</v>
      </c>
      <c r="V535" s="119" t="s">
        <v>4522</v>
      </c>
      <c r="W535" s="119" t="s">
        <v>4522</v>
      </c>
      <c r="X535" s="119" t="s">
        <v>4522</v>
      </c>
      <c r="Y535" s="97" t="s">
        <v>4951</v>
      </c>
      <c r="Z535" s="125" t="s">
        <v>6118</v>
      </c>
      <c r="AA535" s="98">
        <v>2018</v>
      </c>
      <c r="AB535" s="57">
        <v>14</v>
      </c>
      <c r="AC535" s="57">
        <v>0</v>
      </c>
      <c r="AD535" s="121" t="s">
        <v>6256</v>
      </c>
      <c r="AE535" s="121" t="s">
        <v>6256</v>
      </c>
      <c r="AF535" s="121" t="s">
        <v>6256</v>
      </c>
      <c r="AG535" s="121" t="s">
        <v>6256</v>
      </c>
      <c r="AH535" s="121" t="s">
        <v>6256</v>
      </c>
      <c r="AI535" s="121" t="s">
        <v>6256</v>
      </c>
      <c r="AJ535" s="121" t="s">
        <v>6256</v>
      </c>
      <c r="AK535" s="121" t="s">
        <v>6256</v>
      </c>
      <c r="AL535" s="121" t="s">
        <v>6256</v>
      </c>
      <c r="AM535" s="121" t="s">
        <v>6256</v>
      </c>
      <c r="AN535" s="121" t="s">
        <v>6256</v>
      </c>
      <c r="AO535" s="121" t="s">
        <v>6256</v>
      </c>
      <c r="AP535" s="121" t="s">
        <v>6256</v>
      </c>
      <c r="AQ535" s="121" t="s">
        <v>6256</v>
      </c>
    </row>
    <row r="536" spans="1:43" x14ac:dyDescent="0.3">
      <c r="A536" s="97" t="s">
        <v>2417</v>
      </c>
      <c r="B536" s="172" t="s">
        <v>1982</v>
      </c>
      <c r="C536" s="98" t="s">
        <v>8295</v>
      </c>
      <c r="D536" s="98" t="s">
        <v>4968</v>
      </c>
      <c r="E536" s="97" t="s">
        <v>5694</v>
      </c>
      <c r="F536" s="171" t="s">
        <v>557</v>
      </c>
      <c r="G536" s="98">
        <v>316169</v>
      </c>
      <c r="H536" s="98">
        <v>761209</v>
      </c>
      <c r="I536" s="98" t="s">
        <v>1385</v>
      </c>
      <c r="J536" s="67">
        <v>100428673</v>
      </c>
      <c r="K536" s="97" t="s">
        <v>3320</v>
      </c>
      <c r="L536" s="172" t="s">
        <v>1982</v>
      </c>
      <c r="M536" s="98" t="s">
        <v>3700</v>
      </c>
      <c r="N536" s="117">
        <v>100</v>
      </c>
      <c r="O536" s="118">
        <v>580</v>
      </c>
      <c r="P536" s="98" t="s">
        <v>4933</v>
      </c>
      <c r="Q536" s="117">
        <v>26.463000000000001</v>
      </c>
      <c r="R536" s="119" t="s">
        <v>4522</v>
      </c>
      <c r="S536" s="119" t="s">
        <v>4522</v>
      </c>
      <c r="T536" s="119" t="s">
        <v>4522</v>
      </c>
      <c r="U536" s="119" t="s">
        <v>4522</v>
      </c>
      <c r="V536" s="119" t="s">
        <v>4522</v>
      </c>
      <c r="W536" s="119" t="s">
        <v>4522</v>
      </c>
      <c r="X536" s="119" t="s">
        <v>4522</v>
      </c>
      <c r="Y536" s="97" t="s">
        <v>4951</v>
      </c>
      <c r="Z536" s="125" t="s">
        <v>6118</v>
      </c>
      <c r="AA536" s="98" t="s">
        <v>6108</v>
      </c>
      <c r="AB536" s="57">
        <v>14</v>
      </c>
      <c r="AC536" s="57">
        <v>0</v>
      </c>
      <c r="AD536" s="121" t="s">
        <v>6256</v>
      </c>
      <c r="AE536" s="121" t="s">
        <v>6256</v>
      </c>
      <c r="AF536" s="121" t="s">
        <v>6256</v>
      </c>
      <c r="AG536" s="121" t="s">
        <v>6256</v>
      </c>
      <c r="AH536" s="121" t="s">
        <v>6256</v>
      </c>
      <c r="AI536" s="121" t="s">
        <v>6256</v>
      </c>
      <c r="AJ536" s="121" t="s">
        <v>6256</v>
      </c>
      <c r="AK536" s="121" t="s">
        <v>6256</v>
      </c>
      <c r="AL536" s="121" t="s">
        <v>6256</v>
      </c>
      <c r="AM536" s="121" t="s">
        <v>6256</v>
      </c>
      <c r="AN536" s="121" t="s">
        <v>6256</v>
      </c>
      <c r="AO536" s="121" t="s">
        <v>6256</v>
      </c>
      <c r="AP536" s="121" t="s">
        <v>6256</v>
      </c>
      <c r="AQ536" s="121" t="s">
        <v>6256</v>
      </c>
    </row>
    <row r="537" spans="1:43" x14ac:dyDescent="0.3">
      <c r="A537" s="97" t="s">
        <v>2422</v>
      </c>
      <c r="B537" s="172" t="s">
        <v>1986</v>
      </c>
      <c r="C537" s="98" t="s">
        <v>8300</v>
      </c>
      <c r="D537" s="98" t="s">
        <v>4971</v>
      </c>
      <c r="E537" s="97" t="s">
        <v>5601</v>
      </c>
      <c r="F537" s="171" t="s">
        <v>572</v>
      </c>
      <c r="G537" s="98">
        <v>300051</v>
      </c>
      <c r="H537" s="98">
        <v>706090</v>
      </c>
      <c r="I537" s="98" t="s">
        <v>1400</v>
      </c>
      <c r="J537" s="67">
        <v>101254178</v>
      </c>
      <c r="K537" s="97" t="s">
        <v>3329</v>
      </c>
      <c r="L537" s="172" t="s">
        <v>2010</v>
      </c>
      <c r="M537" s="98">
        <v>7.0810000000000004</v>
      </c>
      <c r="N537" s="117">
        <v>15000</v>
      </c>
      <c r="O537" s="118">
        <v>75000</v>
      </c>
      <c r="P537" s="98" t="s">
        <v>4933</v>
      </c>
      <c r="Q537" s="117">
        <v>1375.8109999999999</v>
      </c>
      <c r="R537" s="119" t="s">
        <v>4522</v>
      </c>
      <c r="S537" s="119" t="s">
        <v>4522</v>
      </c>
      <c r="T537" s="119" t="s">
        <v>4522</v>
      </c>
      <c r="U537" s="119" t="s">
        <v>4522</v>
      </c>
      <c r="V537" s="119" t="s">
        <v>4522</v>
      </c>
      <c r="W537" s="119" t="s">
        <v>4522</v>
      </c>
      <c r="X537" s="119" t="s">
        <v>4522</v>
      </c>
      <c r="Y537" s="97" t="s">
        <v>4951</v>
      </c>
      <c r="Z537" s="122" t="s">
        <v>6116</v>
      </c>
      <c r="AA537" s="98">
        <v>2018</v>
      </c>
      <c r="AB537" s="57">
        <v>0</v>
      </c>
      <c r="AC537" s="57">
        <v>8</v>
      </c>
      <c r="AD537" s="121" t="s">
        <v>6260</v>
      </c>
      <c r="AE537" s="121"/>
      <c r="AF537" s="121"/>
      <c r="AG537" s="121" t="s">
        <v>6260</v>
      </c>
      <c r="AH537" s="121" t="s">
        <v>6260</v>
      </c>
      <c r="AI537" s="121" t="s">
        <v>6260</v>
      </c>
      <c r="AJ537" s="121" t="s">
        <v>6260</v>
      </c>
      <c r="AK537" s="121" t="s">
        <v>6260</v>
      </c>
      <c r="AL537" s="121" t="s">
        <v>6260</v>
      </c>
      <c r="AM537" s="123" t="s">
        <v>6260</v>
      </c>
      <c r="AN537" s="121"/>
      <c r="AO537" s="121"/>
      <c r="AP537" s="121"/>
      <c r="AQ537" s="121"/>
    </row>
    <row r="538" spans="1:43" x14ac:dyDescent="0.3">
      <c r="A538" s="97" t="s">
        <v>2446</v>
      </c>
      <c r="B538" s="172" t="s">
        <v>2010</v>
      </c>
      <c r="C538" s="98" t="s">
        <v>8295</v>
      </c>
      <c r="D538" s="98" t="s">
        <v>4983</v>
      </c>
      <c r="E538" s="97" t="s">
        <v>5228</v>
      </c>
      <c r="F538" s="171" t="s">
        <v>634</v>
      </c>
      <c r="G538" s="98">
        <v>273164</v>
      </c>
      <c r="H538" s="98">
        <v>712690</v>
      </c>
      <c r="I538" s="98" t="s">
        <v>1462</v>
      </c>
      <c r="J538" s="67">
        <v>101026472</v>
      </c>
      <c r="K538" s="97" t="s">
        <v>3364</v>
      </c>
      <c r="L538" s="172" t="s">
        <v>2010</v>
      </c>
      <c r="M538" s="98">
        <v>6</v>
      </c>
      <c r="N538" s="117">
        <v>350</v>
      </c>
      <c r="O538" s="118">
        <v>1666</v>
      </c>
      <c r="P538" s="98" t="s">
        <v>4933</v>
      </c>
      <c r="Q538" s="117">
        <v>116.727</v>
      </c>
      <c r="R538" s="119" t="s">
        <v>4522</v>
      </c>
      <c r="S538" s="119" t="s">
        <v>4522</v>
      </c>
      <c r="T538" s="119" t="s">
        <v>4522</v>
      </c>
      <c r="U538" s="119" t="s">
        <v>4522</v>
      </c>
      <c r="V538" s="119" t="s">
        <v>4522</v>
      </c>
      <c r="W538" s="119" t="s">
        <v>4522</v>
      </c>
      <c r="X538" s="119" t="s">
        <v>4522</v>
      </c>
      <c r="Y538" s="97" t="s">
        <v>4951</v>
      </c>
      <c r="Z538" s="125" t="s">
        <v>6118</v>
      </c>
      <c r="AA538" s="98">
        <v>2018</v>
      </c>
      <c r="AB538" s="57">
        <v>14</v>
      </c>
      <c r="AC538" s="57">
        <v>0</v>
      </c>
      <c r="AD538" s="121" t="s">
        <v>6256</v>
      </c>
      <c r="AE538" s="121" t="s">
        <v>6256</v>
      </c>
      <c r="AF538" s="121" t="s">
        <v>6256</v>
      </c>
      <c r="AG538" s="121" t="s">
        <v>6256</v>
      </c>
      <c r="AH538" s="121" t="s">
        <v>6256</v>
      </c>
      <c r="AI538" s="121" t="s">
        <v>6256</v>
      </c>
      <c r="AJ538" s="121" t="s">
        <v>6256</v>
      </c>
      <c r="AK538" s="121" t="s">
        <v>6256</v>
      </c>
      <c r="AL538" s="121" t="s">
        <v>6256</v>
      </c>
      <c r="AM538" s="121" t="s">
        <v>6256</v>
      </c>
      <c r="AN538" s="121" t="s">
        <v>6256</v>
      </c>
      <c r="AO538" s="121" t="s">
        <v>6256</v>
      </c>
      <c r="AP538" s="121" t="s">
        <v>6256</v>
      </c>
      <c r="AQ538" s="121" t="s">
        <v>6256</v>
      </c>
    </row>
    <row r="539" spans="1:43" x14ac:dyDescent="0.3">
      <c r="A539" s="97" t="s">
        <v>2228</v>
      </c>
      <c r="B539" s="172" t="s">
        <v>1806</v>
      </c>
      <c r="C539" s="98" t="s">
        <v>8295</v>
      </c>
      <c r="D539" s="98" t="s">
        <v>4983</v>
      </c>
      <c r="E539" s="97" t="s">
        <v>5775</v>
      </c>
      <c r="F539" s="171" t="s">
        <v>210</v>
      </c>
      <c r="G539" s="98">
        <v>277635</v>
      </c>
      <c r="H539" s="98">
        <v>737768</v>
      </c>
      <c r="I539" s="98" t="s">
        <v>1038</v>
      </c>
      <c r="J539" s="67">
        <v>101460399</v>
      </c>
      <c r="K539" s="97" t="s">
        <v>3098</v>
      </c>
      <c r="L539" s="172" t="s">
        <v>2639</v>
      </c>
      <c r="M539" s="98">
        <v>50.128999999999998</v>
      </c>
      <c r="N539" s="117">
        <v>550</v>
      </c>
      <c r="O539" s="118">
        <v>4137</v>
      </c>
      <c r="P539" s="98" t="s">
        <v>4933</v>
      </c>
      <c r="Q539" s="117">
        <v>139.72200000000001</v>
      </c>
      <c r="R539" s="119" t="s">
        <v>4522</v>
      </c>
      <c r="S539" s="119">
        <v>0</v>
      </c>
      <c r="T539" s="119">
        <v>0</v>
      </c>
      <c r="U539" s="119">
        <v>0</v>
      </c>
      <c r="V539" s="119">
        <v>0</v>
      </c>
      <c r="W539" s="119">
        <v>0</v>
      </c>
      <c r="X539" s="119">
        <v>0</v>
      </c>
      <c r="Y539" s="97" t="s">
        <v>4951</v>
      </c>
      <c r="Z539" s="125" t="s">
        <v>6118</v>
      </c>
      <c r="AA539" s="98">
        <v>2018</v>
      </c>
      <c r="AB539" s="57">
        <v>14</v>
      </c>
      <c r="AC539" s="57">
        <v>0</v>
      </c>
      <c r="AD539" s="121" t="s">
        <v>6256</v>
      </c>
      <c r="AE539" s="121" t="s">
        <v>6256</v>
      </c>
      <c r="AF539" s="121" t="s">
        <v>6256</v>
      </c>
      <c r="AG539" s="121" t="s">
        <v>6256</v>
      </c>
      <c r="AH539" s="121" t="s">
        <v>6256</v>
      </c>
      <c r="AI539" s="121" t="s">
        <v>6256</v>
      </c>
      <c r="AJ539" s="121" t="s">
        <v>6256</v>
      </c>
      <c r="AK539" s="121" t="s">
        <v>6256</v>
      </c>
      <c r="AL539" s="121" t="s">
        <v>6256</v>
      </c>
      <c r="AM539" s="121" t="s">
        <v>6256</v>
      </c>
      <c r="AN539" s="121" t="s">
        <v>6256</v>
      </c>
      <c r="AO539" s="121" t="s">
        <v>6256</v>
      </c>
      <c r="AP539" s="121" t="s">
        <v>6256</v>
      </c>
      <c r="AQ539" s="121" t="s">
        <v>6256</v>
      </c>
    </row>
    <row r="540" spans="1:43" x14ac:dyDescent="0.3">
      <c r="A540" s="97" t="s">
        <v>2228</v>
      </c>
      <c r="B540" s="172" t="s">
        <v>1806</v>
      </c>
      <c r="C540" s="98" t="s">
        <v>8295</v>
      </c>
      <c r="D540" s="98" t="s">
        <v>4983</v>
      </c>
      <c r="E540" s="97" t="s">
        <v>5620</v>
      </c>
      <c r="F540" s="171" t="s">
        <v>565</v>
      </c>
      <c r="G540" s="98">
        <v>287019</v>
      </c>
      <c r="H540" s="98">
        <v>735191</v>
      </c>
      <c r="I540" s="98" t="s">
        <v>1393</v>
      </c>
      <c r="J540" s="67">
        <v>101006371</v>
      </c>
      <c r="K540" s="97" t="s">
        <v>3098</v>
      </c>
      <c r="L540" s="172" t="s">
        <v>2639</v>
      </c>
      <c r="M540" s="98">
        <v>62.548000000000002</v>
      </c>
      <c r="N540" s="117">
        <v>500</v>
      </c>
      <c r="O540" s="118">
        <v>2107</v>
      </c>
      <c r="P540" s="98" t="s">
        <v>4930</v>
      </c>
      <c r="Q540" s="117">
        <v>52.378</v>
      </c>
      <c r="R540" s="119" t="s">
        <v>4522</v>
      </c>
      <c r="S540" s="119">
        <v>0</v>
      </c>
      <c r="T540" s="119">
        <v>0</v>
      </c>
      <c r="U540" s="119">
        <v>0</v>
      </c>
      <c r="V540" s="119">
        <v>0</v>
      </c>
      <c r="W540" s="119">
        <v>0</v>
      </c>
      <c r="X540" s="119">
        <v>0</v>
      </c>
      <c r="Y540" s="97" t="s">
        <v>4951</v>
      </c>
      <c r="Z540" s="125" t="s">
        <v>6118</v>
      </c>
      <c r="AA540" s="98">
        <v>2018</v>
      </c>
      <c r="AB540" s="57">
        <v>14</v>
      </c>
      <c r="AC540" s="57">
        <v>0</v>
      </c>
      <c r="AD540" s="121" t="s">
        <v>6256</v>
      </c>
      <c r="AE540" s="121" t="s">
        <v>6256</v>
      </c>
      <c r="AF540" s="121" t="s">
        <v>6256</v>
      </c>
      <c r="AG540" s="121" t="s">
        <v>6256</v>
      </c>
      <c r="AH540" s="121" t="s">
        <v>6256</v>
      </c>
      <c r="AI540" s="121" t="s">
        <v>6256</v>
      </c>
      <c r="AJ540" s="121" t="s">
        <v>6256</v>
      </c>
      <c r="AK540" s="121" t="s">
        <v>6256</v>
      </c>
      <c r="AL540" s="121" t="s">
        <v>6256</v>
      </c>
      <c r="AM540" s="121" t="s">
        <v>6256</v>
      </c>
      <c r="AN540" s="121" t="s">
        <v>6256</v>
      </c>
      <c r="AO540" s="121" t="s">
        <v>6256</v>
      </c>
      <c r="AP540" s="121" t="s">
        <v>6256</v>
      </c>
      <c r="AQ540" s="121" t="s">
        <v>6256</v>
      </c>
    </row>
    <row r="541" spans="1:43" x14ac:dyDescent="0.3">
      <c r="A541" s="97" t="s">
        <v>2228</v>
      </c>
      <c r="B541" s="172" t="s">
        <v>1806</v>
      </c>
      <c r="C541" s="98" t="s">
        <v>8295</v>
      </c>
      <c r="D541" s="98" t="s">
        <v>4983</v>
      </c>
      <c r="E541" s="97" t="s">
        <v>5105</v>
      </c>
      <c r="F541" s="171" t="s">
        <v>568</v>
      </c>
      <c r="G541" s="98">
        <v>293533</v>
      </c>
      <c r="H541" s="98">
        <v>733877</v>
      </c>
      <c r="I541" s="98" t="s">
        <v>1396</v>
      </c>
      <c r="J541" s="67">
        <v>101026106</v>
      </c>
      <c r="K541" s="97" t="s">
        <v>3325</v>
      </c>
      <c r="L541" s="172" t="s">
        <v>2831</v>
      </c>
      <c r="M541" s="98">
        <v>3</v>
      </c>
      <c r="N541" s="117">
        <v>132</v>
      </c>
      <c r="O541" s="118">
        <v>550</v>
      </c>
      <c r="P541" s="98" t="s">
        <v>4930</v>
      </c>
      <c r="Q541" s="117">
        <v>50.8</v>
      </c>
      <c r="R541" s="119" t="s">
        <v>4522</v>
      </c>
      <c r="S541" s="119" t="s">
        <v>4522</v>
      </c>
      <c r="T541" s="119" t="s">
        <v>4522</v>
      </c>
      <c r="U541" s="119" t="s">
        <v>4522</v>
      </c>
      <c r="V541" s="119" t="s">
        <v>4522</v>
      </c>
      <c r="W541" s="119" t="s">
        <v>4522</v>
      </c>
      <c r="X541" s="119" t="s">
        <v>4522</v>
      </c>
      <c r="Y541" s="97" t="s">
        <v>4951</v>
      </c>
      <c r="Z541" s="125" t="s">
        <v>6118</v>
      </c>
      <c r="AA541" s="98">
        <v>2018</v>
      </c>
      <c r="AB541" s="57">
        <v>14</v>
      </c>
      <c r="AC541" s="57">
        <v>0</v>
      </c>
      <c r="AD541" s="121" t="s">
        <v>6256</v>
      </c>
      <c r="AE541" s="121" t="s">
        <v>6256</v>
      </c>
      <c r="AF541" s="121" t="s">
        <v>6256</v>
      </c>
      <c r="AG541" s="121" t="s">
        <v>6256</v>
      </c>
      <c r="AH541" s="121" t="s">
        <v>6256</v>
      </c>
      <c r="AI541" s="121" t="s">
        <v>6256</v>
      </c>
      <c r="AJ541" s="121" t="s">
        <v>6256</v>
      </c>
      <c r="AK541" s="121" t="s">
        <v>6256</v>
      </c>
      <c r="AL541" s="121" t="s">
        <v>6256</v>
      </c>
      <c r="AM541" s="121" t="s">
        <v>6256</v>
      </c>
      <c r="AN541" s="121" t="s">
        <v>6256</v>
      </c>
      <c r="AO541" s="121" t="s">
        <v>6256</v>
      </c>
      <c r="AP541" s="121" t="s">
        <v>6256</v>
      </c>
      <c r="AQ541" s="121" t="s">
        <v>6256</v>
      </c>
    </row>
    <row r="542" spans="1:43" x14ac:dyDescent="0.3">
      <c r="A542" s="97" t="s">
        <v>2228</v>
      </c>
      <c r="B542" s="172" t="s">
        <v>1806</v>
      </c>
      <c r="C542" s="98" t="s">
        <v>8295</v>
      </c>
      <c r="D542" s="98" t="s">
        <v>4983</v>
      </c>
      <c r="E542" s="97" t="s">
        <v>5548</v>
      </c>
      <c r="F542" s="171" t="s">
        <v>579</v>
      </c>
      <c r="G542" s="98">
        <v>296503</v>
      </c>
      <c r="H542" s="98">
        <v>729823</v>
      </c>
      <c r="I542" s="98" t="s">
        <v>1407</v>
      </c>
      <c r="J542" s="67">
        <v>101460883</v>
      </c>
      <c r="K542" s="97" t="s">
        <v>3098</v>
      </c>
      <c r="L542" s="172" t="s">
        <v>2639</v>
      </c>
      <c r="M542" s="98" t="s">
        <v>3713</v>
      </c>
      <c r="N542" s="117">
        <v>1100</v>
      </c>
      <c r="O542" s="118">
        <v>7050</v>
      </c>
      <c r="P542" s="98" t="s">
        <v>4933</v>
      </c>
      <c r="Q542" s="117">
        <v>262.18</v>
      </c>
      <c r="R542" s="119" t="s">
        <v>4522</v>
      </c>
      <c r="S542" s="119" t="s">
        <v>4522</v>
      </c>
      <c r="T542" s="119" t="s">
        <v>4522</v>
      </c>
      <c r="U542" s="119" t="s">
        <v>4522</v>
      </c>
      <c r="V542" s="119" t="s">
        <v>4522</v>
      </c>
      <c r="W542" s="119" t="s">
        <v>4522</v>
      </c>
      <c r="X542" s="119" t="s">
        <v>4522</v>
      </c>
      <c r="Y542" s="97" t="s">
        <v>4951</v>
      </c>
      <c r="Z542" s="125" t="s">
        <v>6118</v>
      </c>
      <c r="AA542" s="98">
        <v>2018</v>
      </c>
      <c r="AB542" s="57">
        <v>14</v>
      </c>
      <c r="AC542" s="57">
        <v>0</v>
      </c>
      <c r="AD542" s="121" t="s">
        <v>6256</v>
      </c>
      <c r="AE542" s="121" t="s">
        <v>6256</v>
      </c>
      <c r="AF542" s="121" t="s">
        <v>6256</v>
      </c>
      <c r="AG542" s="121" t="s">
        <v>6256</v>
      </c>
      <c r="AH542" s="121" t="s">
        <v>6256</v>
      </c>
      <c r="AI542" s="121" t="s">
        <v>6256</v>
      </c>
      <c r="AJ542" s="121" t="s">
        <v>6256</v>
      </c>
      <c r="AK542" s="121" t="s">
        <v>6256</v>
      </c>
      <c r="AL542" s="121" t="s">
        <v>6256</v>
      </c>
      <c r="AM542" s="121" t="s">
        <v>6256</v>
      </c>
      <c r="AN542" s="121" t="s">
        <v>6256</v>
      </c>
      <c r="AO542" s="121" t="s">
        <v>6256</v>
      </c>
      <c r="AP542" s="121" t="s">
        <v>6256</v>
      </c>
      <c r="AQ542" s="121" t="s">
        <v>6256</v>
      </c>
    </row>
    <row r="543" spans="1:43" x14ac:dyDescent="0.3">
      <c r="A543" s="97" t="s">
        <v>2295</v>
      </c>
      <c r="B543" s="172" t="s">
        <v>1862</v>
      </c>
      <c r="C543" s="98" t="s">
        <v>8295</v>
      </c>
      <c r="D543" s="98" t="s">
        <v>4983</v>
      </c>
      <c r="E543" s="97" t="s">
        <v>5698</v>
      </c>
      <c r="F543" s="171" t="s">
        <v>330</v>
      </c>
      <c r="G543" s="98">
        <v>256980</v>
      </c>
      <c r="H543" s="98">
        <v>733470</v>
      </c>
      <c r="I543" s="98" t="s">
        <v>1158</v>
      </c>
      <c r="J543" s="67">
        <v>102410607</v>
      </c>
      <c r="K543" s="97" t="s">
        <v>3166</v>
      </c>
      <c r="L543" s="172" t="s">
        <v>2693</v>
      </c>
      <c r="M543" s="98">
        <v>0</v>
      </c>
      <c r="N543" s="117">
        <v>12</v>
      </c>
      <c r="O543" s="118">
        <v>100</v>
      </c>
      <c r="P543" s="98" t="s">
        <v>4932</v>
      </c>
      <c r="Q543" s="117">
        <v>0.99</v>
      </c>
      <c r="R543" s="119" t="s">
        <v>4522</v>
      </c>
      <c r="S543" s="119" t="s">
        <v>4522</v>
      </c>
      <c r="T543" s="119" t="s">
        <v>4522</v>
      </c>
      <c r="U543" s="119" t="s">
        <v>4522</v>
      </c>
      <c r="V543" s="119" t="s">
        <v>4522</v>
      </c>
      <c r="W543" s="119" t="s">
        <v>4522</v>
      </c>
      <c r="X543" s="119" t="s">
        <v>4522</v>
      </c>
      <c r="Y543" s="97" t="s">
        <v>4951</v>
      </c>
      <c r="Z543" s="125" t="s">
        <v>6118</v>
      </c>
      <c r="AA543" s="98">
        <v>2013</v>
      </c>
      <c r="AB543" s="57">
        <v>14</v>
      </c>
      <c r="AC543" s="57">
        <v>0</v>
      </c>
      <c r="AD543" s="121" t="s">
        <v>6256</v>
      </c>
      <c r="AE543" s="121" t="s">
        <v>6256</v>
      </c>
      <c r="AF543" s="121" t="s">
        <v>6256</v>
      </c>
      <c r="AG543" s="121" t="s">
        <v>6256</v>
      </c>
      <c r="AH543" s="121" t="s">
        <v>6256</v>
      </c>
      <c r="AI543" s="121" t="s">
        <v>6256</v>
      </c>
      <c r="AJ543" s="121" t="s">
        <v>6256</v>
      </c>
      <c r="AK543" s="121" t="s">
        <v>6256</v>
      </c>
      <c r="AL543" s="121" t="s">
        <v>6256</v>
      </c>
      <c r="AM543" s="121" t="s">
        <v>6256</v>
      </c>
      <c r="AN543" s="121" t="s">
        <v>6256</v>
      </c>
      <c r="AO543" s="121" t="s">
        <v>6256</v>
      </c>
      <c r="AP543" s="121" t="s">
        <v>6256</v>
      </c>
      <c r="AQ543" s="121" t="s">
        <v>6256</v>
      </c>
    </row>
    <row r="544" spans="1:43" x14ac:dyDescent="0.3">
      <c r="A544" s="97" t="s">
        <v>2295</v>
      </c>
      <c r="B544" s="172" t="s">
        <v>1862</v>
      </c>
      <c r="C544" s="98" t="s">
        <v>8295</v>
      </c>
      <c r="D544" s="98" t="s">
        <v>4983</v>
      </c>
      <c r="E544" s="97" t="s">
        <v>5307</v>
      </c>
      <c r="F544" s="171" t="s">
        <v>648</v>
      </c>
      <c r="G544" s="98">
        <v>265038</v>
      </c>
      <c r="H544" s="98">
        <v>739817</v>
      </c>
      <c r="I544" s="98" t="s">
        <v>1476</v>
      </c>
      <c r="J544" s="67">
        <v>102542148</v>
      </c>
      <c r="K544" s="97" t="s">
        <v>3098</v>
      </c>
      <c r="L544" s="172" t="s">
        <v>2639</v>
      </c>
      <c r="M544" s="98">
        <v>35.133000000000003</v>
      </c>
      <c r="N544" s="117">
        <v>900</v>
      </c>
      <c r="O544" s="118">
        <v>10000</v>
      </c>
      <c r="P544" s="118" t="s">
        <v>4932</v>
      </c>
      <c r="Q544" s="117">
        <v>235.13300000000001</v>
      </c>
      <c r="R544" s="119" t="s">
        <v>4522</v>
      </c>
      <c r="S544" s="119" t="s">
        <v>4522</v>
      </c>
      <c r="T544" s="119" t="s">
        <v>4522</v>
      </c>
      <c r="U544" s="119" t="s">
        <v>4522</v>
      </c>
      <c r="V544" s="119" t="s">
        <v>4522</v>
      </c>
      <c r="W544" s="119" t="s">
        <v>4522</v>
      </c>
      <c r="X544" s="119" t="s">
        <v>4522</v>
      </c>
      <c r="Y544" s="97" t="s">
        <v>4951</v>
      </c>
      <c r="Z544" s="125" t="s">
        <v>6118</v>
      </c>
      <c r="AA544" s="98">
        <v>2018</v>
      </c>
      <c r="AB544" s="57">
        <v>14</v>
      </c>
      <c r="AC544" s="57">
        <v>0</v>
      </c>
      <c r="AD544" s="121" t="s">
        <v>6256</v>
      </c>
      <c r="AE544" s="121" t="s">
        <v>6256</v>
      </c>
      <c r="AF544" s="121" t="s">
        <v>6256</v>
      </c>
      <c r="AG544" s="121" t="s">
        <v>6256</v>
      </c>
      <c r="AH544" s="121" t="s">
        <v>6256</v>
      </c>
      <c r="AI544" s="121" t="s">
        <v>6256</v>
      </c>
      <c r="AJ544" s="121" t="s">
        <v>6256</v>
      </c>
      <c r="AK544" s="121" t="s">
        <v>6256</v>
      </c>
      <c r="AL544" s="121" t="s">
        <v>6256</v>
      </c>
      <c r="AM544" s="121" t="s">
        <v>6256</v>
      </c>
      <c r="AN544" s="121" t="s">
        <v>6256</v>
      </c>
      <c r="AO544" s="121" t="s">
        <v>6256</v>
      </c>
      <c r="AP544" s="121" t="s">
        <v>6256</v>
      </c>
      <c r="AQ544" s="121" t="s">
        <v>6256</v>
      </c>
    </row>
    <row r="545" spans="1:43" x14ac:dyDescent="0.3">
      <c r="A545" s="97" t="s">
        <v>2295</v>
      </c>
      <c r="B545" s="172" t="s">
        <v>1862</v>
      </c>
      <c r="C545" s="98" t="s">
        <v>8295</v>
      </c>
      <c r="D545" s="98" t="s">
        <v>4983</v>
      </c>
      <c r="E545" s="97" t="s">
        <v>5297</v>
      </c>
      <c r="F545" s="171" t="s">
        <v>782</v>
      </c>
      <c r="G545" s="98">
        <v>247007</v>
      </c>
      <c r="H545" s="98">
        <v>721723</v>
      </c>
      <c r="I545" s="98" t="s">
        <v>1610</v>
      </c>
      <c r="J545" s="67">
        <v>102650960</v>
      </c>
      <c r="K545" s="97" t="s">
        <v>3098</v>
      </c>
      <c r="L545" s="172" t="s">
        <v>2639</v>
      </c>
      <c r="M545" s="98">
        <v>5.26</v>
      </c>
      <c r="N545" s="117">
        <v>185</v>
      </c>
      <c r="O545" s="118">
        <v>2000</v>
      </c>
      <c r="P545" s="118" t="s">
        <v>4932</v>
      </c>
      <c r="Q545" s="117">
        <v>70.34</v>
      </c>
      <c r="R545" s="119" t="s">
        <v>4522</v>
      </c>
      <c r="S545" s="119" t="s">
        <v>4522</v>
      </c>
      <c r="T545" s="119" t="s">
        <v>4522</v>
      </c>
      <c r="U545" s="119" t="s">
        <v>4522</v>
      </c>
      <c r="V545" s="119" t="s">
        <v>4522</v>
      </c>
      <c r="W545" s="119" t="s">
        <v>4522</v>
      </c>
      <c r="X545" s="119" t="s">
        <v>4522</v>
      </c>
      <c r="Y545" s="97" t="s">
        <v>4951</v>
      </c>
      <c r="Z545" s="125" t="s">
        <v>6118</v>
      </c>
      <c r="AA545" s="98">
        <v>2018</v>
      </c>
      <c r="AB545" s="57">
        <v>14</v>
      </c>
      <c r="AC545" s="57">
        <v>0</v>
      </c>
      <c r="AD545" s="121" t="s">
        <v>6256</v>
      </c>
      <c r="AE545" s="121" t="s">
        <v>6256</v>
      </c>
      <c r="AF545" s="121" t="s">
        <v>6256</v>
      </c>
      <c r="AG545" s="121" t="s">
        <v>6256</v>
      </c>
      <c r="AH545" s="121" t="s">
        <v>6256</v>
      </c>
      <c r="AI545" s="121" t="s">
        <v>6256</v>
      </c>
      <c r="AJ545" s="121" t="s">
        <v>6256</v>
      </c>
      <c r="AK545" s="121" t="s">
        <v>6256</v>
      </c>
      <c r="AL545" s="121" t="s">
        <v>6256</v>
      </c>
      <c r="AM545" s="121" t="s">
        <v>6256</v>
      </c>
      <c r="AN545" s="121" t="s">
        <v>6256</v>
      </c>
      <c r="AO545" s="121" t="s">
        <v>6256</v>
      </c>
      <c r="AP545" s="121" t="s">
        <v>6256</v>
      </c>
      <c r="AQ545" s="121" t="s">
        <v>6256</v>
      </c>
    </row>
    <row r="546" spans="1:43" x14ac:dyDescent="0.3">
      <c r="A546" s="97" t="s">
        <v>2426</v>
      </c>
      <c r="B546" s="172" t="s">
        <v>1990</v>
      </c>
      <c r="C546" s="98" t="s">
        <v>8300</v>
      </c>
      <c r="D546" s="98" t="s">
        <v>4983</v>
      </c>
      <c r="E546" s="97" t="s">
        <v>5675</v>
      </c>
      <c r="F546" s="171" t="s">
        <v>577</v>
      </c>
      <c r="G546" s="98">
        <v>309125</v>
      </c>
      <c r="H546" s="98">
        <v>723925</v>
      </c>
      <c r="I546" s="98" t="s">
        <v>1405</v>
      </c>
      <c r="J546" s="67">
        <v>101432318</v>
      </c>
      <c r="K546" s="97" t="s">
        <v>3333</v>
      </c>
      <c r="L546" s="172" t="s">
        <v>2837</v>
      </c>
      <c r="M546" s="98" t="s">
        <v>3711</v>
      </c>
      <c r="N546" s="117">
        <v>300</v>
      </c>
      <c r="O546" s="118">
        <v>2150</v>
      </c>
      <c r="P546" s="98" t="s">
        <v>4933</v>
      </c>
      <c r="Q546" s="117">
        <v>39.74</v>
      </c>
      <c r="R546" s="119" t="s">
        <v>4522</v>
      </c>
      <c r="S546" s="119" t="s">
        <v>4522</v>
      </c>
      <c r="T546" s="119" t="s">
        <v>4522</v>
      </c>
      <c r="U546" s="119" t="s">
        <v>4522</v>
      </c>
      <c r="V546" s="119" t="s">
        <v>4522</v>
      </c>
      <c r="W546" s="119" t="s">
        <v>4522</v>
      </c>
      <c r="X546" s="119" t="s">
        <v>4522</v>
      </c>
      <c r="Y546" s="97" t="s">
        <v>4951</v>
      </c>
      <c r="Z546" s="125" t="s">
        <v>6118</v>
      </c>
      <c r="AA546" s="98">
        <v>2018</v>
      </c>
      <c r="AB546" s="57">
        <v>14</v>
      </c>
      <c r="AC546" s="57">
        <v>0</v>
      </c>
      <c r="AD546" s="121" t="s">
        <v>6256</v>
      </c>
      <c r="AE546" s="121" t="s">
        <v>6256</v>
      </c>
      <c r="AF546" s="121" t="s">
        <v>6256</v>
      </c>
      <c r="AG546" s="121" t="s">
        <v>6256</v>
      </c>
      <c r="AH546" s="121" t="s">
        <v>6256</v>
      </c>
      <c r="AI546" s="121" t="s">
        <v>6256</v>
      </c>
      <c r="AJ546" s="121" t="s">
        <v>6256</v>
      </c>
      <c r="AK546" s="121" t="s">
        <v>6256</v>
      </c>
      <c r="AL546" s="121" t="s">
        <v>6256</v>
      </c>
      <c r="AM546" s="121" t="s">
        <v>6256</v>
      </c>
      <c r="AN546" s="121" t="s">
        <v>6256</v>
      </c>
      <c r="AO546" s="121" t="s">
        <v>6256</v>
      </c>
      <c r="AP546" s="121" t="s">
        <v>6256</v>
      </c>
      <c r="AQ546" s="121" t="s">
        <v>6256</v>
      </c>
    </row>
    <row r="547" spans="1:43" x14ac:dyDescent="0.3">
      <c r="A547" s="97" t="s">
        <v>2450</v>
      </c>
      <c r="B547" s="172" t="s">
        <v>2014</v>
      </c>
      <c r="C547" s="98" t="s">
        <v>8295</v>
      </c>
      <c r="D547" s="98" t="s">
        <v>4983</v>
      </c>
      <c r="E547" s="97" t="s">
        <v>5156</v>
      </c>
      <c r="F547" s="171" t="s">
        <v>649</v>
      </c>
      <c r="G547" s="98">
        <v>276700</v>
      </c>
      <c r="H547" s="98">
        <v>732281</v>
      </c>
      <c r="I547" s="98" t="s">
        <v>1477</v>
      </c>
      <c r="J547" s="67">
        <v>102542159</v>
      </c>
      <c r="K547" s="97" t="s">
        <v>3369</v>
      </c>
      <c r="L547" s="172" t="s">
        <v>2863</v>
      </c>
      <c r="M547" s="98">
        <v>3.67</v>
      </c>
      <c r="N547" s="117">
        <v>200</v>
      </c>
      <c r="O547" s="118">
        <v>2108</v>
      </c>
      <c r="P547" s="118" t="s">
        <v>4932</v>
      </c>
      <c r="Q547" s="117">
        <v>71.42</v>
      </c>
      <c r="R547" s="119" t="s">
        <v>4522</v>
      </c>
      <c r="S547" s="119" t="s">
        <v>4522</v>
      </c>
      <c r="T547" s="119" t="s">
        <v>4522</v>
      </c>
      <c r="U547" s="119" t="s">
        <v>4522</v>
      </c>
      <c r="V547" s="119" t="s">
        <v>4522</v>
      </c>
      <c r="W547" s="119" t="s">
        <v>4522</v>
      </c>
      <c r="X547" s="119" t="s">
        <v>4522</v>
      </c>
      <c r="Y547" s="97" t="s">
        <v>4951</v>
      </c>
      <c r="Z547" s="125" t="s">
        <v>6118</v>
      </c>
      <c r="AA547" s="98">
        <v>2018</v>
      </c>
      <c r="AB547" s="57">
        <v>14</v>
      </c>
      <c r="AC547" s="57">
        <v>0</v>
      </c>
      <c r="AD547" s="121" t="s">
        <v>6256</v>
      </c>
      <c r="AE547" s="121" t="s">
        <v>6256</v>
      </c>
      <c r="AF547" s="121" t="s">
        <v>6256</v>
      </c>
      <c r="AG547" s="121" t="s">
        <v>6256</v>
      </c>
      <c r="AH547" s="121" t="s">
        <v>6256</v>
      </c>
      <c r="AI547" s="121" t="s">
        <v>6256</v>
      </c>
      <c r="AJ547" s="121" t="s">
        <v>6256</v>
      </c>
      <c r="AK547" s="121" t="s">
        <v>6256</v>
      </c>
      <c r="AL547" s="121" t="s">
        <v>6256</v>
      </c>
      <c r="AM547" s="121" t="s">
        <v>6256</v>
      </c>
      <c r="AN547" s="121" t="s">
        <v>6256</v>
      </c>
      <c r="AO547" s="121" t="s">
        <v>6256</v>
      </c>
      <c r="AP547" s="121" t="s">
        <v>6256</v>
      </c>
      <c r="AQ547" s="121" t="s">
        <v>6256</v>
      </c>
    </row>
    <row r="548" spans="1:43" ht="27" x14ac:dyDescent="0.3">
      <c r="A548" s="97" t="s">
        <v>2479</v>
      </c>
      <c r="B548" s="172" t="s">
        <v>2043</v>
      </c>
      <c r="C548" s="98" t="s">
        <v>8299</v>
      </c>
      <c r="D548" s="98" t="s">
        <v>4982</v>
      </c>
      <c r="E548" s="97" t="s">
        <v>5772</v>
      </c>
      <c r="F548" s="171" t="s">
        <v>721</v>
      </c>
      <c r="G548" s="98">
        <v>315483</v>
      </c>
      <c r="H548" s="98">
        <v>892283</v>
      </c>
      <c r="I548" s="98" t="s">
        <v>1549</v>
      </c>
      <c r="J548" s="67">
        <v>100357063</v>
      </c>
      <c r="K548" s="97" t="s">
        <v>3409</v>
      </c>
      <c r="L548" s="172" t="s">
        <v>2903</v>
      </c>
      <c r="M548" s="98" t="s">
        <v>3770</v>
      </c>
      <c r="N548" s="117">
        <v>2400</v>
      </c>
      <c r="O548" s="118">
        <v>11039</v>
      </c>
      <c r="P548" s="98" t="s">
        <v>4930</v>
      </c>
      <c r="Q548" s="117">
        <v>501.6</v>
      </c>
      <c r="R548" s="119" t="s">
        <v>4522</v>
      </c>
      <c r="S548" s="119" t="s">
        <v>4522</v>
      </c>
      <c r="T548" s="119" t="s">
        <v>4522</v>
      </c>
      <c r="U548" s="119" t="s">
        <v>4522</v>
      </c>
      <c r="V548" s="119" t="s">
        <v>4522</v>
      </c>
      <c r="W548" s="119" t="s">
        <v>4522</v>
      </c>
      <c r="X548" s="119" t="s">
        <v>4522</v>
      </c>
      <c r="Y548" s="97" t="s">
        <v>4951</v>
      </c>
      <c r="Z548" s="125" t="s">
        <v>6118</v>
      </c>
      <c r="AA548" s="98">
        <v>2018</v>
      </c>
      <c r="AB548" s="57">
        <v>14</v>
      </c>
      <c r="AC548" s="57">
        <v>0</v>
      </c>
      <c r="AD548" s="121" t="s">
        <v>6256</v>
      </c>
      <c r="AE548" s="121" t="s">
        <v>6256</v>
      </c>
      <c r="AF548" s="121" t="s">
        <v>6256</v>
      </c>
      <c r="AG548" s="121" t="s">
        <v>6256</v>
      </c>
      <c r="AH548" s="121" t="s">
        <v>6256</v>
      </c>
      <c r="AI548" s="121" t="s">
        <v>6256</v>
      </c>
      <c r="AJ548" s="121" t="s">
        <v>6256</v>
      </c>
      <c r="AK548" s="121" t="s">
        <v>6256</v>
      </c>
      <c r="AL548" s="121" t="s">
        <v>6256</v>
      </c>
      <c r="AM548" s="121" t="s">
        <v>6256</v>
      </c>
      <c r="AN548" s="121" t="s">
        <v>6256</v>
      </c>
      <c r="AO548" s="121" t="s">
        <v>6256</v>
      </c>
      <c r="AP548" s="121" t="s">
        <v>6256</v>
      </c>
      <c r="AQ548" s="121" t="s">
        <v>6256</v>
      </c>
    </row>
    <row r="549" spans="1:43" x14ac:dyDescent="0.3">
      <c r="A549" s="97" t="s">
        <v>2479</v>
      </c>
      <c r="B549" s="172" t="s">
        <v>2043</v>
      </c>
      <c r="C549" s="98" t="s">
        <v>8299</v>
      </c>
      <c r="D549" s="98" t="s">
        <v>4982</v>
      </c>
      <c r="E549" s="97" t="s">
        <v>5699</v>
      </c>
      <c r="F549" s="171" t="s">
        <v>722</v>
      </c>
      <c r="G549" s="98">
        <v>312326</v>
      </c>
      <c r="H549" s="98">
        <v>911521</v>
      </c>
      <c r="I549" s="98" t="s">
        <v>1550</v>
      </c>
      <c r="J549" s="67">
        <v>100357100</v>
      </c>
      <c r="K549" s="97" t="s">
        <v>3410</v>
      </c>
      <c r="L549" s="172" t="s">
        <v>2904</v>
      </c>
      <c r="M549" s="98" t="s">
        <v>3219</v>
      </c>
      <c r="N549" s="117">
        <v>130</v>
      </c>
      <c r="O549" s="118">
        <v>1040</v>
      </c>
      <c r="P549" s="98" t="s">
        <v>4930</v>
      </c>
      <c r="Q549" s="117">
        <v>59.23</v>
      </c>
      <c r="R549" s="119" t="s">
        <v>4522</v>
      </c>
      <c r="S549" s="119" t="s">
        <v>4522</v>
      </c>
      <c r="T549" s="119" t="s">
        <v>4522</v>
      </c>
      <c r="U549" s="119" t="s">
        <v>4522</v>
      </c>
      <c r="V549" s="119" t="s">
        <v>4522</v>
      </c>
      <c r="W549" s="119" t="s">
        <v>4522</v>
      </c>
      <c r="X549" s="119" t="s">
        <v>4522</v>
      </c>
      <c r="Y549" s="97" t="s">
        <v>4953</v>
      </c>
      <c r="Z549" s="125" t="s">
        <v>6118</v>
      </c>
      <c r="AA549" s="98">
        <v>2018</v>
      </c>
      <c r="AB549" s="57">
        <v>14</v>
      </c>
      <c r="AC549" s="57">
        <v>0</v>
      </c>
      <c r="AD549" s="121" t="s">
        <v>6256</v>
      </c>
      <c r="AE549" s="121" t="s">
        <v>6256</v>
      </c>
      <c r="AF549" s="121" t="s">
        <v>6256</v>
      </c>
      <c r="AG549" s="121" t="s">
        <v>6256</v>
      </c>
      <c r="AH549" s="121" t="s">
        <v>6256</v>
      </c>
      <c r="AI549" s="121" t="s">
        <v>6256</v>
      </c>
      <c r="AJ549" s="121" t="s">
        <v>6256</v>
      </c>
      <c r="AK549" s="121" t="s">
        <v>6256</v>
      </c>
      <c r="AL549" s="121" t="s">
        <v>6256</v>
      </c>
      <c r="AM549" s="121" t="s">
        <v>6256</v>
      </c>
      <c r="AN549" s="121" t="s">
        <v>6256</v>
      </c>
      <c r="AO549" s="121" t="s">
        <v>6256</v>
      </c>
      <c r="AP549" s="121" t="s">
        <v>6256</v>
      </c>
      <c r="AQ549" s="121" t="s">
        <v>6256</v>
      </c>
    </row>
    <row r="550" spans="1:43" ht="27" x14ac:dyDescent="0.3">
      <c r="A550" s="97" t="s">
        <v>2319</v>
      </c>
      <c r="B550" s="172" t="s">
        <v>1887</v>
      </c>
      <c r="C550" s="98" t="s">
        <v>8297</v>
      </c>
      <c r="D550" s="98" t="s">
        <v>4969</v>
      </c>
      <c r="E550" s="97" t="s">
        <v>5664</v>
      </c>
      <c r="F550" s="171" t="s">
        <v>371</v>
      </c>
      <c r="G550" s="98">
        <v>143986</v>
      </c>
      <c r="H550" s="98">
        <v>737264</v>
      </c>
      <c r="I550" s="98" t="s">
        <v>1199</v>
      </c>
      <c r="J550" s="67">
        <v>100301480</v>
      </c>
      <c r="K550" s="97" t="s">
        <v>3045</v>
      </c>
      <c r="L550" s="172" t="s">
        <v>2596</v>
      </c>
      <c r="M550" s="98">
        <v>231.51499999999999</v>
      </c>
      <c r="N550" s="117">
        <v>7380</v>
      </c>
      <c r="O550" s="118">
        <v>65033</v>
      </c>
      <c r="P550" s="98" t="s">
        <v>4930</v>
      </c>
      <c r="Q550" s="117">
        <v>1955.9739999999999</v>
      </c>
      <c r="R550" s="119" t="s">
        <v>4522</v>
      </c>
      <c r="S550" s="119">
        <v>19.559740000000001</v>
      </c>
      <c r="T550" s="119">
        <v>19.559740000000001</v>
      </c>
      <c r="U550" s="119">
        <v>0.97798699999999994</v>
      </c>
      <c r="V550" s="119">
        <v>19.559740000000001</v>
      </c>
      <c r="W550" s="119">
        <v>19.559740000000001</v>
      </c>
      <c r="X550" s="119">
        <v>19.559740000000001</v>
      </c>
      <c r="Y550" s="97" t="s">
        <v>4951</v>
      </c>
      <c r="Z550" s="125" t="s">
        <v>6118</v>
      </c>
      <c r="AA550" s="98" t="s">
        <v>6106</v>
      </c>
      <c r="AB550" s="57">
        <v>13</v>
      </c>
      <c r="AC550" s="57">
        <v>1</v>
      </c>
      <c r="AD550" s="121" t="s">
        <v>6256</v>
      </c>
      <c r="AE550" s="121" t="s">
        <v>6256</v>
      </c>
      <c r="AF550" s="121" t="s">
        <v>6256</v>
      </c>
      <c r="AG550" s="121" t="s">
        <v>6256</v>
      </c>
      <c r="AH550" s="121" t="s">
        <v>6256</v>
      </c>
      <c r="AI550" s="121" t="s">
        <v>6256</v>
      </c>
      <c r="AJ550" s="121" t="s">
        <v>6256</v>
      </c>
      <c r="AK550" s="121" t="s">
        <v>6256</v>
      </c>
      <c r="AL550" s="123" t="s">
        <v>6260</v>
      </c>
      <c r="AM550" s="121" t="s">
        <v>6256</v>
      </c>
      <c r="AN550" s="121" t="s">
        <v>6256</v>
      </c>
      <c r="AO550" s="121" t="s">
        <v>6256</v>
      </c>
      <c r="AP550" s="121" t="s">
        <v>6256</v>
      </c>
      <c r="AQ550" s="121" t="s">
        <v>6256</v>
      </c>
    </row>
    <row r="551" spans="1:43" ht="27" x14ac:dyDescent="0.3">
      <c r="A551" s="97" t="s">
        <v>2319</v>
      </c>
      <c r="B551" s="172" t="s">
        <v>1887</v>
      </c>
      <c r="C551" s="98" t="s">
        <v>8297</v>
      </c>
      <c r="D551" s="98" t="s">
        <v>4969</v>
      </c>
      <c r="E551" s="97" t="s">
        <v>5131</v>
      </c>
      <c r="F551" s="171" t="s">
        <v>375</v>
      </c>
      <c r="G551" s="98">
        <v>151818.88</v>
      </c>
      <c r="H551" s="98">
        <v>737688.49</v>
      </c>
      <c r="I551" s="98" t="s">
        <v>1203</v>
      </c>
      <c r="J551" s="67">
        <v>100496498</v>
      </c>
      <c r="K551" s="97" t="s">
        <v>3045</v>
      </c>
      <c r="L551" s="172" t="s">
        <v>2596</v>
      </c>
      <c r="M551" s="98" t="s">
        <v>3615</v>
      </c>
      <c r="N551" s="117">
        <v>2000</v>
      </c>
      <c r="O551" s="118">
        <v>17334</v>
      </c>
      <c r="P551" s="98" t="s">
        <v>4933</v>
      </c>
      <c r="Q551" s="117">
        <v>815.57899999999995</v>
      </c>
      <c r="R551" s="119" t="s">
        <v>4522</v>
      </c>
      <c r="S551" s="119">
        <v>8.1557900000000014</v>
      </c>
      <c r="T551" s="119">
        <v>8.1557900000000014</v>
      </c>
      <c r="U551" s="119">
        <v>0.40778950000000003</v>
      </c>
      <c r="V551" s="119">
        <v>8.1557900000000014</v>
      </c>
      <c r="W551" s="119">
        <v>8.1557900000000014</v>
      </c>
      <c r="X551" s="119">
        <v>8.1557900000000014</v>
      </c>
      <c r="Y551" s="97" t="s">
        <v>4951</v>
      </c>
      <c r="Z551" s="125" t="s">
        <v>6118</v>
      </c>
      <c r="AA551" s="98">
        <v>2018</v>
      </c>
      <c r="AB551" s="57">
        <v>13</v>
      </c>
      <c r="AC551" s="57">
        <v>1</v>
      </c>
      <c r="AD551" s="121" t="s">
        <v>6256</v>
      </c>
      <c r="AE551" s="121" t="s">
        <v>6256</v>
      </c>
      <c r="AF551" s="121" t="s">
        <v>6256</v>
      </c>
      <c r="AG551" s="121" t="s">
        <v>6256</v>
      </c>
      <c r="AH551" s="121" t="s">
        <v>6256</v>
      </c>
      <c r="AI551" s="121" t="s">
        <v>6256</v>
      </c>
      <c r="AJ551" s="121" t="s">
        <v>6256</v>
      </c>
      <c r="AK551" s="121" t="s">
        <v>6256</v>
      </c>
      <c r="AL551" s="123" t="s">
        <v>6260</v>
      </c>
      <c r="AM551" s="121" t="s">
        <v>6256</v>
      </c>
      <c r="AN551" s="121" t="s">
        <v>6256</v>
      </c>
      <c r="AO551" s="121" t="s">
        <v>6256</v>
      </c>
      <c r="AP551" s="121" t="s">
        <v>6256</v>
      </c>
      <c r="AQ551" s="121" t="s">
        <v>6256</v>
      </c>
    </row>
    <row r="552" spans="1:43" ht="27" x14ac:dyDescent="0.3">
      <c r="A552" s="97" t="s">
        <v>2319</v>
      </c>
      <c r="B552" s="172" t="s">
        <v>1887</v>
      </c>
      <c r="C552" s="98" t="s">
        <v>8297</v>
      </c>
      <c r="D552" s="98" t="s">
        <v>4969</v>
      </c>
      <c r="E552" s="97" t="s">
        <v>5423</v>
      </c>
      <c r="F552" s="171" t="s">
        <v>399</v>
      </c>
      <c r="G552" s="98">
        <v>125070</v>
      </c>
      <c r="H552" s="98">
        <v>740491</v>
      </c>
      <c r="I552" s="98" t="s">
        <v>1227</v>
      </c>
      <c r="J552" s="67">
        <v>102117474</v>
      </c>
      <c r="K552" s="97" t="s">
        <v>3213</v>
      </c>
      <c r="L552" s="172" t="s">
        <v>2735</v>
      </c>
      <c r="M552" s="98" t="s">
        <v>3631</v>
      </c>
      <c r="N552" s="117">
        <v>205</v>
      </c>
      <c r="O552" s="118">
        <v>1667</v>
      </c>
      <c r="P552" s="98" t="s">
        <v>4930</v>
      </c>
      <c r="Q552" s="117">
        <v>34.048000000000002</v>
      </c>
      <c r="R552" s="119" t="s">
        <v>4522</v>
      </c>
      <c r="S552" s="119">
        <v>0.34048</v>
      </c>
      <c r="T552" s="119">
        <v>0.34048</v>
      </c>
      <c r="U552" s="119">
        <v>1.7024000000000001E-2</v>
      </c>
      <c r="V552" s="119">
        <v>0.34048</v>
      </c>
      <c r="W552" s="119">
        <v>0.34048</v>
      </c>
      <c r="X552" s="119">
        <v>0.34048</v>
      </c>
      <c r="Y552" s="97" t="s">
        <v>4951</v>
      </c>
      <c r="Z552" s="125" t="s">
        <v>6118</v>
      </c>
      <c r="AA552" s="98">
        <v>2018</v>
      </c>
      <c r="AB552" s="57">
        <v>13</v>
      </c>
      <c r="AC552" s="57">
        <v>1</v>
      </c>
      <c r="AD552" s="121" t="s">
        <v>6256</v>
      </c>
      <c r="AE552" s="121" t="s">
        <v>6256</v>
      </c>
      <c r="AF552" s="121" t="s">
        <v>6256</v>
      </c>
      <c r="AG552" s="121" t="s">
        <v>6256</v>
      </c>
      <c r="AH552" s="121" t="s">
        <v>6256</v>
      </c>
      <c r="AI552" s="121" t="s">
        <v>6256</v>
      </c>
      <c r="AJ552" s="121" t="s">
        <v>6256</v>
      </c>
      <c r="AK552" s="121" t="s">
        <v>6256</v>
      </c>
      <c r="AL552" s="123" t="s">
        <v>6260</v>
      </c>
      <c r="AM552" s="121" t="s">
        <v>6256</v>
      </c>
      <c r="AN552" s="121" t="s">
        <v>6256</v>
      </c>
      <c r="AO552" s="121" t="s">
        <v>6256</v>
      </c>
      <c r="AP552" s="121" t="s">
        <v>6256</v>
      </c>
      <c r="AQ552" s="121" t="s">
        <v>6256</v>
      </c>
    </row>
    <row r="553" spans="1:43" ht="27" x14ac:dyDescent="0.3">
      <c r="A553" s="97" t="s">
        <v>2319</v>
      </c>
      <c r="B553" s="172" t="s">
        <v>1887</v>
      </c>
      <c r="C553" s="98" t="s">
        <v>8297</v>
      </c>
      <c r="D553" s="98" t="s">
        <v>4969</v>
      </c>
      <c r="E553" s="97" t="s">
        <v>5448</v>
      </c>
      <c r="F553" s="171" t="s">
        <v>409</v>
      </c>
      <c r="G553" s="98">
        <v>129978</v>
      </c>
      <c r="H553" s="98">
        <v>737321</v>
      </c>
      <c r="I553" s="98" t="s">
        <v>1237</v>
      </c>
      <c r="J553" s="67">
        <v>102638407</v>
      </c>
      <c r="K553" s="97" t="s">
        <v>3045</v>
      </c>
      <c r="L553" s="172" t="s">
        <v>2596</v>
      </c>
      <c r="M553" s="98">
        <v>215</v>
      </c>
      <c r="N553" s="117">
        <v>800</v>
      </c>
      <c r="O553" s="118">
        <v>6692</v>
      </c>
      <c r="P553" s="98" t="s">
        <v>4930</v>
      </c>
      <c r="Q553" s="117">
        <v>225.79599999999999</v>
      </c>
      <c r="R553" s="119" t="s">
        <v>4522</v>
      </c>
      <c r="S553" s="119">
        <v>2.2579600000000002</v>
      </c>
      <c r="T553" s="119">
        <v>2.2579600000000002</v>
      </c>
      <c r="U553" s="119">
        <v>0.112898</v>
      </c>
      <c r="V553" s="119">
        <v>2.2579600000000002</v>
      </c>
      <c r="W553" s="119">
        <v>2.2579600000000002</v>
      </c>
      <c r="X553" s="119">
        <v>2.2579600000000002</v>
      </c>
      <c r="Y553" s="97" t="s">
        <v>4951</v>
      </c>
      <c r="Z553" s="125" t="s">
        <v>6118</v>
      </c>
      <c r="AA553" s="98">
        <v>2018</v>
      </c>
      <c r="AB553" s="57">
        <v>13</v>
      </c>
      <c r="AC553" s="57">
        <v>1</v>
      </c>
      <c r="AD553" s="121" t="s">
        <v>6256</v>
      </c>
      <c r="AE553" s="121" t="s">
        <v>6256</v>
      </c>
      <c r="AF553" s="121" t="s">
        <v>6256</v>
      </c>
      <c r="AG553" s="121" t="s">
        <v>6256</v>
      </c>
      <c r="AH553" s="121" t="s">
        <v>6256</v>
      </c>
      <c r="AI553" s="121" t="s">
        <v>6256</v>
      </c>
      <c r="AJ553" s="121" t="s">
        <v>6256</v>
      </c>
      <c r="AK553" s="121" t="s">
        <v>6256</v>
      </c>
      <c r="AL553" s="123" t="s">
        <v>6260</v>
      </c>
      <c r="AM553" s="121" t="s">
        <v>6256</v>
      </c>
      <c r="AN553" s="121" t="s">
        <v>6256</v>
      </c>
      <c r="AO553" s="121" t="s">
        <v>6256</v>
      </c>
      <c r="AP553" s="121" t="s">
        <v>6256</v>
      </c>
      <c r="AQ553" s="121" t="s">
        <v>6256</v>
      </c>
    </row>
    <row r="554" spans="1:43" ht="27" x14ac:dyDescent="0.3">
      <c r="A554" s="97" t="s">
        <v>2319</v>
      </c>
      <c r="B554" s="172" t="s">
        <v>1887</v>
      </c>
      <c r="C554" s="98" t="s">
        <v>8297</v>
      </c>
      <c r="D554" s="98" t="s">
        <v>4969</v>
      </c>
      <c r="E554" s="97" t="s">
        <v>5656</v>
      </c>
      <c r="F554" s="171" t="s">
        <v>706</v>
      </c>
      <c r="G554" s="98">
        <v>96740.304786599998</v>
      </c>
      <c r="H554" s="98">
        <v>733166.43310899998</v>
      </c>
      <c r="I554" s="98" t="s">
        <v>1534</v>
      </c>
      <c r="J554" s="67">
        <v>100284770</v>
      </c>
      <c r="K554" s="97" t="s">
        <v>3045</v>
      </c>
      <c r="L554" s="172" t="s">
        <v>2596</v>
      </c>
      <c r="M554" s="98" t="s">
        <v>3762</v>
      </c>
      <c r="N554" s="117">
        <v>60000</v>
      </c>
      <c r="O554" s="118">
        <v>230000</v>
      </c>
      <c r="P554" s="98" t="s">
        <v>4930</v>
      </c>
      <c r="Q554" s="117">
        <v>17237</v>
      </c>
      <c r="R554" s="119" t="s">
        <v>4522</v>
      </c>
      <c r="S554" s="119" t="s">
        <v>4522</v>
      </c>
      <c r="T554" s="119" t="s">
        <v>4522</v>
      </c>
      <c r="U554" s="119" t="s">
        <v>4522</v>
      </c>
      <c r="V554" s="119" t="s">
        <v>4522</v>
      </c>
      <c r="W554" s="119" t="s">
        <v>4522</v>
      </c>
      <c r="X554" s="119" t="s">
        <v>4522</v>
      </c>
      <c r="Y554" s="97" t="s">
        <v>4951</v>
      </c>
      <c r="Z554" s="125" t="s">
        <v>6118</v>
      </c>
      <c r="AA554" s="98">
        <v>2018</v>
      </c>
      <c r="AB554" s="57">
        <v>13</v>
      </c>
      <c r="AC554" s="57">
        <v>1</v>
      </c>
      <c r="AD554" s="121" t="s">
        <v>6256</v>
      </c>
      <c r="AE554" s="121" t="s">
        <v>6256</v>
      </c>
      <c r="AF554" s="121" t="s">
        <v>6256</v>
      </c>
      <c r="AG554" s="121" t="s">
        <v>6256</v>
      </c>
      <c r="AH554" s="121" t="s">
        <v>6256</v>
      </c>
      <c r="AI554" s="121" t="s">
        <v>6256</v>
      </c>
      <c r="AJ554" s="121" t="s">
        <v>6256</v>
      </c>
      <c r="AK554" s="121" t="s">
        <v>6256</v>
      </c>
      <c r="AL554" s="123" t="s">
        <v>6260</v>
      </c>
      <c r="AM554" s="121" t="s">
        <v>6256</v>
      </c>
      <c r="AN554" s="121" t="s">
        <v>6256</v>
      </c>
      <c r="AO554" s="121" t="s">
        <v>6256</v>
      </c>
      <c r="AP554" s="121" t="s">
        <v>6256</v>
      </c>
      <c r="AQ554" s="121" t="s">
        <v>6256</v>
      </c>
    </row>
    <row r="555" spans="1:43" ht="27" x14ac:dyDescent="0.3">
      <c r="A555" s="97" t="s">
        <v>2319</v>
      </c>
      <c r="B555" s="172" t="s">
        <v>1887</v>
      </c>
      <c r="C555" s="98" t="s">
        <v>8297</v>
      </c>
      <c r="D555" s="98" t="s">
        <v>4969</v>
      </c>
      <c r="E555" s="97" t="s">
        <v>5013</v>
      </c>
      <c r="F555" s="171" t="s">
        <v>707</v>
      </c>
      <c r="G555" s="98">
        <v>108481</v>
      </c>
      <c r="H555" s="98">
        <v>740442</v>
      </c>
      <c r="I555" s="98" t="s">
        <v>1535</v>
      </c>
      <c r="J555" s="67">
        <v>100920708</v>
      </c>
      <c r="K555" s="97" t="s">
        <v>3045</v>
      </c>
      <c r="L555" s="172" t="s">
        <v>2596</v>
      </c>
      <c r="M555" s="98" t="s">
        <v>3763</v>
      </c>
      <c r="N555" s="117">
        <v>2000</v>
      </c>
      <c r="O555" s="118">
        <v>12000</v>
      </c>
      <c r="P555" s="98" t="s">
        <v>4930</v>
      </c>
      <c r="Q555" s="117">
        <v>497.1</v>
      </c>
      <c r="R555" s="119" t="s">
        <v>4522</v>
      </c>
      <c r="S555" s="119" t="s">
        <v>4522</v>
      </c>
      <c r="T555" s="119" t="s">
        <v>4522</v>
      </c>
      <c r="U555" s="119" t="s">
        <v>4522</v>
      </c>
      <c r="V555" s="119" t="s">
        <v>4522</v>
      </c>
      <c r="W555" s="119" t="s">
        <v>4522</v>
      </c>
      <c r="X555" s="119" t="s">
        <v>4522</v>
      </c>
      <c r="Y555" s="97" t="s">
        <v>4951</v>
      </c>
      <c r="Z555" s="125" t="s">
        <v>6118</v>
      </c>
      <c r="AA555" s="98">
        <v>2018</v>
      </c>
      <c r="AB555" s="57">
        <v>13</v>
      </c>
      <c r="AC555" s="57">
        <v>1</v>
      </c>
      <c r="AD555" s="121" t="s">
        <v>6256</v>
      </c>
      <c r="AE555" s="121" t="s">
        <v>6256</v>
      </c>
      <c r="AF555" s="121" t="s">
        <v>6256</v>
      </c>
      <c r="AG555" s="121" t="s">
        <v>6256</v>
      </c>
      <c r="AH555" s="121" t="s">
        <v>6256</v>
      </c>
      <c r="AI555" s="121" t="s">
        <v>6256</v>
      </c>
      <c r="AJ555" s="121" t="s">
        <v>6256</v>
      </c>
      <c r="AK555" s="121" t="s">
        <v>6256</v>
      </c>
      <c r="AL555" s="123" t="s">
        <v>6260</v>
      </c>
      <c r="AM555" s="121" t="s">
        <v>6256</v>
      </c>
      <c r="AN555" s="121" t="s">
        <v>6256</v>
      </c>
      <c r="AO555" s="121" t="s">
        <v>6256</v>
      </c>
      <c r="AP555" s="121" t="s">
        <v>6256</v>
      </c>
      <c r="AQ555" s="121" t="s">
        <v>6256</v>
      </c>
    </row>
    <row r="556" spans="1:43" ht="27" x14ac:dyDescent="0.3">
      <c r="A556" s="97" t="s">
        <v>2296</v>
      </c>
      <c r="B556" s="172" t="s">
        <v>1863</v>
      </c>
      <c r="C556" s="98" t="s">
        <v>8299</v>
      </c>
      <c r="D556" s="98" t="s">
        <v>4982</v>
      </c>
      <c r="E556" s="97" t="s">
        <v>5640</v>
      </c>
      <c r="F556" s="171" t="s">
        <v>332</v>
      </c>
      <c r="G556" s="98">
        <v>332340</v>
      </c>
      <c r="H556" s="98">
        <v>869159</v>
      </c>
      <c r="I556" s="98" t="s">
        <v>1160</v>
      </c>
      <c r="J556" s="67">
        <v>102425586</v>
      </c>
      <c r="K556" s="97" t="s">
        <v>3045</v>
      </c>
      <c r="L556" s="172" t="s">
        <v>2596</v>
      </c>
      <c r="M556" s="98">
        <v>602.5</v>
      </c>
      <c r="N556" s="117">
        <v>140</v>
      </c>
      <c r="O556" s="118">
        <v>1650</v>
      </c>
      <c r="P556" s="98" t="s">
        <v>4933</v>
      </c>
      <c r="Q556" s="117">
        <v>22.504999999999999</v>
      </c>
      <c r="R556" s="119" t="s">
        <v>4522</v>
      </c>
      <c r="S556" s="119" t="s">
        <v>4522</v>
      </c>
      <c r="T556" s="119" t="s">
        <v>4522</v>
      </c>
      <c r="U556" s="119" t="s">
        <v>4522</v>
      </c>
      <c r="V556" s="119" t="s">
        <v>4522</v>
      </c>
      <c r="W556" s="119" t="s">
        <v>4522</v>
      </c>
      <c r="X556" s="119" t="s">
        <v>4522</v>
      </c>
      <c r="Y556" s="97" t="s">
        <v>4953</v>
      </c>
      <c r="Z556" s="125" t="s">
        <v>6118</v>
      </c>
      <c r="AA556" s="98">
        <v>2018</v>
      </c>
      <c r="AB556" s="57">
        <v>13</v>
      </c>
      <c r="AC556" s="57">
        <v>1</v>
      </c>
      <c r="AD556" s="121" t="s">
        <v>6256</v>
      </c>
      <c r="AE556" s="121" t="s">
        <v>6256</v>
      </c>
      <c r="AF556" s="121" t="s">
        <v>6256</v>
      </c>
      <c r="AG556" s="121" t="s">
        <v>6256</v>
      </c>
      <c r="AH556" s="121" t="s">
        <v>6256</v>
      </c>
      <c r="AI556" s="121" t="s">
        <v>6256</v>
      </c>
      <c r="AJ556" s="121" t="s">
        <v>6256</v>
      </c>
      <c r="AK556" s="123" t="s">
        <v>6260</v>
      </c>
      <c r="AL556" s="121" t="s">
        <v>6256</v>
      </c>
      <c r="AM556" s="121" t="s">
        <v>6256</v>
      </c>
      <c r="AN556" s="121" t="s">
        <v>6256</v>
      </c>
      <c r="AO556" s="121" t="s">
        <v>6256</v>
      </c>
      <c r="AP556" s="121" t="s">
        <v>6256</v>
      </c>
      <c r="AQ556" s="121" t="s">
        <v>6256</v>
      </c>
    </row>
    <row r="557" spans="1:43" ht="27" x14ac:dyDescent="0.3">
      <c r="A557" s="97" t="s">
        <v>2296</v>
      </c>
      <c r="B557" s="172" t="s">
        <v>1863</v>
      </c>
      <c r="C557" s="98" t="s">
        <v>8299</v>
      </c>
      <c r="D557" s="98" t="s">
        <v>4982</v>
      </c>
      <c r="E557" s="97" t="s">
        <v>5155</v>
      </c>
      <c r="F557" s="171" t="s">
        <v>684</v>
      </c>
      <c r="G557" s="98">
        <v>326158</v>
      </c>
      <c r="H557" s="98">
        <v>861177</v>
      </c>
      <c r="I557" s="98" t="s">
        <v>1512</v>
      </c>
      <c r="J557" s="67">
        <v>100949879</v>
      </c>
      <c r="K557" s="97" t="s">
        <v>3045</v>
      </c>
      <c r="L557" s="172" t="s">
        <v>2596</v>
      </c>
      <c r="M557" s="98">
        <v>590</v>
      </c>
      <c r="N557" s="117">
        <v>450</v>
      </c>
      <c r="O557" s="118">
        <v>5700</v>
      </c>
      <c r="P557" s="98" t="s">
        <v>4930</v>
      </c>
      <c r="Q557" s="117">
        <v>101.489</v>
      </c>
      <c r="R557" s="119" t="s">
        <v>4522</v>
      </c>
      <c r="S557" s="119" t="s">
        <v>4522</v>
      </c>
      <c r="T557" s="119" t="s">
        <v>4522</v>
      </c>
      <c r="U557" s="119" t="s">
        <v>4522</v>
      </c>
      <c r="V557" s="119" t="s">
        <v>4522</v>
      </c>
      <c r="W557" s="119" t="s">
        <v>4522</v>
      </c>
      <c r="X557" s="119" t="s">
        <v>4522</v>
      </c>
      <c r="Y557" s="97" t="s">
        <v>4951</v>
      </c>
      <c r="Z557" s="125" t="s">
        <v>6118</v>
      </c>
      <c r="AA557" s="98">
        <v>2018</v>
      </c>
      <c r="AB557" s="57">
        <v>13</v>
      </c>
      <c r="AC557" s="57">
        <v>1</v>
      </c>
      <c r="AD557" s="121" t="s">
        <v>6256</v>
      </c>
      <c r="AE557" s="121" t="s">
        <v>6256</v>
      </c>
      <c r="AF557" s="121" t="s">
        <v>6256</v>
      </c>
      <c r="AG557" s="121" t="s">
        <v>6256</v>
      </c>
      <c r="AH557" s="121" t="s">
        <v>6256</v>
      </c>
      <c r="AI557" s="121" t="s">
        <v>6256</v>
      </c>
      <c r="AJ557" s="121" t="s">
        <v>6256</v>
      </c>
      <c r="AK557" s="123" t="s">
        <v>6260</v>
      </c>
      <c r="AL557" s="121" t="s">
        <v>6256</v>
      </c>
      <c r="AM557" s="121" t="s">
        <v>6256</v>
      </c>
      <c r="AN557" s="121" t="s">
        <v>6256</v>
      </c>
      <c r="AO557" s="121" t="s">
        <v>6256</v>
      </c>
      <c r="AP557" s="121" t="s">
        <v>6256</v>
      </c>
      <c r="AQ557" s="121" t="s">
        <v>6256</v>
      </c>
    </row>
    <row r="558" spans="1:43" ht="27" x14ac:dyDescent="0.3">
      <c r="A558" s="97" t="s">
        <v>2296</v>
      </c>
      <c r="B558" s="172" t="s">
        <v>1863</v>
      </c>
      <c r="C558" s="98" t="s">
        <v>8299</v>
      </c>
      <c r="D558" s="98" t="s">
        <v>4982</v>
      </c>
      <c r="E558" s="97" t="s">
        <v>5784</v>
      </c>
      <c r="F558" s="171" t="s">
        <v>719</v>
      </c>
      <c r="G558" s="98">
        <v>343923</v>
      </c>
      <c r="H558" s="98">
        <v>880111</v>
      </c>
      <c r="I558" s="98" t="s">
        <v>1547</v>
      </c>
      <c r="J558" s="67">
        <v>100353881</v>
      </c>
      <c r="K558" s="97" t="s">
        <v>3045</v>
      </c>
      <c r="L558" s="172" t="s">
        <v>2596</v>
      </c>
      <c r="M558" s="98" t="s">
        <v>3768</v>
      </c>
      <c r="N558" s="117">
        <v>2000</v>
      </c>
      <c r="O558" s="118">
        <v>7000</v>
      </c>
      <c r="P558" s="98" t="s">
        <v>4931</v>
      </c>
      <c r="Q558" s="117">
        <v>379.88</v>
      </c>
      <c r="R558" s="119" t="s">
        <v>4522</v>
      </c>
      <c r="S558" s="119" t="s">
        <v>4522</v>
      </c>
      <c r="T558" s="119" t="s">
        <v>4522</v>
      </c>
      <c r="U558" s="119" t="s">
        <v>4522</v>
      </c>
      <c r="V558" s="119" t="s">
        <v>4522</v>
      </c>
      <c r="W558" s="119" t="s">
        <v>4522</v>
      </c>
      <c r="X558" s="119" t="s">
        <v>4522</v>
      </c>
      <c r="Y558" s="97" t="s">
        <v>4951</v>
      </c>
      <c r="Z558" s="125" t="s">
        <v>6118</v>
      </c>
      <c r="AA558" s="98">
        <v>2018</v>
      </c>
      <c r="AB558" s="57">
        <v>13</v>
      </c>
      <c r="AC558" s="57">
        <v>1</v>
      </c>
      <c r="AD558" s="121" t="s">
        <v>6256</v>
      </c>
      <c r="AE558" s="121" t="s">
        <v>6256</v>
      </c>
      <c r="AF558" s="121" t="s">
        <v>6256</v>
      </c>
      <c r="AG558" s="121" t="s">
        <v>6256</v>
      </c>
      <c r="AH558" s="121" t="s">
        <v>6256</v>
      </c>
      <c r="AI558" s="121" t="s">
        <v>6256</v>
      </c>
      <c r="AJ558" s="121" t="s">
        <v>6256</v>
      </c>
      <c r="AK558" s="123" t="s">
        <v>6260</v>
      </c>
      <c r="AL558" s="121" t="s">
        <v>6256</v>
      </c>
      <c r="AM558" s="121" t="s">
        <v>6256</v>
      </c>
      <c r="AN558" s="121" t="s">
        <v>6256</v>
      </c>
      <c r="AO558" s="121" t="s">
        <v>6256</v>
      </c>
      <c r="AP558" s="121" t="s">
        <v>6256</v>
      </c>
      <c r="AQ558" s="121" t="s">
        <v>6256</v>
      </c>
    </row>
    <row r="559" spans="1:43" ht="27" x14ac:dyDescent="0.3">
      <c r="A559" s="97" t="s">
        <v>2296</v>
      </c>
      <c r="B559" s="172" t="s">
        <v>1863</v>
      </c>
      <c r="C559" s="98" t="s">
        <v>8299</v>
      </c>
      <c r="D559" s="98" t="s">
        <v>4982</v>
      </c>
      <c r="E559" s="97" t="s">
        <v>5749</v>
      </c>
      <c r="F559" s="171" t="s">
        <v>720</v>
      </c>
      <c r="G559" s="98">
        <v>336931</v>
      </c>
      <c r="H559" s="98">
        <v>876176</v>
      </c>
      <c r="I559" s="98" t="s">
        <v>1548</v>
      </c>
      <c r="J559" s="67">
        <v>100353892</v>
      </c>
      <c r="K559" s="97" t="s">
        <v>3045</v>
      </c>
      <c r="L559" s="172" t="s">
        <v>2596</v>
      </c>
      <c r="M559" s="98" t="s">
        <v>3769</v>
      </c>
      <c r="N559" s="117">
        <v>600</v>
      </c>
      <c r="O559" s="118">
        <v>6044</v>
      </c>
      <c r="P559" s="98" t="s">
        <v>4930</v>
      </c>
      <c r="Q559" s="117">
        <v>120.59</v>
      </c>
      <c r="R559" s="119" t="s">
        <v>4522</v>
      </c>
      <c r="S559" s="119" t="s">
        <v>4522</v>
      </c>
      <c r="T559" s="119" t="s">
        <v>4522</v>
      </c>
      <c r="U559" s="119" t="s">
        <v>4522</v>
      </c>
      <c r="V559" s="119" t="s">
        <v>4522</v>
      </c>
      <c r="W559" s="119" t="s">
        <v>4522</v>
      </c>
      <c r="X559" s="119" t="s">
        <v>4522</v>
      </c>
      <c r="Y559" s="97" t="s">
        <v>4951</v>
      </c>
      <c r="Z559" s="125" t="s">
        <v>6118</v>
      </c>
      <c r="AA559" s="98">
        <v>2018</v>
      </c>
      <c r="AB559" s="57">
        <v>13</v>
      </c>
      <c r="AC559" s="57">
        <v>1</v>
      </c>
      <c r="AD559" s="121" t="s">
        <v>6256</v>
      </c>
      <c r="AE559" s="121" t="s">
        <v>6256</v>
      </c>
      <c r="AF559" s="121" t="s">
        <v>6256</v>
      </c>
      <c r="AG559" s="121" t="s">
        <v>6256</v>
      </c>
      <c r="AH559" s="121" t="s">
        <v>6256</v>
      </c>
      <c r="AI559" s="121" t="s">
        <v>6256</v>
      </c>
      <c r="AJ559" s="121" t="s">
        <v>6256</v>
      </c>
      <c r="AK559" s="123" t="s">
        <v>6260</v>
      </c>
      <c r="AL559" s="121" t="s">
        <v>6256</v>
      </c>
      <c r="AM559" s="121" t="s">
        <v>6256</v>
      </c>
      <c r="AN559" s="121" t="s">
        <v>6256</v>
      </c>
      <c r="AO559" s="121" t="s">
        <v>6256</v>
      </c>
      <c r="AP559" s="121" t="s">
        <v>6256</v>
      </c>
      <c r="AQ559" s="121" t="s">
        <v>6256</v>
      </c>
    </row>
    <row r="560" spans="1:43" ht="27" x14ac:dyDescent="0.3">
      <c r="A560" s="97" t="s">
        <v>2296</v>
      </c>
      <c r="B560" s="172" t="s">
        <v>1863</v>
      </c>
      <c r="C560" s="98" t="s">
        <v>8299</v>
      </c>
      <c r="D560" s="98" t="s">
        <v>4982</v>
      </c>
      <c r="E560" s="97" t="s">
        <v>5417</v>
      </c>
      <c r="F560" s="171" t="s">
        <v>744</v>
      </c>
      <c r="G560" s="98">
        <v>334170</v>
      </c>
      <c r="H560" s="98">
        <v>886799</v>
      </c>
      <c r="I560" s="98" t="s">
        <v>1572</v>
      </c>
      <c r="J560" s="67">
        <v>101656143</v>
      </c>
      <c r="K560" s="97" t="s">
        <v>3045</v>
      </c>
      <c r="L560" s="172" t="s">
        <v>2596</v>
      </c>
      <c r="M560" s="98" t="s">
        <v>3779</v>
      </c>
      <c r="N560" s="117">
        <v>400</v>
      </c>
      <c r="O560" s="118">
        <v>4500</v>
      </c>
      <c r="P560" s="98" t="s">
        <v>4933</v>
      </c>
      <c r="Q560" s="117">
        <v>102.17</v>
      </c>
      <c r="R560" s="119" t="s">
        <v>4522</v>
      </c>
      <c r="S560" s="119" t="s">
        <v>4522</v>
      </c>
      <c r="T560" s="119" t="s">
        <v>4522</v>
      </c>
      <c r="U560" s="119" t="s">
        <v>4522</v>
      </c>
      <c r="V560" s="119" t="s">
        <v>4522</v>
      </c>
      <c r="W560" s="119" t="s">
        <v>4522</v>
      </c>
      <c r="X560" s="119" t="s">
        <v>4522</v>
      </c>
      <c r="Y560" s="97" t="s">
        <v>4951</v>
      </c>
      <c r="Z560" s="125" t="s">
        <v>6118</v>
      </c>
      <c r="AA560" s="98">
        <v>2018</v>
      </c>
      <c r="AB560" s="57">
        <v>13</v>
      </c>
      <c r="AC560" s="57">
        <v>1</v>
      </c>
      <c r="AD560" s="121" t="s">
        <v>6256</v>
      </c>
      <c r="AE560" s="121" t="s">
        <v>6256</v>
      </c>
      <c r="AF560" s="121" t="s">
        <v>6256</v>
      </c>
      <c r="AG560" s="121" t="s">
        <v>6256</v>
      </c>
      <c r="AH560" s="121" t="s">
        <v>6256</v>
      </c>
      <c r="AI560" s="121" t="s">
        <v>6256</v>
      </c>
      <c r="AJ560" s="121" t="s">
        <v>6256</v>
      </c>
      <c r="AK560" s="123" t="s">
        <v>6260</v>
      </c>
      <c r="AL560" s="121" t="s">
        <v>6256</v>
      </c>
      <c r="AM560" s="121" t="s">
        <v>6256</v>
      </c>
      <c r="AN560" s="121" t="s">
        <v>6256</v>
      </c>
      <c r="AO560" s="121" t="s">
        <v>6256</v>
      </c>
      <c r="AP560" s="121" t="s">
        <v>6256</v>
      </c>
      <c r="AQ560" s="121" t="s">
        <v>6256</v>
      </c>
    </row>
    <row r="561" spans="1:43" ht="27" x14ac:dyDescent="0.3">
      <c r="A561" s="97" t="s">
        <v>2296</v>
      </c>
      <c r="B561" s="172" t="s">
        <v>1863</v>
      </c>
      <c r="C561" s="98" t="s">
        <v>8299</v>
      </c>
      <c r="D561" s="98" t="s">
        <v>4982</v>
      </c>
      <c r="E561" s="97" t="s">
        <v>5444</v>
      </c>
      <c r="F561" s="171" t="s">
        <v>772</v>
      </c>
      <c r="G561" s="98">
        <v>330084</v>
      </c>
      <c r="H561" s="98">
        <v>886708</v>
      </c>
      <c r="I561" s="98" t="s">
        <v>1600</v>
      </c>
      <c r="J561" s="67">
        <v>102629715</v>
      </c>
      <c r="K561" s="97" t="s">
        <v>3045</v>
      </c>
      <c r="L561" s="172" t="s">
        <v>2596</v>
      </c>
      <c r="M561" s="98">
        <v>657.8</v>
      </c>
      <c r="N561" s="117">
        <v>390</v>
      </c>
      <c r="O561" s="118">
        <v>4400</v>
      </c>
      <c r="P561" s="118" t="s">
        <v>4933</v>
      </c>
      <c r="Q561" s="117">
        <v>106.87</v>
      </c>
      <c r="R561" s="119" t="s">
        <v>4522</v>
      </c>
      <c r="S561" s="119" t="s">
        <v>4522</v>
      </c>
      <c r="T561" s="119" t="s">
        <v>4522</v>
      </c>
      <c r="U561" s="119" t="s">
        <v>4522</v>
      </c>
      <c r="V561" s="119" t="s">
        <v>4522</v>
      </c>
      <c r="W561" s="119" t="s">
        <v>4522</v>
      </c>
      <c r="X561" s="119" t="s">
        <v>4522</v>
      </c>
      <c r="Y561" s="97" t="s">
        <v>4951</v>
      </c>
      <c r="Z561" s="125" t="s">
        <v>6118</v>
      </c>
      <c r="AA561" s="98">
        <v>2018</v>
      </c>
      <c r="AB561" s="57">
        <v>13</v>
      </c>
      <c r="AC561" s="57">
        <v>1</v>
      </c>
      <c r="AD561" s="121" t="s">
        <v>6256</v>
      </c>
      <c r="AE561" s="121" t="s">
        <v>6256</v>
      </c>
      <c r="AF561" s="121" t="s">
        <v>6256</v>
      </c>
      <c r="AG561" s="121" t="s">
        <v>6256</v>
      </c>
      <c r="AH561" s="121" t="s">
        <v>6256</v>
      </c>
      <c r="AI561" s="121" t="s">
        <v>6256</v>
      </c>
      <c r="AJ561" s="121" t="s">
        <v>6256</v>
      </c>
      <c r="AK561" s="123" t="s">
        <v>6260</v>
      </c>
      <c r="AL561" s="121" t="s">
        <v>6256</v>
      </c>
      <c r="AM561" s="121" t="s">
        <v>6256</v>
      </c>
      <c r="AN561" s="121" t="s">
        <v>6256</v>
      </c>
      <c r="AO561" s="121" t="s">
        <v>6256</v>
      </c>
      <c r="AP561" s="121" t="s">
        <v>6256</v>
      </c>
      <c r="AQ561" s="121" t="s">
        <v>6256</v>
      </c>
    </row>
    <row r="562" spans="1:43" ht="27" x14ac:dyDescent="0.3">
      <c r="A562" s="97" t="s">
        <v>2296</v>
      </c>
      <c r="B562" s="172" t="s">
        <v>1863</v>
      </c>
      <c r="C562" s="98" t="s">
        <v>8299</v>
      </c>
      <c r="D562" s="98" t="s">
        <v>4982</v>
      </c>
      <c r="E562" s="97" t="s">
        <v>5112</v>
      </c>
      <c r="F562" s="171" t="s">
        <v>836</v>
      </c>
      <c r="G562" s="98">
        <v>325657</v>
      </c>
      <c r="H562" s="98">
        <v>857899</v>
      </c>
      <c r="I562" s="98" t="s">
        <v>1664</v>
      </c>
      <c r="J562" s="67">
        <v>102052991</v>
      </c>
      <c r="K562" s="97" t="s">
        <v>3045</v>
      </c>
      <c r="L562" s="172" t="s">
        <v>2596</v>
      </c>
      <c r="M562" s="98" t="s">
        <v>3815</v>
      </c>
      <c r="N562" s="117">
        <v>618</v>
      </c>
      <c r="O562" s="118">
        <v>6870</v>
      </c>
      <c r="P562" s="98" t="s">
        <v>4939</v>
      </c>
      <c r="Q562" s="117">
        <v>115.63</v>
      </c>
      <c r="R562" s="119" t="s">
        <v>4522</v>
      </c>
      <c r="S562" s="119" t="s">
        <v>4522</v>
      </c>
      <c r="T562" s="119" t="s">
        <v>4522</v>
      </c>
      <c r="U562" s="119" t="s">
        <v>4522</v>
      </c>
      <c r="V562" s="119" t="s">
        <v>4522</v>
      </c>
      <c r="W562" s="119" t="s">
        <v>4522</v>
      </c>
      <c r="X562" s="119" t="s">
        <v>4522</v>
      </c>
      <c r="Y562" s="97" t="s">
        <v>4951</v>
      </c>
      <c r="Z562" s="125" t="s">
        <v>6118</v>
      </c>
      <c r="AA562" s="98">
        <v>2018</v>
      </c>
      <c r="AB562" s="57">
        <v>13</v>
      </c>
      <c r="AC562" s="57">
        <v>1</v>
      </c>
      <c r="AD562" s="121" t="s">
        <v>6256</v>
      </c>
      <c r="AE562" s="121" t="s">
        <v>6256</v>
      </c>
      <c r="AF562" s="121" t="s">
        <v>6256</v>
      </c>
      <c r="AG562" s="121" t="s">
        <v>6256</v>
      </c>
      <c r="AH562" s="121" t="s">
        <v>6256</v>
      </c>
      <c r="AI562" s="121" t="s">
        <v>6256</v>
      </c>
      <c r="AJ562" s="121" t="s">
        <v>6256</v>
      </c>
      <c r="AK562" s="123" t="s">
        <v>6260</v>
      </c>
      <c r="AL562" s="121" t="s">
        <v>6256</v>
      </c>
      <c r="AM562" s="121" t="s">
        <v>6256</v>
      </c>
      <c r="AN562" s="121" t="s">
        <v>6256</v>
      </c>
      <c r="AO562" s="121" t="s">
        <v>6256</v>
      </c>
      <c r="AP562" s="121" t="s">
        <v>6256</v>
      </c>
      <c r="AQ562" s="121" t="s">
        <v>6256</v>
      </c>
    </row>
    <row r="563" spans="1:43" ht="27" x14ac:dyDescent="0.3">
      <c r="A563" s="97" t="s">
        <v>2296</v>
      </c>
      <c r="B563" s="172" t="s">
        <v>1863</v>
      </c>
      <c r="C563" s="98" t="s">
        <v>8299</v>
      </c>
      <c r="D563" s="98" t="s">
        <v>4982</v>
      </c>
      <c r="E563" s="97" t="s">
        <v>5529</v>
      </c>
      <c r="F563" s="171" t="s">
        <v>837</v>
      </c>
      <c r="G563" s="98">
        <v>325657</v>
      </c>
      <c r="H563" s="98">
        <v>857899</v>
      </c>
      <c r="I563" s="98" t="s">
        <v>1665</v>
      </c>
      <c r="J563" s="67">
        <v>102053002</v>
      </c>
      <c r="K563" s="97" t="s">
        <v>3045</v>
      </c>
      <c r="L563" s="172" t="s">
        <v>2596</v>
      </c>
      <c r="M563" s="98">
        <v>587.15099999999995</v>
      </c>
      <c r="N563" s="117">
        <v>143</v>
      </c>
      <c r="O563" s="118">
        <v>1590</v>
      </c>
      <c r="P563" s="98" t="s">
        <v>4933</v>
      </c>
      <c r="Q563" s="117">
        <v>25.806000000000001</v>
      </c>
      <c r="R563" s="119" t="s">
        <v>4522</v>
      </c>
      <c r="S563" s="119" t="s">
        <v>4522</v>
      </c>
      <c r="T563" s="119" t="s">
        <v>4522</v>
      </c>
      <c r="U563" s="119" t="s">
        <v>4522</v>
      </c>
      <c r="V563" s="119" t="s">
        <v>4522</v>
      </c>
      <c r="W563" s="119" t="s">
        <v>4522</v>
      </c>
      <c r="X563" s="119" t="s">
        <v>4522</v>
      </c>
      <c r="Y563" s="97" t="s">
        <v>4951</v>
      </c>
      <c r="Z563" s="125" t="s">
        <v>6118</v>
      </c>
      <c r="AA563" s="98">
        <v>2018</v>
      </c>
      <c r="AB563" s="57">
        <v>13</v>
      </c>
      <c r="AC563" s="57">
        <v>1</v>
      </c>
      <c r="AD563" s="121" t="s">
        <v>6256</v>
      </c>
      <c r="AE563" s="121" t="s">
        <v>6256</v>
      </c>
      <c r="AF563" s="121" t="s">
        <v>6256</v>
      </c>
      <c r="AG563" s="121" t="s">
        <v>6256</v>
      </c>
      <c r="AH563" s="121" t="s">
        <v>6256</v>
      </c>
      <c r="AI563" s="121" t="s">
        <v>6256</v>
      </c>
      <c r="AJ563" s="121" t="s">
        <v>6256</v>
      </c>
      <c r="AK563" s="123" t="s">
        <v>6260</v>
      </c>
      <c r="AL563" s="121" t="s">
        <v>6256</v>
      </c>
      <c r="AM563" s="121" t="s">
        <v>6256</v>
      </c>
      <c r="AN563" s="121" t="s">
        <v>6256</v>
      </c>
      <c r="AO563" s="121" t="s">
        <v>6256</v>
      </c>
      <c r="AP563" s="121" t="s">
        <v>6256</v>
      </c>
      <c r="AQ563" s="121" t="s">
        <v>6256</v>
      </c>
    </row>
    <row r="564" spans="1:43" ht="27" x14ac:dyDescent="0.3">
      <c r="A564" s="97" t="s">
        <v>2296</v>
      </c>
      <c r="B564" s="172" t="s">
        <v>1863</v>
      </c>
      <c r="C564" s="98" t="s">
        <v>8299</v>
      </c>
      <c r="D564" s="98" t="s">
        <v>4982</v>
      </c>
      <c r="E564" s="97" t="s">
        <v>5590</v>
      </c>
      <c r="F564" s="171" t="s">
        <v>839</v>
      </c>
      <c r="G564" s="98">
        <v>332031</v>
      </c>
      <c r="H564" s="98">
        <v>868129</v>
      </c>
      <c r="I564" s="98" t="s">
        <v>1667</v>
      </c>
      <c r="J564" s="67">
        <v>102411925</v>
      </c>
      <c r="K564" s="97" t="s">
        <v>3045</v>
      </c>
      <c r="L564" s="172" t="s">
        <v>2596</v>
      </c>
      <c r="M564" s="98" t="s">
        <v>3816</v>
      </c>
      <c r="N564" s="117">
        <v>250</v>
      </c>
      <c r="O564" s="118">
        <v>2789</v>
      </c>
      <c r="P564" s="98" t="s">
        <v>4933</v>
      </c>
      <c r="Q564" s="117">
        <v>63.401000000000003</v>
      </c>
      <c r="R564" s="119" t="s">
        <v>4522</v>
      </c>
      <c r="S564" s="119" t="s">
        <v>4522</v>
      </c>
      <c r="T564" s="119" t="s">
        <v>4522</v>
      </c>
      <c r="U564" s="119" t="s">
        <v>4522</v>
      </c>
      <c r="V564" s="119" t="s">
        <v>4522</v>
      </c>
      <c r="W564" s="119" t="s">
        <v>4522</v>
      </c>
      <c r="X564" s="119" t="s">
        <v>4522</v>
      </c>
      <c r="Y564" s="97" t="s">
        <v>4951</v>
      </c>
      <c r="Z564" s="125" t="s">
        <v>6118</v>
      </c>
      <c r="AA564" s="98">
        <v>2018</v>
      </c>
      <c r="AB564" s="57">
        <v>13</v>
      </c>
      <c r="AC564" s="57">
        <v>1</v>
      </c>
      <c r="AD564" s="121" t="s">
        <v>6256</v>
      </c>
      <c r="AE564" s="121" t="s">
        <v>6256</v>
      </c>
      <c r="AF564" s="121" t="s">
        <v>6256</v>
      </c>
      <c r="AG564" s="121" t="s">
        <v>6256</v>
      </c>
      <c r="AH564" s="121" t="s">
        <v>6256</v>
      </c>
      <c r="AI564" s="121" t="s">
        <v>6256</v>
      </c>
      <c r="AJ564" s="121" t="s">
        <v>6256</v>
      </c>
      <c r="AK564" s="123" t="s">
        <v>6260</v>
      </c>
      <c r="AL564" s="121" t="s">
        <v>6256</v>
      </c>
      <c r="AM564" s="121" t="s">
        <v>6256</v>
      </c>
      <c r="AN564" s="121" t="s">
        <v>6256</v>
      </c>
      <c r="AO564" s="121" t="s">
        <v>6256</v>
      </c>
      <c r="AP564" s="121" t="s">
        <v>6256</v>
      </c>
      <c r="AQ564" s="121" t="s">
        <v>6256</v>
      </c>
    </row>
    <row r="565" spans="1:43" ht="27" x14ac:dyDescent="0.3">
      <c r="A565" s="97" t="s">
        <v>2176</v>
      </c>
      <c r="B565" s="172" t="s">
        <v>1759</v>
      </c>
      <c r="C565" s="98" t="s">
        <v>8295</v>
      </c>
      <c r="D565" s="98" t="s">
        <v>4958</v>
      </c>
      <c r="E565" s="97" t="s">
        <v>5583</v>
      </c>
      <c r="F565" s="171" t="s">
        <v>135</v>
      </c>
      <c r="G565" s="98">
        <v>307741</v>
      </c>
      <c r="H565" s="98">
        <v>829037</v>
      </c>
      <c r="I565" s="98" t="s">
        <v>963</v>
      </c>
      <c r="J565" s="67">
        <v>100999793</v>
      </c>
      <c r="K565" s="97" t="s">
        <v>3045</v>
      </c>
      <c r="L565" s="172" t="s">
        <v>2596</v>
      </c>
      <c r="M565" s="98">
        <v>539</v>
      </c>
      <c r="N565" s="117">
        <v>1000</v>
      </c>
      <c r="O565" s="118">
        <v>9388</v>
      </c>
      <c r="P565" s="98" t="s">
        <v>4930</v>
      </c>
      <c r="Q565" s="117">
        <v>278.96499999999997</v>
      </c>
      <c r="R565" s="119" t="s">
        <v>4522</v>
      </c>
      <c r="S565" s="119" t="s">
        <v>4522</v>
      </c>
      <c r="T565" s="119" t="s">
        <v>4522</v>
      </c>
      <c r="U565" s="119" t="s">
        <v>4522</v>
      </c>
      <c r="V565" s="119" t="s">
        <v>4522</v>
      </c>
      <c r="W565" s="119" t="s">
        <v>4522</v>
      </c>
      <c r="X565" s="119" t="s">
        <v>4522</v>
      </c>
      <c r="Y565" s="97" t="s">
        <v>4951</v>
      </c>
      <c r="Z565" s="125" t="s">
        <v>6118</v>
      </c>
      <c r="AA565" s="98">
        <v>2018</v>
      </c>
      <c r="AB565" s="57">
        <v>13</v>
      </c>
      <c r="AC565" s="57">
        <v>1</v>
      </c>
      <c r="AD565" s="121" t="s">
        <v>6256</v>
      </c>
      <c r="AE565" s="121" t="s">
        <v>6256</v>
      </c>
      <c r="AF565" s="121" t="s">
        <v>6256</v>
      </c>
      <c r="AG565" s="121" t="s">
        <v>6256</v>
      </c>
      <c r="AH565" s="121" t="s">
        <v>6256</v>
      </c>
      <c r="AI565" s="121" t="s">
        <v>6256</v>
      </c>
      <c r="AJ565" s="121" t="s">
        <v>6256</v>
      </c>
      <c r="AK565" s="121" t="s">
        <v>6256</v>
      </c>
      <c r="AL565" s="123" t="s">
        <v>6260</v>
      </c>
      <c r="AM565" s="121" t="s">
        <v>6256</v>
      </c>
      <c r="AN565" s="121" t="s">
        <v>6256</v>
      </c>
      <c r="AO565" s="121" t="s">
        <v>6256</v>
      </c>
      <c r="AP565" s="121" t="s">
        <v>6256</v>
      </c>
      <c r="AQ565" s="121" t="s">
        <v>6256</v>
      </c>
    </row>
    <row r="566" spans="1:43" ht="27" x14ac:dyDescent="0.3">
      <c r="A566" s="97" t="s">
        <v>2176</v>
      </c>
      <c r="B566" s="172" t="s">
        <v>1759</v>
      </c>
      <c r="C566" s="98" t="s">
        <v>8295</v>
      </c>
      <c r="D566" s="98" t="s">
        <v>4958</v>
      </c>
      <c r="E566" s="97" t="s">
        <v>5733</v>
      </c>
      <c r="F566" s="171" t="s">
        <v>459</v>
      </c>
      <c r="G566" s="98">
        <v>308986</v>
      </c>
      <c r="H566" s="98">
        <v>827125</v>
      </c>
      <c r="I566" s="98" t="s">
        <v>1287</v>
      </c>
      <c r="J566" s="67">
        <v>100293680</v>
      </c>
      <c r="K566" s="97" t="s">
        <v>3045</v>
      </c>
      <c r="L566" s="172" t="s">
        <v>2596</v>
      </c>
      <c r="M566" s="98" t="s">
        <v>3655</v>
      </c>
      <c r="N566" s="117">
        <v>2500</v>
      </c>
      <c r="O566" s="118">
        <v>16667</v>
      </c>
      <c r="P566" s="98" t="s">
        <v>4933</v>
      </c>
      <c r="Q566" s="117">
        <v>355.21</v>
      </c>
      <c r="R566" s="119" t="s">
        <v>4522</v>
      </c>
      <c r="S566" s="119" t="s">
        <v>4522</v>
      </c>
      <c r="T566" s="119" t="s">
        <v>4522</v>
      </c>
      <c r="U566" s="119" t="s">
        <v>4522</v>
      </c>
      <c r="V566" s="119" t="s">
        <v>4522</v>
      </c>
      <c r="W566" s="119" t="s">
        <v>4522</v>
      </c>
      <c r="X566" s="119" t="s">
        <v>4522</v>
      </c>
      <c r="Y566" s="97" t="s">
        <v>4951</v>
      </c>
      <c r="Z566" s="125" t="s">
        <v>6118</v>
      </c>
      <c r="AA566" s="98" t="s">
        <v>6108</v>
      </c>
      <c r="AB566" s="57">
        <v>13</v>
      </c>
      <c r="AC566" s="57">
        <v>1</v>
      </c>
      <c r="AD566" s="121" t="s">
        <v>6256</v>
      </c>
      <c r="AE566" s="121" t="s">
        <v>6256</v>
      </c>
      <c r="AF566" s="121" t="s">
        <v>6256</v>
      </c>
      <c r="AG566" s="121" t="s">
        <v>6256</v>
      </c>
      <c r="AH566" s="121" t="s">
        <v>6256</v>
      </c>
      <c r="AI566" s="121" t="s">
        <v>6256</v>
      </c>
      <c r="AJ566" s="121" t="s">
        <v>6256</v>
      </c>
      <c r="AK566" s="121" t="s">
        <v>6256</v>
      </c>
      <c r="AL566" s="123" t="s">
        <v>6260</v>
      </c>
      <c r="AM566" s="121" t="s">
        <v>6256</v>
      </c>
      <c r="AN566" s="121" t="s">
        <v>6256</v>
      </c>
      <c r="AO566" s="121" t="s">
        <v>6256</v>
      </c>
      <c r="AP566" s="121" t="s">
        <v>6256</v>
      </c>
      <c r="AQ566" s="121" t="s">
        <v>6256</v>
      </c>
    </row>
    <row r="567" spans="1:43" ht="27" x14ac:dyDescent="0.3">
      <c r="A567" s="97" t="s">
        <v>2176</v>
      </c>
      <c r="B567" s="172" t="s">
        <v>1759</v>
      </c>
      <c r="C567" s="98" t="s">
        <v>8295</v>
      </c>
      <c r="D567" s="98" t="s">
        <v>4958</v>
      </c>
      <c r="E567" s="97" t="s">
        <v>5722</v>
      </c>
      <c r="F567" s="171" t="s">
        <v>687</v>
      </c>
      <c r="G567" s="98">
        <v>299027</v>
      </c>
      <c r="H567" s="98">
        <v>825896</v>
      </c>
      <c r="I567" s="98" t="s">
        <v>1515</v>
      </c>
      <c r="J567" s="67">
        <v>101687376</v>
      </c>
      <c r="K567" s="97" t="s">
        <v>3045</v>
      </c>
      <c r="L567" s="172" t="s">
        <v>2596</v>
      </c>
      <c r="M567" s="98">
        <v>518.255</v>
      </c>
      <c r="N567" s="117">
        <v>1040</v>
      </c>
      <c r="O567" s="118">
        <v>11578</v>
      </c>
      <c r="P567" s="98" t="s">
        <v>4933</v>
      </c>
      <c r="Q567" s="117">
        <v>227.684</v>
      </c>
      <c r="R567" s="119" t="s">
        <v>4522</v>
      </c>
      <c r="S567" s="119" t="s">
        <v>4522</v>
      </c>
      <c r="T567" s="119" t="s">
        <v>4522</v>
      </c>
      <c r="U567" s="119" t="s">
        <v>4522</v>
      </c>
      <c r="V567" s="119" t="s">
        <v>4522</v>
      </c>
      <c r="W567" s="119" t="s">
        <v>4522</v>
      </c>
      <c r="X567" s="119" t="s">
        <v>4522</v>
      </c>
      <c r="Y567" s="97" t="s">
        <v>4951</v>
      </c>
      <c r="Z567" s="125" t="s">
        <v>6118</v>
      </c>
      <c r="AA567" s="98">
        <v>2018</v>
      </c>
      <c r="AB567" s="57">
        <v>13</v>
      </c>
      <c r="AC567" s="57">
        <v>1</v>
      </c>
      <c r="AD567" s="121" t="s">
        <v>6256</v>
      </c>
      <c r="AE567" s="121" t="s">
        <v>6256</v>
      </c>
      <c r="AF567" s="121" t="s">
        <v>6256</v>
      </c>
      <c r="AG567" s="121" t="s">
        <v>6256</v>
      </c>
      <c r="AH567" s="121" t="s">
        <v>6256</v>
      </c>
      <c r="AI567" s="121" t="s">
        <v>6256</v>
      </c>
      <c r="AJ567" s="121" t="s">
        <v>6256</v>
      </c>
      <c r="AK567" s="121" t="s">
        <v>6256</v>
      </c>
      <c r="AL567" s="123" t="s">
        <v>6260</v>
      </c>
      <c r="AM567" s="121" t="s">
        <v>6256</v>
      </c>
      <c r="AN567" s="121" t="s">
        <v>6256</v>
      </c>
      <c r="AO567" s="121" t="s">
        <v>6256</v>
      </c>
      <c r="AP567" s="121" t="s">
        <v>6256</v>
      </c>
      <c r="AQ567" s="121" t="s">
        <v>6256</v>
      </c>
    </row>
    <row r="568" spans="1:43" ht="27" x14ac:dyDescent="0.3">
      <c r="A568" s="97" t="s">
        <v>2176</v>
      </c>
      <c r="B568" s="172" t="s">
        <v>1759</v>
      </c>
      <c r="C568" s="98" t="s">
        <v>8295</v>
      </c>
      <c r="D568" s="98" t="s">
        <v>4958</v>
      </c>
      <c r="E568" s="97" t="s">
        <v>5333</v>
      </c>
      <c r="F568" s="171" t="s">
        <v>835</v>
      </c>
      <c r="G568" s="98">
        <v>318636.55663399998</v>
      </c>
      <c r="H568" s="98">
        <v>836758.85599099996</v>
      </c>
      <c r="I568" s="98" t="s">
        <v>1663</v>
      </c>
      <c r="J568" s="67">
        <v>101623477</v>
      </c>
      <c r="K568" s="97" t="s">
        <v>3045</v>
      </c>
      <c r="L568" s="172" t="s">
        <v>2596</v>
      </c>
      <c r="M568" s="98" t="s">
        <v>3814</v>
      </c>
      <c r="N568" s="117">
        <v>550</v>
      </c>
      <c r="O568" s="118">
        <v>3045</v>
      </c>
      <c r="P568" s="98" t="s">
        <v>4933</v>
      </c>
      <c r="Q568" s="117">
        <v>51.866999999999997</v>
      </c>
      <c r="R568" s="119" t="s">
        <v>4522</v>
      </c>
      <c r="S568" s="119" t="s">
        <v>4522</v>
      </c>
      <c r="T568" s="119" t="s">
        <v>4522</v>
      </c>
      <c r="U568" s="119" t="s">
        <v>4522</v>
      </c>
      <c r="V568" s="119" t="s">
        <v>4522</v>
      </c>
      <c r="W568" s="119" t="s">
        <v>4522</v>
      </c>
      <c r="X568" s="119" t="s">
        <v>4522</v>
      </c>
      <c r="Y568" s="97" t="s">
        <v>4951</v>
      </c>
      <c r="Z568" s="125" t="s">
        <v>6118</v>
      </c>
      <c r="AA568" s="98">
        <v>2018</v>
      </c>
      <c r="AB568" s="57">
        <v>13</v>
      </c>
      <c r="AC568" s="57">
        <v>1</v>
      </c>
      <c r="AD568" s="121" t="s">
        <v>6256</v>
      </c>
      <c r="AE568" s="121" t="s">
        <v>6256</v>
      </c>
      <c r="AF568" s="121" t="s">
        <v>6256</v>
      </c>
      <c r="AG568" s="121" t="s">
        <v>6256</v>
      </c>
      <c r="AH568" s="121" t="s">
        <v>6256</v>
      </c>
      <c r="AI568" s="121" t="s">
        <v>6256</v>
      </c>
      <c r="AJ568" s="121" t="s">
        <v>6256</v>
      </c>
      <c r="AK568" s="121" t="s">
        <v>6256</v>
      </c>
      <c r="AL568" s="123" t="s">
        <v>6260</v>
      </c>
      <c r="AM568" s="121" t="s">
        <v>6256</v>
      </c>
      <c r="AN568" s="121" t="s">
        <v>6256</v>
      </c>
      <c r="AO568" s="121" t="s">
        <v>6256</v>
      </c>
      <c r="AP568" s="121" t="s">
        <v>6256</v>
      </c>
      <c r="AQ568" s="121" t="s">
        <v>6256</v>
      </c>
    </row>
    <row r="569" spans="1:43" ht="27" x14ac:dyDescent="0.3">
      <c r="A569" s="97" t="s">
        <v>2367</v>
      </c>
      <c r="B569" s="172" t="s">
        <v>1933</v>
      </c>
      <c r="C569" s="98" t="s">
        <v>8295</v>
      </c>
      <c r="D569" s="98" t="s">
        <v>4963</v>
      </c>
      <c r="E569" s="97" t="s">
        <v>5439</v>
      </c>
      <c r="F569" s="171" t="s">
        <v>457</v>
      </c>
      <c r="G569" s="98">
        <v>279441</v>
      </c>
      <c r="H569" s="98">
        <v>789091</v>
      </c>
      <c r="I569" s="98" t="s">
        <v>1285</v>
      </c>
      <c r="J569" s="67">
        <v>100293369</v>
      </c>
      <c r="K569" s="97" t="s">
        <v>3250</v>
      </c>
      <c r="L569" s="172" t="s">
        <v>2770</v>
      </c>
      <c r="M569" s="98" t="s">
        <v>3653</v>
      </c>
      <c r="N569" s="117">
        <v>1180</v>
      </c>
      <c r="O569" s="118">
        <v>6125</v>
      </c>
      <c r="P569" s="98" t="s">
        <v>4933</v>
      </c>
      <c r="Q569" s="117">
        <v>155.5</v>
      </c>
      <c r="R569" s="119" t="s">
        <v>4522</v>
      </c>
      <c r="S569" s="119" t="s">
        <v>4522</v>
      </c>
      <c r="T569" s="119" t="s">
        <v>4522</v>
      </c>
      <c r="U569" s="119" t="s">
        <v>4522</v>
      </c>
      <c r="V569" s="119" t="s">
        <v>4522</v>
      </c>
      <c r="W569" s="119" t="s">
        <v>4522</v>
      </c>
      <c r="X569" s="119" t="s">
        <v>4522</v>
      </c>
      <c r="Y569" s="97" t="s">
        <v>4951</v>
      </c>
      <c r="Z569" s="125" t="s">
        <v>6118</v>
      </c>
      <c r="AA569" s="98" t="s">
        <v>6108</v>
      </c>
      <c r="AB569" s="57">
        <v>13</v>
      </c>
      <c r="AC569" s="57">
        <v>1</v>
      </c>
      <c r="AD569" s="121" t="s">
        <v>6256</v>
      </c>
      <c r="AE569" s="121" t="s">
        <v>6256</v>
      </c>
      <c r="AF569" s="121" t="s">
        <v>6256</v>
      </c>
      <c r="AG569" s="121" t="s">
        <v>6256</v>
      </c>
      <c r="AH569" s="121" t="s">
        <v>6256</v>
      </c>
      <c r="AI569" s="121" t="s">
        <v>6256</v>
      </c>
      <c r="AJ569" s="121" t="s">
        <v>6256</v>
      </c>
      <c r="AK569" s="123" t="s">
        <v>6260</v>
      </c>
      <c r="AL569" s="121" t="s">
        <v>6256</v>
      </c>
      <c r="AM569" s="121" t="s">
        <v>6256</v>
      </c>
      <c r="AN569" s="121" t="s">
        <v>6256</v>
      </c>
      <c r="AO569" s="121" t="s">
        <v>6256</v>
      </c>
      <c r="AP569" s="121" t="s">
        <v>6256</v>
      </c>
      <c r="AQ569" s="121" t="s">
        <v>6256</v>
      </c>
    </row>
    <row r="570" spans="1:43" ht="27" x14ac:dyDescent="0.3">
      <c r="A570" s="97" t="s">
        <v>2367</v>
      </c>
      <c r="B570" s="172" t="s">
        <v>1933</v>
      </c>
      <c r="C570" s="98" t="s">
        <v>8295</v>
      </c>
      <c r="D570" s="98" t="s">
        <v>4963</v>
      </c>
      <c r="E570" s="97" t="s">
        <v>5721</v>
      </c>
      <c r="F570" s="171" t="s">
        <v>464</v>
      </c>
      <c r="G570" s="98">
        <v>272756</v>
      </c>
      <c r="H570" s="98">
        <v>796081</v>
      </c>
      <c r="I570" s="98" t="s">
        <v>1292</v>
      </c>
      <c r="J570" s="67">
        <v>101460621</v>
      </c>
      <c r="K570" s="97" t="s">
        <v>3045</v>
      </c>
      <c r="L570" s="172" t="s">
        <v>2596</v>
      </c>
      <c r="M570" s="98">
        <v>463.822</v>
      </c>
      <c r="N570" s="117">
        <v>320</v>
      </c>
      <c r="O570" s="118">
        <v>1900</v>
      </c>
      <c r="P570" s="98" t="s">
        <v>4933</v>
      </c>
      <c r="Q570" s="117">
        <v>55.220999999999997</v>
      </c>
      <c r="R570" s="119" t="s">
        <v>4522</v>
      </c>
      <c r="S570" s="119" t="s">
        <v>4522</v>
      </c>
      <c r="T570" s="119" t="s">
        <v>4522</v>
      </c>
      <c r="U570" s="119" t="s">
        <v>4522</v>
      </c>
      <c r="V570" s="119" t="s">
        <v>4522</v>
      </c>
      <c r="W570" s="119" t="s">
        <v>4522</v>
      </c>
      <c r="X570" s="119" t="s">
        <v>4522</v>
      </c>
      <c r="Y570" s="97" t="s">
        <v>4951</v>
      </c>
      <c r="Z570" s="125" t="s">
        <v>6118</v>
      </c>
      <c r="AA570" s="98" t="s">
        <v>6108</v>
      </c>
      <c r="AB570" s="57">
        <v>13</v>
      </c>
      <c r="AC570" s="57">
        <v>1</v>
      </c>
      <c r="AD570" s="121" t="s">
        <v>6256</v>
      </c>
      <c r="AE570" s="121" t="s">
        <v>6256</v>
      </c>
      <c r="AF570" s="121" t="s">
        <v>6256</v>
      </c>
      <c r="AG570" s="121" t="s">
        <v>6256</v>
      </c>
      <c r="AH570" s="121" t="s">
        <v>6256</v>
      </c>
      <c r="AI570" s="121" t="s">
        <v>6256</v>
      </c>
      <c r="AJ570" s="121" t="s">
        <v>6256</v>
      </c>
      <c r="AK570" s="123" t="s">
        <v>6260</v>
      </c>
      <c r="AL570" s="121" t="s">
        <v>6256</v>
      </c>
      <c r="AM570" s="121" t="s">
        <v>6256</v>
      </c>
      <c r="AN570" s="121" t="s">
        <v>6256</v>
      </c>
      <c r="AO570" s="121" t="s">
        <v>6256</v>
      </c>
      <c r="AP570" s="121" t="s">
        <v>6256</v>
      </c>
      <c r="AQ570" s="121" t="s">
        <v>6256</v>
      </c>
    </row>
    <row r="571" spans="1:43" ht="27" x14ac:dyDescent="0.3">
      <c r="A571" s="97" t="s">
        <v>2367</v>
      </c>
      <c r="B571" s="172" t="s">
        <v>1933</v>
      </c>
      <c r="C571" s="98" t="s">
        <v>8295</v>
      </c>
      <c r="D571" s="98" t="s">
        <v>4963</v>
      </c>
      <c r="E571" s="97" t="s">
        <v>5730</v>
      </c>
      <c r="F571" s="171" t="s">
        <v>566</v>
      </c>
      <c r="G571" s="98">
        <v>286606</v>
      </c>
      <c r="H571" s="98">
        <v>799645</v>
      </c>
      <c r="I571" s="98" t="s">
        <v>1394</v>
      </c>
      <c r="J571" s="67">
        <v>101012682</v>
      </c>
      <c r="K571" s="97" t="s">
        <v>3323</v>
      </c>
      <c r="L571" s="172" t="s">
        <v>2829</v>
      </c>
      <c r="M571" s="98" t="s">
        <v>3545</v>
      </c>
      <c r="N571" s="117">
        <v>3600</v>
      </c>
      <c r="O571" s="118">
        <v>29400</v>
      </c>
      <c r="P571" s="98" t="s">
        <v>4930</v>
      </c>
      <c r="Q571" s="117">
        <v>1232.204</v>
      </c>
      <c r="R571" s="119" t="s">
        <v>4522</v>
      </c>
      <c r="S571" s="119">
        <v>0</v>
      </c>
      <c r="T571" s="119">
        <v>0</v>
      </c>
      <c r="U571" s="119">
        <v>0</v>
      </c>
      <c r="V571" s="119">
        <v>0</v>
      </c>
      <c r="W571" s="119">
        <v>0</v>
      </c>
      <c r="X571" s="119">
        <v>4.6561519999999996</v>
      </c>
      <c r="Y571" s="97" t="s">
        <v>4951</v>
      </c>
      <c r="Z571" s="125" t="s">
        <v>6118</v>
      </c>
      <c r="AA571" s="98">
        <v>2018</v>
      </c>
      <c r="AB571" s="57">
        <v>13</v>
      </c>
      <c r="AC571" s="57">
        <v>1</v>
      </c>
      <c r="AD571" s="121" t="s">
        <v>6256</v>
      </c>
      <c r="AE571" s="121" t="s">
        <v>6256</v>
      </c>
      <c r="AF571" s="121" t="s">
        <v>6256</v>
      </c>
      <c r="AG571" s="121" t="s">
        <v>6256</v>
      </c>
      <c r="AH571" s="121" t="s">
        <v>6256</v>
      </c>
      <c r="AI571" s="121" t="s">
        <v>6256</v>
      </c>
      <c r="AJ571" s="121" t="s">
        <v>6256</v>
      </c>
      <c r="AK571" s="123" t="s">
        <v>6260</v>
      </c>
      <c r="AL571" s="121" t="s">
        <v>6256</v>
      </c>
      <c r="AM571" s="121" t="s">
        <v>6256</v>
      </c>
      <c r="AN571" s="121" t="s">
        <v>6256</v>
      </c>
      <c r="AO571" s="121" t="s">
        <v>6256</v>
      </c>
      <c r="AP571" s="121" t="s">
        <v>6256</v>
      </c>
      <c r="AQ571" s="121" t="s">
        <v>6256</v>
      </c>
    </row>
    <row r="572" spans="1:43" ht="27" x14ac:dyDescent="0.3">
      <c r="A572" s="97" t="s">
        <v>2367</v>
      </c>
      <c r="B572" s="172" t="s">
        <v>1933</v>
      </c>
      <c r="C572" s="98" t="s">
        <v>8295</v>
      </c>
      <c r="D572" s="98" t="s">
        <v>4963</v>
      </c>
      <c r="E572" s="97" t="s">
        <v>5727</v>
      </c>
      <c r="F572" s="171" t="s">
        <v>602</v>
      </c>
      <c r="G572" s="98">
        <v>277239</v>
      </c>
      <c r="H572" s="98">
        <v>797210</v>
      </c>
      <c r="I572" s="98" t="s">
        <v>1430</v>
      </c>
      <c r="J572" s="67">
        <v>102356833</v>
      </c>
      <c r="K572" s="97" t="s">
        <v>2367</v>
      </c>
      <c r="L572" s="172" t="s">
        <v>1933</v>
      </c>
      <c r="M572" s="98" t="s">
        <v>3726</v>
      </c>
      <c r="N572" s="117">
        <v>120</v>
      </c>
      <c r="O572" s="118">
        <v>1200</v>
      </c>
      <c r="P572" s="98" t="s">
        <v>4932</v>
      </c>
      <c r="Q572" s="117">
        <v>27.265999999999998</v>
      </c>
      <c r="R572" s="119" t="s">
        <v>4522</v>
      </c>
      <c r="S572" s="119">
        <v>0</v>
      </c>
      <c r="T572" s="119">
        <v>0</v>
      </c>
      <c r="U572" s="119">
        <v>0</v>
      </c>
      <c r="V572" s="119">
        <v>0</v>
      </c>
      <c r="W572" s="119">
        <v>0</v>
      </c>
      <c r="X572" s="119">
        <v>0</v>
      </c>
      <c r="Y572" s="97" t="s">
        <v>4951</v>
      </c>
      <c r="Z572" s="125" t="s">
        <v>6118</v>
      </c>
      <c r="AA572" s="98">
        <v>2018</v>
      </c>
      <c r="AB572" s="57">
        <v>13</v>
      </c>
      <c r="AC572" s="57">
        <v>1</v>
      </c>
      <c r="AD572" s="121" t="s">
        <v>6256</v>
      </c>
      <c r="AE572" s="121" t="s">
        <v>6256</v>
      </c>
      <c r="AF572" s="121" t="s">
        <v>6256</v>
      </c>
      <c r="AG572" s="121" t="s">
        <v>6256</v>
      </c>
      <c r="AH572" s="121" t="s">
        <v>6256</v>
      </c>
      <c r="AI572" s="121" t="s">
        <v>6256</v>
      </c>
      <c r="AJ572" s="121" t="s">
        <v>6256</v>
      </c>
      <c r="AK572" s="123" t="s">
        <v>6260</v>
      </c>
      <c r="AL572" s="121" t="s">
        <v>6256</v>
      </c>
      <c r="AM572" s="121" t="s">
        <v>6256</v>
      </c>
      <c r="AN572" s="121" t="s">
        <v>6256</v>
      </c>
      <c r="AO572" s="121" t="s">
        <v>6256</v>
      </c>
      <c r="AP572" s="121" t="s">
        <v>6256</v>
      </c>
      <c r="AQ572" s="121" t="s">
        <v>6256</v>
      </c>
    </row>
    <row r="573" spans="1:43" ht="27" x14ac:dyDescent="0.3">
      <c r="A573" s="97" t="s">
        <v>2367</v>
      </c>
      <c r="B573" s="172" t="s">
        <v>1933</v>
      </c>
      <c r="C573" s="98" t="s">
        <v>8295</v>
      </c>
      <c r="D573" s="98" t="s">
        <v>4963</v>
      </c>
      <c r="E573" s="97" t="s">
        <v>5717</v>
      </c>
      <c r="F573" s="171" t="s">
        <v>643</v>
      </c>
      <c r="G573" s="98">
        <v>260743</v>
      </c>
      <c r="H573" s="98">
        <v>785610</v>
      </c>
      <c r="I573" s="98" t="s">
        <v>1471</v>
      </c>
      <c r="J573" s="67">
        <v>101460562</v>
      </c>
      <c r="K573" s="97" t="s">
        <v>3045</v>
      </c>
      <c r="L573" s="172" t="s">
        <v>2596</v>
      </c>
      <c r="M573" s="98" t="s">
        <v>3745</v>
      </c>
      <c r="N573" s="117">
        <v>300</v>
      </c>
      <c r="O573" s="118">
        <v>2625</v>
      </c>
      <c r="P573" s="98" t="s">
        <v>4933</v>
      </c>
      <c r="Q573" s="117">
        <v>50.954000000000001</v>
      </c>
      <c r="R573" s="119" t="s">
        <v>4522</v>
      </c>
      <c r="S573" s="119" t="s">
        <v>4522</v>
      </c>
      <c r="T573" s="119" t="s">
        <v>4522</v>
      </c>
      <c r="U573" s="119" t="s">
        <v>4522</v>
      </c>
      <c r="V573" s="119" t="s">
        <v>4522</v>
      </c>
      <c r="W573" s="119" t="s">
        <v>4522</v>
      </c>
      <c r="X573" s="119" t="s">
        <v>4522</v>
      </c>
      <c r="Y573" s="97" t="s">
        <v>4951</v>
      </c>
      <c r="Z573" s="125" t="s">
        <v>6118</v>
      </c>
      <c r="AA573" s="98">
        <v>2018</v>
      </c>
      <c r="AB573" s="57">
        <v>13</v>
      </c>
      <c r="AC573" s="57">
        <v>1</v>
      </c>
      <c r="AD573" s="121" t="s">
        <v>6256</v>
      </c>
      <c r="AE573" s="121" t="s">
        <v>6256</v>
      </c>
      <c r="AF573" s="121" t="s">
        <v>6256</v>
      </c>
      <c r="AG573" s="121" t="s">
        <v>6256</v>
      </c>
      <c r="AH573" s="121" t="s">
        <v>6256</v>
      </c>
      <c r="AI573" s="121" t="s">
        <v>6256</v>
      </c>
      <c r="AJ573" s="121" t="s">
        <v>6256</v>
      </c>
      <c r="AK573" s="123" t="s">
        <v>6260</v>
      </c>
      <c r="AL573" s="121" t="s">
        <v>6256</v>
      </c>
      <c r="AM573" s="121" t="s">
        <v>6256</v>
      </c>
      <c r="AN573" s="121" t="s">
        <v>6256</v>
      </c>
      <c r="AO573" s="121" t="s">
        <v>6256</v>
      </c>
      <c r="AP573" s="121" t="s">
        <v>6256</v>
      </c>
      <c r="AQ573" s="121" t="s">
        <v>6256</v>
      </c>
    </row>
    <row r="574" spans="1:43" ht="27" x14ac:dyDescent="0.3">
      <c r="A574" s="97" t="s">
        <v>2367</v>
      </c>
      <c r="B574" s="172" t="s">
        <v>1933</v>
      </c>
      <c r="C574" s="98" t="s">
        <v>8295</v>
      </c>
      <c r="D574" s="98" t="s">
        <v>4963</v>
      </c>
      <c r="E574" s="97" t="s">
        <v>5716</v>
      </c>
      <c r="F574" s="171" t="s">
        <v>680</v>
      </c>
      <c r="G574" s="98">
        <v>300200.96145313908</v>
      </c>
      <c r="H574" s="98">
        <v>812388.05466174451</v>
      </c>
      <c r="I574" s="98" t="s">
        <v>1508</v>
      </c>
      <c r="J574" s="67">
        <v>100742144</v>
      </c>
      <c r="K574" s="97" t="s">
        <v>3045</v>
      </c>
      <c r="L574" s="172" t="s">
        <v>2596</v>
      </c>
      <c r="M574" s="98" t="s">
        <v>3755</v>
      </c>
      <c r="N574" s="117">
        <v>100</v>
      </c>
      <c r="O574" s="118">
        <v>617</v>
      </c>
      <c r="P574" s="98" t="s">
        <v>4930</v>
      </c>
      <c r="Q574" s="117">
        <v>9.2870000000000008</v>
      </c>
      <c r="R574" s="119" t="s">
        <v>4522</v>
      </c>
      <c r="S574" s="119" t="s">
        <v>4522</v>
      </c>
      <c r="T574" s="119" t="s">
        <v>4522</v>
      </c>
      <c r="U574" s="119" t="s">
        <v>4522</v>
      </c>
      <c r="V574" s="119" t="s">
        <v>4522</v>
      </c>
      <c r="W574" s="119" t="s">
        <v>4522</v>
      </c>
      <c r="X574" s="119" t="s">
        <v>4522</v>
      </c>
      <c r="Y574" s="97" t="s">
        <v>4951</v>
      </c>
      <c r="Z574" s="125" t="s">
        <v>6118</v>
      </c>
      <c r="AA574" s="98">
        <v>2018</v>
      </c>
      <c r="AB574" s="57">
        <v>13</v>
      </c>
      <c r="AC574" s="57">
        <v>1</v>
      </c>
      <c r="AD574" s="121" t="s">
        <v>6256</v>
      </c>
      <c r="AE574" s="121" t="s">
        <v>6256</v>
      </c>
      <c r="AF574" s="121" t="s">
        <v>6256</v>
      </c>
      <c r="AG574" s="121" t="s">
        <v>6256</v>
      </c>
      <c r="AH574" s="121" t="s">
        <v>6256</v>
      </c>
      <c r="AI574" s="121" t="s">
        <v>6256</v>
      </c>
      <c r="AJ574" s="121" t="s">
        <v>6256</v>
      </c>
      <c r="AK574" s="123" t="s">
        <v>6260</v>
      </c>
      <c r="AL574" s="121" t="s">
        <v>6256</v>
      </c>
      <c r="AM574" s="121" t="s">
        <v>6256</v>
      </c>
      <c r="AN574" s="121" t="s">
        <v>6256</v>
      </c>
      <c r="AO574" s="121" t="s">
        <v>6256</v>
      </c>
      <c r="AP574" s="121" t="s">
        <v>6256</v>
      </c>
      <c r="AQ574" s="121" t="s">
        <v>6256</v>
      </c>
    </row>
    <row r="575" spans="1:43" ht="27" x14ac:dyDescent="0.3">
      <c r="A575" s="97" t="s">
        <v>2367</v>
      </c>
      <c r="B575" s="172" t="s">
        <v>1933</v>
      </c>
      <c r="C575" s="98" t="s">
        <v>8295</v>
      </c>
      <c r="D575" s="98" t="s">
        <v>4963</v>
      </c>
      <c r="E575" s="97" t="s">
        <v>5715</v>
      </c>
      <c r="F575" s="171" t="s">
        <v>695</v>
      </c>
      <c r="G575" s="98">
        <v>300200.96145313908</v>
      </c>
      <c r="H575" s="98">
        <v>812388.05466174451</v>
      </c>
      <c r="I575" s="98" t="s">
        <v>1523</v>
      </c>
      <c r="J575" s="67">
        <v>102584850</v>
      </c>
      <c r="K575" s="97" t="s">
        <v>3045</v>
      </c>
      <c r="L575" s="172" t="s">
        <v>2596</v>
      </c>
      <c r="M575" s="98" t="s">
        <v>3755</v>
      </c>
      <c r="N575" s="117">
        <v>310</v>
      </c>
      <c r="O575" s="118">
        <v>2850</v>
      </c>
      <c r="P575" s="118" t="s">
        <v>4933</v>
      </c>
      <c r="Q575" s="117">
        <v>55.567</v>
      </c>
      <c r="R575" s="119" t="s">
        <v>4522</v>
      </c>
      <c r="S575" s="119" t="s">
        <v>4522</v>
      </c>
      <c r="T575" s="119" t="s">
        <v>4522</v>
      </c>
      <c r="U575" s="119" t="s">
        <v>4522</v>
      </c>
      <c r="V575" s="119" t="s">
        <v>4522</v>
      </c>
      <c r="W575" s="119" t="s">
        <v>4522</v>
      </c>
      <c r="X575" s="119" t="s">
        <v>4522</v>
      </c>
      <c r="Y575" s="97" t="s">
        <v>4953</v>
      </c>
      <c r="Z575" s="125" t="s">
        <v>6118</v>
      </c>
      <c r="AA575" s="98">
        <v>2018</v>
      </c>
      <c r="AB575" s="57">
        <v>13</v>
      </c>
      <c r="AC575" s="57">
        <v>1</v>
      </c>
      <c r="AD575" s="121" t="s">
        <v>6256</v>
      </c>
      <c r="AE575" s="121" t="s">
        <v>6256</v>
      </c>
      <c r="AF575" s="121" t="s">
        <v>6256</v>
      </c>
      <c r="AG575" s="121" t="s">
        <v>6256</v>
      </c>
      <c r="AH575" s="121" t="s">
        <v>6256</v>
      </c>
      <c r="AI575" s="121" t="s">
        <v>6256</v>
      </c>
      <c r="AJ575" s="121" t="s">
        <v>6256</v>
      </c>
      <c r="AK575" s="123" t="s">
        <v>6260</v>
      </c>
      <c r="AL575" s="121" t="s">
        <v>6256</v>
      </c>
      <c r="AM575" s="121" t="s">
        <v>6256</v>
      </c>
      <c r="AN575" s="121" t="s">
        <v>6256</v>
      </c>
      <c r="AO575" s="121" t="s">
        <v>6256</v>
      </c>
      <c r="AP575" s="121" t="s">
        <v>6256</v>
      </c>
      <c r="AQ575" s="121" t="s">
        <v>6256</v>
      </c>
    </row>
    <row r="576" spans="1:43" x14ac:dyDescent="0.3">
      <c r="A576" s="97" t="s">
        <v>2113</v>
      </c>
      <c r="B576" s="172" t="s">
        <v>1700</v>
      </c>
      <c r="C576" s="98" t="s">
        <v>8305</v>
      </c>
      <c r="D576" s="98" t="s">
        <v>4973</v>
      </c>
      <c r="E576" s="97" t="s">
        <v>5720</v>
      </c>
      <c r="F576" s="171" t="s">
        <v>50</v>
      </c>
      <c r="G576" s="98">
        <v>175308</v>
      </c>
      <c r="H576" s="98">
        <v>729418</v>
      </c>
      <c r="I576" s="98" t="s">
        <v>878</v>
      </c>
      <c r="J576" s="67">
        <v>100401551</v>
      </c>
      <c r="K576" s="97" t="s">
        <v>2985</v>
      </c>
      <c r="L576" s="172" t="s">
        <v>2548</v>
      </c>
      <c r="M576" s="98" t="s">
        <v>3494</v>
      </c>
      <c r="N576" s="117">
        <v>3450</v>
      </c>
      <c r="O576" s="118">
        <v>32000</v>
      </c>
      <c r="P576" s="98" t="s">
        <v>4930</v>
      </c>
      <c r="Q576" s="117">
        <v>333.9</v>
      </c>
      <c r="R576" s="119" t="s">
        <v>4522</v>
      </c>
      <c r="S576" s="119" t="s">
        <v>4522</v>
      </c>
      <c r="T576" s="119" t="s">
        <v>4522</v>
      </c>
      <c r="U576" s="119" t="s">
        <v>4522</v>
      </c>
      <c r="V576" s="119" t="s">
        <v>4522</v>
      </c>
      <c r="W576" s="119" t="s">
        <v>4522</v>
      </c>
      <c r="X576" s="119" t="s">
        <v>4522</v>
      </c>
      <c r="Y576" s="97" t="s">
        <v>4951</v>
      </c>
      <c r="Z576" s="125" t="s">
        <v>6118</v>
      </c>
      <c r="AA576" s="98">
        <v>2018</v>
      </c>
      <c r="AB576" s="57">
        <v>12</v>
      </c>
      <c r="AC576" s="57">
        <v>2</v>
      </c>
      <c r="AD576" s="121" t="s">
        <v>6256</v>
      </c>
      <c r="AE576" s="121" t="s">
        <v>6256</v>
      </c>
      <c r="AF576" s="121" t="s">
        <v>6256</v>
      </c>
      <c r="AG576" s="121" t="s">
        <v>6256</v>
      </c>
      <c r="AH576" s="121" t="s">
        <v>6256</v>
      </c>
      <c r="AI576" s="121" t="s">
        <v>6256</v>
      </c>
      <c r="AJ576" s="121" t="s">
        <v>6256</v>
      </c>
      <c r="AK576" s="123" t="s">
        <v>6260</v>
      </c>
      <c r="AL576" s="123" t="s">
        <v>6260</v>
      </c>
      <c r="AM576" s="121" t="s">
        <v>6256</v>
      </c>
      <c r="AN576" s="121" t="s">
        <v>6256</v>
      </c>
      <c r="AO576" s="121" t="s">
        <v>6256</v>
      </c>
      <c r="AP576" s="121" t="s">
        <v>6256</v>
      </c>
      <c r="AQ576" s="121" t="s">
        <v>6256</v>
      </c>
    </row>
    <row r="577" spans="1:43" x14ac:dyDescent="0.3">
      <c r="A577" s="97" t="s">
        <v>2113</v>
      </c>
      <c r="B577" s="172" t="s">
        <v>1700</v>
      </c>
      <c r="C577" s="98" t="s">
        <v>8305</v>
      </c>
      <c r="D577" s="98" t="s">
        <v>4973</v>
      </c>
      <c r="E577" s="97" t="s">
        <v>5424</v>
      </c>
      <c r="F577" s="171" t="s">
        <v>423</v>
      </c>
      <c r="G577" s="98">
        <v>187097</v>
      </c>
      <c r="H577" s="98">
        <v>743035</v>
      </c>
      <c r="I577" s="98" t="s">
        <v>1251</v>
      </c>
      <c r="J577" s="67">
        <v>100228914</v>
      </c>
      <c r="K577" s="97" t="s">
        <v>3045</v>
      </c>
      <c r="L577" s="172" t="s">
        <v>2596</v>
      </c>
      <c r="M577" s="98" t="s">
        <v>3638</v>
      </c>
      <c r="N577" s="117">
        <v>1000</v>
      </c>
      <c r="O577" s="118">
        <v>6600</v>
      </c>
      <c r="P577" s="98" t="s">
        <v>4930</v>
      </c>
      <c r="Q577" s="117">
        <v>223.9</v>
      </c>
      <c r="R577" s="119" t="s">
        <v>4522</v>
      </c>
      <c r="S577" s="119" t="s">
        <v>4522</v>
      </c>
      <c r="T577" s="119" t="s">
        <v>4522</v>
      </c>
      <c r="U577" s="119" t="s">
        <v>4522</v>
      </c>
      <c r="V577" s="119" t="s">
        <v>4522</v>
      </c>
      <c r="W577" s="119" t="s">
        <v>4522</v>
      </c>
      <c r="X577" s="119" t="s">
        <v>4522</v>
      </c>
      <c r="Y577" s="97" t="s">
        <v>4951</v>
      </c>
      <c r="Z577" s="125" t="s">
        <v>6118</v>
      </c>
      <c r="AA577" s="98">
        <v>2018</v>
      </c>
      <c r="AB577" s="57">
        <v>12</v>
      </c>
      <c r="AC577" s="57">
        <v>2</v>
      </c>
      <c r="AD577" s="121" t="s">
        <v>6256</v>
      </c>
      <c r="AE577" s="121" t="s">
        <v>6256</v>
      </c>
      <c r="AF577" s="121" t="s">
        <v>6256</v>
      </c>
      <c r="AG577" s="121" t="s">
        <v>6256</v>
      </c>
      <c r="AH577" s="121" t="s">
        <v>6256</v>
      </c>
      <c r="AI577" s="121" t="s">
        <v>6256</v>
      </c>
      <c r="AJ577" s="121" t="s">
        <v>6256</v>
      </c>
      <c r="AK577" s="123" t="s">
        <v>6260</v>
      </c>
      <c r="AL577" s="123" t="s">
        <v>6260</v>
      </c>
      <c r="AM577" s="121" t="s">
        <v>6256</v>
      </c>
      <c r="AN577" s="121" t="s">
        <v>6256</v>
      </c>
      <c r="AO577" s="121" t="s">
        <v>6256</v>
      </c>
      <c r="AP577" s="121" t="s">
        <v>6256</v>
      </c>
      <c r="AQ577" s="121" t="s">
        <v>6256</v>
      </c>
    </row>
    <row r="578" spans="1:43" x14ac:dyDescent="0.3">
      <c r="A578" s="97" t="s">
        <v>2113</v>
      </c>
      <c r="B578" s="172" t="s">
        <v>1700</v>
      </c>
      <c r="C578" s="98" t="s">
        <v>8305</v>
      </c>
      <c r="D578" s="98" t="s">
        <v>4973</v>
      </c>
      <c r="E578" s="97" t="s">
        <v>5111</v>
      </c>
      <c r="F578" s="171" t="s">
        <v>430</v>
      </c>
      <c r="G578" s="98">
        <v>183417</v>
      </c>
      <c r="H578" s="98">
        <v>734237</v>
      </c>
      <c r="I578" s="98" t="s">
        <v>1258</v>
      </c>
      <c r="J578" s="67">
        <v>100708678</v>
      </c>
      <c r="K578" s="97" t="s">
        <v>3045</v>
      </c>
      <c r="L578" s="172" t="s">
        <v>2596</v>
      </c>
      <c r="M578" s="98" t="s">
        <v>3641</v>
      </c>
      <c r="N578" s="117">
        <v>450</v>
      </c>
      <c r="O578" s="118">
        <v>3400</v>
      </c>
      <c r="P578" s="98" t="s">
        <v>4930</v>
      </c>
      <c r="Q578" s="117">
        <v>56.9</v>
      </c>
      <c r="R578" s="119" t="s">
        <v>4522</v>
      </c>
      <c r="S578" s="119" t="s">
        <v>4522</v>
      </c>
      <c r="T578" s="119" t="s">
        <v>4522</v>
      </c>
      <c r="U578" s="119" t="s">
        <v>4522</v>
      </c>
      <c r="V578" s="119" t="s">
        <v>4522</v>
      </c>
      <c r="W578" s="119" t="s">
        <v>4522</v>
      </c>
      <c r="X578" s="119" t="s">
        <v>4522</v>
      </c>
      <c r="Y578" s="97" t="s">
        <v>4951</v>
      </c>
      <c r="Z578" s="125" t="s">
        <v>6118</v>
      </c>
      <c r="AA578" s="98" t="s">
        <v>6107</v>
      </c>
      <c r="AB578" s="57">
        <v>12</v>
      </c>
      <c r="AC578" s="57">
        <v>2</v>
      </c>
      <c r="AD578" s="121" t="s">
        <v>6256</v>
      </c>
      <c r="AE578" s="121" t="s">
        <v>6256</v>
      </c>
      <c r="AF578" s="121" t="s">
        <v>6256</v>
      </c>
      <c r="AG578" s="121" t="s">
        <v>6256</v>
      </c>
      <c r="AH578" s="121" t="s">
        <v>6256</v>
      </c>
      <c r="AI578" s="121" t="s">
        <v>6256</v>
      </c>
      <c r="AJ578" s="121" t="s">
        <v>6256</v>
      </c>
      <c r="AK578" s="123" t="s">
        <v>6260</v>
      </c>
      <c r="AL578" s="123" t="s">
        <v>6260</v>
      </c>
      <c r="AM578" s="121" t="s">
        <v>6256</v>
      </c>
      <c r="AN578" s="121" t="s">
        <v>6256</v>
      </c>
      <c r="AO578" s="121" t="s">
        <v>6256</v>
      </c>
      <c r="AP578" s="121" t="s">
        <v>6256</v>
      </c>
      <c r="AQ578" s="121" t="s">
        <v>6256</v>
      </c>
    </row>
    <row r="579" spans="1:43" x14ac:dyDescent="0.3">
      <c r="A579" s="97" t="s">
        <v>2113</v>
      </c>
      <c r="B579" s="172" t="s">
        <v>1700</v>
      </c>
      <c r="C579" s="98" t="s">
        <v>8305</v>
      </c>
      <c r="D579" s="98" t="s">
        <v>4973</v>
      </c>
      <c r="E579" s="97" t="s">
        <v>5725</v>
      </c>
      <c r="F579" s="171" t="s">
        <v>435</v>
      </c>
      <c r="G579" s="98">
        <v>161270</v>
      </c>
      <c r="H579" s="98">
        <v>727723</v>
      </c>
      <c r="I579" s="98" t="s">
        <v>1263</v>
      </c>
      <c r="J579" s="67">
        <v>101490916</v>
      </c>
      <c r="K579" s="97" t="s">
        <v>3045</v>
      </c>
      <c r="L579" s="172" t="s">
        <v>2596</v>
      </c>
      <c r="M579" s="98" t="s">
        <v>3645</v>
      </c>
      <c r="N579" s="117">
        <v>400</v>
      </c>
      <c r="O579" s="118">
        <v>4678</v>
      </c>
      <c r="P579" s="98" t="s">
        <v>4933</v>
      </c>
      <c r="Q579" s="117">
        <v>85.9</v>
      </c>
      <c r="R579" s="119" t="s">
        <v>4522</v>
      </c>
      <c r="S579" s="119" t="s">
        <v>4522</v>
      </c>
      <c r="T579" s="119" t="s">
        <v>4522</v>
      </c>
      <c r="U579" s="119" t="s">
        <v>4522</v>
      </c>
      <c r="V579" s="119" t="s">
        <v>4522</v>
      </c>
      <c r="W579" s="119" t="s">
        <v>4522</v>
      </c>
      <c r="X579" s="119" t="s">
        <v>4522</v>
      </c>
      <c r="Y579" s="97" t="s">
        <v>4951</v>
      </c>
      <c r="Z579" s="125" t="s">
        <v>6118</v>
      </c>
      <c r="AA579" s="98">
        <v>2018</v>
      </c>
      <c r="AB579" s="57">
        <v>12</v>
      </c>
      <c r="AC579" s="57">
        <v>2</v>
      </c>
      <c r="AD579" s="121" t="s">
        <v>6256</v>
      </c>
      <c r="AE579" s="121" t="s">
        <v>6256</v>
      </c>
      <c r="AF579" s="121" t="s">
        <v>6256</v>
      </c>
      <c r="AG579" s="121" t="s">
        <v>6256</v>
      </c>
      <c r="AH579" s="121" t="s">
        <v>6256</v>
      </c>
      <c r="AI579" s="121" t="s">
        <v>6256</v>
      </c>
      <c r="AJ579" s="121" t="s">
        <v>6256</v>
      </c>
      <c r="AK579" s="123" t="s">
        <v>6260</v>
      </c>
      <c r="AL579" s="123" t="s">
        <v>6260</v>
      </c>
      <c r="AM579" s="121" t="s">
        <v>6256</v>
      </c>
      <c r="AN579" s="121" t="s">
        <v>6256</v>
      </c>
      <c r="AO579" s="121" t="s">
        <v>6256</v>
      </c>
      <c r="AP579" s="121" t="s">
        <v>6256</v>
      </c>
      <c r="AQ579" s="121" t="s">
        <v>6256</v>
      </c>
    </row>
    <row r="580" spans="1:43" x14ac:dyDescent="0.3">
      <c r="A580" s="97" t="s">
        <v>2113</v>
      </c>
      <c r="B580" s="172" t="s">
        <v>1700</v>
      </c>
      <c r="C580" s="98" t="s">
        <v>8305</v>
      </c>
      <c r="D580" s="98" t="s">
        <v>4973</v>
      </c>
      <c r="E580" s="97" t="s">
        <v>5397</v>
      </c>
      <c r="F580" s="171" t="s">
        <v>438</v>
      </c>
      <c r="G580" s="98">
        <v>170576</v>
      </c>
      <c r="H580" s="98">
        <v>725498</v>
      </c>
      <c r="I580" s="98" t="s">
        <v>1266</v>
      </c>
      <c r="J580" s="67">
        <v>101996681</v>
      </c>
      <c r="K580" s="97" t="s">
        <v>3237</v>
      </c>
      <c r="L580" s="172" t="s">
        <v>2761</v>
      </c>
      <c r="M580" s="98" t="s">
        <v>3646</v>
      </c>
      <c r="N580" s="117">
        <v>800</v>
      </c>
      <c r="O580" s="118">
        <v>6500</v>
      </c>
      <c r="P580" s="98" t="s">
        <v>4933</v>
      </c>
      <c r="Q580" s="117">
        <v>129.4</v>
      </c>
      <c r="R580" s="119" t="s">
        <v>4522</v>
      </c>
      <c r="S580" s="119" t="s">
        <v>4522</v>
      </c>
      <c r="T580" s="119" t="s">
        <v>4522</v>
      </c>
      <c r="U580" s="119" t="s">
        <v>4522</v>
      </c>
      <c r="V580" s="119" t="s">
        <v>4522</v>
      </c>
      <c r="W580" s="119" t="s">
        <v>4522</v>
      </c>
      <c r="X580" s="119" t="s">
        <v>4522</v>
      </c>
      <c r="Y580" s="97" t="s">
        <v>4951</v>
      </c>
      <c r="Z580" s="125" t="s">
        <v>6118</v>
      </c>
      <c r="AA580" s="98">
        <v>2018</v>
      </c>
      <c r="AB580" s="57">
        <v>12</v>
      </c>
      <c r="AC580" s="57">
        <v>2</v>
      </c>
      <c r="AD580" s="121" t="s">
        <v>6256</v>
      </c>
      <c r="AE580" s="121" t="s">
        <v>6256</v>
      </c>
      <c r="AF580" s="121" t="s">
        <v>6256</v>
      </c>
      <c r="AG580" s="121" t="s">
        <v>6256</v>
      </c>
      <c r="AH580" s="121" t="s">
        <v>6256</v>
      </c>
      <c r="AI580" s="121" t="s">
        <v>6256</v>
      </c>
      <c r="AJ580" s="121" t="s">
        <v>6256</v>
      </c>
      <c r="AK580" s="123" t="s">
        <v>6260</v>
      </c>
      <c r="AL580" s="123" t="s">
        <v>6260</v>
      </c>
      <c r="AM580" s="121" t="s">
        <v>6256</v>
      </c>
      <c r="AN580" s="121" t="s">
        <v>6256</v>
      </c>
      <c r="AO580" s="121" t="s">
        <v>6256</v>
      </c>
      <c r="AP580" s="121" t="s">
        <v>6256</v>
      </c>
      <c r="AQ580" s="121" t="s">
        <v>6256</v>
      </c>
    </row>
    <row r="581" spans="1:43" x14ac:dyDescent="0.3">
      <c r="A581" s="97" t="s">
        <v>2113</v>
      </c>
      <c r="B581" s="172" t="s">
        <v>1700</v>
      </c>
      <c r="C581" s="98" t="s">
        <v>8305</v>
      </c>
      <c r="D581" s="98" t="s">
        <v>4973</v>
      </c>
      <c r="E581" s="97" t="s">
        <v>5718</v>
      </c>
      <c r="F581" s="171" t="s">
        <v>709</v>
      </c>
      <c r="G581" s="98">
        <v>182549</v>
      </c>
      <c r="H581" s="98">
        <v>742311</v>
      </c>
      <c r="I581" s="98" t="s">
        <v>1537</v>
      </c>
      <c r="J581" s="67">
        <v>100227319</v>
      </c>
      <c r="K581" s="97" t="s">
        <v>3401</v>
      </c>
      <c r="L581" s="172" t="s">
        <v>2895</v>
      </c>
      <c r="M581" s="98" t="s">
        <v>3764</v>
      </c>
      <c r="N581" s="117">
        <v>1200</v>
      </c>
      <c r="O581" s="118">
        <v>10833</v>
      </c>
      <c r="P581" s="98" t="s">
        <v>4935</v>
      </c>
      <c r="Q581" s="117">
        <v>490.06799999999998</v>
      </c>
      <c r="R581" s="119" t="s">
        <v>4522</v>
      </c>
      <c r="S581" s="119" t="s">
        <v>4522</v>
      </c>
      <c r="T581" s="119" t="s">
        <v>4522</v>
      </c>
      <c r="U581" s="119" t="s">
        <v>4522</v>
      </c>
      <c r="V581" s="119" t="s">
        <v>4522</v>
      </c>
      <c r="W581" s="119" t="s">
        <v>4522</v>
      </c>
      <c r="X581" s="119" t="s">
        <v>4522</v>
      </c>
      <c r="Y581" s="97" t="s">
        <v>4951</v>
      </c>
      <c r="Z581" s="125" t="s">
        <v>6118</v>
      </c>
      <c r="AA581" s="98">
        <v>2018</v>
      </c>
      <c r="AB581" s="57">
        <v>12</v>
      </c>
      <c r="AC581" s="57">
        <v>2</v>
      </c>
      <c r="AD581" s="121" t="s">
        <v>6256</v>
      </c>
      <c r="AE581" s="121" t="s">
        <v>6256</v>
      </c>
      <c r="AF581" s="121" t="s">
        <v>6256</v>
      </c>
      <c r="AG581" s="121" t="s">
        <v>6256</v>
      </c>
      <c r="AH581" s="121" t="s">
        <v>6256</v>
      </c>
      <c r="AI581" s="121" t="s">
        <v>6256</v>
      </c>
      <c r="AJ581" s="121" t="s">
        <v>6256</v>
      </c>
      <c r="AK581" s="123" t="s">
        <v>6260</v>
      </c>
      <c r="AL581" s="123" t="s">
        <v>6260</v>
      </c>
      <c r="AM581" s="121" t="s">
        <v>6256</v>
      </c>
      <c r="AN581" s="121" t="s">
        <v>6256</v>
      </c>
      <c r="AO581" s="121" t="s">
        <v>6256</v>
      </c>
      <c r="AP581" s="121" t="s">
        <v>6256</v>
      </c>
      <c r="AQ581" s="121" t="s">
        <v>6256</v>
      </c>
    </row>
    <row r="582" spans="1:43" x14ac:dyDescent="0.3">
      <c r="A582" s="97" t="s">
        <v>2113</v>
      </c>
      <c r="B582" s="172" t="s">
        <v>1700</v>
      </c>
      <c r="C582" s="98" t="s">
        <v>8305</v>
      </c>
      <c r="D582" s="98" t="s">
        <v>4973</v>
      </c>
      <c r="E582" s="97" t="s">
        <v>5294</v>
      </c>
      <c r="F582" s="171" t="s">
        <v>727</v>
      </c>
      <c r="G582" s="98">
        <v>236087</v>
      </c>
      <c r="H582" s="98">
        <v>733553</v>
      </c>
      <c r="I582" s="98" t="s">
        <v>1555</v>
      </c>
      <c r="J582" s="67">
        <v>100625777</v>
      </c>
      <c r="K582" s="97" t="s">
        <v>3415</v>
      </c>
      <c r="L582" s="172" t="s">
        <v>2909</v>
      </c>
      <c r="M582" s="98">
        <v>5.6369999999999996</v>
      </c>
      <c r="N582" s="117">
        <v>2000</v>
      </c>
      <c r="O582" s="118">
        <v>19280</v>
      </c>
      <c r="P582" s="98" t="s">
        <v>4933</v>
      </c>
      <c r="Q582" s="117">
        <v>745.55</v>
      </c>
      <c r="R582" s="119" t="s">
        <v>4522</v>
      </c>
      <c r="S582" s="119" t="s">
        <v>4522</v>
      </c>
      <c r="T582" s="119" t="s">
        <v>4522</v>
      </c>
      <c r="U582" s="119" t="s">
        <v>4522</v>
      </c>
      <c r="V582" s="119" t="s">
        <v>4522</v>
      </c>
      <c r="W582" s="119" t="s">
        <v>4522</v>
      </c>
      <c r="X582" s="119" t="s">
        <v>4522</v>
      </c>
      <c r="Y582" s="97" t="s">
        <v>4951</v>
      </c>
      <c r="Z582" s="125" t="s">
        <v>6118</v>
      </c>
      <c r="AA582" s="98">
        <v>2018</v>
      </c>
      <c r="AB582" s="57">
        <v>12</v>
      </c>
      <c r="AC582" s="57">
        <v>2</v>
      </c>
      <c r="AD582" s="121" t="s">
        <v>6256</v>
      </c>
      <c r="AE582" s="121" t="s">
        <v>6256</v>
      </c>
      <c r="AF582" s="121" t="s">
        <v>6256</v>
      </c>
      <c r="AG582" s="121" t="s">
        <v>6256</v>
      </c>
      <c r="AH582" s="121" t="s">
        <v>6256</v>
      </c>
      <c r="AI582" s="121" t="s">
        <v>6256</v>
      </c>
      <c r="AJ582" s="121" t="s">
        <v>6256</v>
      </c>
      <c r="AK582" s="123" t="s">
        <v>6260</v>
      </c>
      <c r="AL582" s="123" t="s">
        <v>6260</v>
      </c>
      <c r="AM582" s="121" t="s">
        <v>6256</v>
      </c>
      <c r="AN582" s="121" t="s">
        <v>6256</v>
      </c>
      <c r="AO582" s="121" t="s">
        <v>6256</v>
      </c>
      <c r="AP582" s="121" t="s">
        <v>6256</v>
      </c>
      <c r="AQ582" s="121" t="s">
        <v>6256</v>
      </c>
    </row>
    <row r="583" spans="1:43" x14ac:dyDescent="0.3">
      <c r="A583" s="97" t="s">
        <v>2113</v>
      </c>
      <c r="B583" s="172" t="s">
        <v>1700</v>
      </c>
      <c r="C583" s="98" t="s">
        <v>8305</v>
      </c>
      <c r="D583" s="98" t="s">
        <v>4973</v>
      </c>
      <c r="E583" s="97" t="s">
        <v>5347</v>
      </c>
      <c r="F583" s="171" t="s">
        <v>740</v>
      </c>
      <c r="G583" s="98">
        <v>239434</v>
      </c>
      <c r="H583" s="98">
        <v>760280</v>
      </c>
      <c r="I583" s="98" t="s">
        <v>1568</v>
      </c>
      <c r="J583" s="67">
        <v>101104529</v>
      </c>
      <c r="K583" s="97" t="s">
        <v>3045</v>
      </c>
      <c r="L583" s="172" t="s">
        <v>2596</v>
      </c>
      <c r="M583" s="98" t="s">
        <v>3777</v>
      </c>
      <c r="N583" s="117">
        <v>2100</v>
      </c>
      <c r="O583" s="118">
        <v>13734</v>
      </c>
      <c r="P583" s="98" t="s">
        <v>4933</v>
      </c>
      <c r="Q583" s="117">
        <v>376.88400000000001</v>
      </c>
      <c r="R583" s="119" t="s">
        <v>4522</v>
      </c>
      <c r="S583" s="119" t="s">
        <v>4522</v>
      </c>
      <c r="T583" s="119" t="s">
        <v>4522</v>
      </c>
      <c r="U583" s="119" t="s">
        <v>4522</v>
      </c>
      <c r="V583" s="119" t="s">
        <v>4522</v>
      </c>
      <c r="W583" s="119" t="s">
        <v>4522</v>
      </c>
      <c r="X583" s="119" t="s">
        <v>4522</v>
      </c>
      <c r="Y583" s="97" t="s">
        <v>4951</v>
      </c>
      <c r="Z583" s="125" t="s">
        <v>6118</v>
      </c>
      <c r="AA583" s="98">
        <v>2018</v>
      </c>
      <c r="AB583" s="57">
        <v>12</v>
      </c>
      <c r="AC583" s="57">
        <v>2</v>
      </c>
      <c r="AD583" s="121" t="s">
        <v>6256</v>
      </c>
      <c r="AE583" s="121" t="s">
        <v>6256</v>
      </c>
      <c r="AF583" s="121" t="s">
        <v>6256</v>
      </c>
      <c r="AG583" s="121" t="s">
        <v>6256</v>
      </c>
      <c r="AH583" s="121" t="s">
        <v>6256</v>
      </c>
      <c r="AI583" s="121" t="s">
        <v>6256</v>
      </c>
      <c r="AJ583" s="121" t="s">
        <v>6256</v>
      </c>
      <c r="AK583" s="123" t="s">
        <v>6260</v>
      </c>
      <c r="AL583" s="123" t="s">
        <v>6260</v>
      </c>
      <c r="AM583" s="121" t="s">
        <v>6256</v>
      </c>
      <c r="AN583" s="121" t="s">
        <v>6256</v>
      </c>
      <c r="AO583" s="121" t="s">
        <v>6256</v>
      </c>
      <c r="AP583" s="121" t="s">
        <v>6256</v>
      </c>
      <c r="AQ583" s="121" t="s">
        <v>6256</v>
      </c>
    </row>
    <row r="584" spans="1:43" x14ac:dyDescent="0.3">
      <c r="A584" s="97" t="s">
        <v>2113</v>
      </c>
      <c r="B584" s="172" t="s">
        <v>1700</v>
      </c>
      <c r="C584" s="98" t="s">
        <v>8305</v>
      </c>
      <c r="D584" s="98" t="s">
        <v>4973</v>
      </c>
      <c r="E584" s="97" t="s">
        <v>5724</v>
      </c>
      <c r="F584" s="171" t="s">
        <v>742</v>
      </c>
      <c r="G584" s="98">
        <v>230600</v>
      </c>
      <c r="H584" s="98">
        <v>756182</v>
      </c>
      <c r="I584" s="98" t="s">
        <v>1570</v>
      </c>
      <c r="J584" s="67">
        <v>101273054</v>
      </c>
      <c r="K584" s="97" t="s">
        <v>3423</v>
      </c>
      <c r="L584" s="172" t="s">
        <v>2917</v>
      </c>
      <c r="M584" s="98" t="s">
        <v>3778</v>
      </c>
      <c r="N584" s="117">
        <v>350</v>
      </c>
      <c r="O584" s="118">
        <v>3998</v>
      </c>
      <c r="P584" s="98" t="s">
        <v>4933</v>
      </c>
      <c r="Q584" s="117">
        <v>62.118000000000002</v>
      </c>
      <c r="R584" s="119" t="s">
        <v>4522</v>
      </c>
      <c r="S584" s="119" t="s">
        <v>4522</v>
      </c>
      <c r="T584" s="119" t="s">
        <v>4522</v>
      </c>
      <c r="U584" s="119" t="s">
        <v>4522</v>
      </c>
      <c r="V584" s="119" t="s">
        <v>4522</v>
      </c>
      <c r="W584" s="119" t="s">
        <v>4522</v>
      </c>
      <c r="X584" s="119" t="s">
        <v>4522</v>
      </c>
      <c r="Y584" s="97" t="s">
        <v>4951</v>
      </c>
      <c r="Z584" s="125" t="s">
        <v>6118</v>
      </c>
      <c r="AA584" s="98">
        <v>2018</v>
      </c>
      <c r="AB584" s="57">
        <v>12</v>
      </c>
      <c r="AC584" s="57">
        <v>2</v>
      </c>
      <c r="AD584" s="121" t="s">
        <v>6256</v>
      </c>
      <c r="AE584" s="121" t="s">
        <v>6256</v>
      </c>
      <c r="AF584" s="121" t="s">
        <v>6256</v>
      </c>
      <c r="AG584" s="121" t="s">
        <v>6256</v>
      </c>
      <c r="AH584" s="121" t="s">
        <v>6256</v>
      </c>
      <c r="AI584" s="121" t="s">
        <v>6256</v>
      </c>
      <c r="AJ584" s="121" t="s">
        <v>6256</v>
      </c>
      <c r="AK584" s="123" t="s">
        <v>6260</v>
      </c>
      <c r="AL584" s="123" t="s">
        <v>6260</v>
      </c>
      <c r="AM584" s="121" t="s">
        <v>6256</v>
      </c>
      <c r="AN584" s="121" t="s">
        <v>6256</v>
      </c>
      <c r="AO584" s="121" t="s">
        <v>6256</v>
      </c>
      <c r="AP584" s="121" t="s">
        <v>6256</v>
      </c>
      <c r="AQ584" s="121" t="s">
        <v>6256</v>
      </c>
    </row>
    <row r="585" spans="1:43" x14ac:dyDescent="0.3">
      <c r="A585" s="97" t="s">
        <v>2113</v>
      </c>
      <c r="B585" s="172" t="s">
        <v>1700</v>
      </c>
      <c r="C585" s="98" t="s">
        <v>8305</v>
      </c>
      <c r="D585" s="98" t="s">
        <v>4973</v>
      </c>
      <c r="E585" s="97" t="s">
        <v>5678</v>
      </c>
      <c r="F585" s="171" t="s">
        <v>812</v>
      </c>
      <c r="G585" s="98">
        <v>200962</v>
      </c>
      <c r="H585" s="98">
        <v>735486</v>
      </c>
      <c r="I585" s="98" t="s">
        <v>1640</v>
      </c>
      <c r="J585" s="67">
        <v>100227401</v>
      </c>
      <c r="K585" s="97" t="s">
        <v>3045</v>
      </c>
      <c r="L585" s="172" t="s">
        <v>2596</v>
      </c>
      <c r="M585" s="98" t="s">
        <v>3801</v>
      </c>
      <c r="N585" s="117">
        <v>32000</v>
      </c>
      <c r="O585" s="118">
        <v>117333</v>
      </c>
      <c r="P585" s="98" t="s">
        <v>4933</v>
      </c>
      <c r="Q585" s="117">
        <v>7024.3</v>
      </c>
      <c r="R585" s="119" t="s">
        <v>4522</v>
      </c>
      <c r="S585" s="119" t="s">
        <v>4522</v>
      </c>
      <c r="T585" s="119" t="s">
        <v>4522</v>
      </c>
      <c r="U585" s="119" t="s">
        <v>4522</v>
      </c>
      <c r="V585" s="119" t="s">
        <v>4522</v>
      </c>
      <c r="W585" s="119" t="s">
        <v>4522</v>
      </c>
      <c r="X585" s="119" t="s">
        <v>4522</v>
      </c>
      <c r="Y585" s="97" t="s">
        <v>4951</v>
      </c>
      <c r="Z585" s="125" t="s">
        <v>6118</v>
      </c>
      <c r="AA585" s="98">
        <v>2014</v>
      </c>
      <c r="AB585" s="57">
        <v>12</v>
      </c>
      <c r="AC585" s="57">
        <v>2</v>
      </c>
      <c r="AD585" s="121" t="s">
        <v>6256</v>
      </c>
      <c r="AE585" s="121" t="s">
        <v>6256</v>
      </c>
      <c r="AF585" s="121" t="s">
        <v>6256</v>
      </c>
      <c r="AG585" s="121" t="s">
        <v>6256</v>
      </c>
      <c r="AH585" s="121" t="s">
        <v>6256</v>
      </c>
      <c r="AI585" s="121" t="s">
        <v>6256</v>
      </c>
      <c r="AJ585" s="121" t="s">
        <v>6256</v>
      </c>
      <c r="AK585" s="123" t="s">
        <v>6260</v>
      </c>
      <c r="AL585" s="123" t="s">
        <v>6260</v>
      </c>
      <c r="AM585" s="121" t="s">
        <v>6256</v>
      </c>
      <c r="AN585" s="121" t="s">
        <v>6256</v>
      </c>
      <c r="AO585" s="121" t="s">
        <v>6256</v>
      </c>
      <c r="AP585" s="121" t="s">
        <v>6256</v>
      </c>
      <c r="AQ585" s="121" t="s">
        <v>6256</v>
      </c>
    </row>
    <row r="586" spans="1:43" x14ac:dyDescent="0.3">
      <c r="A586" s="97" t="s">
        <v>2488</v>
      </c>
      <c r="B586" s="172" t="s">
        <v>2052</v>
      </c>
      <c r="C586" s="98" t="s">
        <v>8299</v>
      </c>
      <c r="D586" s="98" t="s">
        <v>4982</v>
      </c>
      <c r="E586" s="97" t="s">
        <v>5748</v>
      </c>
      <c r="F586" s="171" t="s">
        <v>738</v>
      </c>
      <c r="G586" s="98">
        <v>297070</v>
      </c>
      <c r="H586" s="98">
        <v>927610</v>
      </c>
      <c r="I586" s="98" t="s">
        <v>1566</v>
      </c>
      <c r="J586" s="67">
        <v>101081312</v>
      </c>
      <c r="K586" s="97"/>
      <c r="L586" s="172" t="s">
        <v>2915</v>
      </c>
      <c r="M586" s="98"/>
      <c r="N586" s="117">
        <v>660</v>
      </c>
      <c r="O586" s="118">
        <v>6050</v>
      </c>
      <c r="P586" s="98" t="s">
        <v>4945</v>
      </c>
      <c r="Q586" s="117">
        <v>116.86</v>
      </c>
      <c r="R586" s="119" t="s">
        <v>4522</v>
      </c>
      <c r="S586" s="119" t="s">
        <v>4522</v>
      </c>
      <c r="T586" s="119" t="s">
        <v>4522</v>
      </c>
      <c r="U586" s="119" t="s">
        <v>4522</v>
      </c>
      <c r="V586" s="119" t="s">
        <v>4522</v>
      </c>
      <c r="W586" s="119" t="s">
        <v>4522</v>
      </c>
      <c r="X586" s="119" t="s">
        <v>4522</v>
      </c>
      <c r="Y586" s="97" t="s">
        <v>4953</v>
      </c>
      <c r="Z586" s="122" t="s">
        <v>6116</v>
      </c>
      <c r="AA586" s="98">
        <v>2018</v>
      </c>
      <c r="AB586" s="57">
        <v>0</v>
      </c>
      <c r="AC586" s="57">
        <v>8</v>
      </c>
      <c r="AD586" s="121" t="s">
        <v>6260</v>
      </c>
      <c r="AE586" s="121"/>
      <c r="AF586" s="121"/>
      <c r="AG586" s="121" t="s">
        <v>6260</v>
      </c>
      <c r="AH586" s="121" t="s">
        <v>6260</v>
      </c>
      <c r="AI586" s="121" t="s">
        <v>6260</v>
      </c>
      <c r="AJ586" s="121" t="s">
        <v>6260</v>
      </c>
      <c r="AK586" s="121" t="s">
        <v>6260</v>
      </c>
      <c r="AL586" s="123" t="s">
        <v>6260</v>
      </c>
      <c r="AM586" s="121" t="s">
        <v>6260</v>
      </c>
      <c r="AN586" s="121"/>
      <c r="AO586" s="121"/>
      <c r="AP586" s="121"/>
      <c r="AQ586" s="121"/>
    </row>
    <row r="587" spans="1:43" x14ac:dyDescent="0.3">
      <c r="A587" s="97" t="s">
        <v>2384</v>
      </c>
      <c r="B587" s="172" t="s">
        <v>8284</v>
      </c>
      <c r="C587" s="98" t="s">
        <v>8302</v>
      </c>
      <c r="D587" s="98" t="s">
        <v>4967</v>
      </c>
      <c r="E587" s="97" t="s">
        <v>5141</v>
      </c>
      <c r="F587" s="171" t="s">
        <v>487</v>
      </c>
      <c r="G587" s="98">
        <v>242884</v>
      </c>
      <c r="H587" s="98">
        <v>841916</v>
      </c>
      <c r="I587" s="98" t="s">
        <v>1315</v>
      </c>
      <c r="J587" s="67">
        <v>100287520</v>
      </c>
      <c r="K587" s="97" t="s">
        <v>3270</v>
      </c>
      <c r="L587" s="172" t="s">
        <v>2787</v>
      </c>
      <c r="M587" s="98">
        <v>10.978</v>
      </c>
      <c r="N587" s="117">
        <v>80000</v>
      </c>
      <c r="O587" s="118">
        <v>675000</v>
      </c>
      <c r="P587" s="98" t="s">
        <v>4946</v>
      </c>
      <c r="Q587" s="117">
        <v>14035.168</v>
      </c>
      <c r="R587" s="119" t="s">
        <v>4522</v>
      </c>
      <c r="S587" s="119" t="s">
        <v>4522</v>
      </c>
      <c r="T587" s="119" t="s">
        <v>4522</v>
      </c>
      <c r="U587" s="119" t="s">
        <v>4522</v>
      </c>
      <c r="V587" s="119" t="s">
        <v>4522</v>
      </c>
      <c r="W587" s="119" t="s">
        <v>4522</v>
      </c>
      <c r="X587" s="119" t="s">
        <v>4522</v>
      </c>
      <c r="Y587" s="97" t="s">
        <v>4951</v>
      </c>
      <c r="Z587" s="122" t="s">
        <v>6116</v>
      </c>
      <c r="AA587" s="98">
        <v>2018</v>
      </c>
      <c r="AB587" s="57">
        <v>0</v>
      </c>
      <c r="AC587" s="57">
        <v>8</v>
      </c>
      <c r="AD587" s="121" t="s">
        <v>6260</v>
      </c>
      <c r="AE587" s="121"/>
      <c r="AF587" s="121"/>
      <c r="AG587" s="121" t="s">
        <v>6260</v>
      </c>
      <c r="AH587" s="121" t="s">
        <v>6260</v>
      </c>
      <c r="AI587" s="121" t="s">
        <v>6260</v>
      </c>
      <c r="AJ587" s="121" t="s">
        <v>6260</v>
      </c>
      <c r="AK587" s="121" t="s">
        <v>6260</v>
      </c>
      <c r="AL587" s="123" t="s">
        <v>6260</v>
      </c>
      <c r="AM587" s="121" t="s">
        <v>6260</v>
      </c>
      <c r="AN587" s="121"/>
      <c r="AO587" s="121"/>
      <c r="AP587" s="121"/>
      <c r="AQ587" s="121"/>
    </row>
    <row r="588" spans="1:43" ht="27" x14ac:dyDescent="0.3">
      <c r="A588" s="97" t="s">
        <v>2181</v>
      </c>
      <c r="B588" s="172" t="s">
        <v>1764</v>
      </c>
      <c r="C588" s="98" t="s">
        <v>8295</v>
      </c>
      <c r="D588" s="98" t="s">
        <v>4983</v>
      </c>
      <c r="E588" s="97" t="s">
        <v>5226</v>
      </c>
      <c r="F588" s="171" t="s">
        <v>140</v>
      </c>
      <c r="G588" s="98">
        <v>280665</v>
      </c>
      <c r="H588" s="98">
        <v>711573</v>
      </c>
      <c r="I588" s="98" t="s">
        <v>968</v>
      </c>
      <c r="J588" s="67">
        <v>101026597</v>
      </c>
      <c r="K588" s="97" t="s">
        <v>3049</v>
      </c>
      <c r="L588" s="172" t="s">
        <v>2599</v>
      </c>
      <c r="M588" s="98">
        <v>12</v>
      </c>
      <c r="N588" s="117">
        <v>27</v>
      </c>
      <c r="O588" s="118">
        <v>137</v>
      </c>
      <c r="P588" s="98" t="s">
        <v>4930</v>
      </c>
      <c r="Q588" s="117">
        <v>3.65</v>
      </c>
      <c r="R588" s="119" t="s">
        <v>4522</v>
      </c>
      <c r="S588" s="119" t="s">
        <v>4522</v>
      </c>
      <c r="T588" s="119" t="s">
        <v>4522</v>
      </c>
      <c r="U588" s="119" t="s">
        <v>4522</v>
      </c>
      <c r="V588" s="119" t="s">
        <v>4522</v>
      </c>
      <c r="W588" s="119" t="s">
        <v>4522</v>
      </c>
      <c r="X588" s="119" t="s">
        <v>4522</v>
      </c>
      <c r="Y588" s="97" t="s">
        <v>4951</v>
      </c>
      <c r="Z588" s="125" t="s">
        <v>6118</v>
      </c>
      <c r="AA588" s="98">
        <v>2013</v>
      </c>
      <c r="AB588" s="57">
        <v>14</v>
      </c>
      <c r="AC588" s="57">
        <v>0</v>
      </c>
      <c r="AD588" s="121" t="s">
        <v>6256</v>
      </c>
      <c r="AE588" s="121" t="s">
        <v>6256</v>
      </c>
      <c r="AF588" s="121" t="s">
        <v>6256</v>
      </c>
      <c r="AG588" s="121" t="s">
        <v>6256</v>
      </c>
      <c r="AH588" s="121" t="s">
        <v>6256</v>
      </c>
      <c r="AI588" s="121" t="s">
        <v>6256</v>
      </c>
      <c r="AJ588" s="121" t="s">
        <v>6256</v>
      </c>
      <c r="AK588" s="121" t="s">
        <v>6256</v>
      </c>
      <c r="AL588" s="121" t="s">
        <v>6256</v>
      </c>
      <c r="AM588" s="121" t="s">
        <v>6256</v>
      </c>
      <c r="AN588" s="121" t="s">
        <v>6256</v>
      </c>
      <c r="AO588" s="121" t="s">
        <v>6256</v>
      </c>
      <c r="AP588" s="121" t="s">
        <v>6256</v>
      </c>
      <c r="AQ588" s="121" t="s">
        <v>6256</v>
      </c>
    </row>
    <row r="589" spans="1:43" x14ac:dyDescent="0.3">
      <c r="A589" s="97" t="s">
        <v>2181</v>
      </c>
      <c r="B589" s="172" t="s">
        <v>1764</v>
      </c>
      <c r="C589" s="98" t="s">
        <v>8295</v>
      </c>
      <c r="D589" s="98" t="s">
        <v>4983</v>
      </c>
      <c r="E589" s="97" t="s">
        <v>5426</v>
      </c>
      <c r="F589" s="171" t="s">
        <v>571</v>
      </c>
      <c r="G589" s="98">
        <v>282222</v>
      </c>
      <c r="H589" s="98">
        <v>710903</v>
      </c>
      <c r="I589" s="98" t="s">
        <v>1399</v>
      </c>
      <c r="J589" s="67">
        <v>101188806</v>
      </c>
      <c r="K589" s="97" t="s">
        <v>3328</v>
      </c>
      <c r="L589" s="172" t="s">
        <v>2834</v>
      </c>
      <c r="M589" s="98" t="s">
        <v>3706</v>
      </c>
      <c r="N589" s="117">
        <v>500</v>
      </c>
      <c r="O589" s="118">
        <v>957</v>
      </c>
      <c r="P589" s="98" t="s">
        <v>4933</v>
      </c>
      <c r="Q589" s="117">
        <v>92.674000000000007</v>
      </c>
      <c r="R589" s="119" t="s">
        <v>4522</v>
      </c>
      <c r="S589" s="119" t="s">
        <v>4522</v>
      </c>
      <c r="T589" s="119" t="s">
        <v>4522</v>
      </c>
      <c r="U589" s="119" t="s">
        <v>4522</v>
      </c>
      <c r="V589" s="119" t="s">
        <v>4522</v>
      </c>
      <c r="W589" s="119" t="s">
        <v>4522</v>
      </c>
      <c r="X589" s="119" t="s">
        <v>4522</v>
      </c>
      <c r="Y589" s="97" t="s">
        <v>4951</v>
      </c>
      <c r="Z589" s="125" t="s">
        <v>6118</v>
      </c>
      <c r="AA589" s="98" t="s">
        <v>6108</v>
      </c>
      <c r="AB589" s="57">
        <v>14</v>
      </c>
      <c r="AC589" s="57">
        <v>0</v>
      </c>
      <c r="AD589" s="121" t="s">
        <v>6256</v>
      </c>
      <c r="AE589" s="121" t="s">
        <v>6256</v>
      </c>
      <c r="AF589" s="121" t="s">
        <v>6256</v>
      </c>
      <c r="AG589" s="121" t="s">
        <v>6256</v>
      </c>
      <c r="AH589" s="121" t="s">
        <v>6256</v>
      </c>
      <c r="AI589" s="121" t="s">
        <v>6256</v>
      </c>
      <c r="AJ589" s="121" t="s">
        <v>6256</v>
      </c>
      <c r="AK589" s="121" t="s">
        <v>6256</v>
      </c>
      <c r="AL589" s="121" t="s">
        <v>6256</v>
      </c>
      <c r="AM589" s="121" t="s">
        <v>6256</v>
      </c>
      <c r="AN589" s="121" t="s">
        <v>6256</v>
      </c>
      <c r="AO589" s="121" t="s">
        <v>6256</v>
      </c>
      <c r="AP589" s="121" t="s">
        <v>6256</v>
      </c>
      <c r="AQ589" s="121" t="s">
        <v>6256</v>
      </c>
    </row>
    <row r="590" spans="1:43" x14ac:dyDescent="0.3">
      <c r="A590" s="97" t="s">
        <v>2169</v>
      </c>
      <c r="B590" s="172" t="s">
        <v>1752</v>
      </c>
      <c r="C590" s="98" t="s">
        <v>8296</v>
      </c>
      <c r="D590" s="98" t="s">
        <v>4959</v>
      </c>
      <c r="E590" s="97" t="s">
        <v>5761</v>
      </c>
      <c r="F590" s="171" t="s">
        <v>127</v>
      </c>
      <c r="G590" s="98">
        <v>194709</v>
      </c>
      <c r="H590" s="98">
        <v>541731</v>
      </c>
      <c r="I590" s="98" t="s">
        <v>955</v>
      </c>
      <c r="J590" s="67">
        <v>100978330</v>
      </c>
      <c r="K590" s="97" t="s">
        <v>3041</v>
      </c>
      <c r="L590" s="172" t="s">
        <v>2592</v>
      </c>
      <c r="M590" s="98" t="s">
        <v>3530</v>
      </c>
      <c r="N590" s="117">
        <v>250</v>
      </c>
      <c r="O590" s="118">
        <v>2229</v>
      </c>
      <c r="P590" s="98" t="s">
        <v>4930</v>
      </c>
      <c r="Q590" s="117">
        <v>64.7</v>
      </c>
      <c r="R590" s="119" t="s">
        <v>4522</v>
      </c>
      <c r="S590" s="119">
        <v>0.51724000000000003</v>
      </c>
      <c r="T590" s="119">
        <v>0.51724000000000003</v>
      </c>
      <c r="U590" s="119">
        <v>0</v>
      </c>
      <c r="V590" s="119">
        <v>0</v>
      </c>
      <c r="W590" s="119">
        <v>0.32327500000000003</v>
      </c>
      <c r="X590" s="119">
        <v>0</v>
      </c>
      <c r="Y590" s="97" t="s">
        <v>4951</v>
      </c>
      <c r="Z590" s="125" t="s">
        <v>6118</v>
      </c>
      <c r="AA590" s="98">
        <v>2018</v>
      </c>
      <c r="AB590" s="57">
        <v>13</v>
      </c>
      <c r="AC590" s="57">
        <v>1</v>
      </c>
      <c r="AD590" s="121" t="s">
        <v>6256</v>
      </c>
      <c r="AE590" s="121" t="s">
        <v>6256</v>
      </c>
      <c r="AF590" s="121" t="s">
        <v>6256</v>
      </c>
      <c r="AG590" s="121" t="s">
        <v>6256</v>
      </c>
      <c r="AH590" s="121" t="s">
        <v>6256</v>
      </c>
      <c r="AI590" s="121" t="s">
        <v>6256</v>
      </c>
      <c r="AJ590" s="121" t="s">
        <v>6256</v>
      </c>
      <c r="AK590" s="123" t="s">
        <v>6260</v>
      </c>
      <c r="AL590" s="121" t="s">
        <v>6256</v>
      </c>
      <c r="AM590" s="121" t="s">
        <v>6256</v>
      </c>
      <c r="AN590" s="121" t="s">
        <v>6256</v>
      </c>
      <c r="AO590" s="121" t="s">
        <v>6256</v>
      </c>
      <c r="AP590" s="121" t="s">
        <v>6256</v>
      </c>
      <c r="AQ590" s="121" t="s">
        <v>6256</v>
      </c>
    </row>
    <row r="591" spans="1:43" x14ac:dyDescent="0.3">
      <c r="A591" s="97" t="s">
        <v>2298</v>
      </c>
      <c r="B591" s="172" t="s">
        <v>1865</v>
      </c>
      <c r="C591" s="98" t="s">
        <v>8296</v>
      </c>
      <c r="D591" s="98" t="s">
        <v>4959</v>
      </c>
      <c r="E591" s="97" t="s">
        <v>5089</v>
      </c>
      <c r="F591" s="171" t="s">
        <v>334</v>
      </c>
      <c r="G591" s="98">
        <v>200308</v>
      </c>
      <c r="H591" s="98">
        <v>525139</v>
      </c>
      <c r="I591" s="98" t="s">
        <v>1162</v>
      </c>
      <c r="J591" s="67">
        <v>102425830</v>
      </c>
      <c r="K591" s="97" t="s">
        <v>3168</v>
      </c>
      <c r="L591" s="172" t="s">
        <v>2695</v>
      </c>
      <c r="M591" s="98"/>
      <c r="N591" s="117">
        <v>40</v>
      </c>
      <c r="O591" s="118">
        <v>500</v>
      </c>
      <c r="P591" s="98" t="s">
        <v>4935</v>
      </c>
      <c r="Q591" s="117">
        <v>8.99</v>
      </c>
      <c r="R591" s="119" t="s">
        <v>4522</v>
      </c>
      <c r="S591" s="119" t="s">
        <v>4522</v>
      </c>
      <c r="T591" s="119" t="s">
        <v>4522</v>
      </c>
      <c r="U591" s="119" t="s">
        <v>4522</v>
      </c>
      <c r="V591" s="119" t="s">
        <v>4522</v>
      </c>
      <c r="W591" s="119" t="s">
        <v>4522</v>
      </c>
      <c r="X591" s="119" t="s">
        <v>4522</v>
      </c>
      <c r="Y591" s="97" t="s">
        <v>4951</v>
      </c>
      <c r="Z591" s="125" t="s">
        <v>6118</v>
      </c>
      <c r="AA591" s="98">
        <v>2018</v>
      </c>
      <c r="AB591" s="57">
        <v>14</v>
      </c>
      <c r="AC591" s="57">
        <v>0</v>
      </c>
      <c r="AD591" s="121" t="s">
        <v>6256</v>
      </c>
      <c r="AE591" s="121" t="s">
        <v>6256</v>
      </c>
      <c r="AF591" s="121" t="s">
        <v>6256</v>
      </c>
      <c r="AG591" s="121" t="s">
        <v>6256</v>
      </c>
      <c r="AH591" s="121" t="s">
        <v>6256</v>
      </c>
      <c r="AI591" s="121" t="s">
        <v>6256</v>
      </c>
      <c r="AJ591" s="121" t="s">
        <v>6256</v>
      </c>
      <c r="AK591" s="121" t="s">
        <v>6256</v>
      </c>
      <c r="AL591" s="121" t="s">
        <v>6256</v>
      </c>
      <c r="AM591" s="121" t="s">
        <v>6256</v>
      </c>
      <c r="AN591" s="121" t="s">
        <v>6256</v>
      </c>
      <c r="AO591" s="121" t="s">
        <v>6256</v>
      </c>
      <c r="AP591" s="121" t="s">
        <v>6256</v>
      </c>
      <c r="AQ591" s="121" t="s">
        <v>6256</v>
      </c>
    </row>
    <row r="592" spans="1:43" x14ac:dyDescent="0.3">
      <c r="A592" s="97" t="s">
        <v>2203</v>
      </c>
      <c r="B592" s="172" t="s">
        <v>1785</v>
      </c>
      <c r="C592" s="98" t="s">
        <v>8296</v>
      </c>
      <c r="D592" s="98" t="s">
        <v>4959</v>
      </c>
      <c r="E592" s="97" t="s">
        <v>5149</v>
      </c>
      <c r="F592" s="171" t="s">
        <v>177</v>
      </c>
      <c r="G592" s="98">
        <v>197834</v>
      </c>
      <c r="H592" s="98">
        <v>526209</v>
      </c>
      <c r="I592" s="98" t="s">
        <v>1005</v>
      </c>
      <c r="J592" s="67">
        <v>101142495</v>
      </c>
      <c r="K592" s="97" t="s">
        <v>3075</v>
      </c>
      <c r="L592" s="172" t="s">
        <v>2622</v>
      </c>
      <c r="M592" s="98" t="s">
        <v>3510</v>
      </c>
      <c r="N592" s="117">
        <v>1200</v>
      </c>
      <c r="O592" s="118">
        <v>10000</v>
      </c>
      <c r="P592" s="98" t="s">
        <v>4931</v>
      </c>
      <c r="Q592" s="117">
        <v>223.14</v>
      </c>
      <c r="R592" s="119" t="s">
        <v>4522</v>
      </c>
      <c r="S592" s="119" t="s">
        <v>4522</v>
      </c>
      <c r="T592" s="119" t="s">
        <v>4522</v>
      </c>
      <c r="U592" s="119" t="s">
        <v>4522</v>
      </c>
      <c r="V592" s="119" t="s">
        <v>4522</v>
      </c>
      <c r="W592" s="119" t="s">
        <v>4522</v>
      </c>
      <c r="X592" s="119" t="s">
        <v>4522</v>
      </c>
      <c r="Y592" s="97" t="s">
        <v>4951</v>
      </c>
      <c r="Z592" s="125" t="s">
        <v>6118</v>
      </c>
      <c r="AA592" s="98" t="s">
        <v>6108</v>
      </c>
      <c r="AB592" s="57">
        <v>14</v>
      </c>
      <c r="AC592" s="57">
        <v>0</v>
      </c>
      <c r="AD592" s="121" t="s">
        <v>6256</v>
      </c>
      <c r="AE592" s="121" t="s">
        <v>6256</v>
      </c>
      <c r="AF592" s="121" t="s">
        <v>6256</v>
      </c>
      <c r="AG592" s="121" t="s">
        <v>6256</v>
      </c>
      <c r="AH592" s="121" t="s">
        <v>6256</v>
      </c>
      <c r="AI592" s="121" t="s">
        <v>6256</v>
      </c>
      <c r="AJ592" s="121" t="s">
        <v>6256</v>
      </c>
      <c r="AK592" s="121" t="s">
        <v>6256</v>
      </c>
      <c r="AL592" s="121" t="s">
        <v>6256</v>
      </c>
      <c r="AM592" s="121" t="s">
        <v>6256</v>
      </c>
      <c r="AN592" s="121" t="s">
        <v>6256</v>
      </c>
      <c r="AO592" s="121" t="s">
        <v>6256</v>
      </c>
      <c r="AP592" s="121" t="s">
        <v>6256</v>
      </c>
      <c r="AQ592" s="121" t="s">
        <v>6256</v>
      </c>
    </row>
    <row r="593" spans="1:43" x14ac:dyDescent="0.3">
      <c r="A593" s="97" t="s">
        <v>2203</v>
      </c>
      <c r="B593" s="172" t="s">
        <v>1785</v>
      </c>
      <c r="C593" s="98" t="s">
        <v>8296</v>
      </c>
      <c r="D593" s="98" t="s">
        <v>4959</v>
      </c>
      <c r="E593" s="97" t="s">
        <v>5363</v>
      </c>
      <c r="F593" s="171" t="s">
        <v>341</v>
      </c>
      <c r="G593" s="98">
        <v>194872</v>
      </c>
      <c r="H593" s="98">
        <v>530962</v>
      </c>
      <c r="I593" s="98" t="s">
        <v>1169</v>
      </c>
      <c r="J593" s="67">
        <v>102450267</v>
      </c>
      <c r="K593" s="97" t="s">
        <v>3075</v>
      </c>
      <c r="L593" s="172" t="s">
        <v>2622</v>
      </c>
      <c r="M593" s="98">
        <v>24.79</v>
      </c>
      <c r="N593" s="117">
        <v>70</v>
      </c>
      <c r="O593" s="118">
        <v>950</v>
      </c>
      <c r="P593" s="98" t="s">
        <v>4933</v>
      </c>
      <c r="Q593" s="117">
        <v>23.93</v>
      </c>
      <c r="R593" s="119" t="s">
        <v>4522</v>
      </c>
      <c r="S593" s="119" t="s">
        <v>4522</v>
      </c>
      <c r="T593" s="119" t="s">
        <v>4522</v>
      </c>
      <c r="U593" s="119" t="s">
        <v>4522</v>
      </c>
      <c r="V593" s="119" t="s">
        <v>4522</v>
      </c>
      <c r="W593" s="119" t="s">
        <v>4522</v>
      </c>
      <c r="X593" s="119" t="s">
        <v>4522</v>
      </c>
      <c r="Y593" s="97" t="s">
        <v>4951</v>
      </c>
      <c r="Z593" s="125" t="s">
        <v>6118</v>
      </c>
      <c r="AA593" s="98">
        <v>2018</v>
      </c>
      <c r="AB593" s="57">
        <v>14</v>
      </c>
      <c r="AC593" s="57">
        <v>0</v>
      </c>
      <c r="AD593" s="121" t="s">
        <v>6256</v>
      </c>
      <c r="AE593" s="121" t="s">
        <v>6256</v>
      </c>
      <c r="AF593" s="121" t="s">
        <v>6256</v>
      </c>
      <c r="AG593" s="121" t="s">
        <v>6256</v>
      </c>
      <c r="AH593" s="121" t="s">
        <v>6256</v>
      </c>
      <c r="AI593" s="121" t="s">
        <v>6256</v>
      </c>
      <c r="AJ593" s="121" t="s">
        <v>6256</v>
      </c>
      <c r="AK593" s="121" t="s">
        <v>6256</v>
      </c>
      <c r="AL593" s="121" t="s">
        <v>6256</v>
      </c>
      <c r="AM593" s="121" t="s">
        <v>6256</v>
      </c>
      <c r="AN593" s="121" t="s">
        <v>6256</v>
      </c>
      <c r="AO593" s="121" t="s">
        <v>6256</v>
      </c>
      <c r="AP593" s="121" t="s">
        <v>6256</v>
      </c>
      <c r="AQ593" s="121" t="s">
        <v>6256</v>
      </c>
    </row>
    <row r="594" spans="1:43" x14ac:dyDescent="0.3">
      <c r="A594" s="97" t="s">
        <v>2483</v>
      </c>
      <c r="B594" s="172" t="s">
        <v>2047</v>
      </c>
      <c r="C594" s="98" t="s">
        <v>8299</v>
      </c>
      <c r="D594" s="98" t="s">
        <v>4982</v>
      </c>
      <c r="E594" s="97" t="s">
        <v>5371</v>
      </c>
      <c r="F594" s="171" t="s">
        <v>728</v>
      </c>
      <c r="G594" s="98">
        <v>309431</v>
      </c>
      <c r="H594" s="98">
        <v>922617</v>
      </c>
      <c r="I594" s="98" t="s">
        <v>1556</v>
      </c>
      <c r="J594" s="67">
        <v>100667962</v>
      </c>
      <c r="K594" s="97"/>
      <c r="L594" s="172" t="s">
        <v>2910</v>
      </c>
      <c r="M594" s="98" t="s">
        <v>3773</v>
      </c>
      <c r="N594" s="117">
        <v>260</v>
      </c>
      <c r="O594" s="118">
        <v>2697</v>
      </c>
      <c r="P594" s="98" t="s">
        <v>4930</v>
      </c>
      <c r="Q594" s="117">
        <v>56.32</v>
      </c>
      <c r="R594" s="119" t="s">
        <v>4522</v>
      </c>
      <c r="S594" s="119" t="s">
        <v>4522</v>
      </c>
      <c r="T594" s="119" t="s">
        <v>4522</v>
      </c>
      <c r="U594" s="119" t="s">
        <v>4522</v>
      </c>
      <c r="V594" s="119" t="s">
        <v>4522</v>
      </c>
      <c r="W594" s="119" t="s">
        <v>4522</v>
      </c>
      <c r="X594" s="119" t="s">
        <v>4522</v>
      </c>
      <c r="Y594" s="97" t="s">
        <v>4953</v>
      </c>
      <c r="Z594" s="125" t="s">
        <v>6118</v>
      </c>
      <c r="AA594" s="98">
        <v>2018</v>
      </c>
      <c r="AB594" s="57">
        <v>13</v>
      </c>
      <c r="AC594" s="57">
        <v>1</v>
      </c>
      <c r="AD594" s="121" t="s">
        <v>6256</v>
      </c>
      <c r="AE594" s="121" t="s">
        <v>6256</v>
      </c>
      <c r="AF594" s="121" t="s">
        <v>6256</v>
      </c>
      <c r="AG594" s="121" t="s">
        <v>6256</v>
      </c>
      <c r="AH594" s="121" t="s">
        <v>6256</v>
      </c>
      <c r="AI594" s="121" t="s">
        <v>6256</v>
      </c>
      <c r="AJ594" s="121" t="s">
        <v>6256</v>
      </c>
      <c r="AK594" s="123" t="s">
        <v>6260</v>
      </c>
      <c r="AL594" s="121" t="s">
        <v>6256</v>
      </c>
      <c r="AM594" s="121" t="s">
        <v>6256</v>
      </c>
      <c r="AN594" s="121" t="s">
        <v>6256</v>
      </c>
      <c r="AO594" s="121" t="s">
        <v>6256</v>
      </c>
      <c r="AP594" s="121" t="s">
        <v>6256</v>
      </c>
      <c r="AQ594" s="121" t="s">
        <v>6256</v>
      </c>
    </row>
    <row r="595" spans="1:43" x14ac:dyDescent="0.3">
      <c r="A595" s="97" t="s">
        <v>2195</v>
      </c>
      <c r="B595" s="172" t="s">
        <v>1778</v>
      </c>
      <c r="C595" s="98" t="s">
        <v>8301</v>
      </c>
      <c r="D595" s="98" t="s">
        <v>4977</v>
      </c>
      <c r="E595" s="97" t="s">
        <v>5604</v>
      </c>
      <c r="F595" s="171" t="s">
        <v>166</v>
      </c>
      <c r="G595" s="98">
        <v>260749</v>
      </c>
      <c r="H595" s="98">
        <v>621067</v>
      </c>
      <c r="I595" s="98" t="s">
        <v>994</v>
      </c>
      <c r="J595" s="67">
        <v>101085011</v>
      </c>
      <c r="K595" s="97" t="s">
        <v>3068</v>
      </c>
      <c r="L595" s="172" t="s">
        <v>2617</v>
      </c>
      <c r="M595" s="98">
        <v>9.6820000000000004</v>
      </c>
      <c r="N595" s="117">
        <v>420</v>
      </c>
      <c r="O595" s="118">
        <v>2100</v>
      </c>
      <c r="P595" s="98" t="s">
        <v>4930</v>
      </c>
      <c r="Q595" s="117">
        <v>136.51599999999999</v>
      </c>
      <c r="R595" s="119" t="s">
        <v>4522</v>
      </c>
      <c r="S595" s="119" t="s">
        <v>4522</v>
      </c>
      <c r="T595" s="119" t="s">
        <v>4522</v>
      </c>
      <c r="U595" s="119" t="s">
        <v>4522</v>
      </c>
      <c r="V595" s="119" t="s">
        <v>4522</v>
      </c>
      <c r="W595" s="119" t="s">
        <v>4522</v>
      </c>
      <c r="X595" s="119" t="s">
        <v>4522</v>
      </c>
      <c r="Y595" s="97" t="s">
        <v>4951</v>
      </c>
      <c r="Z595" s="125" t="s">
        <v>6118</v>
      </c>
      <c r="AA595" s="98">
        <v>2018</v>
      </c>
      <c r="AB595" s="57">
        <v>14</v>
      </c>
      <c r="AC595" s="57">
        <v>0</v>
      </c>
      <c r="AD595" s="121" t="s">
        <v>6256</v>
      </c>
      <c r="AE595" s="121" t="s">
        <v>6256</v>
      </c>
      <c r="AF595" s="121" t="s">
        <v>6256</v>
      </c>
      <c r="AG595" s="121" t="s">
        <v>6256</v>
      </c>
      <c r="AH595" s="121" t="s">
        <v>6256</v>
      </c>
      <c r="AI595" s="121" t="s">
        <v>6256</v>
      </c>
      <c r="AJ595" s="121" t="s">
        <v>6256</v>
      </c>
      <c r="AK595" s="121" t="s">
        <v>6256</v>
      </c>
      <c r="AL595" s="121" t="s">
        <v>6256</v>
      </c>
      <c r="AM595" s="121" t="s">
        <v>6256</v>
      </c>
      <c r="AN595" s="121" t="s">
        <v>6256</v>
      </c>
      <c r="AO595" s="121" t="s">
        <v>6256</v>
      </c>
      <c r="AP595" s="121" t="s">
        <v>6256</v>
      </c>
      <c r="AQ595" s="121" t="s">
        <v>6256</v>
      </c>
    </row>
    <row r="596" spans="1:43" x14ac:dyDescent="0.3">
      <c r="A596" s="97" t="s">
        <v>2195</v>
      </c>
      <c r="B596" s="172" t="s">
        <v>1778</v>
      </c>
      <c r="C596" s="98" t="s">
        <v>8301</v>
      </c>
      <c r="D596" s="98" t="s">
        <v>4977</v>
      </c>
      <c r="E596" s="97" t="s">
        <v>5701</v>
      </c>
      <c r="F596" s="171" t="s">
        <v>308</v>
      </c>
      <c r="G596" s="98">
        <v>265277</v>
      </c>
      <c r="H596" s="98">
        <v>620596</v>
      </c>
      <c r="I596" s="98" t="s">
        <v>1136</v>
      </c>
      <c r="J596" s="67">
        <v>102319894</v>
      </c>
      <c r="K596" s="97" t="s">
        <v>3068</v>
      </c>
      <c r="L596" s="172" t="s">
        <v>2683</v>
      </c>
      <c r="M596" s="98">
        <v>2.0790000000000002</v>
      </c>
      <c r="N596" s="117">
        <v>2400</v>
      </c>
      <c r="O596" s="118">
        <v>10000</v>
      </c>
      <c r="P596" s="98" t="s">
        <v>4933</v>
      </c>
      <c r="Q596" s="117">
        <v>401.803</v>
      </c>
      <c r="R596" s="119" t="s">
        <v>4522</v>
      </c>
      <c r="S596" s="119" t="s">
        <v>4522</v>
      </c>
      <c r="T596" s="119" t="s">
        <v>4522</v>
      </c>
      <c r="U596" s="119" t="s">
        <v>4522</v>
      </c>
      <c r="V596" s="119" t="s">
        <v>4522</v>
      </c>
      <c r="W596" s="119" t="s">
        <v>4522</v>
      </c>
      <c r="X596" s="119" t="s">
        <v>4522</v>
      </c>
      <c r="Y596" s="97" t="s">
        <v>4951</v>
      </c>
      <c r="Z596" s="122" t="s">
        <v>6116</v>
      </c>
      <c r="AA596" s="98">
        <v>2018</v>
      </c>
      <c r="AB596" s="57">
        <v>0</v>
      </c>
      <c r="AC596" s="57">
        <v>8</v>
      </c>
      <c r="AD596" s="121" t="s">
        <v>6260</v>
      </c>
      <c r="AE596" s="121"/>
      <c r="AF596" s="121"/>
      <c r="AG596" s="121" t="s">
        <v>6260</v>
      </c>
      <c r="AH596" s="121" t="s">
        <v>6260</v>
      </c>
      <c r="AI596" s="121" t="s">
        <v>6260</v>
      </c>
      <c r="AJ596" s="121" t="s">
        <v>6260</v>
      </c>
      <c r="AK596" s="121" t="s">
        <v>6260</v>
      </c>
      <c r="AL596" s="121" t="s">
        <v>6260</v>
      </c>
      <c r="AM596" s="121" t="s">
        <v>6260</v>
      </c>
      <c r="AN596" s="121"/>
      <c r="AO596" s="121"/>
      <c r="AP596" s="121"/>
      <c r="AQ596" s="121"/>
    </row>
    <row r="597" spans="1:43" x14ac:dyDescent="0.3">
      <c r="A597" s="97" t="s">
        <v>2187</v>
      </c>
      <c r="B597" s="172" t="s">
        <v>1770</v>
      </c>
      <c r="C597" s="98" t="s">
        <v>8301</v>
      </c>
      <c r="D597" s="98" t="s">
        <v>4977</v>
      </c>
      <c r="E597" s="97" t="s">
        <v>5222</v>
      </c>
      <c r="F597" s="171" t="s">
        <v>150</v>
      </c>
      <c r="G597" s="98">
        <v>252365</v>
      </c>
      <c r="H597" s="98">
        <v>619473</v>
      </c>
      <c r="I597" s="98" t="s">
        <v>978</v>
      </c>
      <c r="J597" s="67">
        <v>101078286</v>
      </c>
      <c r="K597" s="97" t="s">
        <v>3055</v>
      </c>
      <c r="L597" s="172" t="s">
        <v>2604</v>
      </c>
      <c r="M597" s="98">
        <v>14.946</v>
      </c>
      <c r="N597" s="117">
        <v>305</v>
      </c>
      <c r="O597" s="118">
        <v>2033</v>
      </c>
      <c r="P597" s="98" t="s">
        <v>4933</v>
      </c>
      <c r="Q597" s="117">
        <v>97.602000000000004</v>
      </c>
      <c r="R597" s="119" t="s">
        <v>4522</v>
      </c>
      <c r="S597" s="119" t="s">
        <v>4522</v>
      </c>
      <c r="T597" s="119" t="s">
        <v>4522</v>
      </c>
      <c r="U597" s="119" t="s">
        <v>4522</v>
      </c>
      <c r="V597" s="119" t="s">
        <v>4522</v>
      </c>
      <c r="W597" s="119" t="s">
        <v>4522</v>
      </c>
      <c r="X597" s="119" t="s">
        <v>4522</v>
      </c>
      <c r="Y597" s="97" t="s">
        <v>4951</v>
      </c>
      <c r="Z597" s="125" t="s">
        <v>6118</v>
      </c>
      <c r="AA597" s="98">
        <v>2018</v>
      </c>
      <c r="AB597" s="57">
        <v>14</v>
      </c>
      <c r="AC597" s="57">
        <v>0</v>
      </c>
      <c r="AD597" s="121" t="s">
        <v>6256</v>
      </c>
      <c r="AE597" s="121" t="s">
        <v>6256</v>
      </c>
      <c r="AF597" s="121" t="s">
        <v>6256</v>
      </c>
      <c r="AG597" s="121" t="s">
        <v>6256</v>
      </c>
      <c r="AH597" s="121" t="s">
        <v>6256</v>
      </c>
      <c r="AI597" s="121" t="s">
        <v>6256</v>
      </c>
      <c r="AJ597" s="121" t="s">
        <v>6256</v>
      </c>
      <c r="AK597" s="121" t="s">
        <v>6256</v>
      </c>
      <c r="AL597" s="121" t="s">
        <v>6256</v>
      </c>
      <c r="AM597" s="121" t="s">
        <v>6256</v>
      </c>
      <c r="AN597" s="121" t="s">
        <v>6256</v>
      </c>
      <c r="AO597" s="121" t="s">
        <v>6256</v>
      </c>
      <c r="AP597" s="121" t="s">
        <v>6256</v>
      </c>
      <c r="AQ597" s="121" t="s">
        <v>6256</v>
      </c>
    </row>
    <row r="598" spans="1:43" x14ac:dyDescent="0.3">
      <c r="A598" s="97" t="s">
        <v>2187</v>
      </c>
      <c r="B598" s="172" t="s">
        <v>1770</v>
      </c>
      <c r="C598" s="98" t="s">
        <v>8301</v>
      </c>
      <c r="D598" s="98" t="s">
        <v>4977</v>
      </c>
      <c r="E598" s="97" t="s">
        <v>5130</v>
      </c>
      <c r="F598" s="171" t="s">
        <v>152</v>
      </c>
      <c r="G598" s="98">
        <v>259827</v>
      </c>
      <c r="H598" s="98">
        <v>624808</v>
      </c>
      <c r="I598" s="98" t="s">
        <v>980</v>
      </c>
      <c r="J598" s="67">
        <v>101078345</v>
      </c>
      <c r="K598" s="97" t="s">
        <v>3057</v>
      </c>
      <c r="L598" s="172" t="s">
        <v>2606</v>
      </c>
      <c r="M598" s="98">
        <v>5.1310000000000002</v>
      </c>
      <c r="N598" s="117">
        <v>600</v>
      </c>
      <c r="O598" s="118">
        <v>2750</v>
      </c>
      <c r="P598" s="98" t="s">
        <v>4933</v>
      </c>
      <c r="Q598" s="117">
        <v>97.840999999999994</v>
      </c>
      <c r="R598" s="119" t="s">
        <v>4522</v>
      </c>
      <c r="S598" s="119" t="s">
        <v>4522</v>
      </c>
      <c r="T598" s="119" t="s">
        <v>4522</v>
      </c>
      <c r="U598" s="119" t="s">
        <v>4522</v>
      </c>
      <c r="V598" s="119" t="s">
        <v>4522</v>
      </c>
      <c r="W598" s="119" t="s">
        <v>4522</v>
      </c>
      <c r="X598" s="119" t="s">
        <v>4522</v>
      </c>
      <c r="Y598" s="97" t="s">
        <v>4951</v>
      </c>
      <c r="Z598" s="125" t="s">
        <v>6118</v>
      </c>
      <c r="AA598" s="98">
        <v>2018</v>
      </c>
      <c r="AB598" s="57">
        <v>14</v>
      </c>
      <c r="AC598" s="57">
        <v>0</v>
      </c>
      <c r="AD598" s="121" t="s">
        <v>6256</v>
      </c>
      <c r="AE598" s="121" t="s">
        <v>6256</v>
      </c>
      <c r="AF598" s="121" t="s">
        <v>6256</v>
      </c>
      <c r="AG598" s="121" t="s">
        <v>6256</v>
      </c>
      <c r="AH598" s="121" t="s">
        <v>6256</v>
      </c>
      <c r="AI598" s="121" t="s">
        <v>6256</v>
      </c>
      <c r="AJ598" s="121" t="s">
        <v>6256</v>
      </c>
      <c r="AK598" s="121" t="s">
        <v>6256</v>
      </c>
      <c r="AL598" s="121" t="s">
        <v>6256</v>
      </c>
      <c r="AM598" s="121" t="s">
        <v>6256</v>
      </c>
      <c r="AN598" s="121" t="s">
        <v>6256</v>
      </c>
      <c r="AO598" s="121" t="s">
        <v>6256</v>
      </c>
      <c r="AP598" s="121" t="s">
        <v>6256</v>
      </c>
      <c r="AQ598" s="121" t="s">
        <v>6256</v>
      </c>
    </row>
    <row r="599" spans="1:43" x14ac:dyDescent="0.3">
      <c r="A599" s="97" t="s">
        <v>2187</v>
      </c>
      <c r="B599" s="172" t="s">
        <v>1770</v>
      </c>
      <c r="C599" s="98" t="s">
        <v>8301</v>
      </c>
      <c r="D599" s="98" t="s">
        <v>4977</v>
      </c>
      <c r="E599" s="97" t="s">
        <v>5138</v>
      </c>
      <c r="F599" s="171" t="s">
        <v>159</v>
      </c>
      <c r="G599" s="98">
        <v>256656</v>
      </c>
      <c r="H599" s="98">
        <v>624850</v>
      </c>
      <c r="I599" s="98" t="s">
        <v>987</v>
      </c>
      <c r="J599" s="67">
        <v>101078530</v>
      </c>
      <c r="K599" s="97" t="s">
        <v>3062</v>
      </c>
      <c r="L599" s="172" t="s">
        <v>2612</v>
      </c>
      <c r="M599" s="98" t="s">
        <v>3545</v>
      </c>
      <c r="N599" s="117">
        <v>150</v>
      </c>
      <c r="O599" s="118">
        <v>688</v>
      </c>
      <c r="P599" s="98" t="s">
        <v>4933</v>
      </c>
      <c r="Q599" s="117">
        <v>27.405999999999999</v>
      </c>
      <c r="R599" s="119" t="s">
        <v>4522</v>
      </c>
      <c r="S599" s="119" t="s">
        <v>4522</v>
      </c>
      <c r="T599" s="119" t="s">
        <v>4522</v>
      </c>
      <c r="U599" s="119" t="s">
        <v>4522</v>
      </c>
      <c r="V599" s="119" t="s">
        <v>4522</v>
      </c>
      <c r="W599" s="119" t="s">
        <v>4522</v>
      </c>
      <c r="X599" s="119" t="s">
        <v>4522</v>
      </c>
      <c r="Y599" s="97" t="s">
        <v>4951</v>
      </c>
      <c r="Z599" s="125" t="s">
        <v>6118</v>
      </c>
      <c r="AA599" s="98">
        <v>2018</v>
      </c>
      <c r="AB599" s="57">
        <v>14</v>
      </c>
      <c r="AC599" s="57">
        <v>0</v>
      </c>
      <c r="AD599" s="121" t="s">
        <v>6256</v>
      </c>
      <c r="AE599" s="121" t="s">
        <v>6256</v>
      </c>
      <c r="AF599" s="121" t="s">
        <v>6256</v>
      </c>
      <c r="AG599" s="121" t="s">
        <v>6256</v>
      </c>
      <c r="AH599" s="121" t="s">
        <v>6256</v>
      </c>
      <c r="AI599" s="121" t="s">
        <v>6256</v>
      </c>
      <c r="AJ599" s="121" t="s">
        <v>6256</v>
      </c>
      <c r="AK599" s="121" t="s">
        <v>6256</v>
      </c>
      <c r="AL599" s="121" t="s">
        <v>6256</v>
      </c>
      <c r="AM599" s="121" t="s">
        <v>6256</v>
      </c>
      <c r="AN599" s="121" t="s">
        <v>6256</v>
      </c>
      <c r="AO599" s="121" t="s">
        <v>6256</v>
      </c>
      <c r="AP599" s="121" t="s">
        <v>6256</v>
      </c>
      <c r="AQ599" s="121" t="s">
        <v>6256</v>
      </c>
    </row>
    <row r="600" spans="1:43" x14ac:dyDescent="0.3">
      <c r="A600" s="97" t="s">
        <v>2187</v>
      </c>
      <c r="B600" s="172" t="s">
        <v>1770</v>
      </c>
      <c r="C600" s="98" t="s">
        <v>8301</v>
      </c>
      <c r="D600" s="98" t="s">
        <v>4977</v>
      </c>
      <c r="E600" s="97" t="s">
        <v>5182</v>
      </c>
      <c r="F600" s="171" t="s">
        <v>170</v>
      </c>
      <c r="G600" s="98">
        <v>256507</v>
      </c>
      <c r="H600" s="98">
        <v>619626</v>
      </c>
      <c r="I600" s="98" t="s">
        <v>998</v>
      </c>
      <c r="J600" s="67">
        <v>101109535</v>
      </c>
      <c r="K600" s="97" t="s">
        <v>3055</v>
      </c>
      <c r="L600" s="172" t="s">
        <v>2604</v>
      </c>
      <c r="M600" s="98">
        <v>6.7489999999999997</v>
      </c>
      <c r="N600" s="117">
        <v>700</v>
      </c>
      <c r="O600" s="118">
        <v>3500</v>
      </c>
      <c r="P600" s="98" t="s">
        <v>4930</v>
      </c>
      <c r="Q600" s="117">
        <v>142.666</v>
      </c>
      <c r="R600" s="119" t="s">
        <v>4522</v>
      </c>
      <c r="S600" s="119" t="s">
        <v>4522</v>
      </c>
      <c r="T600" s="119" t="s">
        <v>4522</v>
      </c>
      <c r="U600" s="119" t="s">
        <v>4522</v>
      </c>
      <c r="V600" s="119" t="s">
        <v>4522</v>
      </c>
      <c r="W600" s="119" t="s">
        <v>4522</v>
      </c>
      <c r="X600" s="119" t="s">
        <v>4522</v>
      </c>
      <c r="Y600" s="97" t="s">
        <v>4951</v>
      </c>
      <c r="Z600" s="122" t="s">
        <v>6116</v>
      </c>
      <c r="AA600" s="98">
        <v>2018</v>
      </c>
      <c r="AB600" s="57">
        <v>0</v>
      </c>
      <c r="AC600" s="57">
        <v>8</v>
      </c>
      <c r="AD600" s="121" t="s">
        <v>6260</v>
      </c>
      <c r="AE600" s="121"/>
      <c r="AF600" s="121"/>
      <c r="AG600" s="121" t="s">
        <v>6260</v>
      </c>
      <c r="AH600" s="121" t="s">
        <v>6260</v>
      </c>
      <c r="AI600" s="121" t="s">
        <v>6260</v>
      </c>
      <c r="AJ600" s="121" t="s">
        <v>6260</v>
      </c>
      <c r="AK600" s="121" t="s">
        <v>6260</v>
      </c>
      <c r="AL600" s="121" t="s">
        <v>6260</v>
      </c>
      <c r="AM600" s="121" t="s">
        <v>6260</v>
      </c>
      <c r="AN600" s="121"/>
      <c r="AO600" s="121"/>
      <c r="AP600" s="121"/>
      <c r="AQ600" s="121"/>
    </row>
    <row r="601" spans="1:43" x14ac:dyDescent="0.3">
      <c r="A601" s="97" t="s">
        <v>2340</v>
      </c>
      <c r="B601" s="172" t="s">
        <v>1908</v>
      </c>
      <c r="C601" s="98" t="s">
        <v>8304</v>
      </c>
      <c r="D601" s="98" t="s">
        <v>4989</v>
      </c>
      <c r="E601" s="97" t="s">
        <v>5152</v>
      </c>
      <c r="F601" s="171" t="s">
        <v>408</v>
      </c>
      <c r="G601" s="98">
        <v>158048</v>
      </c>
      <c r="H601" s="98">
        <v>815872</v>
      </c>
      <c r="I601" s="98" t="s">
        <v>1236</v>
      </c>
      <c r="J601" s="67">
        <v>102617435</v>
      </c>
      <c r="K601" s="97" t="s">
        <v>3219</v>
      </c>
      <c r="L601" s="172" t="s">
        <v>2742</v>
      </c>
      <c r="M601" s="98">
        <v>0.75</v>
      </c>
      <c r="N601" s="117">
        <v>485</v>
      </c>
      <c r="O601" s="118">
        <v>4625</v>
      </c>
      <c r="P601" s="98" t="s">
        <v>4933</v>
      </c>
      <c r="Q601" s="117">
        <v>147.548</v>
      </c>
      <c r="R601" s="119" t="s">
        <v>4522</v>
      </c>
      <c r="S601" s="119" t="s">
        <v>4522</v>
      </c>
      <c r="T601" s="119" t="s">
        <v>4522</v>
      </c>
      <c r="U601" s="119" t="s">
        <v>4522</v>
      </c>
      <c r="V601" s="119" t="s">
        <v>4522</v>
      </c>
      <c r="W601" s="119" t="s">
        <v>4522</v>
      </c>
      <c r="X601" s="119" t="s">
        <v>4522</v>
      </c>
      <c r="Y601" s="97" t="s">
        <v>4951</v>
      </c>
      <c r="Z601" s="125" t="s">
        <v>6118</v>
      </c>
      <c r="AA601" s="98">
        <v>2018</v>
      </c>
      <c r="AB601" s="57">
        <v>14</v>
      </c>
      <c r="AC601" s="57">
        <v>0</v>
      </c>
      <c r="AD601" s="121" t="s">
        <v>6256</v>
      </c>
      <c r="AE601" s="121" t="s">
        <v>6256</v>
      </c>
      <c r="AF601" s="121" t="s">
        <v>6256</v>
      </c>
      <c r="AG601" s="121" t="s">
        <v>6256</v>
      </c>
      <c r="AH601" s="121" t="s">
        <v>6256</v>
      </c>
      <c r="AI601" s="121" t="s">
        <v>6256</v>
      </c>
      <c r="AJ601" s="121" t="s">
        <v>6256</v>
      </c>
      <c r="AK601" s="121" t="s">
        <v>6256</v>
      </c>
      <c r="AL601" s="121" t="s">
        <v>6256</v>
      </c>
      <c r="AM601" s="121" t="s">
        <v>6256</v>
      </c>
      <c r="AN601" s="121" t="s">
        <v>6256</v>
      </c>
      <c r="AO601" s="121" t="s">
        <v>6256</v>
      </c>
      <c r="AP601" s="121" t="s">
        <v>6256</v>
      </c>
      <c r="AQ601" s="121" t="s">
        <v>6256</v>
      </c>
    </row>
    <row r="602" spans="1:43" x14ac:dyDescent="0.3">
      <c r="A602" s="97" t="s">
        <v>2414</v>
      </c>
      <c r="B602" s="172" t="s">
        <v>1979</v>
      </c>
      <c r="C602" s="98" t="s">
        <v>8295</v>
      </c>
      <c r="D602" s="98" t="s">
        <v>4958</v>
      </c>
      <c r="E602" s="97" t="s">
        <v>5674</v>
      </c>
      <c r="F602" s="171" t="s">
        <v>554</v>
      </c>
      <c r="G602" s="98">
        <v>318950</v>
      </c>
      <c r="H602" s="98">
        <v>790700</v>
      </c>
      <c r="I602" s="98" t="s">
        <v>1382</v>
      </c>
      <c r="J602" s="67">
        <v>100277705</v>
      </c>
      <c r="K602" s="97" t="s">
        <v>3317</v>
      </c>
      <c r="L602" s="172" t="s">
        <v>1979</v>
      </c>
      <c r="M602" s="98" t="s">
        <v>3698</v>
      </c>
      <c r="N602" s="117">
        <v>1100</v>
      </c>
      <c r="O602" s="118">
        <v>9867</v>
      </c>
      <c r="P602" s="98" t="s">
        <v>4933</v>
      </c>
      <c r="Q602" s="117">
        <v>262.8</v>
      </c>
      <c r="R602" s="119" t="s">
        <v>4522</v>
      </c>
      <c r="S602" s="119" t="s">
        <v>4522</v>
      </c>
      <c r="T602" s="119" t="s">
        <v>4522</v>
      </c>
      <c r="U602" s="119" t="s">
        <v>4522</v>
      </c>
      <c r="V602" s="119" t="s">
        <v>4522</v>
      </c>
      <c r="W602" s="119" t="s">
        <v>4522</v>
      </c>
      <c r="X602" s="119" t="s">
        <v>4522</v>
      </c>
      <c r="Y602" s="97" t="s">
        <v>4951</v>
      </c>
      <c r="Z602" s="120" t="s">
        <v>6115</v>
      </c>
      <c r="AA602" s="98">
        <v>2018</v>
      </c>
      <c r="AB602" s="57">
        <v>14</v>
      </c>
      <c r="AC602" s="57">
        <v>0</v>
      </c>
      <c r="AD602" s="121" t="s">
        <v>6256</v>
      </c>
      <c r="AE602" s="121" t="s">
        <v>6256</v>
      </c>
      <c r="AF602" s="121" t="s">
        <v>6256</v>
      </c>
      <c r="AG602" s="121" t="s">
        <v>6256</v>
      </c>
      <c r="AH602" s="121" t="s">
        <v>6256</v>
      </c>
      <c r="AI602" s="121" t="s">
        <v>6256</v>
      </c>
      <c r="AJ602" s="121" t="s">
        <v>6256</v>
      </c>
      <c r="AK602" s="121" t="s">
        <v>6256</v>
      </c>
      <c r="AL602" s="121" t="s">
        <v>6256</v>
      </c>
      <c r="AM602" s="121" t="s">
        <v>6256</v>
      </c>
      <c r="AN602" s="121" t="s">
        <v>6256</v>
      </c>
      <c r="AO602" s="121" t="s">
        <v>6256</v>
      </c>
      <c r="AP602" s="121" t="s">
        <v>6256</v>
      </c>
      <c r="AQ602" s="121" t="s">
        <v>6256</v>
      </c>
    </row>
    <row r="603" spans="1:43" x14ac:dyDescent="0.3">
      <c r="A603" s="97" t="s">
        <v>2414</v>
      </c>
      <c r="B603" s="172" t="s">
        <v>1979</v>
      </c>
      <c r="C603" s="98" t="s">
        <v>8295</v>
      </c>
      <c r="D603" s="98" t="s">
        <v>4958</v>
      </c>
      <c r="E603" s="97" t="s">
        <v>5514</v>
      </c>
      <c r="F603" s="171" t="s">
        <v>589</v>
      </c>
      <c r="G603" s="98">
        <v>313169</v>
      </c>
      <c r="H603" s="98">
        <v>792212</v>
      </c>
      <c r="I603" s="98" t="s">
        <v>1417</v>
      </c>
      <c r="J603" s="67">
        <v>101715783</v>
      </c>
      <c r="K603" s="97" t="s">
        <v>3317</v>
      </c>
      <c r="L603" s="172" t="s">
        <v>1979</v>
      </c>
      <c r="M603" s="98" t="s">
        <v>3720</v>
      </c>
      <c r="N603" s="117">
        <v>30</v>
      </c>
      <c r="O603" s="118">
        <v>200</v>
      </c>
      <c r="P603" s="98" t="s">
        <v>4933</v>
      </c>
      <c r="Q603" s="117">
        <v>3.9060000000000001</v>
      </c>
      <c r="R603" s="119" t="s">
        <v>4522</v>
      </c>
      <c r="S603" s="119" t="s">
        <v>4522</v>
      </c>
      <c r="T603" s="119" t="s">
        <v>4522</v>
      </c>
      <c r="U603" s="119" t="s">
        <v>4522</v>
      </c>
      <c r="V603" s="119" t="s">
        <v>4522</v>
      </c>
      <c r="W603" s="119" t="s">
        <v>4522</v>
      </c>
      <c r="X603" s="119" t="s">
        <v>4522</v>
      </c>
      <c r="Y603" s="97" t="s">
        <v>4951</v>
      </c>
      <c r="Z603" s="125" t="s">
        <v>6118</v>
      </c>
      <c r="AA603" s="98" t="s">
        <v>6108</v>
      </c>
      <c r="AB603" s="57">
        <v>14</v>
      </c>
      <c r="AC603" s="57">
        <v>0</v>
      </c>
      <c r="AD603" s="121" t="s">
        <v>6256</v>
      </c>
      <c r="AE603" s="121" t="s">
        <v>6256</v>
      </c>
      <c r="AF603" s="121" t="s">
        <v>6256</v>
      </c>
      <c r="AG603" s="121" t="s">
        <v>6256</v>
      </c>
      <c r="AH603" s="121" t="s">
        <v>6256</v>
      </c>
      <c r="AI603" s="121" t="s">
        <v>6256</v>
      </c>
      <c r="AJ603" s="121" t="s">
        <v>6256</v>
      </c>
      <c r="AK603" s="121" t="s">
        <v>6256</v>
      </c>
      <c r="AL603" s="121" t="s">
        <v>6256</v>
      </c>
      <c r="AM603" s="121" t="s">
        <v>6256</v>
      </c>
      <c r="AN603" s="121" t="s">
        <v>6256</v>
      </c>
      <c r="AO603" s="121" t="s">
        <v>6256</v>
      </c>
      <c r="AP603" s="121" t="s">
        <v>6256</v>
      </c>
      <c r="AQ603" s="121" t="s">
        <v>6256</v>
      </c>
    </row>
    <row r="604" spans="1:43" x14ac:dyDescent="0.3">
      <c r="A604" s="97" t="s">
        <v>2414</v>
      </c>
      <c r="B604" s="172" t="s">
        <v>1979</v>
      </c>
      <c r="C604" s="98" t="s">
        <v>8295</v>
      </c>
      <c r="D604" s="98" t="s">
        <v>4958</v>
      </c>
      <c r="E604" s="97" t="s">
        <v>5019</v>
      </c>
      <c r="F604" s="171" t="s">
        <v>600</v>
      </c>
      <c r="G604" s="98">
        <v>323379</v>
      </c>
      <c r="H604" s="98">
        <v>788454</v>
      </c>
      <c r="I604" s="98" t="s">
        <v>1428</v>
      </c>
      <c r="J604" s="67">
        <v>102219284</v>
      </c>
      <c r="K604" s="97" t="s">
        <v>3317</v>
      </c>
      <c r="L604" s="172" t="s">
        <v>1979</v>
      </c>
      <c r="M604" s="98">
        <v>12.685</v>
      </c>
      <c r="N604" s="117">
        <v>160</v>
      </c>
      <c r="O604" s="118">
        <v>1530</v>
      </c>
      <c r="P604" s="98" t="s">
        <v>4933</v>
      </c>
      <c r="Q604" s="117">
        <v>22.776</v>
      </c>
      <c r="R604" s="119" t="s">
        <v>4522</v>
      </c>
      <c r="S604" s="119" t="s">
        <v>4522</v>
      </c>
      <c r="T604" s="119" t="s">
        <v>4522</v>
      </c>
      <c r="U604" s="119" t="s">
        <v>4522</v>
      </c>
      <c r="V604" s="119" t="s">
        <v>4522</v>
      </c>
      <c r="W604" s="119" t="s">
        <v>4522</v>
      </c>
      <c r="X604" s="119" t="s">
        <v>4522</v>
      </c>
      <c r="Y604" s="97" t="s">
        <v>4951</v>
      </c>
      <c r="Z604" s="125" t="s">
        <v>6118</v>
      </c>
      <c r="AA604" s="98" t="s">
        <v>6108</v>
      </c>
      <c r="AB604" s="57">
        <v>14</v>
      </c>
      <c r="AC604" s="57">
        <v>0</v>
      </c>
      <c r="AD604" s="121" t="s">
        <v>6256</v>
      </c>
      <c r="AE604" s="121" t="s">
        <v>6256</v>
      </c>
      <c r="AF604" s="121" t="s">
        <v>6256</v>
      </c>
      <c r="AG604" s="121" t="s">
        <v>6256</v>
      </c>
      <c r="AH604" s="121" t="s">
        <v>6256</v>
      </c>
      <c r="AI604" s="121" t="s">
        <v>6256</v>
      </c>
      <c r="AJ604" s="121" t="s">
        <v>6256</v>
      </c>
      <c r="AK604" s="121" t="s">
        <v>6256</v>
      </c>
      <c r="AL604" s="121" t="s">
        <v>6256</v>
      </c>
      <c r="AM604" s="121" t="s">
        <v>6256</v>
      </c>
      <c r="AN604" s="121" t="s">
        <v>6256</v>
      </c>
      <c r="AO604" s="121" t="s">
        <v>6256</v>
      </c>
      <c r="AP604" s="121" t="s">
        <v>6256</v>
      </c>
      <c r="AQ604" s="121" t="s">
        <v>6256</v>
      </c>
    </row>
    <row r="605" spans="1:43" x14ac:dyDescent="0.3">
      <c r="A605" s="97" t="s">
        <v>2414</v>
      </c>
      <c r="B605" s="172" t="s">
        <v>1979</v>
      </c>
      <c r="C605" s="98" t="s">
        <v>8295</v>
      </c>
      <c r="D605" s="98" t="s">
        <v>4958</v>
      </c>
      <c r="E605" s="97" t="s">
        <v>5271</v>
      </c>
      <c r="F605" s="171" t="s">
        <v>603</v>
      </c>
      <c r="G605" s="98">
        <v>327755</v>
      </c>
      <c r="H605" s="98">
        <v>788051</v>
      </c>
      <c r="I605" s="98" t="s">
        <v>1431</v>
      </c>
      <c r="J605" s="67">
        <v>102379142</v>
      </c>
      <c r="K605" s="97" t="s">
        <v>3317</v>
      </c>
      <c r="L605" s="172" t="s">
        <v>1979</v>
      </c>
      <c r="M605" s="98">
        <v>17.164999999999999</v>
      </c>
      <c r="N605" s="117">
        <v>70</v>
      </c>
      <c r="O605" s="118">
        <v>1000</v>
      </c>
      <c r="P605" s="98" t="s">
        <v>4932</v>
      </c>
      <c r="Q605" s="117">
        <v>13.067</v>
      </c>
      <c r="R605" s="119" t="s">
        <v>4522</v>
      </c>
      <c r="S605" s="119" t="s">
        <v>4522</v>
      </c>
      <c r="T605" s="119" t="s">
        <v>4522</v>
      </c>
      <c r="U605" s="119" t="s">
        <v>4522</v>
      </c>
      <c r="V605" s="119" t="s">
        <v>4522</v>
      </c>
      <c r="W605" s="119" t="s">
        <v>4522</v>
      </c>
      <c r="X605" s="119" t="s">
        <v>4522</v>
      </c>
      <c r="Y605" s="97" t="s">
        <v>4951</v>
      </c>
      <c r="Z605" s="125" t="s">
        <v>6118</v>
      </c>
      <c r="AA605" s="98" t="s">
        <v>6108</v>
      </c>
      <c r="AB605" s="57">
        <v>14</v>
      </c>
      <c r="AC605" s="57">
        <v>0</v>
      </c>
      <c r="AD605" s="121" t="s">
        <v>6256</v>
      </c>
      <c r="AE605" s="121" t="s">
        <v>6256</v>
      </c>
      <c r="AF605" s="121" t="s">
        <v>6256</v>
      </c>
      <c r="AG605" s="121" t="s">
        <v>6256</v>
      </c>
      <c r="AH605" s="121" t="s">
        <v>6256</v>
      </c>
      <c r="AI605" s="121" t="s">
        <v>6256</v>
      </c>
      <c r="AJ605" s="121" t="s">
        <v>6256</v>
      </c>
      <c r="AK605" s="121" t="s">
        <v>6256</v>
      </c>
      <c r="AL605" s="121" t="s">
        <v>6256</v>
      </c>
      <c r="AM605" s="121" t="s">
        <v>6256</v>
      </c>
      <c r="AN605" s="121" t="s">
        <v>6256</v>
      </c>
      <c r="AO605" s="121" t="s">
        <v>6256</v>
      </c>
      <c r="AP605" s="121" t="s">
        <v>6256</v>
      </c>
      <c r="AQ605" s="121" t="s">
        <v>6256</v>
      </c>
    </row>
    <row r="606" spans="1:43" x14ac:dyDescent="0.3">
      <c r="A606" s="97" t="s">
        <v>2269</v>
      </c>
      <c r="B606" s="172" t="s">
        <v>1837</v>
      </c>
      <c r="C606" s="98" t="s">
        <v>8295</v>
      </c>
      <c r="D606" s="98" t="s">
        <v>4958</v>
      </c>
      <c r="E606" s="97" t="s">
        <v>5254</v>
      </c>
      <c r="F606" s="171" t="s">
        <v>271</v>
      </c>
      <c r="G606" s="98">
        <v>333344</v>
      </c>
      <c r="H606" s="98">
        <v>784685</v>
      </c>
      <c r="I606" s="98" t="s">
        <v>1099</v>
      </c>
      <c r="J606" s="67">
        <v>101911569</v>
      </c>
      <c r="K606" s="97" t="s">
        <v>3132</v>
      </c>
      <c r="L606" s="172" t="s">
        <v>2667</v>
      </c>
      <c r="M606" s="98" t="s">
        <v>3591</v>
      </c>
      <c r="N606" s="117">
        <v>7</v>
      </c>
      <c r="O606" s="118">
        <v>50</v>
      </c>
      <c r="P606" s="98" t="s">
        <v>4933</v>
      </c>
      <c r="Q606" s="117">
        <v>2.2999999999999998</v>
      </c>
      <c r="R606" s="119" t="s">
        <v>4522</v>
      </c>
      <c r="S606" s="119" t="s">
        <v>4522</v>
      </c>
      <c r="T606" s="119" t="s">
        <v>4522</v>
      </c>
      <c r="U606" s="119" t="s">
        <v>4522</v>
      </c>
      <c r="V606" s="119" t="s">
        <v>4522</v>
      </c>
      <c r="W606" s="119" t="s">
        <v>4522</v>
      </c>
      <c r="X606" s="119" t="s">
        <v>4522</v>
      </c>
      <c r="Y606" s="97" t="s">
        <v>4951</v>
      </c>
      <c r="Z606" s="125" t="s">
        <v>6118</v>
      </c>
      <c r="AA606" s="98" t="s">
        <v>3219</v>
      </c>
      <c r="AB606" s="57">
        <v>14</v>
      </c>
      <c r="AC606" s="57">
        <v>0</v>
      </c>
      <c r="AD606" s="121" t="s">
        <v>6256</v>
      </c>
      <c r="AE606" s="121" t="s">
        <v>6256</v>
      </c>
      <c r="AF606" s="121" t="s">
        <v>6256</v>
      </c>
      <c r="AG606" s="121" t="s">
        <v>6256</v>
      </c>
      <c r="AH606" s="121" t="s">
        <v>6256</v>
      </c>
      <c r="AI606" s="121" t="s">
        <v>6256</v>
      </c>
      <c r="AJ606" s="121" t="s">
        <v>6256</v>
      </c>
      <c r="AK606" s="121" t="s">
        <v>6256</v>
      </c>
      <c r="AL606" s="121" t="s">
        <v>6256</v>
      </c>
      <c r="AM606" s="121" t="s">
        <v>6256</v>
      </c>
      <c r="AN606" s="121" t="s">
        <v>6256</v>
      </c>
      <c r="AO606" s="121" t="s">
        <v>6256</v>
      </c>
      <c r="AP606" s="121" t="s">
        <v>6256</v>
      </c>
      <c r="AQ606" s="121" t="s">
        <v>6256</v>
      </c>
    </row>
    <row r="607" spans="1:43" x14ac:dyDescent="0.3">
      <c r="A607" s="97" t="s">
        <v>2269</v>
      </c>
      <c r="B607" s="172" t="s">
        <v>1837</v>
      </c>
      <c r="C607" s="98" t="s">
        <v>8295</v>
      </c>
      <c r="D607" s="98" t="s">
        <v>4958</v>
      </c>
      <c r="E607" s="97" t="s">
        <v>5500</v>
      </c>
      <c r="F607" s="171" t="s">
        <v>321</v>
      </c>
      <c r="G607" s="98">
        <v>337701</v>
      </c>
      <c r="H607" s="98">
        <v>791192</v>
      </c>
      <c r="I607" s="98" t="s">
        <v>1149</v>
      </c>
      <c r="J607" s="67">
        <v>102381271</v>
      </c>
      <c r="K607" s="97" t="s">
        <v>3161</v>
      </c>
      <c r="L607" s="172" t="s">
        <v>2691</v>
      </c>
      <c r="M607" s="98">
        <v>0.92400000000000004</v>
      </c>
      <c r="N607" s="117">
        <v>6</v>
      </c>
      <c r="O607" s="118">
        <v>48</v>
      </c>
      <c r="P607" s="98" t="s">
        <v>4932</v>
      </c>
      <c r="Q607" s="117">
        <v>1.095</v>
      </c>
      <c r="R607" s="119" t="s">
        <v>4522</v>
      </c>
      <c r="S607" s="119" t="s">
        <v>4522</v>
      </c>
      <c r="T607" s="119" t="s">
        <v>4522</v>
      </c>
      <c r="U607" s="119" t="s">
        <v>4522</v>
      </c>
      <c r="V607" s="119" t="s">
        <v>4522</v>
      </c>
      <c r="W607" s="119" t="s">
        <v>4522</v>
      </c>
      <c r="X607" s="119" t="s">
        <v>4522</v>
      </c>
      <c r="Y607" s="97" t="s">
        <v>4951</v>
      </c>
      <c r="Z607" s="125" t="s">
        <v>6118</v>
      </c>
      <c r="AA607" s="98" t="s">
        <v>3219</v>
      </c>
      <c r="AB607" s="57">
        <v>14</v>
      </c>
      <c r="AC607" s="57">
        <v>0</v>
      </c>
      <c r="AD607" s="121" t="s">
        <v>6256</v>
      </c>
      <c r="AE607" s="121" t="s">
        <v>6256</v>
      </c>
      <c r="AF607" s="121" t="s">
        <v>6256</v>
      </c>
      <c r="AG607" s="121" t="s">
        <v>6256</v>
      </c>
      <c r="AH607" s="121" t="s">
        <v>6256</v>
      </c>
      <c r="AI607" s="121" t="s">
        <v>6256</v>
      </c>
      <c r="AJ607" s="121" t="s">
        <v>6256</v>
      </c>
      <c r="AK607" s="121" t="s">
        <v>6256</v>
      </c>
      <c r="AL607" s="121" t="s">
        <v>6256</v>
      </c>
      <c r="AM607" s="121" t="s">
        <v>6256</v>
      </c>
      <c r="AN607" s="121" t="s">
        <v>6256</v>
      </c>
      <c r="AO607" s="121" t="s">
        <v>6256</v>
      </c>
      <c r="AP607" s="121" t="s">
        <v>6256</v>
      </c>
      <c r="AQ607" s="121" t="s">
        <v>6256</v>
      </c>
    </row>
    <row r="608" spans="1:43" x14ac:dyDescent="0.3">
      <c r="A608" s="97" t="s">
        <v>2269</v>
      </c>
      <c r="B608" s="172" t="s">
        <v>1837</v>
      </c>
      <c r="C608" s="98" t="s">
        <v>8295</v>
      </c>
      <c r="D608" s="98" t="s">
        <v>4958</v>
      </c>
      <c r="E608" s="97" t="s">
        <v>5455</v>
      </c>
      <c r="F608" s="171" t="s">
        <v>339</v>
      </c>
      <c r="G608" s="98">
        <v>331300</v>
      </c>
      <c r="H608" s="98">
        <v>789969</v>
      </c>
      <c r="I608" s="98" t="s">
        <v>1167</v>
      </c>
      <c r="J608" s="67">
        <v>102432724</v>
      </c>
      <c r="K608" s="97" t="s">
        <v>3170</v>
      </c>
      <c r="L608" s="172" t="s">
        <v>2697</v>
      </c>
      <c r="M608" s="98">
        <v>3.1</v>
      </c>
      <c r="N608" s="117">
        <v>22</v>
      </c>
      <c r="O608" s="118">
        <v>300</v>
      </c>
      <c r="P608" s="98" t="s">
        <v>4933</v>
      </c>
      <c r="Q608" s="117">
        <v>3.3220000000000001</v>
      </c>
      <c r="R608" s="119" t="s">
        <v>4522</v>
      </c>
      <c r="S608" s="119">
        <v>2.6015999999999997E-2</v>
      </c>
      <c r="T608" s="119">
        <v>0</v>
      </c>
      <c r="U608" s="119">
        <v>0</v>
      </c>
      <c r="V608" s="119">
        <v>0</v>
      </c>
      <c r="W608" s="119">
        <v>5.2031999999999995E-2</v>
      </c>
      <c r="X608" s="119">
        <v>0</v>
      </c>
      <c r="Y608" s="97" t="s">
        <v>4951</v>
      </c>
      <c r="Z608" s="125" t="s">
        <v>6118</v>
      </c>
      <c r="AA608" s="98" t="s">
        <v>6108</v>
      </c>
      <c r="AB608" s="57">
        <v>14</v>
      </c>
      <c r="AC608" s="57">
        <v>0</v>
      </c>
      <c r="AD608" s="121" t="s">
        <v>6256</v>
      </c>
      <c r="AE608" s="121" t="s">
        <v>6256</v>
      </c>
      <c r="AF608" s="121" t="s">
        <v>6256</v>
      </c>
      <c r="AG608" s="121" t="s">
        <v>6256</v>
      </c>
      <c r="AH608" s="121" t="s">
        <v>6256</v>
      </c>
      <c r="AI608" s="121" t="s">
        <v>6256</v>
      </c>
      <c r="AJ608" s="121" t="s">
        <v>6256</v>
      </c>
      <c r="AK608" s="121" t="s">
        <v>6256</v>
      </c>
      <c r="AL608" s="121" t="s">
        <v>6256</v>
      </c>
      <c r="AM608" s="121" t="s">
        <v>6256</v>
      </c>
      <c r="AN608" s="121" t="s">
        <v>6256</v>
      </c>
      <c r="AO608" s="121" t="s">
        <v>6256</v>
      </c>
      <c r="AP608" s="121" t="s">
        <v>6256</v>
      </c>
      <c r="AQ608" s="121" t="s">
        <v>6256</v>
      </c>
    </row>
    <row r="609" spans="1:43" x14ac:dyDescent="0.3">
      <c r="A609" s="97" t="s">
        <v>2269</v>
      </c>
      <c r="B609" s="172" t="s">
        <v>1837</v>
      </c>
      <c r="C609" s="98" t="s">
        <v>8295</v>
      </c>
      <c r="D609" s="98" t="s">
        <v>4958</v>
      </c>
      <c r="E609" s="97" t="s">
        <v>5396</v>
      </c>
      <c r="F609" s="171" t="s">
        <v>596</v>
      </c>
      <c r="G609" s="98">
        <v>334978</v>
      </c>
      <c r="H609" s="98">
        <v>785290</v>
      </c>
      <c r="I609" s="98" t="s">
        <v>1424</v>
      </c>
      <c r="J609" s="67">
        <v>101911721</v>
      </c>
      <c r="K609" s="97" t="s">
        <v>3344</v>
      </c>
      <c r="L609" s="172" t="s">
        <v>2844</v>
      </c>
      <c r="M609" s="98" t="s">
        <v>3545</v>
      </c>
      <c r="N609" s="117">
        <v>45</v>
      </c>
      <c r="O609" s="118">
        <v>300</v>
      </c>
      <c r="P609" s="98" t="s">
        <v>4933</v>
      </c>
      <c r="Q609" s="117">
        <v>2.4460000000000002</v>
      </c>
      <c r="R609" s="119" t="s">
        <v>4522</v>
      </c>
      <c r="S609" s="119" t="s">
        <v>4522</v>
      </c>
      <c r="T609" s="119" t="s">
        <v>4522</v>
      </c>
      <c r="U609" s="119" t="s">
        <v>4522</v>
      </c>
      <c r="V609" s="119" t="s">
        <v>4522</v>
      </c>
      <c r="W609" s="119" t="s">
        <v>4522</v>
      </c>
      <c r="X609" s="119" t="s">
        <v>4522</v>
      </c>
      <c r="Y609" s="97" t="s">
        <v>4951</v>
      </c>
      <c r="Z609" s="125" t="s">
        <v>6118</v>
      </c>
      <c r="AA609" s="98" t="s">
        <v>6111</v>
      </c>
      <c r="AB609" s="57">
        <v>14</v>
      </c>
      <c r="AC609" s="57">
        <v>0</v>
      </c>
      <c r="AD609" s="121" t="s">
        <v>6256</v>
      </c>
      <c r="AE609" s="121" t="s">
        <v>6256</v>
      </c>
      <c r="AF609" s="121" t="s">
        <v>6256</v>
      </c>
      <c r="AG609" s="121" t="s">
        <v>6256</v>
      </c>
      <c r="AH609" s="121" t="s">
        <v>6256</v>
      </c>
      <c r="AI609" s="121" t="s">
        <v>6256</v>
      </c>
      <c r="AJ609" s="121" t="s">
        <v>6256</v>
      </c>
      <c r="AK609" s="121" t="s">
        <v>6256</v>
      </c>
      <c r="AL609" s="121" t="s">
        <v>6256</v>
      </c>
      <c r="AM609" s="121" t="s">
        <v>6256</v>
      </c>
      <c r="AN609" s="121" t="s">
        <v>6256</v>
      </c>
      <c r="AO609" s="121" t="s">
        <v>6256</v>
      </c>
      <c r="AP609" s="121" t="s">
        <v>6256</v>
      </c>
      <c r="AQ609" s="121" t="s">
        <v>6256</v>
      </c>
    </row>
    <row r="610" spans="1:43" x14ac:dyDescent="0.3">
      <c r="A610" s="97" t="s">
        <v>2269</v>
      </c>
      <c r="B610" s="172" t="s">
        <v>1837</v>
      </c>
      <c r="C610" s="98" t="s">
        <v>8295</v>
      </c>
      <c r="D610" s="98" t="s">
        <v>4958</v>
      </c>
      <c r="E610" s="97" t="s">
        <v>5736</v>
      </c>
      <c r="F610" s="171" t="s">
        <v>597</v>
      </c>
      <c r="G610" s="98">
        <v>332447</v>
      </c>
      <c r="H610" s="98">
        <v>786400</v>
      </c>
      <c r="I610" s="98" t="s">
        <v>1425</v>
      </c>
      <c r="J610" s="67">
        <v>102035639</v>
      </c>
      <c r="K610" s="97" t="s">
        <v>3345</v>
      </c>
      <c r="L610" s="172" t="s">
        <v>2845</v>
      </c>
      <c r="M610" s="98" t="s">
        <v>3723</v>
      </c>
      <c r="N610" s="117">
        <v>30</v>
      </c>
      <c r="O610" s="118">
        <v>200</v>
      </c>
      <c r="P610" s="98" t="s">
        <v>4933</v>
      </c>
      <c r="Q610" s="117">
        <v>5.4390000000000001</v>
      </c>
      <c r="R610" s="119" t="s">
        <v>4522</v>
      </c>
      <c r="S610" s="119" t="s">
        <v>4522</v>
      </c>
      <c r="T610" s="119" t="s">
        <v>4522</v>
      </c>
      <c r="U610" s="119" t="s">
        <v>4522</v>
      </c>
      <c r="V610" s="119" t="s">
        <v>4522</v>
      </c>
      <c r="W610" s="119" t="s">
        <v>4522</v>
      </c>
      <c r="X610" s="119" t="s">
        <v>4522</v>
      </c>
      <c r="Y610" s="97" t="s">
        <v>4951</v>
      </c>
      <c r="Z610" s="125" t="s">
        <v>6118</v>
      </c>
      <c r="AA610" s="98" t="s">
        <v>6108</v>
      </c>
      <c r="AB610" s="57">
        <v>14</v>
      </c>
      <c r="AC610" s="57">
        <v>0</v>
      </c>
      <c r="AD610" s="121" t="s">
        <v>6256</v>
      </c>
      <c r="AE610" s="121" t="s">
        <v>6256</v>
      </c>
      <c r="AF610" s="121" t="s">
        <v>6256</v>
      </c>
      <c r="AG610" s="121" t="s">
        <v>6256</v>
      </c>
      <c r="AH610" s="121" t="s">
        <v>6256</v>
      </c>
      <c r="AI610" s="121" t="s">
        <v>6256</v>
      </c>
      <c r="AJ610" s="121" t="s">
        <v>6256</v>
      </c>
      <c r="AK610" s="121" t="s">
        <v>6256</v>
      </c>
      <c r="AL610" s="121" t="s">
        <v>6256</v>
      </c>
      <c r="AM610" s="121" t="s">
        <v>6256</v>
      </c>
      <c r="AN610" s="121" t="s">
        <v>6256</v>
      </c>
      <c r="AO610" s="121" t="s">
        <v>6256</v>
      </c>
      <c r="AP610" s="121" t="s">
        <v>6256</v>
      </c>
      <c r="AQ610" s="121" t="s">
        <v>6256</v>
      </c>
    </row>
    <row r="611" spans="1:43" x14ac:dyDescent="0.3">
      <c r="A611" s="97" t="s">
        <v>2269</v>
      </c>
      <c r="B611" s="172" t="s">
        <v>1837</v>
      </c>
      <c r="C611" s="98" t="s">
        <v>8295</v>
      </c>
      <c r="D611" s="98" t="s">
        <v>4958</v>
      </c>
      <c r="E611" s="97" t="s">
        <v>5197</v>
      </c>
      <c r="F611" s="174" t="s">
        <v>845</v>
      </c>
      <c r="G611" s="121">
        <v>337809</v>
      </c>
      <c r="H611" s="121">
        <v>788537</v>
      </c>
      <c r="I611" s="98" t="s">
        <v>1673</v>
      </c>
      <c r="J611" s="67">
        <v>102737939</v>
      </c>
      <c r="K611" s="97"/>
      <c r="L611" s="172"/>
      <c r="M611" s="98"/>
      <c r="N611" s="117">
        <v>54</v>
      </c>
      <c r="O611" s="118">
        <v>400</v>
      </c>
      <c r="P611" s="118" t="s">
        <v>4932</v>
      </c>
      <c r="Q611" s="117">
        <v>2.99</v>
      </c>
      <c r="R611" s="119" t="s">
        <v>4522</v>
      </c>
      <c r="S611" s="119" t="s">
        <v>4522</v>
      </c>
      <c r="T611" s="119" t="s">
        <v>4522</v>
      </c>
      <c r="U611" s="119" t="s">
        <v>4522</v>
      </c>
      <c r="V611" s="119" t="s">
        <v>4522</v>
      </c>
      <c r="W611" s="119" t="s">
        <v>4522</v>
      </c>
      <c r="X611" s="119" t="s">
        <v>4522</v>
      </c>
      <c r="Y611" s="97" t="s">
        <v>4951</v>
      </c>
      <c r="Z611" s="122" t="s">
        <v>6116</v>
      </c>
      <c r="AA611" s="98">
        <v>2018</v>
      </c>
      <c r="AB611" s="57">
        <v>0</v>
      </c>
      <c r="AC611" s="57">
        <v>8</v>
      </c>
      <c r="AD611" s="121" t="s">
        <v>6260</v>
      </c>
      <c r="AE611" s="121"/>
      <c r="AF611" s="121"/>
      <c r="AG611" s="121" t="s">
        <v>6260</v>
      </c>
      <c r="AH611" s="121" t="s">
        <v>6260</v>
      </c>
      <c r="AI611" s="121" t="s">
        <v>6260</v>
      </c>
      <c r="AJ611" s="121" t="s">
        <v>6260</v>
      </c>
      <c r="AK611" s="121" t="s">
        <v>6260</v>
      </c>
      <c r="AL611" s="121" t="s">
        <v>6260</v>
      </c>
      <c r="AM611" s="121" t="s">
        <v>6260</v>
      </c>
      <c r="AN611" s="121"/>
      <c r="AO611" s="121"/>
      <c r="AP611" s="121"/>
      <c r="AQ611" s="121"/>
    </row>
    <row r="612" spans="1:43" x14ac:dyDescent="0.3">
      <c r="A612" s="97" t="s">
        <v>2269</v>
      </c>
      <c r="B612" s="172" t="s">
        <v>1837</v>
      </c>
      <c r="C612" s="98" t="s">
        <v>8295</v>
      </c>
      <c r="D612" s="98" t="s">
        <v>4958</v>
      </c>
      <c r="E612" s="97" t="s">
        <v>5388</v>
      </c>
      <c r="F612" s="172" t="s">
        <v>847</v>
      </c>
      <c r="G612" s="98">
        <v>333811</v>
      </c>
      <c r="H612" s="98">
        <v>788269</v>
      </c>
      <c r="I612" s="98" t="s">
        <v>1675</v>
      </c>
      <c r="J612" s="67" t="s">
        <v>1678</v>
      </c>
      <c r="K612" s="97"/>
      <c r="L612" s="172"/>
      <c r="M612" s="98"/>
      <c r="N612" s="117">
        <v>15</v>
      </c>
      <c r="O612" s="118">
        <v>100</v>
      </c>
      <c r="P612" s="118" t="s">
        <v>4933</v>
      </c>
      <c r="Q612" s="117">
        <v>1.7</v>
      </c>
      <c r="R612" s="119" t="s">
        <v>4522</v>
      </c>
      <c r="S612" s="119" t="s">
        <v>4522</v>
      </c>
      <c r="T612" s="119" t="s">
        <v>4522</v>
      </c>
      <c r="U612" s="119" t="s">
        <v>4522</v>
      </c>
      <c r="V612" s="119" t="s">
        <v>4522</v>
      </c>
      <c r="W612" s="119" t="s">
        <v>4522</v>
      </c>
      <c r="X612" s="119" t="s">
        <v>4522</v>
      </c>
      <c r="Y612" s="97" t="s">
        <v>4951</v>
      </c>
      <c r="Z612" s="125" t="s">
        <v>6118</v>
      </c>
      <c r="AA612" s="98" t="s">
        <v>3219</v>
      </c>
      <c r="AB612" s="57">
        <v>14</v>
      </c>
      <c r="AC612" s="57">
        <v>0</v>
      </c>
      <c r="AD612" s="121" t="s">
        <v>6256</v>
      </c>
      <c r="AE612" s="121" t="s">
        <v>6256</v>
      </c>
      <c r="AF612" s="121" t="s">
        <v>6256</v>
      </c>
      <c r="AG612" s="121" t="s">
        <v>6256</v>
      </c>
      <c r="AH612" s="121" t="s">
        <v>6256</v>
      </c>
      <c r="AI612" s="121" t="s">
        <v>6256</v>
      </c>
      <c r="AJ612" s="121" t="s">
        <v>6256</v>
      </c>
      <c r="AK612" s="121" t="s">
        <v>6256</v>
      </c>
      <c r="AL612" s="121" t="s">
        <v>6256</v>
      </c>
      <c r="AM612" s="121" t="s">
        <v>6256</v>
      </c>
      <c r="AN612" s="121" t="s">
        <v>6256</v>
      </c>
      <c r="AO612" s="121" t="s">
        <v>6256</v>
      </c>
      <c r="AP612" s="121" t="s">
        <v>6256</v>
      </c>
      <c r="AQ612" s="121" t="s">
        <v>6256</v>
      </c>
    </row>
    <row r="613" spans="1:43" x14ac:dyDescent="0.3">
      <c r="A613" s="97" t="s">
        <v>2478</v>
      </c>
      <c r="B613" s="172" t="s">
        <v>2042</v>
      </c>
      <c r="C613" s="98" t="s">
        <v>8299</v>
      </c>
      <c r="D613" s="98" t="s">
        <v>4985</v>
      </c>
      <c r="E613" s="97" t="s">
        <v>5765</v>
      </c>
      <c r="F613" s="171" t="s">
        <v>718</v>
      </c>
      <c r="G613" s="98">
        <v>298920</v>
      </c>
      <c r="H613" s="98">
        <v>883655</v>
      </c>
      <c r="I613" s="98" t="s">
        <v>1546</v>
      </c>
      <c r="J613" s="67">
        <v>100353560</v>
      </c>
      <c r="K613" s="97" t="s">
        <v>3408</v>
      </c>
      <c r="L613" s="172" t="s">
        <v>2902</v>
      </c>
      <c r="M613" s="98">
        <v>1.073</v>
      </c>
      <c r="N613" s="117">
        <v>1000</v>
      </c>
      <c r="O613" s="118">
        <v>4100</v>
      </c>
      <c r="P613" s="98" t="s">
        <v>4930</v>
      </c>
      <c r="Q613" s="117">
        <v>210.16</v>
      </c>
      <c r="R613" s="119" t="s">
        <v>4522</v>
      </c>
      <c r="S613" s="119" t="s">
        <v>4522</v>
      </c>
      <c r="T613" s="119" t="s">
        <v>4522</v>
      </c>
      <c r="U613" s="119" t="s">
        <v>4522</v>
      </c>
      <c r="V613" s="119" t="s">
        <v>4522</v>
      </c>
      <c r="W613" s="119" t="s">
        <v>4522</v>
      </c>
      <c r="X613" s="119" t="s">
        <v>4522</v>
      </c>
      <c r="Y613" s="97" t="s">
        <v>4951</v>
      </c>
      <c r="Z613" s="124" t="s">
        <v>6117</v>
      </c>
      <c r="AA613" s="98">
        <v>2018</v>
      </c>
      <c r="AB613" s="57">
        <v>14</v>
      </c>
      <c r="AC613" s="57">
        <v>0</v>
      </c>
      <c r="AD613" s="121" t="s">
        <v>6256</v>
      </c>
      <c r="AE613" s="121" t="s">
        <v>6256</v>
      </c>
      <c r="AF613" s="121" t="s">
        <v>6256</v>
      </c>
      <c r="AG613" s="121" t="s">
        <v>6256</v>
      </c>
      <c r="AH613" s="121" t="s">
        <v>6256</v>
      </c>
      <c r="AI613" s="121" t="s">
        <v>6256</v>
      </c>
      <c r="AJ613" s="121" t="s">
        <v>6256</v>
      </c>
      <c r="AK613" s="121" t="s">
        <v>6256</v>
      </c>
      <c r="AL613" s="121" t="s">
        <v>6256</v>
      </c>
      <c r="AM613" s="121" t="s">
        <v>6256</v>
      </c>
      <c r="AN613" s="121" t="s">
        <v>6256</v>
      </c>
      <c r="AO613" s="121" t="s">
        <v>6256</v>
      </c>
      <c r="AP613" s="121" t="s">
        <v>6256</v>
      </c>
      <c r="AQ613" s="121" t="s">
        <v>6256</v>
      </c>
    </row>
    <row r="614" spans="1:43" x14ac:dyDescent="0.3">
      <c r="A614" s="97" t="s">
        <v>2478</v>
      </c>
      <c r="B614" s="172" t="s">
        <v>2042</v>
      </c>
      <c r="C614" s="98" t="s">
        <v>8299</v>
      </c>
      <c r="D614" s="98" t="s">
        <v>4985</v>
      </c>
      <c r="E614" s="97" t="s">
        <v>5036</v>
      </c>
      <c r="F614" s="171" t="s">
        <v>764</v>
      </c>
      <c r="G614" s="98">
        <v>299750</v>
      </c>
      <c r="H614" s="98">
        <v>875460</v>
      </c>
      <c r="I614" s="98" t="s">
        <v>1592</v>
      </c>
      <c r="J614" s="67">
        <v>102520722</v>
      </c>
      <c r="K614" s="97" t="s">
        <v>3438</v>
      </c>
      <c r="L614" s="172" t="s">
        <v>2927</v>
      </c>
      <c r="M614" s="98">
        <v>7.9889999999999999</v>
      </c>
      <c r="N614" s="117">
        <v>410</v>
      </c>
      <c r="O614" s="118">
        <v>4019</v>
      </c>
      <c r="P614" s="98" t="s">
        <v>4930</v>
      </c>
      <c r="Q614" s="117">
        <v>118.57</v>
      </c>
      <c r="R614" s="119" t="s">
        <v>4522</v>
      </c>
      <c r="S614" s="119" t="s">
        <v>4522</v>
      </c>
      <c r="T614" s="119" t="s">
        <v>4522</v>
      </c>
      <c r="U614" s="119" t="s">
        <v>4522</v>
      </c>
      <c r="V614" s="119" t="s">
        <v>4522</v>
      </c>
      <c r="W614" s="119" t="s">
        <v>4522</v>
      </c>
      <c r="X614" s="119" t="s">
        <v>4522</v>
      </c>
      <c r="Y614" s="97" t="s">
        <v>4951</v>
      </c>
      <c r="Z614" s="125" t="s">
        <v>6118</v>
      </c>
      <c r="AA614" s="98">
        <v>2018</v>
      </c>
      <c r="AB614" s="57">
        <v>14</v>
      </c>
      <c r="AC614" s="57">
        <v>0</v>
      </c>
      <c r="AD614" s="121" t="s">
        <v>6256</v>
      </c>
      <c r="AE614" s="121" t="s">
        <v>6256</v>
      </c>
      <c r="AF614" s="121" t="s">
        <v>6256</v>
      </c>
      <c r="AG614" s="121" t="s">
        <v>6256</v>
      </c>
      <c r="AH614" s="121" t="s">
        <v>6256</v>
      </c>
      <c r="AI614" s="121" t="s">
        <v>6256</v>
      </c>
      <c r="AJ614" s="121" t="s">
        <v>6256</v>
      </c>
      <c r="AK614" s="121" t="s">
        <v>6256</v>
      </c>
      <c r="AL614" s="121" t="s">
        <v>6256</v>
      </c>
      <c r="AM614" s="121" t="s">
        <v>6256</v>
      </c>
      <c r="AN614" s="121" t="s">
        <v>6256</v>
      </c>
      <c r="AO614" s="121" t="s">
        <v>6256</v>
      </c>
      <c r="AP614" s="121" t="s">
        <v>6256</v>
      </c>
      <c r="AQ614" s="121" t="s">
        <v>6256</v>
      </c>
    </row>
    <row r="615" spans="1:43" x14ac:dyDescent="0.3">
      <c r="A615" s="97" t="s">
        <v>2219</v>
      </c>
      <c r="B615" s="172" t="s">
        <v>1799</v>
      </c>
      <c r="C615" s="98" t="s">
        <v>8296</v>
      </c>
      <c r="D615" s="98" t="s">
        <v>4976</v>
      </c>
      <c r="E615" s="97" t="s">
        <v>5049</v>
      </c>
      <c r="F615" s="171" t="s">
        <v>197</v>
      </c>
      <c r="G615" s="98">
        <v>214610</v>
      </c>
      <c r="H615" s="98">
        <v>629355</v>
      </c>
      <c r="I615" s="98" t="s">
        <v>1025</v>
      </c>
      <c r="J615" s="67">
        <v>101303557</v>
      </c>
      <c r="K615" s="97" t="s">
        <v>2994</v>
      </c>
      <c r="L615" s="172" t="s">
        <v>2555</v>
      </c>
      <c r="M615" s="98" t="s">
        <v>3560</v>
      </c>
      <c r="N615" s="117">
        <v>730</v>
      </c>
      <c r="O615" s="118">
        <v>8142</v>
      </c>
      <c r="P615" s="98" t="s">
        <v>4933</v>
      </c>
      <c r="Q615" s="117">
        <v>219.09</v>
      </c>
      <c r="R615" s="119" t="s">
        <v>4522</v>
      </c>
      <c r="S615" s="119" t="s">
        <v>4522</v>
      </c>
      <c r="T615" s="119" t="s">
        <v>4522</v>
      </c>
      <c r="U615" s="119" t="s">
        <v>4522</v>
      </c>
      <c r="V615" s="119" t="s">
        <v>4522</v>
      </c>
      <c r="W615" s="119" t="s">
        <v>4522</v>
      </c>
      <c r="X615" s="119" t="s">
        <v>4522</v>
      </c>
      <c r="Y615" s="97" t="s">
        <v>4951</v>
      </c>
      <c r="Z615" s="125" t="s">
        <v>6118</v>
      </c>
      <c r="AA615" s="98">
        <v>2018</v>
      </c>
      <c r="AB615" s="57">
        <v>14</v>
      </c>
      <c r="AC615" s="57">
        <v>0</v>
      </c>
      <c r="AD615" s="121" t="s">
        <v>6256</v>
      </c>
      <c r="AE615" s="121" t="s">
        <v>6256</v>
      </c>
      <c r="AF615" s="121" t="s">
        <v>6256</v>
      </c>
      <c r="AG615" s="121" t="s">
        <v>6256</v>
      </c>
      <c r="AH615" s="121" t="s">
        <v>6256</v>
      </c>
      <c r="AI615" s="121" t="s">
        <v>6256</v>
      </c>
      <c r="AJ615" s="121" t="s">
        <v>6256</v>
      </c>
      <c r="AK615" s="121" t="s">
        <v>6256</v>
      </c>
      <c r="AL615" s="121" t="s">
        <v>6256</v>
      </c>
      <c r="AM615" s="121" t="s">
        <v>6256</v>
      </c>
      <c r="AN615" s="121" t="s">
        <v>6256</v>
      </c>
      <c r="AO615" s="121" t="s">
        <v>6256</v>
      </c>
      <c r="AP615" s="121" t="s">
        <v>6256</v>
      </c>
      <c r="AQ615" s="121" t="s">
        <v>6256</v>
      </c>
    </row>
    <row r="616" spans="1:43" x14ac:dyDescent="0.3">
      <c r="A616" s="97" t="s">
        <v>2219</v>
      </c>
      <c r="B616" s="172" t="s">
        <v>1799</v>
      </c>
      <c r="C616" s="98" t="s">
        <v>8296</v>
      </c>
      <c r="D616" s="98" t="s">
        <v>4976</v>
      </c>
      <c r="E616" s="97" t="s">
        <v>5183</v>
      </c>
      <c r="F616" s="171" t="s">
        <v>337</v>
      </c>
      <c r="G616" s="98">
        <v>203706</v>
      </c>
      <c r="H616" s="98">
        <v>635655</v>
      </c>
      <c r="I616" s="98" t="s">
        <v>1165</v>
      </c>
      <c r="J616" s="67">
        <v>102431602</v>
      </c>
      <c r="K616" s="97" t="s">
        <v>2994</v>
      </c>
      <c r="L616" s="172" t="s">
        <v>2555</v>
      </c>
      <c r="M616" s="98">
        <v>1.605</v>
      </c>
      <c r="N616" s="117">
        <v>20</v>
      </c>
      <c r="O616" s="118">
        <v>183</v>
      </c>
      <c r="P616" s="98" t="s">
        <v>4933</v>
      </c>
      <c r="Q616" s="117">
        <v>6.8040000000000003</v>
      </c>
      <c r="R616" s="119" t="s">
        <v>4522</v>
      </c>
      <c r="S616" s="119" t="s">
        <v>4522</v>
      </c>
      <c r="T616" s="119" t="s">
        <v>4522</v>
      </c>
      <c r="U616" s="119" t="s">
        <v>4522</v>
      </c>
      <c r="V616" s="119" t="s">
        <v>4522</v>
      </c>
      <c r="W616" s="119" t="s">
        <v>4522</v>
      </c>
      <c r="X616" s="119" t="s">
        <v>4522</v>
      </c>
      <c r="Y616" s="97" t="s">
        <v>4951</v>
      </c>
      <c r="Z616" s="125" t="s">
        <v>6118</v>
      </c>
      <c r="AA616" s="98">
        <v>2018</v>
      </c>
      <c r="AB616" s="57">
        <v>14</v>
      </c>
      <c r="AC616" s="57">
        <v>0</v>
      </c>
      <c r="AD616" s="121" t="s">
        <v>6256</v>
      </c>
      <c r="AE616" s="121" t="s">
        <v>6256</v>
      </c>
      <c r="AF616" s="121" t="s">
        <v>6256</v>
      </c>
      <c r="AG616" s="121" t="s">
        <v>6256</v>
      </c>
      <c r="AH616" s="121" t="s">
        <v>6256</v>
      </c>
      <c r="AI616" s="121" t="s">
        <v>6256</v>
      </c>
      <c r="AJ616" s="121" t="s">
        <v>6256</v>
      </c>
      <c r="AK616" s="121" t="s">
        <v>6256</v>
      </c>
      <c r="AL616" s="121" t="s">
        <v>6256</v>
      </c>
      <c r="AM616" s="121" t="s">
        <v>6256</v>
      </c>
      <c r="AN616" s="121" t="s">
        <v>6256</v>
      </c>
      <c r="AO616" s="121" t="s">
        <v>6256</v>
      </c>
      <c r="AP616" s="121" t="s">
        <v>6256</v>
      </c>
      <c r="AQ616" s="121" t="s">
        <v>6256</v>
      </c>
    </row>
    <row r="617" spans="1:43" x14ac:dyDescent="0.3">
      <c r="A617" s="97" t="s">
        <v>2219</v>
      </c>
      <c r="B617" s="172" t="s">
        <v>1799</v>
      </c>
      <c r="C617" s="98" t="s">
        <v>8296</v>
      </c>
      <c r="D617" s="98" t="s">
        <v>4976</v>
      </c>
      <c r="E617" s="97" t="s">
        <v>5183</v>
      </c>
      <c r="F617" s="171" t="s">
        <v>338</v>
      </c>
      <c r="G617" s="98">
        <v>203693</v>
      </c>
      <c r="H617" s="98">
        <v>635623</v>
      </c>
      <c r="I617" s="98" t="s">
        <v>1166</v>
      </c>
      <c r="J617" s="67">
        <v>102431613</v>
      </c>
      <c r="K617" s="97" t="s">
        <v>2994</v>
      </c>
      <c r="L617" s="172" t="s">
        <v>2555</v>
      </c>
      <c r="M617" s="98">
        <v>1.605</v>
      </c>
      <c r="N617" s="117">
        <v>36</v>
      </c>
      <c r="O617" s="118">
        <v>330</v>
      </c>
      <c r="P617" s="98" t="s">
        <v>4933</v>
      </c>
      <c r="Q617" s="117">
        <v>3.3250000000000002</v>
      </c>
      <c r="R617" s="119" t="s">
        <v>4522</v>
      </c>
      <c r="S617" s="119" t="s">
        <v>4522</v>
      </c>
      <c r="T617" s="119" t="s">
        <v>4522</v>
      </c>
      <c r="U617" s="119" t="s">
        <v>4522</v>
      </c>
      <c r="V617" s="119" t="s">
        <v>4522</v>
      </c>
      <c r="W617" s="119" t="s">
        <v>4522</v>
      </c>
      <c r="X617" s="119" t="s">
        <v>4522</v>
      </c>
      <c r="Y617" s="97" t="s">
        <v>4951</v>
      </c>
      <c r="Z617" s="125" t="s">
        <v>6118</v>
      </c>
      <c r="AA617" s="98">
        <v>2018</v>
      </c>
      <c r="AB617" s="57">
        <v>14</v>
      </c>
      <c r="AC617" s="57">
        <v>0</v>
      </c>
      <c r="AD617" s="121" t="s">
        <v>6256</v>
      </c>
      <c r="AE617" s="121" t="s">
        <v>6256</v>
      </c>
      <c r="AF617" s="121" t="s">
        <v>6256</v>
      </c>
      <c r="AG617" s="121" t="s">
        <v>6256</v>
      </c>
      <c r="AH617" s="121" t="s">
        <v>6256</v>
      </c>
      <c r="AI617" s="121" t="s">
        <v>6256</v>
      </c>
      <c r="AJ617" s="121" t="s">
        <v>6256</v>
      </c>
      <c r="AK617" s="121" t="s">
        <v>6256</v>
      </c>
      <c r="AL617" s="121" t="s">
        <v>6256</v>
      </c>
      <c r="AM617" s="121" t="s">
        <v>6256</v>
      </c>
      <c r="AN617" s="121" t="s">
        <v>6256</v>
      </c>
      <c r="AO617" s="121" t="s">
        <v>6256</v>
      </c>
      <c r="AP617" s="121" t="s">
        <v>6256</v>
      </c>
      <c r="AQ617" s="121" t="s">
        <v>6256</v>
      </c>
    </row>
    <row r="618" spans="1:43" x14ac:dyDescent="0.3">
      <c r="A618" s="97" t="s">
        <v>2121</v>
      </c>
      <c r="B618" s="172" t="s">
        <v>1706</v>
      </c>
      <c r="C618" s="98" t="s">
        <v>8296</v>
      </c>
      <c r="D618" s="98" t="s">
        <v>4976</v>
      </c>
      <c r="E618" s="97" t="s">
        <v>5115</v>
      </c>
      <c r="F618" s="171" t="s">
        <v>60</v>
      </c>
      <c r="G618" s="98">
        <v>228368</v>
      </c>
      <c r="H618" s="98">
        <v>613587</v>
      </c>
      <c r="I618" s="98" t="s">
        <v>888</v>
      </c>
      <c r="J618" s="67">
        <v>100432854</v>
      </c>
      <c r="K618" s="97" t="s">
        <v>2992</v>
      </c>
      <c r="L618" s="172" t="s">
        <v>2553</v>
      </c>
      <c r="M618" s="98">
        <v>5.0720000000000001</v>
      </c>
      <c r="N618" s="117">
        <v>520</v>
      </c>
      <c r="O618" s="118">
        <v>2182</v>
      </c>
      <c r="P618" s="98" t="s">
        <v>4930</v>
      </c>
      <c r="Q618" s="117">
        <v>240.06</v>
      </c>
      <c r="R618" s="119" t="s">
        <v>4522</v>
      </c>
      <c r="S618" s="119" t="s">
        <v>4522</v>
      </c>
      <c r="T618" s="119" t="s">
        <v>4522</v>
      </c>
      <c r="U618" s="119" t="s">
        <v>4522</v>
      </c>
      <c r="V618" s="119" t="s">
        <v>4522</v>
      </c>
      <c r="W618" s="119" t="s">
        <v>4522</v>
      </c>
      <c r="X618" s="119" t="s">
        <v>4522</v>
      </c>
      <c r="Y618" s="97" t="s">
        <v>4951</v>
      </c>
      <c r="Z618" s="125" t="s">
        <v>6118</v>
      </c>
      <c r="AA618" s="98">
        <v>2018</v>
      </c>
      <c r="AB618" s="57">
        <v>14</v>
      </c>
      <c r="AC618" s="57">
        <v>0</v>
      </c>
      <c r="AD618" s="121" t="s">
        <v>6256</v>
      </c>
      <c r="AE618" s="121" t="s">
        <v>6256</v>
      </c>
      <c r="AF618" s="121" t="s">
        <v>6256</v>
      </c>
      <c r="AG618" s="121" t="s">
        <v>6256</v>
      </c>
      <c r="AH618" s="121" t="s">
        <v>6256</v>
      </c>
      <c r="AI618" s="121" t="s">
        <v>6256</v>
      </c>
      <c r="AJ618" s="121" t="s">
        <v>6256</v>
      </c>
      <c r="AK618" s="121" t="s">
        <v>6256</v>
      </c>
      <c r="AL618" s="121" t="s">
        <v>6256</v>
      </c>
      <c r="AM618" s="121" t="s">
        <v>6256</v>
      </c>
      <c r="AN618" s="121" t="s">
        <v>6256</v>
      </c>
      <c r="AO618" s="121" t="s">
        <v>6256</v>
      </c>
      <c r="AP618" s="121" t="s">
        <v>6256</v>
      </c>
      <c r="AQ618" s="121" t="s">
        <v>6256</v>
      </c>
    </row>
    <row r="619" spans="1:43" x14ac:dyDescent="0.3">
      <c r="A619" s="97" t="s">
        <v>2121</v>
      </c>
      <c r="B619" s="172" t="s">
        <v>1706</v>
      </c>
      <c r="C619" s="98" t="s">
        <v>8296</v>
      </c>
      <c r="D619" s="98" t="s">
        <v>4976</v>
      </c>
      <c r="E619" s="97" t="s">
        <v>5777</v>
      </c>
      <c r="F619" s="171" t="s">
        <v>126</v>
      </c>
      <c r="G619" s="98">
        <v>226925</v>
      </c>
      <c r="H619" s="98">
        <v>613996</v>
      </c>
      <c r="I619" s="98" t="s">
        <v>954</v>
      </c>
      <c r="J619" s="67">
        <v>100976532</v>
      </c>
      <c r="K619" s="97" t="s">
        <v>2992</v>
      </c>
      <c r="L619" s="172" t="s">
        <v>2553</v>
      </c>
      <c r="M619" s="98">
        <v>6.7480000000000002</v>
      </c>
      <c r="N619" s="117">
        <v>330</v>
      </c>
      <c r="O619" s="118">
        <v>2850</v>
      </c>
      <c r="P619" s="98" t="s">
        <v>4930</v>
      </c>
      <c r="Q619" s="117">
        <v>84.753</v>
      </c>
      <c r="R619" s="119" t="s">
        <v>4522</v>
      </c>
      <c r="S619" s="119" t="s">
        <v>4522</v>
      </c>
      <c r="T619" s="119" t="s">
        <v>4522</v>
      </c>
      <c r="U619" s="119" t="s">
        <v>4522</v>
      </c>
      <c r="V619" s="119" t="s">
        <v>4522</v>
      </c>
      <c r="W619" s="119" t="s">
        <v>4522</v>
      </c>
      <c r="X619" s="119" t="s">
        <v>4522</v>
      </c>
      <c r="Y619" s="97" t="s">
        <v>4951</v>
      </c>
      <c r="Z619" s="125" t="s">
        <v>6118</v>
      </c>
      <c r="AA619" s="98">
        <v>2018</v>
      </c>
      <c r="AB619" s="57">
        <v>14</v>
      </c>
      <c r="AC619" s="57">
        <v>0</v>
      </c>
      <c r="AD619" s="121" t="s">
        <v>6256</v>
      </c>
      <c r="AE619" s="121" t="s">
        <v>6256</v>
      </c>
      <c r="AF619" s="121" t="s">
        <v>6256</v>
      </c>
      <c r="AG619" s="121" t="s">
        <v>6256</v>
      </c>
      <c r="AH619" s="121" t="s">
        <v>6256</v>
      </c>
      <c r="AI619" s="121" t="s">
        <v>6256</v>
      </c>
      <c r="AJ619" s="121" t="s">
        <v>6256</v>
      </c>
      <c r="AK619" s="121" t="s">
        <v>6256</v>
      </c>
      <c r="AL619" s="121" t="s">
        <v>6256</v>
      </c>
      <c r="AM619" s="121" t="s">
        <v>6256</v>
      </c>
      <c r="AN619" s="121" t="s">
        <v>6256</v>
      </c>
      <c r="AO619" s="121" t="s">
        <v>6256</v>
      </c>
      <c r="AP619" s="121" t="s">
        <v>6256</v>
      </c>
      <c r="AQ619" s="121" t="s">
        <v>6256</v>
      </c>
    </row>
    <row r="620" spans="1:43" x14ac:dyDescent="0.3">
      <c r="A620" s="97" t="s">
        <v>2121</v>
      </c>
      <c r="B620" s="172" t="s">
        <v>1706</v>
      </c>
      <c r="C620" s="98" t="s">
        <v>8296</v>
      </c>
      <c r="D620" s="98" t="s">
        <v>4976</v>
      </c>
      <c r="E620" s="97" t="s">
        <v>5751</v>
      </c>
      <c r="F620" s="171" t="s">
        <v>62</v>
      </c>
      <c r="G620" s="98">
        <v>237801</v>
      </c>
      <c r="H620" s="98">
        <v>614287</v>
      </c>
      <c r="I620" s="98" t="s">
        <v>890</v>
      </c>
      <c r="J620" s="67">
        <v>100433448</v>
      </c>
      <c r="K620" s="97" t="s">
        <v>2994</v>
      </c>
      <c r="L620" s="172" t="s">
        <v>2555</v>
      </c>
      <c r="M620" s="98">
        <v>44.573</v>
      </c>
      <c r="N620" s="117">
        <v>600</v>
      </c>
      <c r="O620" s="118">
        <v>3500</v>
      </c>
      <c r="P620" s="98" t="s">
        <v>4930</v>
      </c>
      <c r="Q620" s="117">
        <v>243.22200000000001</v>
      </c>
      <c r="R620" s="119" t="s">
        <v>4522</v>
      </c>
      <c r="S620" s="119" t="s">
        <v>4522</v>
      </c>
      <c r="T620" s="119" t="s">
        <v>4522</v>
      </c>
      <c r="U620" s="119" t="s">
        <v>4522</v>
      </c>
      <c r="V620" s="119" t="s">
        <v>4522</v>
      </c>
      <c r="W620" s="119" t="s">
        <v>4522</v>
      </c>
      <c r="X620" s="119" t="s">
        <v>4522</v>
      </c>
      <c r="Y620" s="97" t="s">
        <v>4951</v>
      </c>
      <c r="Z620" s="122" t="s">
        <v>6116</v>
      </c>
      <c r="AA620" s="98">
        <v>2018</v>
      </c>
      <c r="AB620" s="57">
        <v>0</v>
      </c>
      <c r="AC620" s="57">
        <v>8</v>
      </c>
      <c r="AD620" s="121" t="s">
        <v>6260</v>
      </c>
      <c r="AE620" s="121"/>
      <c r="AF620" s="121"/>
      <c r="AG620" s="121" t="s">
        <v>6260</v>
      </c>
      <c r="AH620" s="121" t="s">
        <v>6260</v>
      </c>
      <c r="AI620" s="121" t="s">
        <v>6260</v>
      </c>
      <c r="AJ620" s="121" t="s">
        <v>6260</v>
      </c>
      <c r="AK620" s="121" t="s">
        <v>6260</v>
      </c>
      <c r="AL620" s="121" t="s">
        <v>6260</v>
      </c>
      <c r="AM620" s="121" t="s">
        <v>6260</v>
      </c>
      <c r="AN620" s="121"/>
      <c r="AO620" s="121"/>
      <c r="AP620" s="121"/>
      <c r="AQ620" s="121"/>
    </row>
    <row r="621" spans="1:43" x14ac:dyDescent="0.3">
      <c r="A621" s="97" t="s">
        <v>2285</v>
      </c>
      <c r="B621" s="172" t="s">
        <v>1852</v>
      </c>
      <c r="C621" s="98" t="s">
        <v>8298</v>
      </c>
      <c r="D621" s="98" t="s">
        <v>4955</v>
      </c>
      <c r="E621" s="97" t="s">
        <v>5341</v>
      </c>
      <c r="F621" s="171" t="s">
        <v>303</v>
      </c>
      <c r="G621" s="98">
        <v>71636</v>
      </c>
      <c r="H621" s="98">
        <v>568312</v>
      </c>
      <c r="I621" s="98" t="s">
        <v>1131</v>
      </c>
      <c r="J621" s="67">
        <v>102291811</v>
      </c>
      <c r="K621" s="97" t="s">
        <v>3150</v>
      </c>
      <c r="L621" s="172" t="s">
        <v>1852</v>
      </c>
      <c r="M621" s="98">
        <v>4.7510000000000003</v>
      </c>
      <c r="N621" s="117">
        <v>168</v>
      </c>
      <c r="O621" s="118">
        <v>1868</v>
      </c>
      <c r="P621" s="98" t="s">
        <v>4930</v>
      </c>
      <c r="Q621" s="117">
        <v>47.72</v>
      </c>
      <c r="R621" s="119" t="s">
        <v>4522</v>
      </c>
      <c r="S621" s="119" t="s">
        <v>4522</v>
      </c>
      <c r="T621" s="119" t="s">
        <v>4522</v>
      </c>
      <c r="U621" s="119" t="s">
        <v>4522</v>
      </c>
      <c r="V621" s="119" t="s">
        <v>4522</v>
      </c>
      <c r="W621" s="119" t="s">
        <v>4522</v>
      </c>
      <c r="X621" s="119" t="s">
        <v>4522</v>
      </c>
      <c r="Y621" s="97" t="s">
        <v>4951</v>
      </c>
      <c r="Z621" s="125" t="s">
        <v>6118</v>
      </c>
      <c r="AA621" s="98" t="s">
        <v>6107</v>
      </c>
      <c r="AB621" s="57">
        <v>14</v>
      </c>
      <c r="AC621" s="57">
        <v>0</v>
      </c>
      <c r="AD621" s="121" t="s">
        <v>6256</v>
      </c>
      <c r="AE621" s="121" t="s">
        <v>6256</v>
      </c>
      <c r="AF621" s="121" t="s">
        <v>6256</v>
      </c>
      <c r="AG621" s="121" t="s">
        <v>6256</v>
      </c>
      <c r="AH621" s="121" t="s">
        <v>6256</v>
      </c>
      <c r="AI621" s="121" t="s">
        <v>6256</v>
      </c>
      <c r="AJ621" s="121" t="s">
        <v>6256</v>
      </c>
      <c r="AK621" s="121" t="s">
        <v>6256</v>
      </c>
      <c r="AL621" s="121" t="s">
        <v>6256</v>
      </c>
      <c r="AM621" s="121" t="s">
        <v>6256</v>
      </c>
      <c r="AN621" s="121" t="s">
        <v>6256</v>
      </c>
      <c r="AO621" s="121" t="s">
        <v>6256</v>
      </c>
      <c r="AP621" s="121" t="s">
        <v>6256</v>
      </c>
      <c r="AQ621" s="121" t="s">
        <v>6256</v>
      </c>
    </row>
    <row r="622" spans="1:43" x14ac:dyDescent="0.3">
      <c r="A622" s="97" t="s">
        <v>2238</v>
      </c>
      <c r="B622" s="172" t="s">
        <v>1813</v>
      </c>
      <c r="C622" s="98" t="s">
        <v>8296</v>
      </c>
      <c r="D622" s="98" t="s">
        <v>4964</v>
      </c>
      <c r="E622" s="97" t="s">
        <v>5086</v>
      </c>
      <c r="F622" s="171" t="s">
        <v>223</v>
      </c>
      <c r="G622" s="98">
        <v>113323</v>
      </c>
      <c r="H622" s="98">
        <v>606892</v>
      </c>
      <c r="I622" s="98" t="s">
        <v>1051</v>
      </c>
      <c r="J622" s="67">
        <v>101540392</v>
      </c>
      <c r="K622" s="97" t="s">
        <v>3108</v>
      </c>
      <c r="L622" s="172" t="s">
        <v>2646</v>
      </c>
      <c r="M622" s="98" t="s">
        <v>3568</v>
      </c>
      <c r="N622" s="117">
        <v>80</v>
      </c>
      <c r="O622" s="118">
        <v>667</v>
      </c>
      <c r="P622" s="98" t="s">
        <v>4931</v>
      </c>
      <c r="Q622" s="117">
        <v>9.77</v>
      </c>
      <c r="R622" s="119" t="s">
        <v>4522</v>
      </c>
      <c r="S622" s="119" t="s">
        <v>4522</v>
      </c>
      <c r="T622" s="119" t="s">
        <v>4522</v>
      </c>
      <c r="U622" s="119" t="s">
        <v>4522</v>
      </c>
      <c r="V622" s="119" t="s">
        <v>4522</v>
      </c>
      <c r="W622" s="119" t="s">
        <v>4522</v>
      </c>
      <c r="X622" s="119" t="s">
        <v>4522</v>
      </c>
      <c r="Y622" s="97" t="s">
        <v>4951</v>
      </c>
      <c r="Z622" s="125" t="s">
        <v>6118</v>
      </c>
      <c r="AA622" s="98" t="s">
        <v>3219</v>
      </c>
      <c r="AB622" s="57">
        <v>14</v>
      </c>
      <c r="AC622" s="57">
        <v>0</v>
      </c>
      <c r="AD622" s="121" t="s">
        <v>6256</v>
      </c>
      <c r="AE622" s="121" t="s">
        <v>6256</v>
      </c>
      <c r="AF622" s="121" t="s">
        <v>6256</v>
      </c>
      <c r="AG622" s="121" t="s">
        <v>6256</v>
      </c>
      <c r="AH622" s="121" t="s">
        <v>6256</v>
      </c>
      <c r="AI622" s="121" t="s">
        <v>6256</v>
      </c>
      <c r="AJ622" s="121" t="s">
        <v>6256</v>
      </c>
      <c r="AK622" s="121" t="s">
        <v>6256</v>
      </c>
      <c r="AL622" s="121" t="s">
        <v>6256</v>
      </c>
      <c r="AM622" s="121" t="s">
        <v>6256</v>
      </c>
      <c r="AN622" s="121" t="s">
        <v>6256</v>
      </c>
      <c r="AO622" s="121" t="s">
        <v>6256</v>
      </c>
      <c r="AP622" s="121" t="s">
        <v>6256</v>
      </c>
      <c r="AQ622" s="121" t="s">
        <v>6256</v>
      </c>
    </row>
    <row r="623" spans="1:43" x14ac:dyDescent="0.3">
      <c r="A623" s="97" t="s">
        <v>2259</v>
      </c>
      <c r="B623" s="172" t="s">
        <v>1827</v>
      </c>
      <c r="C623" s="98" t="s">
        <v>8298</v>
      </c>
      <c r="D623" s="98" t="s">
        <v>4957</v>
      </c>
      <c r="E623" s="97" t="s">
        <v>5515</v>
      </c>
      <c r="F623" s="171" t="s">
        <v>257</v>
      </c>
      <c r="G623" s="98">
        <v>73843</v>
      </c>
      <c r="H623" s="98">
        <v>600818</v>
      </c>
      <c r="I623" s="98" t="s">
        <v>1085</v>
      </c>
      <c r="J623" s="67">
        <v>101783368</v>
      </c>
      <c r="K623" s="97" t="s">
        <v>3124</v>
      </c>
      <c r="L623" s="172" t="s">
        <v>2659</v>
      </c>
      <c r="M623" s="98">
        <v>7.7149999999999999</v>
      </c>
      <c r="N623" s="117">
        <v>100</v>
      </c>
      <c r="O623" s="118">
        <v>1100</v>
      </c>
      <c r="P623" s="98" t="s">
        <v>4930</v>
      </c>
      <c r="Q623" s="117">
        <v>30.45</v>
      </c>
      <c r="R623" s="119" t="s">
        <v>4522</v>
      </c>
      <c r="S623" s="119" t="s">
        <v>4522</v>
      </c>
      <c r="T623" s="119" t="s">
        <v>4522</v>
      </c>
      <c r="U623" s="119" t="s">
        <v>4522</v>
      </c>
      <c r="V623" s="119" t="s">
        <v>4522</v>
      </c>
      <c r="W623" s="119" t="s">
        <v>4522</v>
      </c>
      <c r="X623" s="119" t="s">
        <v>4522</v>
      </c>
      <c r="Y623" s="97" t="s">
        <v>4951</v>
      </c>
      <c r="Z623" s="125" t="s">
        <v>6118</v>
      </c>
      <c r="AA623" s="98" t="s">
        <v>6110</v>
      </c>
      <c r="AB623" s="57">
        <v>14</v>
      </c>
      <c r="AC623" s="57">
        <v>0</v>
      </c>
      <c r="AD623" s="121" t="s">
        <v>6256</v>
      </c>
      <c r="AE623" s="121" t="s">
        <v>6256</v>
      </c>
      <c r="AF623" s="121" t="s">
        <v>6256</v>
      </c>
      <c r="AG623" s="121" t="s">
        <v>6256</v>
      </c>
      <c r="AH623" s="121" t="s">
        <v>6256</v>
      </c>
      <c r="AI623" s="121" t="s">
        <v>6256</v>
      </c>
      <c r="AJ623" s="121" t="s">
        <v>6256</v>
      </c>
      <c r="AK623" s="121" t="s">
        <v>6256</v>
      </c>
      <c r="AL623" s="121" t="s">
        <v>6256</v>
      </c>
      <c r="AM623" s="121" t="s">
        <v>6256</v>
      </c>
      <c r="AN623" s="121" t="s">
        <v>6256</v>
      </c>
      <c r="AO623" s="121" t="s">
        <v>6256</v>
      </c>
      <c r="AP623" s="121" t="s">
        <v>6256</v>
      </c>
      <c r="AQ623" s="121" t="s">
        <v>6256</v>
      </c>
    </row>
    <row r="624" spans="1:43" x14ac:dyDescent="0.3">
      <c r="A624" s="97" t="s">
        <v>2374</v>
      </c>
      <c r="B624" s="172" t="s">
        <v>1940</v>
      </c>
      <c r="C624" s="98" t="s">
        <v>8295</v>
      </c>
      <c r="D624" s="98" t="s">
        <v>4958</v>
      </c>
      <c r="E624" s="97" t="s">
        <v>5241</v>
      </c>
      <c r="F624" s="171" t="s">
        <v>466</v>
      </c>
      <c r="G624" s="98">
        <v>323437</v>
      </c>
      <c r="H624" s="98">
        <v>795635</v>
      </c>
      <c r="I624" s="98" t="s">
        <v>1294</v>
      </c>
      <c r="J624" s="67">
        <v>101460872</v>
      </c>
      <c r="K624" s="97" t="s">
        <v>3257</v>
      </c>
      <c r="L624" s="172" t="s">
        <v>1940</v>
      </c>
      <c r="M624" s="98" t="s">
        <v>3658</v>
      </c>
      <c r="N624" s="117">
        <v>1015</v>
      </c>
      <c r="O624" s="118">
        <v>7000</v>
      </c>
      <c r="P624" s="98" t="s">
        <v>4933</v>
      </c>
      <c r="Q624" s="117">
        <v>139.57599999999999</v>
      </c>
      <c r="R624" s="119" t="s">
        <v>4522</v>
      </c>
      <c r="S624" s="119" t="s">
        <v>4522</v>
      </c>
      <c r="T624" s="119" t="s">
        <v>4522</v>
      </c>
      <c r="U624" s="119" t="s">
        <v>4522</v>
      </c>
      <c r="V624" s="119" t="s">
        <v>4522</v>
      </c>
      <c r="W624" s="119" t="s">
        <v>4522</v>
      </c>
      <c r="X624" s="119" t="s">
        <v>4522</v>
      </c>
      <c r="Y624" s="97" t="s">
        <v>4951</v>
      </c>
      <c r="Z624" s="120" t="s">
        <v>6115</v>
      </c>
      <c r="AA624" s="98" t="s">
        <v>6108</v>
      </c>
      <c r="AB624" s="57">
        <v>14</v>
      </c>
      <c r="AC624" s="57">
        <v>0</v>
      </c>
      <c r="AD624" s="121" t="s">
        <v>6256</v>
      </c>
      <c r="AE624" s="121" t="s">
        <v>6256</v>
      </c>
      <c r="AF624" s="121" t="s">
        <v>6256</v>
      </c>
      <c r="AG624" s="121" t="s">
        <v>6256</v>
      </c>
      <c r="AH624" s="121" t="s">
        <v>6256</v>
      </c>
      <c r="AI624" s="121" t="s">
        <v>6256</v>
      </c>
      <c r="AJ624" s="121" t="s">
        <v>6256</v>
      </c>
      <c r="AK624" s="121" t="s">
        <v>6256</v>
      </c>
      <c r="AL624" s="121" t="s">
        <v>6256</v>
      </c>
      <c r="AM624" s="121" t="s">
        <v>6256</v>
      </c>
      <c r="AN624" s="121" t="s">
        <v>6256</v>
      </c>
      <c r="AO624" s="121" t="s">
        <v>6256</v>
      </c>
      <c r="AP624" s="121" t="s">
        <v>6256</v>
      </c>
      <c r="AQ624" s="121" t="s">
        <v>6256</v>
      </c>
    </row>
    <row r="625" spans="1:43" x14ac:dyDescent="0.3">
      <c r="A625" s="97" t="s">
        <v>2374</v>
      </c>
      <c r="B625" s="172" t="s">
        <v>1940</v>
      </c>
      <c r="C625" s="98" t="s">
        <v>8295</v>
      </c>
      <c r="D625" s="98" t="s">
        <v>4958</v>
      </c>
      <c r="E625" s="97" t="s">
        <v>5147</v>
      </c>
      <c r="F625" s="171" t="s">
        <v>472</v>
      </c>
      <c r="G625" s="98">
        <v>333891</v>
      </c>
      <c r="H625" s="98">
        <v>795729</v>
      </c>
      <c r="I625" s="98" t="s">
        <v>1300</v>
      </c>
      <c r="J625" s="67">
        <v>102647661</v>
      </c>
      <c r="K625" s="97" t="s">
        <v>3257</v>
      </c>
      <c r="L625" s="172" t="s">
        <v>1940</v>
      </c>
      <c r="M625" s="98">
        <v>15.13</v>
      </c>
      <c r="N625" s="117">
        <v>60</v>
      </c>
      <c r="O625" s="118">
        <v>670</v>
      </c>
      <c r="P625" s="98" t="s">
        <v>4932</v>
      </c>
      <c r="Q625" s="117">
        <v>15.93</v>
      </c>
      <c r="R625" s="119" t="s">
        <v>4522</v>
      </c>
      <c r="S625" s="119" t="s">
        <v>4522</v>
      </c>
      <c r="T625" s="119" t="s">
        <v>4522</v>
      </c>
      <c r="U625" s="119" t="s">
        <v>4522</v>
      </c>
      <c r="V625" s="119" t="s">
        <v>4522</v>
      </c>
      <c r="W625" s="119" t="s">
        <v>4522</v>
      </c>
      <c r="X625" s="119" t="s">
        <v>4522</v>
      </c>
      <c r="Y625" s="97" t="s">
        <v>4951</v>
      </c>
      <c r="Z625" s="125" t="s">
        <v>6118</v>
      </c>
      <c r="AA625" s="98">
        <v>2018</v>
      </c>
      <c r="AB625" s="57">
        <v>14</v>
      </c>
      <c r="AC625" s="57">
        <v>0</v>
      </c>
      <c r="AD625" s="121" t="s">
        <v>6256</v>
      </c>
      <c r="AE625" s="121" t="s">
        <v>6256</v>
      </c>
      <c r="AF625" s="121" t="s">
        <v>6256</v>
      </c>
      <c r="AG625" s="121" t="s">
        <v>6256</v>
      </c>
      <c r="AH625" s="121" t="s">
        <v>6256</v>
      </c>
      <c r="AI625" s="121" t="s">
        <v>6256</v>
      </c>
      <c r="AJ625" s="121" t="s">
        <v>6256</v>
      </c>
      <c r="AK625" s="121" t="s">
        <v>6256</v>
      </c>
      <c r="AL625" s="121" t="s">
        <v>6256</v>
      </c>
      <c r="AM625" s="121" t="s">
        <v>6256</v>
      </c>
      <c r="AN625" s="121" t="s">
        <v>6256</v>
      </c>
      <c r="AO625" s="121" t="s">
        <v>6256</v>
      </c>
      <c r="AP625" s="121" t="s">
        <v>6256</v>
      </c>
      <c r="AQ625" s="121" t="s">
        <v>6256</v>
      </c>
    </row>
    <row r="626" spans="1:43" x14ac:dyDescent="0.3">
      <c r="A626" s="97" t="s">
        <v>2236</v>
      </c>
      <c r="B626" s="172" t="s">
        <v>1812</v>
      </c>
      <c r="C626" s="98" t="s">
        <v>8298</v>
      </c>
      <c r="D626" s="98" t="s">
        <v>4957</v>
      </c>
      <c r="E626" s="97" t="s">
        <v>5626</v>
      </c>
      <c r="F626" s="171" t="s">
        <v>220</v>
      </c>
      <c r="G626" s="98">
        <v>80208</v>
      </c>
      <c r="H626" s="98">
        <v>622569</v>
      </c>
      <c r="I626" s="98" t="s">
        <v>1048</v>
      </c>
      <c r="J626" s="67">
        <v>101526318</v>
      </c>
      <c r="K626" s="97" t="s">
        <v>3106</v>
      </c>
      <c r="L626" s="172" t="s">
        <v>1812</v>
      </c>
      <c r="M626" s="98" t="s">
        <v>3567</v>
      </c>
      <c r="N626" s="117">
        <v>1000</v>
      </c>
      <c r="O626" s="118">
        <v>8000</v>
      </c>
      <c r="P626" s="98" t="s">
        <v>4933</v>
      </c>
      <c r="Q626" s="117">
        <v>92.36</v>
      </c>
      <c r="R626" s="119" t="s">
        <v>4522</v>
      </c>
      <c r="S626" s="119" t="s">
        <v>4522</v>
      </c>
      <c r="T626" s="119" t="s">
        <v>4522</v>
      </c>
      <c r="U626" s="119" t="s">
        <v>4522</v>
      </c>
      <c r="V626" s="119" t="s">
        <v>4522</v>
      </c>
      <c r="W626" s="119" t="s">
        <v>4522</v>
      </c>
      <c r="X626" s="119" t="s">
        <v>4522</v>
      </c>
      <c r="Y626" s="97" t="s">
        <v>4951</v>
      </c>
      <c r="Z626" s="120" t="s">
        <v>6115</v>
      </c>
      <c r="AA626" s="98">
        <v>2018</v>
      </c>
      <c r="AB626" s="57">
        <v>14</v>
      </c>
      <c r="AC626" s="57">
        <v>0</v>
      </c>
      <c r="AD626" s="121" t="s">
        <v>6256</v>
      </c>
      <c r="AE626" s="121" t="s">
        <v>6256</v>
      </c>
      <c r="AF626" s="121" t="s">
        <v>6256</v>
      </c>
      <c r="AG626" s="121" t="s">
        <v>6256</v>
      </c>
      <c r="AH626" s="121" t="s">
        <v>6256</v>
      </c>
      <c r="AI626" s="121" t="s">
        <v>6256</v>
      </c>
      <c r="AJ626" s="121" t="s">
        <v>6256</v>
      </c>
      <c r="AK626" s="121" t="s">
        <v>6256</v>
      </c>
      <c r="AL626" s="121" t="s">
        <v>6256</v>
      </c>
      <c r="AM626" s="121" t="s">
        <v>6256</v>
      </c>
      <c r="AN626" s="121" t="s">
        <v>6256</v>
      </c>
      <c r="AO626" s="121" t="s">
        <v>6256</v>
      </c>
      <c r="AP626" s="121" t="s">
        <v>6256</v>
      </c>
      <c r="AQ626" s="121" t="s">
        <v>6256</v>
      </c>
    </row>
    <row r="627" spans="1:43" ht="27" x14ac:dyDescent="0.3">
      <c r="A627" s="97" t="s">
        <v>2325</v>
      </c>
      <c r="B627" s="172" t="s">
        <v>1893</v>
      </c>
      <c r="C627" s="98" t="s">
        <v>8297</v>
      </c>
      <c r="D627" s="98" t="s">
        <v>4969</v>
      </c>
      <c r="E627" s="97" t="s">
        <v>5459</v>
      </c>
      <c r="F627" s="171" t="s">
        <v>378</v>
      </c>
      <c r="G627" s="98">
        <v>96827</v>
      </c>
      <c r="H627" s="98">
        <v>715833</v>
      </c>
      <c r="I627" s="98" t="s">
        <v>1206</v>
      </c>
      <c r="J627" s="67">
        <v>100590202</v>
      </c>
      <c r="K627" s="97" t="s">
        <v>3198</v>
      </c>
      <c r="L627" s="172" t="s">
        <v>2721</v>
      </c>
      <c r="M627" s="98" t="s">
        <v>3618</v>
      </c>
      <c r="N627" s="117">
        <v>1497</v>
      </c>
      <c r="O627" s="118">
        <v>13844</v>
      </c>
      <c r="P627" s="98" t="s">
        <v>4930</v>
      </c>
      <c r="Q627" s="117">
        <v>405.37200000000001</v>
      </c>
      <c r="R627" s="119" t="s">
        <v>4522</v>
      </c>
      <c r="S627" s="119">
        <v>4.0537200000000002</v>
      </c>
      <c r="T627" s="119">
        <v>4.0537200000000002</v>
      </c>
      <c r="U627" s="119">
        <v>0.20268600000000001</v>
      </c>
      <c r="V627" s="119">
        <v>4.0537200000000002</v>
      </c>
      <c r="W627" s="119">
        <v>4.0537200000000002</v>
      </c>
      <c r="X627" s="119">
        <v>4.0537200000000002</v>
      </c>
      <c r="Y627" s="97" t="s">
        <v>4951</v>
      </c>
      <c r="Z627" s="120" t="s">
        <v>6115</v>
      </c>
      <c r="AA627" s="98">
        <v>2018</v>
      </c>
      <c r="AB627" s="57">
        <v>14</v>
      </c>
      <c r="AC627" s="57">
        <v>0</v>
      </c>
      <c r="AD627" s="121" t="s">
        <v>6256</v>
      </c>
      <c r="AE627" s="121" t="s">
        <v>6256</v>
      </c>
      <c r="AF627" s="121" t="s">
        <v>6256</v>
      </c>
      <c r="AG627" s="121" t="s">
        <v>6256</v>
      </c>
      <c r="AH627" s="121" t="s">
        <v>6256</v>
      </c>
      <c r="AI627" s="121" t="s">
        <v>6256</v>
      </c>
      <c r="AJ627" s="121" t="s">
        <v>6256</v>
      </c>
      <c r="AK627" s="121" t="s">
        <v>6256</v>
      </c>
      <c r="AL627" s="121" t="s">
        <v>6256</v>
      </c>
      <c r="AM627" s="121" t="s">
        <v>6256</v>
      </c>
      <c r="AN627" s="121" t="s">
        <v>6256</v>
      </c>
      <c r="AO627" s="121" t="s">
        <v>6256</v>
      </c>
      <c r="AP627" s="121" t="s">
        <v>6256</v>
      </c>
      <c r="AQ627" s="121" t="s">
        <v>6256</v>
      </c>
    </row>
    <row r="628" spans="1:43" x14ac:dyDescent="0.3">
      <c r="A628" s="97" t="s">
        <v>2325</v>
      </c>
      <c r="B628" s="172" t="s">
        <v>1893</v>
      </c>
      <c r="C628" s="98" t="s">
        <v>8297</v>
      </c>
      <c r="D628" s="98" t="s">
        <v>4969</v>
      </c>
      <c r="E628" s="97" t="s">
        <v>5022</v>
      </c>
      <c r="F628" s="171" t="s">
        <v>383</v>
      </c>
      <c r="G628" s="98">
        <v>94918</v>
      </c>
      <c r="H628" s="98">
        <v>709916</v>
      </c>
      <c r="I628" s="98" t="s">
        <v>1211</v>
      </c>
      <c r="J628" s="67">
        <v>100937670</v>
      </c>
      <c r="K628" s="97" t="s">
        <v>3202</v>
      </c>
      <c r="L628" s="172" t="s">
        <v>2725</v>
      </c>
      <c r="M628" s="98">
        <v>8.6630000000000003</v>
      </c>
      <c r="N628" s="117">
        <v>360</v>
      </c>
      <c r="O628" s="118">
        <v>2460</v>
      </c>
      <c r="P628" s="98" t="s">
        <v>4933</v>
      </c>
      <c r="Q628" s="117">
        <v>56.451999999999998</v>
      </c>
      <c r="R628" s="119" t="s">
        <v>4522</v>
      </c>
      <c r="S628" s="119">
        <v>0.56452000000000002</v>
      </c>
      <c r="T628" s="119">
        <v>0.56452000000000002</v>
      </c>
      <c r="U628" s="119">
        <v>2.8225999999999998E-2</v>
      </c>
      <c r="V628" s="119">
        <v>0.56452000000000002</v>
      </c>
      <c r="W628" s="119">
        <v>0.56452000000000002</v>
      </c>
      <c r="X628" s="119">
        <v>0.56452000000000002</v>
      </c>
      <c r="Y628" s="97" t="s">
        <v>4951</v>
      </c>
      <c r="Z628" s="125" t="s">
        <v>6118</v>
      </c>
      <c r="AA628" s="98">
        <v>2018</v>
      </c>
      <c r="AB628" s="57">
        <v>14</v>
      </c>
      <c r="AC628" s="57">
        <v>0</v>
      </c>
      <c r="AD628" s="121" t="s">
        <v>6256</v>
      </c>
      <c r="AE628" s="121" t="s">
        <v>6256</v>
      </c>
      <c r="AF628" s="121" t="s">
        <v>6256</v>
      </c>
      <c r="AG628" s="121" t="s">
        <v>6256</v>
      </c>
      <c r="AH628" s="121" t="s">
        <v>6256</v>
      </c>
      <c r="AI628" s="121" t="s">
        <v>6256</v>
      </c>
      <c r="AJ628" s="121" t="s">
        <v>6256</v>
      </c>
      <c r="AK628" s="121" t="s">
        <v>6256</v>
      </c>
      <c r="AL628" s="121" t="s">
        <v>6256</v>
      </c>
      <c r="AM628" s="121" t="s">
        <v>6256</v>
      </c>
      <c r="AN628" s="121" t="s">
        <v>6256</v>
      </c>
      <c r="AO628" s="121" t="s">
        <v>6256</v>
      </c>
      <c r="AP628" s="121" t="s">
        <v>6256</v>
      </c>
      <c r="AQ628" s="121" t="s">
        <v>6256</v>
      </c>
    </row>
    <row r="629" spans="1:43" x14ac:dyDescent="0.3">
      <c r="A629" s="97" t="s">
        <v>2178</v>
      </c>
      <c r="B629" s="172" t="s">
        <v>1761</v>
      </c>
      <c r="C629" s="98" t="s">
        <v>8296</v>
      </c>
      <c r="D629" s="98" t="s">
        <v>4966</v>
      </c>
      <c r="E629" s="97" t="s">
        <v>5779</v>
      </c>
      <c r="F629" s="171" t="s">
        <v>137</v>
      </c>
      <c r="G629" s="98">
        <v>198388</v>
      </c>
      <c r="H629" s="98">
        <v>563928</v>
      </c>
      <c r="I629" s="98" t="s">
        <v>965</v>
      </c>
      <c r="J629" s="67">
        <v>101002373</v>
      </c>
      <c r="K629" s="97" t="s">
        <v>2963</v>
      </c>
      <c r="L629" s="172" t="s">
        <v>2529</v>
      </c>
      <c r="M629" s="98">
        <v>30.428000000000001</v>
      </c>
      <c r="N629" s="117">
        <v>24000</v>
      </c>
      <c r="O629" s="118">
        <v>122373</v>
      </c>
      <c r="P629" s="98" t="s">
        <v>4933</v>
      </c>
      <c r="Q629" s="117">
        <v>4541.1400000000003</v>
      </c>
      <c r="R629" s="119" t="s">
        <v>4522</v>
      </c>
      <c r="S629" s="119" t="s">
        <v>4522</v>
      </c>
      <c r="T629" s="119" t="s">
        <v>4522</v>
      </c>
      <c r="U629" s="119" t="s">
        <v>4522</v>
      </c>
      <c r="V629" s="119" t="s">
        <v>4522</v>
      </c>
      <c r="W629" s="119" t="s">
        <v>4522</v>
      </c>
      <c r="X629" s="119" t="s">
        <v>4522</v>
      </c>
      <c r="Y629" s="97" t="s">
        <v>4951</v>
      </c>
      <c r="Z629" s="124" t="s">
        <v>6117</v>
      </c>
      <c r="AA629" s="98">
        <v>2018</v>
      </c>
      <c r="AB629" s="57">
        <v>13</v>
      </c>
      <c r="AC629" s="57">
        <v>1</v>
      </c>
      <c r="AD629" s="121" t="s">
        <v>6256</v>
      </c>
      <c r="AE629" s="121" t="s">
        <v>6256</v>
      </c>
      <c r="AF629" s="121" t="s">
        <v>6256</v>
      </c>
      <c r="AG629" s="121" t="s">
        <v>6256</v>
      </c>
      <c r="AH629" s="121" t="s">
        <v>6256</v>
      </c>
      <c r="AI629" s="121" t="s">
        <v>6256</v>
      </c>
      <c r="AJ629" s="121" t="s">
        <v>6256</v>
      </c>
      <c r="AK629" s="123" t="s">
        <v>6260</v>
      </c>
      <c r="AL629" s="121" t="s">
        <v>6256</v>
      </c>
      <c r="AM629" s="121" t="s">
        <v>6256</v>
      </c>
      <c r="AN629" s="121" t="s">
        <v>6256</v>
      </c>
      <c r="AO629" s="121" t="s">
        <v>6256</v>
      </c>
      <c r="AP629" s="121" t="s">
        <v>6256</v>
      </c>
      <c r="AQ629" s="121" t="s">
        <v>6256</v>
      </c>
    </row>
    <row r="630" spans="1:43" x14ac:dyDescent="0.3">
      <c r="A630" s="97" t="s">
        <v>2091</v>
      </c>
      <c r="B630" s="172" t="s">
        <v>1680</v>
      </c>
      <c r="C630" s="98" t="s">
        <v>8296</v>
      </c>
      <c r="D630" s="98" t="s">
        <v>4966</v>
      </c>
      <c r="E630" s="97" t="s">
        <v>5042</v>
      </c>
      <c r="F630" s="172" t="s">
        <v>25</v>
      </c>
      <c r="G630" s="98">
        <v>194876</v>
      </c>
      <c r="H630" s="98">
        <v>575479</v>
      </c>
      <c r="I630" s="98" t="s">
        <v>853</v>
      </c>
      <c r="J630" s="67">
        <v>100171643</v>
      </c>
      <c r="K630" s="97" t="s">
        <v>2963</v>
      </c>
      <c r="L630" s="172" t="s">
        <v>2529</v>
      </c>
      <c r="M630" s="98" t="s">
        <v>3485</v>
      </c>
      <c r="N630" s="117">
        <v>12000</v>
      </c>
      <c r="O630" s="118">
        <v>80000</v>
      </c>
      <c r="P630" s="98" t="s">
        <v>4930</v>
      </c>
      <c r="Q630" s="117">
        <v>3624.8</v>
      </c>
      <c r="R630" s="119" t="s">
        <v>4522</v>
      </c>
      <c r="S630" s="119" t="s">
        <v>4522</v>
      </c>
      <c r="T630" s="119" t="s">
        <v>4522</v>
      </c>
      <c r="U630" s="119" t="s">
        <v>4522</v>
      </c>
      <c r="V630" s="119" t="s">
        <v>4522</v>
      </c>
      <c r="W630" s="119" t="s">
        <v>4522</v>
      </c>
      <c r="X630" s="119" t="s">
        <v>4522</v>
      </c>
      <c r="Y630" s="97" t="s">
        <v>4953</v>
      </c>
      <c r="Z630" s="122" t="s">
        <v>6116</v>
      </c>
      <c r="AA630" s="98">
        <v>2018</v>
      </c>
      <c r="AB630" s="57">
        <v>0</v>
      </c>
      <c r="AC630" s="57">
        <v>8</v>
      </c>
      <c r="AD630" s="121" t="s">
        <v>6260</v>
      </c>
      <c r="AE630" s="121"/>
      <c r="AF630" s="121"/>
      <c r="AG630" s="121" t="s">
        <v>6260</v>
      </c>
      <c r="AH630" s="121" t="s">
        <v>6260</v>
      </c>
      <c r="AI630" s="121" t="s">
        <v>6260</v>
      </c>
      <c r="AJ630" s="121" t="s">
        <v>6260</v>
      </c>
      <c r="AK630" s="121" t="s">
        <v>6260</v>
      </c>
      <c r="AL630" s="121" t="s">
        <v>6260</v>
      </c>
      <c r="AM630" s="121" t="s">
        <v>6260</v>
      </c>
      <c r="AN630" s="121"/>
      <c r="AO630" s="121"/>
      <c r="AP630" s="121"/>
      <c r="AQ630" s="121"/>
    </row>
    <row r="631" spans="1:43" x14ac:dyDescent="0.3">
      <c r="A631" s="97" t="s">
        <v>2091</v>
      </c>
      <c r="B631" s="172" t="s">
        <v>1680</v>
      </c>
      <c r="C631" s="98" t="s">
        <v>8296</v>
      </c>
      <c r="D631" s="98" t="s">
        <v>4966</v>
      </c>
      <c r="E631" s="97" t="s">
        <v>5041</v>
      </c>
      <c r="F631" s="171" t="s">
        <v>79</v>
      </c>
      <c r="G631" s="98">
        <v>194831</v>
      </c>
      <c r="H631" s="98">
        <v>575517</v>
      </c>
      <c r="I631" s="98" t="s">
        <v>907</v>
      </c>
      <c r="J631" s="67">
        <v>100494634</v>
      </c>
      <c r="K631" s="97" t="s">
        <v>2963</v>
      </c>
      <c r="L631" s="172" t="s">
        <v>2529</v>
      </c>
      <c r="M631" s="98" t="s">
        <v>3485</v>
      </c>
      <c r="N631" s="117">
        <v>10000</v>
      </c>
      <c r="O631" s="118">
        <v>45883</v>
      </c>
      <c r="P631" s="98" t="s">
        <v>4933</v>
      </c>
      <c r="Q631" s="117">
        <v>2349.5100000000002</v>
      </c>
      <c r="R631" s="119" t="s">
        <v>4522</v>
      </c>
      <c r="S631" s="119">
        <v>7.0485240000000005</v>
      </c>
      <c r="T631" s="119">
        <v>11.747540000000001</v>
      </c>
      <c r="U631" s="119">
        <v>0</v>
      </c>
      <c r="V631" s="119">
        <v>0</v>
      </c>
      <c r="W631" s="119">
        <v>14.097048000000001</v>
      </c>
      <c r="X631" s="119">
        <v>0</v>
      </c>
      <c r="Y631" s="97" t="s">
        <v>4951</v>
      </c>
      <c r="Z631" s="122" t="s">
        <v>6116</v>
      </c>
      <c r="AA631" s="98">
        <v>2018</v>
      </c>
      <c r="AB631" s="57">
        <v>0</v>
      </c>
      <c r="AC631" s="57">
        <v>8</v>
      </c>
      <c r="AD631" s="121" t="s">
        <v>6260</v>
      </c>
      <c r="AE631" s="121"/>
      <c r="AF631" s="121"/>
      <c r="AG631" s="121" t="s">
        <v>6260</v>
      </c>
      <c r="AH631" s="121" t="s">
        <v>6260</v>
      </c>
      <c r="AI631" s="121" t="s">
        <v>6260</v>
      </c>
      <c r="AJ631" s="121" t="s">
        <v>6260</v>
      </c>
      <c r="AK631" s="121" t="s">
        <v>6260</v>
      </c>
      <c r="AL631" s="121" t="s">
        <v>6260</v>
      </c>
      <c r="AM631" s="121" t="s">
        <v>6260</v>
      </c>
      <c r="AN631" s="121"/>
      <c r="AO631" s="121"/>
      <c r="AP631" s="121"/>
      <c r="AQ631" s="121"/>
    </row>
    <row r="632" spans="1:43" x14ac:dyDescent="0.3">
      <c r="A632" s="97" t="s">
        <v>2091</v>
      </c>
      <c r="B632" s="172" t="s">
        <v>1680</v>
      </c>
      <c r="C632" s="98" t="s">
        <v>8296</v>
      </c>
      <c r="D632" s="98" t="s">
        <v>4966</v>
      </c>
      <c r="E632" s="97" t="s">
        <v>5342</v>
      </c>
      <c r="F632" s="171" t="s">
        <v>201</v>
      </c>
      <c r="G632" s="98">
        <v>196638</v>
      </c>
      <c r="H632" s="98">
        <v>572660</v>
      </c>
      <c r="I632" s="98" t="s">
        <v>1029</v>
      </c>
      <c r="J632" s="67">
        <v>101320875</v>
      </c>
      <c r="K632" s="97" t="s">
        <v>3093</v>
      </c>
      <c r="L632" s="172" t="s">
        <v>2636</v>
      </c>
      <c r="M632" s="98">
        <v>2.5649999999999999</v>
      </c>
      <c r="N632" s="117">
        <v>410</v>
      </c>
      <c r="O632" s="118">
        <v>3000</v>
      </c>
      <c r="P632" s="98" t="s">
        <v>4933</v>
      </c>
      <c r="Q632" s="117">
        <v>231.55</v>
      </c>
      <c r="R632" s="119" t="s">
        <v>4522</v>
      </c>
      <c r="S632" s="119" t="s">
        <v>4522</v>
      </c>
      <c r="T632" s="119" t="s">
        <v>4522</v>
      </c>
      <c r="U632" s="119" t="s">
        <v>4522</v>
      </c>
      <c r="V632" s="119" t="s">
        <v>4522</v>
      </c>
      <c r="W632" s="119" t="s">
        <v>4522</v>
      </c>
      <c r="X632" s="119" t="s">
        <v>4522</v>
      </c>
      <c r="Y632" s="97" t="s">
        <v>4951</v>
      </c>
      <c r="Z632" s="125" t="s">
        <v>6118</v>
      </c>
      <c r="AA632" s="98">
        <v>2018</v>
      </c>
      <c r="AB632" s="57">
        <v>14</v>
      </c>
      <c r="AC632" s="57">
        <v>0</v>
      </c>
      <c r="AD632" s="121" t="s">
        <v>6256</v>
      </c>
      <c r="AE632" s="121" t="s">
        <v>6256</v>
      </c>
      <c r="AF632" s="121" t="s">
        <v>6256</v>
      </c>
      <c r="AG632" s="121" t="s">
        <v>6256</v>
      </c>
      <c r="AH632" s="121" t="s">
        <v>6256</v>
      </c>
      <c r="AI632" s="121" t="s">
        <v>6256</v>
      </c>
      <c r="AJ632" s="121" t="s">
        <v>6256</v>
      </c>
      <c r="AK632" s="121" t="s">
        <v>6256</v>
      </c>
      <c r="AL632" s="121" t="s">
        <v>6256</v>
      </c>
      <c r="AM632" s="121" t="s">
        <v>6256</v>
      </c>
      <c r="AN632" s="121" t="s">
        <v>6256</v>
      </c>
      <c r="AO632" s="121" t="s">
        <v>6256</v>
      </c>
      <c r="AP632" s="121" t="s">
        <v>6256</v>
      </c>
      <c r="AQ632" s="121" t="s">
        <v>6256</v>
      </c>
    </row>
    <row r="633" spans="1:43" x14ac:dyDescent="0.3">
      <c r="A633" s="97" t="s">
        <v>2091</v>
      </c>
      <c r="B633" s="172" t="s">
        <v>1680</v>
      </c>
      <c r="C633" s="98" t="s">
        <v>8296</v>
      </c>
      <c r="D633" s="98" t="s">
        <v>4966</v>
      </c>
      <c r="E633" s="97" t="s">
        <v>5070</v>
      </c>
      <c r="F633" s="171" t="s">
        <v>113</v>
      </c>
      <c r="G633" s="98">
        <v>197497</v>
      </c>
      <c r="H633" s="98">
        <v>581275</v>
      </c>
      <c r="I633" s="98" t="s">
        <v>941</v>
      </c>
      <c r="J633" s="67">
        <v>100814599</v>
      </c>
      <c r="K633" s="97" t="s">
        <v>2963</v>
      </c>
      <c r="L633" s="172" t="s">
        <v>2529</v>
      </c>
      <c r="M633" s="98">
        <v>5.8719999999999999</v>
      </c>
      <c r="N633" s="117">
        <v>900</v>
      </c>
      <c r="O633" s="118">
        <v>5000</v>
      </c>
      <c r="P633" s="98" t="s">
        <v>4933</v>
      </c>
      <c r="Q633" s="117">
        <v>365</v>
      </c>
      <c r="R633" s="119" t="s">
        <v>4522</v>
      </c>
      <c r="S633" s="119" t="s">
        <v>4522</v>
      </c>
      <c r="T633" s="119" t="s">
        <v>4522</v>
      </c>
      <c r="U633" s="119" t="s">
        <v>4522</v>
      </c>
      <c r="V633" s="119" t="s">
        <v>4522</v>
      </c>
      <c r="W633" s="119" t="s">
        <v>4522</v>
      </c>
      <c r="X633" s="119" t="s">
        <v>4522</v>
      </c>
      <c r="Y633" s="97" t="s">
        <v>4951</v>
      </c>
      <c r="Z633" s="122" t="s">
        <v>6116</v>
      </c>
      <c r="AA633" s="98">
        <v>2018</v>
      </c>
      <c r="AB633" s="57">
        <v>0</v>
      </c>
      <c r="AC633" s="57">
        <v>8</v>
      </c>
      <c r="AD633" s="121" t="s">
        <v>6260</v>
      </c>
      <c r="AE633" s="121"/>
      <c r="AF633" s="121"/>
      <c r="AG633" s="121" t="s">
        <v>6260</v>
      </c>
      <c r="AH633" s="121" t="s">
        <v>6260</v>
      </c>
      <c r="AI633" s="121" t="s">
        <v>6260</v>
      </c>
      <c r="AJ633" s="121" t="s">
        <v>6260</v>
      </c>
      <c r="AK633" s="121" t="s">
        <v>6260</v>
      </c>
      <c r="AL633" s="121" t="s">
        <v>6260</v>
      </c>
      <c r="AM633" s="121" t="s">
        <v>6260</v>
      </c>
      <c r="AN633" s="121"/>
      <c r="AO633" s="121"/>
      <c r="AP633" s="121"/>
      <c r="AQ633" s="121"/>
    </row>
    <row r="634" spans="1:43" x14ac:dyDescent="0.3">
      <c r="A634" s="97" t="s">
        <v>2116</v>
      </c>
      <c r="B634" s="172" t="s">
        <v>1702</v>
      </c>
      <c r="C634" s="98" t="s">
        <v>8296</v>
      </c>
      <c r="D634" s="98" t="s">
        <v>4966</v>
      </c>
      <c r="E634" s="97" t="s">
        <v>5422</v>
      </c>
      <c r="F634" s="171" t="s">
        <v>241</v>
      </c>
      <c r="G634" s="98">
        <v>197159</v>
      </c>
      <c r="H634" s="98">
        <v>556794</v>
      </c>
      <c r="I634" s="98" t="s">
        <v>1069</v>
      </c>
      <c r="J634" s="67">
        <v>101690000</v>
      </c>
      <c r="K634" s="97" t="s">
        <v>2963</v>
      </c>
      <c r="L634" s="172" t="s">
        <v>2529</v>
      </c>
      <c r="M634" s="98">
        <v>42.302999999999997</v>
      </c>
      <c r="N634" s="117">
        <v>150</v>
      </c>
      <c r="O634" s="118">
        <v>1000</v>
      </c>
      <c r="P634" s="98" t="s">
        <v>4933</v>
      </c>
      <c r="Q634" s="117">
        <v>56.74</v>
      </c>
      <c r="R634" s="119" t="s">
        <v>4522</v>
      </c>
      <c r="S634" s="119" t="s">
        <v>4522</v>
      </c>
      <c r="T634" s="119" t="s">
        <v>4522</v>
      </c>
      <c r="U634" s="119" t="s">
        <v>4522</v>
      </c>
      <c r="V634" s="119" t="s">
        <v>4522</v>
      </c>
      <c r="W634" s="119" t="s">
        <v>4522</v>
      </c>
      <c r="X634" s="119" t="s">
        <v>4522</v>
      </c>
      <c r="Y634" s="97" t="s">
        <v>4951</v>
      </c>
      <c r="Z634" s="125" t="s">
        <v>6118</v>
      </c>
      <c r="AA634" s="98">
        <v>2018</v>
      </c>
      <c r="AB634" s="57">
        <v>14</v>
      </c>
      <c r="AC634" s="57">
        <v>0</v>
      </c>
      <c r="AD634" s="121" t="s">
        <v>6256</v>
      </c>
      <c r="AE634" s="121" t="s">
        <v>6256</v>
      </c>
      <c r="AF634" s="121" t="s">
        <v>6256</v>
      </c>
      <c r="AG634" s="121" t="s">
        <v>6256</v>
      </c>
      <c r="AH634" s="121" t="s">
        <v>6256</v>
      </c>
      <c r="AI634" s="121" t="s">
        <v>6256</v>
      </c>
      <c r="AJ634" s="121" t="s">
        <v>6256</v>
      </c>
      <c r="AK634" s="121" t="s">
        <v>6256</v>
      </c>
      <c r="AL634" s="121" t="s">
        <v>6256</v>
      </c>
      <c r="AM634" s="121" t="s">
        <v>6256</v>
      </c>
      <c r="AN634" s="121" t="s">
        <v>6256</v>
      </c>
      <c r="AO634" s="121" t="s">
        <v>6256</v>
      </c>
      <c r="AP634" s="121" t="s">
        <v>6256</v>
      </c>
      <c r="AQ634" s="121" t="s">
        <v>6256</v>
      </c>
    </row>
    <row r="635" spans="1:43" x14ac:dyDescent="0.3">
      <c r="A635" s="97" t="s">
        <v>2116</v>
      </c>
      <c r="B635" s="172" t="s">
        <v>1702</v>
      </c>
      <c r="C635" s="98" t="s">
        <v>8296</v>
      </c>
      <c r="D635" s="98" t="s">
        <v>4966</v>
      </c>
      <c r="E635" s="97" t="s">
        <v>5260</v>
      </c>
      <c r="F635" s="171" t="s">
        <v>55</v>
      </c>
      <c r="G635" s="98">
        <v>198952</v>
      </c>
      <c r="H635" s="98">
        <v>552267</v>
      </c>
      <c r="I635" s="98" t="s">
        <v>883</v>
      </c>
      <c r="J635" s="67">
        <v>100431765</v>
      </c>
      <c r="K635" s="97" t="s">
        <v>2963</v>
      </c>
      <c r="L635" s="172" t="s">
        <v>2529</v>
      </c>
      <c r="M635" s="98">
        <v>47.432000000000002</v>
      </c>
      <c r="N635" s="117">
        <v>1260</v>
      </c>
      <c r="O635" s="118">
        <v>7100</v>
      </c>
      <c r="P635" s="98" t="s">
        <v>4933</v>
      </c>
      <c r="Q635" s="117">
        <v>404</v>
      </c>
      <c r="R635" s="119" t="s">
        <v>4522</v>
      </c>
      <c r="S635" s="119" t="s">
        <v>4522</v>
      </c>
      <c r="T635" s="119" t="s">
        <v>4522</v>
      </c>
      <c r="U635" s="119" t="s">
        <v>4522</v>
      </c>
      <c r="V635" s="119" t="s">
        <v>4522</v>
      </c>
      <c r="W635" s="119" t="s">
        <v>4522</v>
      </c>
      <c r="X635" s="119" t="s">
        <v>4522</v>
      </c>
      <c r="Y635" s="97" t="s">
        <v>4951</v>
      </c>
      <c r="Z635" s="122" t="s">
        <v>6116</v>
      </c>
      <c r="AA635" s="98">
        <v>2018</v>
      </c>
      <c r="AB635" s="57">
        <v>0</v>
      </c>
      <c r="AC635" s="57">
        <v>8</v>
      </c>
      <c r="AD635" s="121" t="s">
        <v>6260</v>
      </c>
      <c r="AE635" s="121"/>
      <c r="AF635" s="121"/>
      <c r="AG635" s="121" t="s">
        <v>6260</v>
      </c>
      <c r="AH635" s="121" t="s">
        <v>6260</v>
      </c>
      <c r="AI635" s="121" t="s">
        <v>6260</v>
      </c>
      <c r="AJ635" s="121" t="s">
        <v>6260</v>
      </c>
      <c r="AK635" s="121" t="s">
        <v>6260</v>
      </c>
      <c r="AL635" s="121" t="s">
        <v>6260</v>
      </c>
      <c r="AM635" s="121" t="s">
        <v>6260</v>
      </c>
      <c r="AN635" s="121"/>
      <c r="AO635" s="121"/>
      <c r="AP635" s="121"/>
      <c r="AQ635" s="121"/>
    </row>
    <row r="636" spans="1:43" ht="27" x14ac:dyDescent="0.3">
      <c r="A636" s="97" t="s">
        <v>2499</v>
      </c>
      <c r="B636" s="172" t="s">
        <v>2062</v>
      </c>
      <c r="C636" s="98" t="s">
        <v>8302</v>
      </c>
      <c r="D636" s="98" t="s">
        <v>4967</v>
      </c>
      <c r="E636" s="97" t="s">
        <v>5237</v>
      </c>
      <c r="F636" s="171" t="s">
        <v>768</v>
      </c>
      <c r="G636" s="98">
        <v>278196</v>
      </c>
      <c r="H636" s="98">
        <v>826064</v>
      </c>
      <c r="I636" s="98" t="s">
        <v>1596</v>
      </c>
      <c r="J636" s="67">
        <v>102573267</v>
      </c>
      <c r="K636" s="97" t="s">
        <v>3441</v>
      </c>
      <c r="L636" s="172" t="s">
        <v>2930</v>
      </c>
      <c r="M636" s="98">
        <v>6</v>
      </c>
      <c r="N636" s="117">
        <v>3000</v>
      </c>
      <c r="O636" s="118">
        <v>21000</v>
      </c>
      <c r="P636" s="98" t="s">
        <v>4931</v>
      </c>
      <c r="Q636" s="117">
        <v>1010.333</v>
      </c>
      <c r="R636" s="119" t="s">
        <v>4522</v>
      </c>
      <c r="S636" s="119" t="s">
        <v>4522</v>
      </c>
      <c r="T636" s="119" t="s">
        <v>4522</v>
      </c>
      <c r="U636" s="119" t="s">
        <v>4522</v>
      </c>
      <c r="V636" s="119" t="s">
        <v>4522</v>
      </c>
      <c r="W636" s="119" t="s">
        <v>4522</v>
      </c>
      <c r="X636" s="119" t="s">
        <v>4522</v>
      </c>
      <c r="Y636" s="97" t="s">
        <v>4953</v>
      </c>
      <c r="Z636" s="122" t="s">
        <v>6116</v>
      </c>
      <c r="AA636" s="98">
        <v>2018</v>
      </c>
      <c r="AB636" s="57">
        <v>0</v>
      </c>
      <c r="AC636" s="57">
        <v>8</v>
      </c>
      <c r="AD636" s="121" t="s">
        <v>6260</v>
      </c>
      <c r="AE636" s="121"/>
      <c r="AF636" s="121"/>
      <c r="AG636" s="121" t="s">
        <v>6260</v>
      </c>
      <c r="AH636" s="121" t="s">
        <v>6260</v>
      </c>
      <c r="AI636" s="121" t="s">
        <v>6260</v>
      </c>
      <c r="AJ636" s="121" t="s">
        <v>6260</v>
      </c>
      <c r="AK636" s="121" t="s">
        <v>6260</v>
      </c>
      <c r="AL636" s="121" t="s">
        <v>6260</v>
      </c>
      <c r="AM636" s="121" t="s">
        <v>6260</v>
      </c>
      <c r="AN636" s="121"/>
      <c r="AO636" s="121"/>
      <c r="AP636" s="121"/>
      <c r="AQ636" s="121"/>
    </row>
    <row r="637" spans="1:43" x14ac:dyDescent="0.3">
      <c r="A637" s="97" t="s">
        <v>2454</v>
      </c>
      <c r="B637" s="172" t="s">
        <v>2018</v>
      </c>
      <c r="C637" s="98" t="s">
        <v>8303</v>
      </c>
      <c r="D637" s="98" t="s">
        <v>4980</v>
      </c>
      <c r="E637" s="97" t="s">
        <v>5124</v>
      </c>
      <c r="F637" s="171" t="s">
        <v>662</v>
      </c>
      <c r="G637" s="98">
        <v>143352</v>
      </c>
      <c r="H637" s="98">
        <v>664796.13300000003</v>
      </c>
      <c r="I637" s="98" t="s">
        <v>1490</v>
      </c>
      <c r="J637" s="67">
        <v>100888866</v>
      </c>
      <c r="K637" s="97" t="s">
        <v>3377</v>
      </c>
      <c r="L637" s="172" t="s">
        <v>2871</v>
      </c>
      <c r="M637" s="98">
        <v>3.871</v>
      </c>
      <c r="N637" s="117">
        <v>750</v>
      </c>
      <c r="O637" s="118">
        <v>6000</v>
      </c>
      <c r="P637" s="98" t="s">
        <v>4933</v>
      </c>
      <c r="Q637" s="117">
        <v>306.02999999999997</v>
      </c>
      <c r="R637" s="119" t="s">
        <v>4522</v>
      </c>
      <c r="S637" s="119" t="s">
        <v>4522</v>
      </c>
      <c r="T637" s="119" t="s">
        <v>4522</v>
      </c>
      <c r="U637" s="119" t="s">
        <v>4522</v>
      </c>
      <c r="V637" s="119" t="s">
        <v>4522</v>
      </c>
      <c r="W637" s="119" t="s">
        <v>4522</v>
      </c>
      <c r="X637" s="119" t="s">
        <v>4522</v>
      </c>
      <c r="Y637" s="97" t="s">
        <v>4953</v>
      </c>
      <c r="Z637" s="122" t="s">
        <v>6116</v>
      </c>
      <c r="AA637" s="98">
        <v>2018</v>
      </c>
      <c r="AB637" s="57">
        <v>0</v>
      </c>
      <c r="AC637" s="57">
        <v>8</v>
      </c>
      <c r="AD637" s="121" t="s">
        <v>6260</v>
      </c>
      <c r="AE637" s="121"/>
      <c r="AF637" s="121"/>
      <c r="AG637" s="121" t="s">
        <v>6260</v>
      </c>
      <c r="AH637" s="121" t="s">
        <v>6260</v>
      </c>
      <c r="AI637" s="121" t="s">
        <v>6260</v>
      </c>
      <c r="AJ637" s="121" t="s">
        <v>6260</v>
      </c>
      <c r="AK637" s="121" t="s">
        <v>6260</v>
      </c>
      <c r="AL637" s="121" t="s">
        <v>6260</v>
      </c>
      <c r="AM637" s="121" t="s">
        <v>6260</v>
      </c>
      <c r="AN637" s="121"/>
      <c r="AO637" s="121"/>
      <c r="AP637" s="121"/>
      <c r="AQ637" s="121"/>
    </row>
    <row r="638" spans="1:43" x14ac:dyDescent="0.3">
      <c r="A638" s="97" t="s">
        <v>2455</v>
      </c>
      <c r="B638" s="172" t="s">
        <v>2019</v>
      </c>
      <c r="C638" s="98" t="s">
        <v>8303</v>
      </c>
      <c r="D638" s="98" t="s">
        <v>4980</v>
      </c>
      <c r="E638" s="97" t="s">
        <v>5623</v>
      </c>
      <c r="F638" s="171" t="s">
        <v>663</v>
      </c>
      <c r="G638" s="98">
        <v>135688</v>
      </c>
      <c r="H638" s="98">
        <v>674844</v>
      </c>
      <c r="I638" s="98" t="s">
        <v>1491</v>
      </c>
      <c r="J638" s="67">
        <v>101154926</v>
      </c>
      <c r="K638" s="97" t="s">
        <v>3378</v>
      </c>
      <c r="L638" s="172" t="s">
        <v>2872</v>
      </c>
      <c r="M638" s="98">
        <v>17.114999999999998</v>
      </c>
      <c r="N638" s="117">
        <v>1200</v>
      </c>
      <c r="O638" s="118">
        <v>10980</v>
      </c>
      <c r="P638" s="98" t="s">
        <v>4930</v>
      </c>
      <c r="Q638" s="117">
        <v>342.85</v>
      </c>
      <c r="R638" s="119" t="s">
        <v>4522</v>
      </c>
      <c r="S638" s="119" t="s">
        <v>4522</v>
      </c>
      <c r="T638" s="119" t="s">
        <v>4522</v>
      </c>
      <c r="U638" s="119" t="s">
        <v>4522</v>
      </c>
      <c r="V638" s="119" t="s">
        <v>4522</v>
      </c>
      <c r="W638" s="119" t="s">
        <v>4522</v>
      </c>
      <c r="X638" s="119" t="s">
        <v>4522</v>
      </c>
      <c r="Y638" s="97" t="s">
        <v>4951</v>
      </c>
      <c r="Z638" s="122" t="s">
        <v>6116</v>
      </c>
      <c r="AA638" s="98">
        <v>2018</v>
      </c>
      <c r="AB638" s="57">
        <v>0</v>
      </c>
      <c r="AC638" s="57">
        <v>8</v>
      </c>
      <c r="AD638" s="121" t="s">
        <v>6260</v>
      </c>
      <c r="AE638" s="121"/>
      <c r="AF638" s="121"/>
      <c r="AG638" s="121" t="s">
        <v>6260</v>
      </c>
      <c r="AH638" s="121" t="s">
        <v>6260</v>
      </c>
      <c r="AI638" s="121" t="s">
        <v>6260</v>
      </c>
      <c r="AJ638" s="121" t="s">
        <v>6260</v>
      </c>
      <c r="AK638" s="123" t="s">
        <v>6260</v>
      </c>
      <c r="AL638" s="121" t="s">
        <v>6260</v>
      </c>
      <c r="AM638" s="121" t="s">
        <v>6260</v>
      </c>
      <c r="AN638" s="121"/>
      <c r="AO638" s="121"/>
      <c r="AP638" s="121"/>
      <c r="AQ638" s="121"/>
    </row>
    <row r="639" spans="1:43" ht="27" x14ac:dyDescent="0.3">
      <c r="A639" s="97" t="s">
        <v>2366</v>
      </c>
      <c r="B639" s="172" t="s">
        <v>1932</v>
      </c>
      <c r="C639" s="98" t="s">
        <v>8298</v>
      </c>
      <c r="D639" s="98" t="s">
        <v>4957</v>
      </c>
      <c r="E639" s="97" t="s">
        <v>5560</v>
      </c>
      <c r="F639" s="171" t="s">
        <v>454</v>
      </c>
      <c r="G639" s="98">
        <v>70881</v>
      </c>
      <c r="H639" s="98">
        <v>589726</v>
      </c>
      <c r="I639" s="98" t="s">
        <v>1282</v>
      </c>
      <c r="J639" s="67">
        <v>102361837</v>
      </c>
      <c r="K639" s="97" t="s">
        <v>3248</v>
      </c>
      <c r="L639" s="172" t="s">
        <v>2768</v>
      </c>
      <c r="M639" s="98">
        <v>22.565000000000001</v>
      </c>
      <c r="N639" s="117">
        <v>93</v>
      </c>
      <c r="O639" s="118">
        <v>1037</v>
      </c>
      <c r="P639" s="98" t="s">
        <v>4930</v>
      </c>
      <c r="Q639" s="117">
        <v>44.4</v>
      </c>
      <c r="R639" s="119" t="s">
        <v>4522</v>
      </c>
      <c r="S639" s="119" t="s">
        <v>4522</v>
      </c>
      <c r="T639" s="119" t="s">
        <v>4522</v>
      </c>
      <c r="U639" s="119" t="s">
        <v>4522</v>
      </c>
      <c r="V639" s="119" t="s">
        <v>4522</v>
      </c>
      <c r="W639" s="119" t="s">
        <v>4522</v>
      </c>
      <c r="X639" s="119" t="s">
        <v>4522</v>
      </c>
      <c r="Y639" s="97" t="s">
        <v>4951</v>
      </c>
      <c r="Z639" s="125" t="s">
        <v>6118</v>
      </c>
      <c r="AA639" s="98">
        <v>2018</v>
      </c>
      <c r="AB639" s="57">
        <v>14</v>
      </c>
      <c r="AC639" s="57">
        <v>0</v>
      </c>
      <c r="AD639" s="121" t="s">
        <v>6256</v>
      </c>
      <c r="AE639" s="121" t="s">
        <v>6256</v>
      </c>
      <c r="AF639" s="121" t="s">
        <v>6256</v>
      </c>
      <c r="AG639" s="121" t="s">
        <v>6256</v>
      </c>
      <c r="AH639" s="121" t="s">
        <v>6256</v>
      </c>
      <c r="AI639" s="121" t="s">
        <v>6256</v>
      </c>
      <c r="AJ639" s="121" t="s">
        <v>6256</v>
      </c>
      <c r="AK639" s="121" t="s">
        <v>6256</v>
      </c>
      <c r="AL639" s="121" t="s">
        <v>6256</v>
      </c>
      <c r="AM639" s="121" t="s">
        <v>6256</v>
      </c>
      <c r="AN639" s="121" t="s">
        <v>6256</v>
      </c>
      <c r="AO639" s="121" t="s">
        <v>6256</v>
      </c>
      <c r="AP639" s="121" t="s">
        <v>6256</v>
      </c>
      <c r="AQ639" s="121" t="s">
        <v>6256</v>
      </c>
    </row>
    <row r="640" spans="1:43" ht="27" x14ac:dyDescent="0.3">
      <c r="A640" s="97" t="s">
        <v>2500</v>
      </c>
      <c r="B640" s="172" t="s">
        <v>2063</v>
      </c>
      <c r="C640" s="98" t="s">
        <v>8305</v>
      </c>
      <c r="D640" s="98" t="s">
        <v>4973</v>
      </c>
      <c r="E640" s="97" t="s">
        <v>5726</v>
      </c>
      <c r="F640" s="171" t="s">
        <v>770</v>
      </c>
      <c r="G640" s="98">
        <v>236389</v>
      </c>
      <c r="H640" s="98">
        <v>774330</v>
      </c>
      <c r="I640" s="98" t="s">
        <v>1598</v>
      </c>
      <c r="J640" s="67">
        <v>102613208</v>
      </c>
      <c r="K640" s="97" t="s">
        <v>3442</v>
      </c>
      <c r="L640" s="172" t="s">
        <v>2931</v>
      </c>
      <c r="M640" s="98">
        <v>13.394</v>
      </c>
      <c r="N640" s="117">
        <v>200</v>
      </c>
      <c r="O640" s="118">
        <v>1966</v>
      </c>
      <c r="P640" s="118" t="s">
        <v>4935</v>
      </c>
      <c r="Q640" s="117">
        <v>54.917999999999999</v>
      </c>
      <c r="R640" s="119" t="s">
        <v>4522</v>
      </c>
      <c r="S640" s="119" t="s">
        <v>4522</v>
      </c>
      <c r="T640" s="119" t="s">
        <v>4522</v>
      </c>
      <c r="U640" s="119" t="s">
        <v>4522</v>
      </c>
      <c r="V640" s="119" t="s">
        <v>4522</v>
      </c>
      <c r="W640" s="119" t="s">
        <v>4522</v>
      </c>
      <c r="X640" s="119" t="s">
        <v>4522</v>
      </c>
      <c r="Y640" s="97" t="s">
        <v>4951</v>
      </c>
      <c r="Z640" s="125" t="s">
        <v>6118</v>
      </c>
      <c r="AA640" s="98">
        <v>2018</v>
      </c>
      <c r="AB640" s="57">
        <v>12</v>
      </c>
      <c r="AC640" s="57">
        <v>2</v>
      </c>
      <c r="AD640" s="121" t="s">
        <v>6256</v>
      </c>
      <c r="AE640" s="121" t="s">
        <v>6256</v>
      </c>
      <c r="AF640" s="121" t="s">
        <v>6256</v>
      </c>
      <c r="AG640" s="121" t="s">
        <v>6256</v>
      </c>
      <c r="AH640" s="121" t="s">
        <v>6256</v>
      </c>
      <c r="AI640" s="121" t="s">
        <v>6256</v>
      </c>
      <c r="AJ640" s="121" t="s">
        <v>6256</v>
      </c>
      <c r="AK640" s="123" t="s">
        <v>6260</v>
      </c>
      <c r="AL640" s="121" t="s">
        <v>6256</v>
      </c>
      <c r="AM640" s="123" t="s">
        <v>6260</v>
      </c>
      <c r="AN640" s="121" t="s">
        <v>6256</v>
      </c>
      <c r="AO640" s="121" t="s">
        <v>6256</v>
      </c>
      <c r="AP640" s="121" t="s">
        <v>6256</v>
      </c>
      <c r="AQ640" s="121" t="s">
        <v>6256</v>
      </c>
    </row>
    <row r="641" spans="1:43" x14ac:dyDescent="0.3">
      <c r="A641" s="97" t="s">
        <v>2171</v>
      </c>
      <c r="B641" s="172" t="s">
        <v>1754</v>
      </c>
      <c r="C641" s="98" t="s">
        <v>8298</v>
      </c>
      <c r="D641" s="98" t="s">
        <v>4964</v>
      </c>
      <c r="E641" s="97" t="s">
        <v>5428</v>
      </c>
      <c r="F641" s="171" t="s">
        <v>129</v>
      </c>
      <c r="G641" s="98">
        <v>103593</v>
      </c>
      <c r="H641" s="98">
        <v>601025</v>
      </c>
      <c r="I641" s="98" t="s">
        <v>957</v>
      </c>
      <c r="J641" s="67">
        <v>100990859</v>
      </c>
      <c r="K641" s="97" t="s">
        <v>3019</v>
      </c>
      <c r="L641" s="172" t="s">
        <v>1754</v>
      </c>
      <c r="M641" s="98" t="s">
        <v>3532</v>
      </c>
      <c r="N641" s="117">
        <v>900</v>
      </c>
      <c r="O641" s="118">
        <v>7050</v>
      </c>
      <c r="P641" s="98" t="s">
        <v>4930</v>
      </c>
      <c r="Q641" s="117">
        <v>190.19</v>
      </c>
      <c r="R641" s="119" t="s">
        <v>4522</v>
      </c>
      <c r="S641" s="119" t="s">
        <v>4522</v>
      </c>
      <c r="T641" s="119" t="s">
        <v>4522</v>
      </c>
      <c r="U641" s="119" t="s">
        <v>4522</v>
      </c>
      <c r="V641" s="119" t="s">
        <v>4522</v>
      </c>
      <c r="W641" s="119" t="s">
        <v>4522</v>
      </c>
      <c r="X641" s="119" t="s">
        <v>4522</v>
      </c>
      <c r="Y641" s="97" t="s">
        <v>4951</v>
      </c>
      <c r="Z641" s="125" t="s">
        <v>6118</v>
      </c>
      <c r="AA641" s="98">
        <v>2018</v>
      </c>
      <c r="AB641" s="57">
        <v>14</v>
      </c>
      <c r="AC641" s="57">
        <v>0</v>
      </c>
      <c r="AD641" s="121" t="s">
        <v>6256</v>
      </c>
      <c r="AE641" s="121" t="s">
        <v>6256</v>
      </c>
      <c r="AF641" s="121" t="s">
        <v>6256</v>
      </c>
      <c r="AG641" s="121" t="s">
        <v>6256</v>
      </c>
      <c r="AH641" s="121" t="s">
        <v>6256</v>
      </c>
      <c r="AI641" s="121" t="s">
        <v>6256</v>
      </c>
      <c r="AJ641" s="121" t="s">
        <v>6256</v>
      </c>
      <c r="AK641" s="121" t="s">
        <v>6256</v>
      </c>
      <c r="AL641" s="121" t="s">
        <v>6256</v>
      </c>
      <c r="AM641" s="121" t="s">
        <v>6256</v>
      </c>
      <c r="AN641" s="121" t="s">
        <v>6256</v>
      </c>
      <c r="AO641" s="121" t="s">
        <v>6256</v>
      </c>
      <c r="AP641" s="121" t="s">
        <v>6256</v>
      </c>
      <c r="AQ641" s="121" t="s">
        <v>6256</v>
      </c>
    </row>
    <row r="642" spans="1:43" x14ac:dyDescent="0.3">
      <c r="A642" s="97" t="s">
        <v>2149</v>
      </c>
      <c r="B642" s="172" t="s">
        <v>1732</v>
      </c>
      <c r="C642" s="98" t="s">
        <v>8296</v>
      </c>
      <c r="D642" s="98" t="s">
        <v>4964</v>
      </c>
      <c r="E642" s="97" t="s">
        <v>5085</v>
      </c>
      <c r="F642" s="171" t="s">
        <v>91</v>
      </c>
      <c r="G642" s="98">
        <v>106952</v>
      </c>
      <c r="H642" s="98">
        <v>610701</v>
      </c>
      <c r="I642" s="98" t="s">
        <v>919</v>
      </c>
      <c r="J642" s="67">
        <v>100611769</v>
      </c>
      <c r="K642" s="97" t="s">
        <v>3019</v>
      </c>
      <c r="L642" s="172" t="s">
        <v>1754</v>
      </c>
      <c r="M642" s="98" t="s">
        <v>3510</v>
      </c>
      <c r="N642" s="117">
        <v>3175</v>
      </c>
      <c r="O642" s="118">
        <v>21400</v>
      </c>
      <c r="P642" s="98" t="s">
        <v>4930</v>
      </c>
      <c r="Q642" s="117">
        <v>697.41</v>
      </c>
      <c r="R642" s="119">
        <v>73.924930000000003</v>
      </c>
      <c r="S642" s="119">
        <v>32.080629999999999</v>
      </c>
      <c r="T642" s="119">
        <v>6.2766449999999994</v>
      </c>
      <c r="U642" s="119" t="s">
        <v>4522</v>
      </c>
      <c r="V642" s="119">
        <v>3.4870250000000005</v>
      </c>
      <c r="W642" s="119">
        <v>18.132529999999999</v>
      </c>
      <c r="X642" s="119">
        <v>3.4870250000000005</v>
      </c>
      <c r="Y642" s="97" t="s">
        <v>4951</v>
      </c>
      <c r="Z642" s="120" t="s">
        <v>6115</v>
      </c>
      <c r="AA642" s="98">
        <v>2018</v>
      </c>
      <c r="AB642" s="57">
        <v>14</v>
      </c>
      <c r="AC642" s="57">
        <v>0</v>
      </c>
      <c r="AD642" s="121" t="s">
        <v>6256</v>
      </c>
      <c r="AE642" s="121" t="s">
        <v>6256</v>
      </c>
      <c r="AF642" s="121" t="s">
        <v>6256</v>
      </c>
      <c r="AG642" s="121" t="s">
        <v>6256</v>
      </c>
      <c r="AH642" s="121" t="s">
        <v>6256</v>
      </c>
      <c r="AI642" s="121" t="s">
        <v>6256</v>
      </c>
      <c r="AJ642" s="121" t="s">
        <v>6256</v>
      </c>
      <c r="AK642" s="121" t="s">
        <v>6256</v>
      </c>
      <c r="AL642" s="121" t="s">
        <v>6256</v>
      </c>
      <c r="AM642" s="121" t="s">
        <v>6256</v>
      </c>
      <c r="AN642" s="121" t="s">
        <v>6256</v>
      </c>
      <c r="AO642" s="121" t="s">
        <v>6256</v>
      </c>
      <c r="AP642" s="121" t="s">
        <v>6256</v>
      </c>
      <c r="AQ642" s="121" t="s">
        <v>6256</v>
      </c>
    </row>
    <row r="643" spans="1:43" x14ac:dyDescent="0.3">
      <c r="A643" s="97" t="s">
        <v>2149</v>
      </c>
      <c r="B643" s="172" t="s">
        <v>1732</v>
      </c>
      <c r="C643" s="98" t="s">
        <v>8296</v>
      </c>
      <c r="D643" s="98" t="s">
        <v>4964</v>
      </c>
      <c r="E643" s="97" t="s">
        <v>5796</v>
      </c>
      <c r="F643" s="171" t="s">
        <v>289</v>
      </c>
      <c r="G643" s="98">
        <v>117292</v>
      </c>
      <c r="H643" s="98">
        <v>613572</v>
      </c>
      <c r="I643" s="98" t="s">
        <v>1117</v>
      </c>
      <c r="J643" s="67">
        <v>102170583</v>
      </c>
      <c r="K643" s="97" t="s">
        <v>3142</v>
      </c>
      <c r="L643" s="172" t="s">
        <v>2677</v>
      </c>
      <c r="M643" s="98">
        <v>2.9</v>
      </c>
      <c r="N643" s="117">
        <v>200</v>
      </c>
      <c r="O643" s="118">
        <v>2200</v>
      </c>
      <c r="P643" s="118" t="s">
        <v>4933</v>
      </c>
      <c r="Q643" s="117">
        <v>60.142000000000003</v>
      </c>
      <c r="R643" s="119" t="s">
        <v>4522</v>
      </c>
      <c r="S643" s="119" t="s">
        <v>4522</v>
      </c>
      <c r="T643" s="119" t="s">
        <v>4522</v>
      </c>
      <c r="U643" s="119" t="s">
        <v>4522</v>
      </c>
      <c r="V643" s="119" t="s">
        <v>4522</v>
      </c>
      <c r="W643" s="119" t="s">
        <v>4522</v>
      </c>
      <c r="X643" s="119" t="s">
        <v>4522</v>
      </c>
      <c r="Y643" s="97" t="s">
        <v>4951</v>
      </c>
      <c r="Z643" s="125" t="s">
        <v>6118</v>
      </c>
      <c r="AA643" s="98">
        <v>2018</v>
      </c>
      <c r="AB643" s="57">
        <v>14</v>
      </c>
      <c r="AC643" s="57">
        <v>0</v>
      </c>
      <c r="AD643" s="121" t="s">
        <v>6256</v>
      </c>
      <c r="AE643" s="121" t="s">
        <v>6256</v>
      </c>
      <c r="AF643" s="121" t="s">
        <v>6256</v>
      </c>
      <c r="AG643" s="121" t="s">
        <v>6256</v>
      </c>
      <c r="AH643" s="121" t="s">
        <v>6256</v>
      </c>
      <c r="AI643" s="121" t="s">
        <v>6256</v>
      </c>
      <c r="AJ643" s="121" t="s">
        <v>6256</v>
      </c>
      <c r="AK643" s="121" t="s">
        <v>6256</v>
      </c>
      <c r="AL643" s="121" t="s">
        <v>6256</v>
      </c>
      <c r="AM643" s="121" t="s">
        <v>6256</v>
      </c>
      <c r="AN643" s="121" t="s">
        <v>6256</v>
      </c>
      <c r="AO643" s="121" t="s">
        <v>6256</v>
      </c>
      <c r="AP643" s="121" t="s">
        <v>6256</v>
      </c>
      <c r="AQ643" s="121" t="s">
        <v>6256</v>
      </c>
    </row>
    <row r="644" spans="1:43" x14ac:dyDescent="0.3">
      <c r="A644" s="97" t="s">
        <v>2353</v>
      </c>
      <c r="B644" s="172" t="s">
        <v>1919</v>
      </c>
      <c r="C644" s="98" t="s">
        <v>8300</v>
      </c>
      <c r="D644" s="98" t="s">
        <v>4980</v>
      </c>
      <c r="E644" s="97" t="s">
        <v>5395</v>
      </c>
      <c r="F644" s="171" t="s">
        <v>431</v>
      </c>
      <c r="G644" s="98">
        <v>188719</v>
      </c>
      <c r="H644" s="98">
        <v>687800</v>
      </c>
      <c r="I644" s="98" t="s">
        <v>1259</v>
      </c>
      <c r="J644" s="67">
        <v>100753472</v>
      </c>
      <c r="K644" s="97" t="s">
        <v>3232</v>
      </c>
      <c r="L644" s="172" t="s">
        <v>2756</v>
      </c>
      <c r="M644" s="98" t="s">
        <v>3642</v>
      </c>
      <c r="N644" s="117">
        <v>1130</v>
      </c>
      <c r="O644" s="118">
        <v>10004</v>
      </c>
      <c r="P644" s="98" t="s">
        <v>4930</v>
      </c>
      <c r="Q644" s="117">
        <v>412.9</v>
      </c>
      <c r="R644" s="119" t="s">
        <v>4522</v>
      </c>
      <c r="S644" s="119" t="s">
        <v>4522</v>
      </c>
      <c r="T644" s="119" t="s">
        <v>4522</v>
      </c>
      <c r="U644" s="119" t="s">
        <v>4522</v>
      </c>
      <c r="V644" s="119" t="s">
        <v>4522</v>
      </c>
      <c r="W644" s="119" t="s">
        <v>4522</v>
      </c>
      <c r="X644" s="119" t="s">
        <v>4522</v>
      </c>
      <c r="Y644" s="97" t="s">
        <v>4951</v>
      </c>
      <c r="Z644" s="125" t="s">
        <v>6118</v>
      </c>
      <c r="AA644" s="98">
        <v>2018</v>
      </c>
      <c r="AB644" s="57">
        <v>14</v>
      </c>
      <c r="AC644" s="57">
        <v>0</v>
      </c>
      <c r="AD644" s="121" t="s">
        <v>6256</v>
      </c>
      <c r="AE644" s="121" t="s">
        <v>6256</v>
      </c>
      <c r="AF644" s="121" t="s">
        <v>6256</v>
      </c>
      <c r="AG644" s="121" t="s">
        <v>6256</v>
      </c>
      <c r="AH644" s="121" t="s">
        <v>6256</v>
      </c>
      <c r="AI644" s="121" t="s">
        <v>6256</v>
      </c>
      <c r="AJ644" s="121" t="s">
        <v>6256</v>
      </c>
      <c r="AK644" s="121" t="s">
        <v>6256</v>
      </c>
      <c r="AL644" s="121" t="s">
        <v>6256</v>
      </c>
      <c r="AM644" s="121" t="s">
        <v>6256</v>
      </c>
      <c r="AN644" s="121" t="s">
        <v>6256</v>
      </c>
      <c r="AO644" s="121" t="s">
        <v>6256</v>
      </c>
      <c r="AP644" s="121" t="s">
        <v>6256</v>
      </c>
      <c r="AQ644" s="121" t="s">
        <v>6256</v>
      </c>
    </row>
    <row r="645" spans="1:43" x14ac:dyDescent="0.3">
      <c r="A645" s="97" t="s">
        <v>2356</v>
      </c>
      <c r="B645" s="172" t="s">
        <v>1922</v>
      </c>
      <c r="C645" s="98" t="s">
        <v>8303</v>
      </c>
      <c r="D645" s="98" t="s">
        <v>4980</v>
      </c>
      <c r="E645" s="97" t="s">
        <v>5379</v>
      </c>
      <c r="F645" s="171" t="s">
        <v>440</v>
      </c>
      <c r="G645" s="98">
        <v>179749</v>
      </c>
      <c r="H645" s="98">
        <v>668683</v>
      </c>
      <c r="I645" s="98" t="s">
        <v>1268</v>
      </c>
      <c r="J645" s="67">
        <v>102348942</v>
      </c>
      <c r="K645" s="97" t="s">
        <v>3239</v>
      </c>
      <c r="L645" s="172" t="s">
        <v>1922</v>
      </c>
      <c r="M645" s="98">
        <v>6.1920000000000002</v>
      </c>
      <c r="N645" s="117">
        <v>110</v>
      </c>
      <c r="O645" s="118">
        <v>1298</v>
      </c>
      <c r="P645" s="98" t="s">
        <v>4933</v>
      </c>
      <c r="Q645" s="117">
        <v>33.6</v>
      </c>
      <c r="R645" s="119" t="s">
        <v>4522</v>
      </c>
      <c r="S645" s="119" t="s">
        <v>4522</v>
      </c>
      <c r="T645" s="119" t="s">
        <v>4522</v>
      </c>
      <c r="U645" s="119" t="s">
        <v>4522</v>
      </c>
      <c r="V645" s="119" t="s">
        <v>4522</v>
      </c>
      <c r="W645" s="119" t="s">
        <v>4522</v>
      </c>
      <c r="X645" s="119" t="s">
        <v>4522</v>
      </c>
      <c r="Y645" s="97" t="s">
        <v>4951</v>
      </c>
      <c r="Z645" s="125" t="s">
        <v>6118</v>
      </c>
      <c r="AA645" s="98">
        <v>2018</v>
      </c>
      <c r="AB645" s="57">
        <v>14</v>
      </c>
      <c r="AC645" s="57">
        <v>0</v>
      </c>
      <c r="AD645" s="121" t="s">
        <v>6256</v>
      </c>
      <c r="AE645" s="121" t="s">
        <v>6256</v>
      </c>
      <c r="AF645" s="121" t="s">
        <v>6256</v>
      </c>
      <c r="AG645" s="121" t="s">
        <v>6256</v>
      </c>
      <c r="AH645" s="121" t="s">
        <v>6256</v>
      </c>
      <c r="AI645" s="121" t="s">
        <v>6256</v>
      </c>
      <c r="AJ645" s="121" t="s">
        <v>6256</v>
      </c>
      <c r="AK645" s="121" t="s">
        <v>6256</v>
      </c>
      <c r="AL645" s="121" t="s">
        <v>6256</v>
      </c>
      <c r="AM645" s="121" t="s">
        <v>6256</v>
      </c>
      <c r="AN645" s="121" t="s">
        <v>6256</v>
      </c>
      <c r="AO645" s="121" t="s">
        <v>6256</v>
      </c>
      <c r="AP645" s="121" t="s">
        <v>6256</v>
      </c>
      <c r="AQ645" s="121" t="s">
        <v>6256</v>
      </c>
    </row>
    <row r="646" spans="1:43" ht="27" x14ac:dyDescent="0.3">
      <c r="A646" s="97" t="s">
        <v>2352</v>
      </c>
      <c r="B646" s="172" t="s">
        <v>1918</v>
      </c>
      <c r="C646" s="98" t="s">
        <v>8303</v>
      </c>
      <c r="D646" s="98" t="s">
        <v>4980</v>
      </c>
      <c r="E646" s="97" t="s">
        <v>5700</v>
      </c>
      <c r="F646" s="171" t="s">
        <v>428</v>
      </c>
      <c r="G646" s="98">
        <v>185146</v>
      </c>
      <c r="H646" s="98">
        <v>649207</v>
      </c>
      <c r="I646" s="98" t="s">
        <v>1256</v>
      </c>
      <c r="J646" s="67">
        <v>100549428</v>
      </c>
      <c r="K646" s="97" t="s">
        <v>3231</v>
      </c>
      <c r="L646" s="172" t="s">
        <v>2754</v>
      </c>
      <c r="M646" s="98" t="s">
        <v>3640</v>
      </c>
      <c r="N646" s="117">
        <v>700</v>
      </c>
      <c r="O646" s="118">
        <v>4250</v>
      </c>
      <c r="P646" s="98" t="s">
        <v>4933</v>
      </c>
      <c r="Q646" s="117">
        <v>203.9</v>
      </c>
      <c r="R646" s="119" t="s">
        <v>4522</v>
      </c>
      <c r="S646" s="119" t="s">
        <v>4522</v>
      </c>
      <c r="T646" s="119" t="s">
        <v>4522</v>
      </c>
      <c r="U646" s="119" t="s">
        <v>4522</v>
      </c>
      <c r="V646" s="119" t="s">
        <v>4522</v>
      </c>
      <c r="W646" s="119" t="s">
        <v>4522</v>
      </c>
      <c r="X646" s="119" t="s">
        <v>4522</v>
      </c>
      <c r="Y646" s="97" t="s">
        <v>4951</v>
      </c>
      <c r="Z646" s="125" t="s">
        <v>6118</v>
      </c>
      <c r="AA646" s="98">
        <v>2018</v>
      </c>
      <c r="AB646" s="57">
        <v>13</v>
      </c>
      <c r="AC646" s="57">
        <v>1</v>
      </c>
      <c r="AD646" s="121" t="s">
        <v>6256</v>
      </c>
      <c r="AE646" s="121" t="s">
        <v>6256</v>
      </c>
      <c r="AF646" s="121" t="s">
        <v>6256</v>
      </c>
      <c r="AG646" s="121" t="s">
        <v>6256</v>
      </c>
      <c r="AH646" s="121" t="s">
        <v>6256</v>
      </c>
      <c r="AI646" s="121" t="s">
        <v>6256</v>
      </c>
      <c r="AJ646" s="121" t="s">
        <v>6256</v>
      </c>
      <c r="AK646" s="121" t="s">
        <v>6256</v>
      </c>
      <c r="AL646" s="123" t="s">
        <v>6260</v>
      </c>
      <c r="AM646" s="121" t="s">
        <v>6256</v>
      </c>
      <c r="AN646" s="121" t="s">
        <v>6256</v>
      </c>
      <c r="AO646" s="121" t="s">
        <v>6256</v>
      </c>
      <c r="AP646" s="121" t="s">
        <v>6256</v>
      </c>
      <c r="AQ646" s="121" t="s">
        <v>6256</v>
      </c>
    </row>
    <row r="647" spans="1:43" ht="27" x14ac:dyDescent="0.3">
      <c r="A647" s="97" t="s">
        <v>2352</v>
      </c>
      <c r="B647" s="172" t="s">
        <v>1918</v>
      </c>
      <c r="C647" s="98" t="s">
        <v>8303</v>
      </c>
      <c r="D647" s="98" t="s">
        <v>4980</v>
      </c>
      <c r="E647" s="97" t="s">
        <v>5385</v>
      </c>
      <c r="F647" s="171" t="s">
        <v>434</v>
      </c>
      <c r="G647" s="98">
        <v>189200</v>
      </c>
      <c r="H647" s="98">
        <v>655100</v>
      </c>
      <c r="I647" s="98" t="s">
        <v>1262</v>
      </c>
      <c r="J647" s="67">
        <v>100862981</v>
      </c>
      <c r="K647" s="97" t="s">
        <v>3234</v>
      </c>
      <c r="L647" s="172" t="s">
        <v>2758</v>
      </c>
      <c r="M647" s="98" t="s">
        <v>3644</v>
      </c>
      <c r="N647" s="117">
        <v>850</v>
      </c>
      <c r="O647" s="118">
        <v>7250</v>
      </c>
      <c r="P647" s="98" t="s">
        <v>4930</v>
      </c>
      <c r="Q647" s="117">
        <v>279.8</v>
      </c>
      <c r="R647" s="119" t="s">
        <v>4522</v>
      </c>
      <c r="S647" s="119" t="s">
        <v>4522</v>
      </c>
      <c r="T647" s="119" t="s">
        <v>4522</v>
      </c>
      <c r="U647" s="119" t="s">
        <v>4522</v>
      </c>
      <c r="V647" s="119" t="s">
        <v>4522</v>
      </c>
      <c r="W647" s="119" t="s">
        <v>4522</v>
      </c>
      <c r="X647" s="119" t="s">
        <v>4522</v>
      </c>
      <c r="Y647" s="97" t="s">
        <v>4951</v>
      </c>
      <c r="Z647" s="125" t="s">
        <v>6118</v>
      </c>
      <c r="AA647" s="98">
        <v>2018</v>
      </c>
      <c r="AB647" s="57">
        <v>13</v>
      </c>
      <c r="AC647" s="57">
        <v>1</v>
      </c>
      <c r="AD647" s="121" t="s">
        <v>6256</v>
      </c>
      <c r="AE647" s="121" t="s">
        <v>6256</v>
      </c>
      <c r="AF647" s="121" t="s">
        <v>6256</v>
      </c>
      <c r="AG647" s="121" t="s">
        <v>6256</v>
      </c>
      <c r="AH647" s="121" t="s">
        <v>6256</v>
      </c>
      <c r="AI647" s="121" t="s">
        <v>6256</v>
      </c>
      <c r="AJ647" s="121" t="s">
        <v>6256</v>
      </c>
      <c r="AK647" s="121" t="s">
        <v>6256</v>
      </c>
      <c r="AL647" s="123" t="s">
        <v>6260</v>
      </c>
      <c r="AM647" s="121" t="s">
        <v>6256</v>
      </c>
      <c r="AN647" s="121" t="s">
        <v>6256</v>
      </c>
      <c r="AO647" s="121" t="s">
        <v>6256</v>
      </c>
      <c r="AP647" s="121" t="s">
        <v>6256</v>
      </c>
      <c r="AQ647" s="121" t="s">
        <v>6256</v>
      </c>
    </row>
    <row r="648" spans="1:43" x14ac:dyDescent="0.3">
      <c r="A648" s="97" t="s">
        <v>2431</v>
      </c>
      <c r="B648" s="172" t="s">
        <v>1995</v>
      </c>
      <c r="C648" s="98" t="s">
        <v>8300</v>
      </c>
      <c r="D648" s="98" t="s">
        <v>4971</v>
      </c>
      <c r="E648" s="97" t="s">
        <v>5693</v>
      </c>
      <c r="F648" s="171" t="s">
        <v>586</v>
      </c>
      <c r="G648" s="98">
        <v>289049</v>
      </c>
      <c r="H648" s="98">
        <v>699841</v>
      </c>
      <c r="I648" s="98" t="s">
        <v>1414</v>
      </c>
      <c r="J648" s="67">
        <v>101684249</v>
      </c>
      <c r="K648" s="97" t="s">
        <v>3339</v>
      </c>
      <c r="L648" s="172" t="s">
        <v>2841</v>
      </c>
      <c r="M648" s="98" t="s">
        <v>3718</v>
      </c>
      <c r="N648" s="117">
        <v>400</v>
      </c>
      <c r="O648" s="118">
        <v>2660</v>
      </c>
      <c r="P648" s="98" t="s">
        <v>4930</v>
      </c>
      <c r="Q648" s="117">
        <v>75.137</v>
      </c>
      <c r="R648" s="119" t="s">
        <v>4522</v>
      </c>
      <c r="S648" s="119" t="s">
        <v>4522</v>
      </c>
      <c r="T648" s="119" t="s">
        <v>4522</v>
      </c>
      <c r="U648" s="119" t="s">
        <v>4522</v>
      </c>
      <c r="V648" s="119" t="s">
        <v>4522</v>
      </c>
      <c r="W648" s="119" t="s">
        <v>4522</v>
      </c>
      <c r="X648" s="119" t="s">
        <v>4522</v>
      </c>
      <c r="Y648" s="97" t="s">
        <v>4951</v>
      </c>
      <c r="Z648" s="126" t="s">
        <v>6118</v>
      </c>
      <c r="AA648" s="98">
        <v>2018</v>
      </c>
      <c r="AB648" s="57">
        <v>14</v>
      </c>
      <c r="AC648" s="57">
        <v>0</v>
      </c>
      <c r="AD648" s="121" t="s">
        <v>6256</v>
      </c>
      <c r="AE648" s="121" t="s">
        <v>6256</v>
      </c>
      <c r="AF648" s="121" t="s">
        <v>6256</v>
      </c>
      <c r="AG648" s="121" t="s">
        <v>6256</v>
      </c>
      <c r="AH648" s="121" t="s">
        <v>6256</v>
      </c>
      <c r="AI648" s="121" t="s">
        <v>6256</v>
      </c>
      <c r="AJ648" s="121" t="s">
        <v>6256</v>
      </c>
      <c r="AK648" s="121" t="s">
        <v>6256</v>
      </c>
      <c r="AL648" s="121" t="s">
        <v>6256</v>
      </c>
      <c r="AM648" s="121" t="s">
        <v>6256</v>
      </c>
      <c r="AN648" s="121" t="s">
        <v>6256</v>
      </c>
      <c r="AO648" s="121" t="s">
        <v>6256</v>
      </c>
      <c r="AP648" s="121" t="s">
        <v>6256</v>
      </c>
      <c r="AQ648" s="121" t="s">
        <v>6256</v>
      </c>
    </row>
    <row r="649" spans="1:43" x14ac:dyDescent="0.3">
      <c r="A649" s="97" t="s">
        <v>2431</v>
      </c>
      <c r="B649" s="172" t="s">
        <v>1995</v>
      </c>
      <c r="C649" s="98" t="s">
        <v>8300</v>
      </c>
      <c r="D649" s="98" t="s">
        <v>4971</v>
      </c>
      <c r="E649" s="97" t="s">
        <v>5538</v>
      </c>
      <c r="F649" s="171" t="s">
        <v>587</v>
      </c>
      <c r="G649" s="98">
        <v>286943</v>
      </c>
      <c r="H649" s="98">
        <v>697891</v>
      </c>
      <c r="I649" s="98" t="s">
        <v>1415</v>
      </c>
      <c r="J649" s="67">
        <v>101684261</v>
      </c>
      <c r="K649" s="97" t="s">
        <v>3339</v>
      </c>
      <c r="L649" s="172" t="s">
        <v>2841</v>
      </c>
      <c r="M649" s="98">
        <v>9</v>
      </c>
      <c r="N649" s="117">
        <v>2000</v>
      </c>
      <c r="O649" s="118">
        <v>13300</v>
      </c>
      <c r="P649" s="98" t="s">
        <v>4930</v>
      </c>
      <c r="Q649" s="117">
        <v>301.178</v>
      </c>
      <c r="R649" s="119" t="s">
        <v>4522</v>
      </c>
      <c r="S649" s="119" t="s">
        <v>4522</v>
      </c>
      <c r="T649" s="119" t="s">
        <v>4522</v>
      </c>
      <c r="U649" s="119" t="s">
        <v>4522</v>
      </c>
      <c r="V649" s="119" t="s">
        <v>4522</v>
      </c>
      <c r="W649" s="119" t="s">
        <v>4522</v>
      </c>
      <c r="X649" s="119" t="s">
        <v>4522</v>
      </c>
      <c r="Y649" s="97" t="s">
        <v>4951</v>
      </c>
      <c r="Z649" s="126" t="s">
        <v>6118</v>
      </c>
      <c r="AA649" s="98">
        <v>2018</v>
      </c>
      <c r="AB649" s="57">
        <v>14</v>
      </c>
      <c r="AC649" s="57">
        <v>0</v>
      </c>
      <c r="AD649" s="121" t="s">
        <v>6256</v>
      </c>
      <c r="AE649" s="121" t="s">
        <v>6256</v>
      </c>
      <c r="AF649" s="121" t="s">
        <v>6256</v>
      </c>
      <c r="AG649" s="121" t="s">
        <v>6256</v>
      </c>
      <c r="AH649" s="121" t="s">
        <v>6256</v>
      </c>
      <c r="AI649" s="121" t="s">
        <v>6256</v>
      </c>
      <c r="AJ649" s="121" t="s">
        <v>6256</v>
      </c>
      <c r="AK649" s="121" t="s">
        <v>6256</v>
      </c>
      <c r="AL649" s="121" t="s">
        <v>6256</v>
      </c>
      <c r="AM649" s="121" t="s">
        <v>6256</v>
      </c>
      <c r="AN649" s="121" t="s">
        <v>6256</v>
      </c>
      <c r="AO649" s="121" t="s">
        <v>6256</v>
      </c>
      <c r="AP649" s="121" t="s">
        <v>6256</v>
      </c>
      <c r="AQ649" s="121" t="s">
        <v>6256</v>
      </c>
    </row>
    <row r="650" spans="1:43" x14ac:dyDescent="0.3">
      <c r="A650" s="97" t="s">
        <v>2431</v>
      </c>
      <c r="B650" s="172" t="s">
        <v>1995</v>
      </c>
      <c r="C650" s="98" t="s">
        <v>8300</v>
      </c>
      <c r="D650" s="98" t="s">
        <v>4971</v>
      </c>
      <c r="E650" s="97" t="s">
        <v>5427</v>
      </c>
      <c r="F650" s="171" t="s">
        <v>599</v>
      </c>
      <c r="G650" s="98">
        <v>297467</v>
      </c>
      <c r="H650" s="98">
        <v>717252</v>
      </c>
      <c r="I650" s="98" t="s">
        <v>1427</v>
      </c>
      <c r="J650" s="67">
        <v>102108128</v>
      </c>
      <c r="K650" s="97" t="s">
        <v>3339</v>
      </c>
      <c r="L650" s="172" t="s">
        <v>2841</v>
      </c>
      <c r="M650" s="98" t="s">
        <v>3724</v>
      </c>
      <c r="N650" s="117">
        <v>600</v>
      </c>
      <c r="O650" s="118">
        <v>4050</v>
      </c>
      <c r="P650" s="98" t="s">
        <v>4933</v>
      </c>
      <c r="Q650" s="117">
        <v>77.5</v>
      </c>
      <c r="R650" s="119" t="s">
        <v>4522</v>
      </c>
      <c r="S650" s="119" t="s">
        <v>4522</v>
      </c>
      <c r="T650" s="119" t="s">
        <v>4522</v>
      </c>
      <c r="U650" s="119" t="s">
        <v>4522</v>
      </c>
      <c r="V650" s="119" t="s">
        <v>4522</v>
      </c>
      <c r="W650" s="119" t="s">
        <v>4522</v>
      </c>
      <c r="X650" s="119" t="s">
        <v>4522</v>
      </c>
      <c r="Y650" s="97" t="s">
        <v>4951</v>
      </c>
      <c r="Z650" s="125" t="s">
        <v>6118</v>
      </c>
      <c r="AA650" s="98">
        <v>2018</v>
      </c>
      <c r="AB650" s="57">
        <v>14</v>
      </c>
      <c r="AC650" s="57">
        <v>0</v>
      </c>
      <c r="AD650" s="121" t="s">
        <v>6256</v>
      </c>
      <c r="AE650" s="121" t="s">
        <v>6256</v>
      </c>
      <c r="AF650" s="121" t="s">
        <v>6256</v>
      </c>
      <c r="AG650" s="121" t="s">
        <v>6256</v>
      </c>
      <c r="AH650" s="121" t="s">
        <v>6256</v>
      </c>
      <c r="AI650" s="121" t="s">
        <v>6256</v>
      </c>
      <c r="AJ650" s="121" t="s">
        <v>6256</v>
      </c>
      <c r="AK650" s="121" t="s">
        <v>6256</v>
      </c>
      <c r="AL650" s="121" t="s">
        <v>6256</v>
      </c>
      <c r="AM650" s="121" t="s">
        <v>6256</v>
      </c>
      <c r="AN650" s="121" t="s">
        <v>6256</v>
      </c>
      <c r="AO650" s="121" t="s">
        <v>6256</v>
      </c>
      <c r="AP650" s="121" t="s">
        <v>6256</v>
      </c>
      <c r="AQ650" s="121" t="s">
        <v>6256</v>
      </c>
    </row>
    <row r="651" spans="1:43" x14ac:dyDescent="0.3">
      <c r="A651" s="97" t="s">
        <v>2431</v>
      </c>
      <c r="B651" s="172" t="s">
        <v>1995</v>
      </c>
      <c r="C651" s="98" t="s">
        <v>8300</v>
      </c>
      <c r="D651" s="98" t="s">
        <v>4971</v>
      </c>
      <c r="E651" s="97" t="s">
        <v>5054</v>
      </c>
      <c r="F651" s="171" t="s">
        <v>646</v>
      </c>
      <c r="G651" s="98">
        <v>293821</v>
      </c>
      <c r="H651" s="98">
        <v>707330</v>
      </c>
      <c r="I651" s="98" t="s">
        <v>1474</v>
      </c>
      <c r="J651" s="67">
        <v>102151124</v>
      </c>
      <c r="K651" s="97" t="s">
        <v>3339</v>
      </c>
      <c r="L651" s="172" t="s">
        <v>2841</v>
      </c>
      <c r="M651" s="98">
        <v>148.54499999999999</v>
      </c>
      <c r="N651" s="117">
        <v>3000</v>
      </c>
      <c r="O651" s="118">
        <v>22500</v>
      </c>
      <c r="P651" s="98" t="s">
        <v>4933</v>
      </c>
      <c r="Q651" s="117">
        <v>493.06</v>
      </c>
      <c r="R651" s="119" t="s">
        <v>4522</v>
      </c>
      <c r="S651" s="119" t="s">
        <v>4522</v>
      </c>
      <c r="T651" s="119" t="s">
        <v>4522</v>
      </c>
      <c r="U651" s="119" t="s">
        <v>4522</v>
      </c>
      <c r="V651" s="119" t="s">
        <v>4522</v>
      </c>
      <c r="W651" s="119" t="s">
        <v>4522</v>
      </c>
      <c r="X651" s="119" t="s">
        <v>4522</v>
      </c>
      <c r="Y651" s="97" t="s">
        <v>4951</v>
      </c>
      <c r="Z651" s="120" t="s">
        <v>6115</v>
      </c>
      <c r="AA651" s="98">
        <v>2018</v>
      </c>
      <c r="AB651" s="57">
        <v>14</v>
      </c>
      <c r="AC651" s="57">
        <v>0</v>
      </c>
      <c r="AD651" s="121" t="s">
        <v>6256</v>
      </c>
      <c r="AE651" s="121" t="s">
        <v>6256</v>
      </c>
      <c r="AF651" s="121" t="s">
        <v>6256</v>
      </c>
      <c r="AG651" s="121" t="s">
        <v>6256</v>
      </c>
      <c r="AH651" s="121" t="s">
        <v>6256</v>
      </c>
      <c r="AI651" s="121" t="s">
        <v>6256</v>
      </c>
      <c r="AJ651" s="121" t="s">
        <v>6256</v>
      </c>
      <c r="AK651" s="121" t="s">
        <v>6256</v>
      </c>
      <c r="AL651" s="121" t="s">
        <v>6256</v>
      </c>
      <c r="AM651" s="121" t="s">
        <v>6256</v>
      </c>
      <c r="AN651" s="121" t="s">
        <v>6256</v>
      </c>
      <c r="AO651" s="121" t="s">
        <v>6256</v>
      </c>
      <c r="AP651" s="121" t="s">
        <v>6256</v>
      </c>
      <c r="AQ651" s="121" t="s">
        <v>6256</v>
      </c>
    </row>
    <row r="652" spans="1:43" x14ac:dyDescent="0.3">
      <c r="A652" s="97" t="s">
        <v>2200</v>
      </c>
      <c r="B652" s="172" t="s">
        <v>1782</v>
      </c>
      <c r="C652" s="98" t="s">
        <v>8305</v>
      </c>
      <c r="D652" s="98" t="s">
        <v>4971</v>
      </c>
      <c r="E652" s="97" t="s">
        <v>5082</v>
      </c>
      <c r="F652" s="171" t="s">
        <v>174</v>
      </c>
      <c r="G652" s="98">
        <v>250244</v>
      </c>
      <c r="H652" s="98">
        <v>699348</v>
      </c>
      <c r="I652" s="98" t="s">
        <v>1002</v>
      </c>
      <c r="J652" s="67">
        <v>101117806</v>
      </c>
      <c r="K652" s="97" t="s">
        <v>3072</v>
      </c>
      <c r="L652" s="172" t="s">
        <v>2620</v>
      </c>
      <c r="M652" s="98">
        <v>94.007000000000005</v>
      </c>
      <c r="N652" s="117">
        <v>200</v>
      </c>
      <c r="O652" s="118">
        <v>833</v>
      </c>
      <c r="P652" s="98" t="s">
        <v>4930</v>
      </c>
      <c r="Q652" s="117">
        <v>84.92</v>
      </c>
      <c r="R652" s="119" t="s">
        <v>4522</v>
      </c>
      <c r="S652" s="119" t="s">
        <v>4522</v>
      </c>
      <c r="T652" s="119" t="s">
        <v>4522</v>
      </c>
      <c r="U652" s="119" t="s">
        <v>4522</v>
      </c>
      <c r="V652" s="119" t="s">
        <v>4522</v>
      </c>
      <c r="W652" s="119" t="s">
        <v>4522</v>
      </c>
      <c r="X652" s="119" t="s">
        <v>4522</v>
      </c>
      <c r="Y652" s="97" t="s">
        <v>4951</v>
      </c>
      <c r="Z652" s="125" t="s">
        <v>6118</v>
      </c>
      <c r="AA652" s="98">
        <v>2018</v>
      </c>
      <c r="AB652" s="57">
        <v>14</v>
      </c>
      <c r="AC652" s="57">
        <v>0</v>
      </c>
      <c r="AD652" s="121" t="s">
        <v>6256</v>
      </c>
      <c r="AE652" s="121" t="s">
        <v>6256</v>
      </c>
      <c r="AF652" s="121" t="s">
        <v>6256</v>
      </c>
      <c r="AG652" s="121" t="s">
        <v>6256</v>
      </c>
      <c r="AH652" s="121" t="s">
        <v>6256</v>
      </c>
      <c r="AI652" s="121" t="s">
        <v>6256</v>
      </c>
      <c r="AJ652" s="121" t="s">
        <v>6256</v>
      </c>
      <c r="AK652" s="121" t="s">
        <v>6256</v>
      </c>
      <c r="AL652" s="121" t="s">
        <v>6256</v>
      </c>
      <c r="AM652" s="121" t="s">
        <v>6256</v>
      </c>
      <c r="AN652" s="121" t="s">
        <v>6256</v>
      </c>
      <c r="AO652" s="121" t="s">
        <v>6256</v>
      </c>
      <c r="AP652" s="121" t="s">
        <v>6256</v>
      </c>
      <c r="AQ652" s="121" t="s">
        <v>6256</v>
      </c>
    </row>
    <row r="653" spans="1:43" x14ac:dyDescent="0.3">
      <c r="A653" s="97" t="s">
        <v>2200</v>
      </c>
      <c r="B653" s="172" t="s">
        <v>1782</v>
      </c>
      <c r="C653" s="98" t="s">
        <v>8305</v>
      </c>
      <c r="D653" s="98" t="s">
        <v>4971</v>
      </c>
      <c r="E653" s="97" t="s">
        <v>5247</v>
      </c>
      <c r="F653" s="171" t="s">
        <v>640</v>
      </c>
      <c r="G653" s="98">
        <v>257688</v>
      </c>
      <c r="H653" s="98">
        <v>697567</v>
      </c>
      <c r="I653" s="98" t="s">
        <v>1468</v>
      </c>
      <c r="J653" s="67">
        <v>101117781</v>
      </c>
      <c r="K653" s="97" t="s">
        <v>3072</v>
      </c>
      <c r="L653" s="172" t="s">
        <v>2620</v>
      </c>
      <c r="M653" s="98">
        <v>104.375</v>
      </c>
      <c r="N653" s="117">
        <v>4900</v>
      </c>
      <c r="O653" s="118">
        <v>32667</v>
      </c>
      <c r="P653" s="98" t="s">
        <v>4933</v>
      </c>
      <c r="Q653" s="117">
        <v>1598.18</v>
      </c>
      <c r="R653" s="119" t="s">
        <v>4522</v>
      </c>
      <c r="S653" s="119" t="s">
        <v>4522</v>
      </c>
      <c r="T653" s="119" t="s">
        <v>4522</v>
      </c>
      <c r="U653" s="119" t="s">
        <v>4522</v>
      </c>
      <c r="V653" s="119" t="s">
        <v>4522</v>
      </c>
      <c r="W653" s="119" t="s">
        <v>4522</v>
      </c>
      <c r="X653" s="119" t="s">
        <v>4522</v>
      </c>
      <c r="Y653" s="97" t="s">
        <v>4951</v>
      </c>
      <c r="Z653" s="120" t="s">
        <v>6115</v>
      </c>
      <c r="AA653" s="98">
        <v>2018</v>
      </c>
      <c r="AB653" s="57">
        <v>14</v>
      </c>
      <c r="AC653" s="57">
        <v>0</v>
      </c>
      <c r="AD653" s="121" t="s">
        <v>6256</v>
      </c>
      <c r="AE653" s="121" t="s">
        <v>6256</v>
      </c>
      <c r="AF653" s="121" t="s">
        <v>6256</v>
      </c>
      <c r="AG653" s="121" t="s">
        <v>6256</v>
      </c>
      <c r="AH653" s="121" t="s">
        <v>6256</v>
      </c>
      <c r="AI653" s="121" t="s">
        <v>6256</v>
      </c>
      <c r="AJ653" s="121" t="s">
        <v>6256</v>
      </c>
      <c r="AK653" s="121" t="s">
        <v>6256</v>
      </c>
      <c r="AL653" s="121" t="s">
        <v>6256</v>
      </c>
      <c r="AM653" s="121" t="s">
        <v>6256</v>
      </c>
      <c r="AN653" s="121" t="s">
        <v>6256</v>
      </c>
      <c r="AO653" s="121" t="s">
        <v>6256</v>
      </c>
      <c r="AP653" s="121" t="s">
        <v>6256</v>
      </c>
      <c r="AQ653" s="121" t="s">
        <v>6256</v>
      </c>
    </row>
    <row r="654" spans="1:43" x14ac:dyDescent="0.3">
      <c r="A654" s="97" t="s">
        <v>2200</v>
      </c>
      <c r="B654" s="172" t="s">
        <v>1782</v>
      </c>
      <c r="C654" s="98" t="s">
        <v>8305</v>
      </c>
      <c r="D654" s="98" t="s">
        <v>4971</v>
      </c>
      <c r="E654" s="97" t="s">
        <v>5550</v>
      </c>
      <c r="F654" s="171" t="s">
        <v>641</v>
      </c>
      <c r="G654" s="98">
        <v>268437</v>
      </c>
      <c r="H654" s="98">
        <v>698834</v>
      </c>
      <c r="I654" s="98" t="s">
        <v>1469</v>
      </c>
      <c r="J654" s="67">
        <v>101208850</v>
      </c>
      <c r="K654" s="97" t="s">
        <v>3072</v>
      </c>
      <c r="L654" s="172" t="s">
        <v>2620</v>
      </c>
      <c r="M654" s="98">
        <v>115.053</v>
      </c>
      <c r="N654" s="117">
        <v>675</v>
      </c>
      <c r="O654" s="118">
        <v>4080</v>
      </c>
      <c r="P654" s="98" t="s">
        <v>4930</v>
      </c>
      <c r="Q654" s="117">
        <v>123.81</v>
      </c>
      <c r="R654" s="119" t="s">
        <v>4522</v>
      </c>
      <c r="S654" s="119" t="s">
        <v>4522</v>
      </c>
      <c r="T654" s="119" t="s">
        <v>4522</v>
      </c>
      <c r="U654" s="119" t="s">
        <v>4522</v>
      </c>
      <c r="V654" s="119" t="s">
        <v>4522</v>
      </c>
      <c r="W654" s="119" t="s">
        <v>4522</v>
      </c>
      <c r="X654" s="119" t="s">
        <v>4522</v>
      </c>
      <c r="Y654" s="97" t="s">
        <v>4951</v>
      </c>
      <c r="Z654" s="125" t="s">
        <v>6118</v>
      </c>
      <c r="AA654" s="98">
        <v>2018</v>
      </c>
      <c r="AB654" s="57">
        <v>14</v>
      </c>
      <c r="AC654" s="57">
        <v>0</v>
      </c>
      <c r="AD654" s="121" t="s">
        <v>6256</v>
      </c>
      <c r="AE654" s="121" t="s">
        <v>6256</v>
      </c>
      <c r="AF654" s="121" t="s">
        <v>6256</v>
      </c>
      <c r="AG654" s="121" t="s">
        <v>6256</v>
      </c>
      <c r="AH654" s="121" t="s">
        <v>6256</v>
      </c>
      <c r="AI654" s="121" t="s">
        <v>6256</v>
      </c>
      <c r="AJ654" s="121" t="s">
        <v>6256</v>
      </c>
      <c r="AK654" s="121" t="s">
        <v>6256</v>
      </c>
      <c r="AL654" s="121" t="s">
        <v>6256</v>
      </c>
      <c r="AM654" s="121" t="s">
        <v>6256</v>
      </c>
      <c r="AN654" s="121" t="s">
        <v>6256</v>
      </c>
      <c r="AO654" s="121" t="s">
        <v>6256</v>
      </c>
      <c r="AP654" s="121" t="s">
        <v>6256</v>
      </c>
      <c r="AQ654" s="121" t="s">
        <v>6256</v>
      </c>
    </row>
    <row r="655" spans="1:43" x14ac:dyDescent="0.3">
      <c r="A655" s="97" t="s">
        <v>2200</v>
      </c>
      <c r="B655" s="172" t="s">
        <v>1782</v>
      </c>
      <c r="C655" s="98" t="s">
        <v>8305</v>
      </c>
      <c r="D655" s="98" t="s">
        <v>4971</v>
      </c>
      <c r="E655" s="97" t="s">
        <v>5298</v>
      </c>
      <c r="F655" s="171" t="s">
        <v>734</v>
      </c>
      <c r="G655" s="98">
        <v>246686</v>
      </c>
      <c r="H655" s="98">
        <v>699902</v>
      </c>
      <c r="I655" s="98" t="s">
        <v>1562</v>
      </c>
      <c r="J655" s="67">
        <v>100796767</v>
      </c>
      <c r="K655" s="97" t="s">
        <v>3072</v>
      </c>
      <c r="L655" s="172" t="s">
        <v>2620</v>
      </c>
      <c r="M655" s="98" t="s">
        <v>3775</v>
      </c>
      <c r="N655" s="117">
        <v>800</v>
      </c>
      <c r="O655" s="118">
        <v>4000</v>
      </c>
      <c r="P655" s="98" t="s">
        <v>4933</v>
      </c>
      <c r="Q655" s="117">
        <v>319.16399999999999</v>
      </c>
      <c r="R655" s="119" t="s">
        <v>4522</v>
      </c>
      <c r="S655" s="119" t="s">
        <v>4522</v>
      </c>
      <c r="T655" s="119" t="s">
        <v>4522</v>
      </c>
      <c r="U655" s="119" t="s">
        <v>4522</v>
      </c>
      <c r="V655" s="119" t="s">
        <v>4522</v>
      </c>
      <c r="W655" s="119" t="s">
        <v>4522</v>
      </c>
      <c r="X655" s="119" t="s">
        <v>4522</v>
      </c>
      <c r="Y655" s="97" t="s">
        <v>3219</v>
      </c>
      <c r="Z655" s="125" t="s">
        <v>6118</v>
      </c>
      <c r="AA655" s="98">
        <v>2018</v>
      </c>
      <c r="AB655" s="57">
        <v>14</v>
      </c>
      <c r="AC655" s="57">
        <v>0</v>
      </c>
      <c r="AD655" s="121" t="s">
        <v>6256</v>
      </c>
      <c r="AE655" s="121" t="s">
        <v>6256</v>
      </c>
      <c r="AF655" s="121" t="s">
        <v>6256</v>
      </c>
      <c r="AG655" s="121" t="s">
        <v>6256</v>
      </c>
      <c r="AH655" s="121" t="s">
        <v>6256</v>
      </c>
      <c r="AI655" s="121" t="s">
        <v>6256</v>
      </c>
      <c r="AJ655" s="121" t="s">
        <v>6256</v>
      </c>
      <c r="AK655" s="121" t="s">
        <v>6256</v>
      </c>
      <c r="AL655" s="121" t="s">
        <v>6256</v>
      </c>
      <c r="AM655" s="121" t="s">
        <v>6256</v>
      </c>
      <c r="AN655" s="121" t="s">
        <v>6256</v>
      </c>
      <c r="AO655" s="121" t="s">
        <v>6256</v>
      </c>
      <c r="AP655" s="121" t="s">
        <v>6256</v>
      </c>
      <c r="AQ655" s="121" t="s">
        <v>6256</v>
      </c>
    </row>
    <row r="656" spans="1:43" x14ac:dyDescent="0.3">
      <c r="A656" s="97" t="s">
        <v>2200</v>
      </c>
      <c r="B656" s="172" t="s">
        <v>1782</v>
      </c>
      <c r="C656" s="98" t="s">
        <v>8305</v>
      </c>
      <c r="D656" s="98" t="s">
        <v>4971</v>
      </c>
      <c r="E656" s="97" t="s">
        <v>5668</v>
      </c>
      <c r="F656" s="171" t="s">
        <v>777</v>
      </c>
      <c r="G656" s="98">
        <v>240989</v>
      </c>
      <c r="H656" s="98">
        <v>704303</v>
      </c>
      <c r="I656" s="98" t="s">
        <v>1605</v>
      </c>
      <c r="J656" s="67">
        <v>102632416</v>
      </c>
      <c r="K656" s="97" t="s">
        <v>3072</v>
      </c>
      <c r="L656" s="172" t="s">
        <v>2620</v>
      </c>
      <c r="M656" s="98">
        <v>85</v>
      </c>
      <c r="N656" s="117">
        <v>1450</v>
      </c>
      <c r="O656" s="118">
        <v>12930</v>
      </c>
      <c r="P656" s="118" t="s">
        <v>4933</v>
      </c>
      <c r="Q656" s="117">
        <v>348.92200000000003</v>
      </c>
      <c r="R656" s="119" t="s">
        <v>4522</v>
      </c>
      <c r="S656" s="119" t="s">
        <v>4522</v>
      </c>
      <c r="T656" s="119" t="s">
        <v>4522</v>
      </c>
      <c r="U656" s="119" t="s">
        <v>4522</v>
      </c>
      <c r="V656" s="119" t="s">
        <v>4522</v>
      </c>
      <c r="W656" s="119" t="s">
        <v>4522</v>
      </c>
      <c r="X656" s="119" t="s">
        <v>4522</v>
      </c>
      <c r="Y656" s="97" t="s">
        <v>4951</v>
      </c>
      <c r="Z656" s="120" t="s">
        <v>6115</v>
      </c>
      <c r="AA656" s="98">
        <v>2018</v>
      </c>
      <c r="AB656" s="57">
        <v>14</v>
      </c>
      <c r="AC656" s="57">
        <v>0</v>
      </c>
      <c r="AD656" s="121" t="s">
        <v>6256</v>
      </c>
      <c r="AE656" s="121" t="s">
        <v>6256</v>
      </c>
      <c r="AF656" s="121" t="s">
        <v>6256</v>
      </c>
      <c r="AG656" s="121" t="s">
        <v>6256</v>
      </c>
      <c r="AH656" s="121" t="s">
        <v>6256</v>
      </c>
      <c r="AI656" s="121" t="s">
        <v>6256</v>
      </c>
      <c r="AJ656" s="121" t="s">
        <v>6256</v>
      </c>
      <c r="AK656" s="121" t="s">
        <v>6256</v>
      </c>
      <c r="AL656" s="121" t="s">
        <v>6256</v>
      </c>
      <c r="AM656" s="121" t="s">
        <v>6256</v>
      </c>
      <c r="AN656" s="121" t="s">
        <v>6256</v>
      </c>
      <c r="AO656" s="121" t="s">
        <v>6256</v>
      </c>
      <c r="AP656" s="121" t="s">
        <v>6256</v>
      </c>
      <c r="AQ656" s="121" t="s">
        <v>6256</v>
      </c>
    </row>
    <row r="657" spans="1:43" x14ac:dyDescent="0.3">
      <c r="A657" s="97" t="s">
        <v>2489</v>
      </c>
      <c r="B657" s="172" t="s">
        <v>2053</v>
      </c>
      <c r="C657" s="98" t="s">
        <v>8305</v>
      </c>
      <c r="D657" s="98" t="s">
        <v>4971</v>
      </c>
      <c r="E657" s="97" t="s">
        <v>5296</v>
      </c>
      <c r="F657" s="171" t="s">
        <v>741</v>
      </c>
      <c r="G657" s="98">
        <v>239183</v>
      </c>
      <c r="H657" s="98">
        <v>717356</v>
      </c>
      <c r="I657" s="98" t="s">
        <v>1569</v>
      </c>
      <c r="J657" s="67">
        <v>101113325</v>
      </c>
      <c r="K657" s="97" t="s">
        <v>3422</v>
      </c>
      <c r="L657" s="172" t="s">
        <v>2916</v>
      </c>
      <c r="M657" s="98">
        <v>2.444</v>
      </c>
      <c r="N657" s="117">
        <v>7137</v>
      </c>
      <c r="O657" s="118">
        <v>48267</v>
      </c>
      <c r="P657" s="98" t="s">
        <v>4930</v>
      </c>
      <c r="Q657" s="117">
        <v>1867.5260000000001</v>
      </c>
      <c r="R657" s="119" t="s">
        <v>4522</v>
      </c>
      <c r="S657" s="119" t="s">
        <v>4522</v>
      </c>
      <c r="T657" s="119" t="s">
        <v>4522</v>
      </c>
      <c r="U657" s="119" t="s">
        <v>4522</v>
      </c>
      <c r="V657" s="119" t="s">
        <v>4522</v>
      </c>
      <c r="W657" s="119" t="s">
        <v>4522</v>
      </c>
      <c r="X657" s="119" t="s">
        <v>4522</v>
      </c>
      <c r="Y657" s="97" t="s">
        <v>4951</v>
      </c>
      <c r="Z657" s="125" t="s">
        <v>6118</v>
      </c>
      <c r="AA657" s="98">
        <v>2018</v>
      </c>
      <c r="AB657" s="57">
        <v>14</v>
      </c>
      <c r="AC657" s="57">
        <v>0</v>
      </c>
      <c r="AD657" s="121" t="s">
        <v>6256</v>
      </c>
      <c r="AE657" s="121" t="s">
        <v>6256</v>
      </c>
      <c r="AF657" s="121" t="s">
        <v>6256</v>
      </c>
      <c r="AG657" s="121" t="s">
        <v>6256</v>
      </c>
      <c r="AH657" s="121" t="s">
        <v>6256</v>
      </c>
      <c r="AI657" s="121" t="s">
        <v>6256</v>
      </c>
      <c r="AJ657" s="121" t="s">
        <v>6256</v>
      </c>
      <c r="AK657" s="121" t="s">
        <v>6256</v>
      </c>
      <c r="AL657" s="121" t="s">
        <v>6256</v>
      </c>
      <c r="AM657" s="121" t="s">
        <v>6256</v>
      </c>
      <c r="AN657" s="121" t="s">
        <v>6256</v>
      </c>
      <c r="AO657" s="121" t="s">
        <v>6256</v>
      </c>
      <c r="AP657" s="121" t="s">
        <v>6256</v>
      </c>
      <c r="AQ657" s="121" t="s">
        <v>6256</v>
      </c>
    </row>
    <row r="658" spans="1:43" x14ac:dyDescent="0.3">
      <c r="A658" s="97" t="s">
        <v>2489</v>
      </c>
      <c r="B658" s="172" t="s">
        <v>2053</v>
      </c>
      <c r="C658" s="98" t="s">
        <v>8305</v>
      </c>
      <c r="D658" s="98" t="s">
        <v>4971</v>
      </c>
      <c r="E658" s="97" t="s">
        <v>5011</v>
      </c>
      <c r="F658" s="171" t="s">
        <v>749</v>
      </c>
      <c r="G658" s="98">
        <v>231265</v>
      </c>
      <c r="H658" s="98">
        <v>724713</v>
      </c>
      <c r="I658" s="98" t="s">
        <v>1577</v>
      </c>
      <c r="J658" s="67">
        <v>102082220</v>
      </c>
      <c r="K658" s="97" t="s">
        <v>3072</v>
      </c>
      <c r="L658" s="172" t="s">
        <v>2620</v>
      </c>
      <c r="M658" s="98" t="s">
        <v>3782</v>
      </c>
      <c r="N658" s="117">
        <v>250</v>
      </c>
      <c r="O658" s="118">
        <v>2500</v>
      </c>
      <c r="P658" s="98" t="s">
        <v>4933</v>
      </c>
      <c r="Q658" s="117">
        <v>60.182000000000002</v>
      </c>
      <c r="R658" s="119" t="s">
        <v>4522</v>
      </c>
      <c r="S658" s="119" t="s">
        <v>4522</v>
      </c>
      <c r="T658" s="119" t="s">
        <v>4522</v>
      </c>
      <c r="U658" s="119" t="s">
        <v>4522</v>
      </c>
      <c r="V658" s="119" t="s">
        <v>4522</v>
      </c>
      <c r="W658" s="119" t="s">
        <v>4522</v>
      </c>
      <c r="X658" s="119" t="s">
        <v>4522</v>
      </c>
      <c r="Y658" s="97" t="s">
        <v>4951</v>
      </c>
      <c r="Z658" s="125" t="s">
        <v>6118</v>
      </c>
      <c r="AA658" s="98">
        <v>2018</v>
      </c>
      <c r="AB658" s="57">
        <v>14</v>
      </c>
      <c r="AC658" s="57">
        <v>0</v>
      </c>
      <c r="AD658" s="121" t="s">
        <v>6256</v>
      </c>
      <c r="AE658" s="121" t="s">
        <v>6256</v>
      </c>
      <c r="AF658" s="121" t="s">
        <v>6256</v>
      </c>
      <c r="AG658" s="121" t="s">
        <v>6256</v>
      </c>
      <c r="AH658" s="121" t="s">
        <v>6256</v>
      </c>
      <c r="AI658" s="121" t="s">
        <v>6256</v>
      </c>
      <c r="AJ658" s="121" t="s">
        <v>6256</v>
      </c>
      <c r="AK658" s="121" t="s">
        <v>6256</v>
      </c>
      <c r="AL658" s="121" t="s">
        <v>6256</v>
      </c>
      <c r="AM658" s="121" t="s">
        <v>6256</v>
      </c>
      <c r="AN658" s="121" t="s">
        <v>6256</v>
      </c>
      <c r="AO658" s="121" t="s">
        <v>6256</v>
      </c>
      <c r="AP658" s="121" t="s">
        <v>6256</v>
      </c>
      <c r="AQ658" s="121" t="s">
        <v>6256</v>
      </c>
    </row>
    <row r="659" spans="1:43" x14ac:dyDescent="0.3">
      <c r="A659" s="97" t="s">
        <v>2489</v>
      </c>
      <c r="B659" s="172" t="s">
        <v>2053</v>
      </c>
      <c r="C659" s="98" t="s">
        <v>8305</v>
      </c>
      <c r="D659" s="98" t="s">
        <v>4971</v>
      </c>
      <c r="E659" s="97" t="s">
        <v>5301</v>
      </c>
      <c r="F659" s="171" t="s">
        <v>754</v>
      </c>
      <c r="G659" s="98">
        <v>238610</v>
      </c>
      <c r="H659" s="98">
        <v>720369</v>
      </c>
      <c r="I659" s="98" t="s">
        <v>1582</v>
      </c>
      <c r="J659" s="67">
        <v>102332181</v>
      </c>
      <c r="K659" s="97" t="s">
        <v>3072</v>
      </c>
      <c r="L659" s="172" t="s">
        <v>2620</v>
      </c>
      <c r="M659" s="98" t="s">
        <v>3785</v>
      </c>
      <c r="N659" s="117">
        <v>155</v>
      </c>
      <c r="O659" s="118">
        <v>1720</v>
      </c>
      <c r="P659" s="98" t="s">
        <v>4932</v>
      </c>
      <c r="Q659" s="117">
        <v>31.056000000000001</v>
      </c>
      <c r="R659" s="119" t="s">
        <v>4522</v>
      </c>
      <c r="S659" s="119" t="s">
        <v>4522</v>
      </c>
      <c r="T659" s="119" t="s">
        <v>4522</v>
      </c>
      <c r="U659" s="119" t="s">
        <v>4522</v>
      </c>
      <c r="V659" s="119" t="s">
        <v>4522</v>
      </c>
      <c r="W659" s="119" t="s">
        <v>4522</v>
      </c>
      <c r="X659" s="119" t="s">
        <v>4522</v>
      </c>
      <c r="Y659" s="97" t="s">
        <v>4951</v>
      </c>
      <c r="Z659" s="125" t="s">
        <v>6118</v>
      </c>
      <c r="AA659" s="98">
        <v>2018</v>
      </c>
      <c r="AB659" s="57">
        <v>14</v>
      </c>
      <c r="AC659" s="57">
        <v>0</v>
      </c>
      <c r="AD659" s="121" t="s">
        <v>6256</v>
      </c>
      <c r="AE659" s="121" t="s">
        <v>6256</v>
      </c>
      <c r="AF659" s="121" t="s">
        <v>6256</v>
      </c>
      <c r="AG659" s="121" t="s">
        <v>6256</v>
      </c>
      <c r="AH659" s="121" t="s">
        <v>6256</v>
      </c>
      <c r="AI659" s="121" t="s">
        <v>6256</v>
      </c>
      <c r="AJ659" s="121" t="s">
        <v>6256</v>
      </c>
      <c r="AK659" s="121" t="s">
        <v>6256</v>
      </c>
      <c r="AL659" s="121" t="s">
        <v>6256</v>
      </c>
      <c r="AM659" s="121" t="s">
        <v>6256</v>
      </c>
      <c r="AN659" s="121" t="s">
        <v>6256</v>
      </c>
      <c r="AO659" s="121" t="s">
        <v>6256</v>
      </c>
      <c r="AP659" s="121" t="s">
        <v>6256</v>
      </c>
      <c r="AQ659" s="121" t="s">
        <v>6256</v>
      </c>
    </row>
    <row r="660" spans="1:43" x14ac:dyDescent="0.3">
      <c r="A660" s="97" t="s">
        <v>2489</v>
      </c>
      <c r="B660" s="172" t="s">
        <v>2053</v>
      </c>
      <c r="C660" s="98" t="s">
        <v>8305</v>
      </c>
      <c r="D660" s="98" t="s">
        <v>4971</v>
      </c>
      <c r="E660" s="97" t="s">
        <v>5291</v>
      </c>
      <c r="F660" s="171" t="s">
        <v>767</v>
      </c>
      <c r="G660" s="98">
        <v>226890</v>
      </c>
      <c r="H660" s="98">
        <v>726724</v>
      </c>
      <c r="I660" s="98" t="s">
        <v>1595</v>
      </c>
      <c r="J660" s="67">
        <v>102544681</v>
      </c>
      <c r="K660" s="97" t="s">
        <v>3072</v>
      </c>
      <c r="L660" s="172" t="s">
        <v>2620</v>
      </c>
      <c r="M660" s="98">
        <v>38.862000000000002</v>
      </c>
      <c r="N660" s="117">
        <v>285</v>
      </c>
      <c r="O660" s="118">
        <v>2850</v>
      </c>
      <c r="P660" s="118" t="s">
        <v>4947</v>
      </c>
      <c r="Q660" s="117">
        <v>95.41</v>
      </c>
      <c r="R660" s="119" t="s">
        <v>4522</v>
      </c>
      <c r="S660" s="119" t="s">
        <v>4522</v>
      </c>
      <c r="T660" s="119" t="s">
        <v>4522</v>
      </c>
      <c r="U660" s="119" t="s">
        <v>4522</v>
      </c>
      <c r="V660" s="119" t="s">
        <v>4522</v>
      </c>
      <c r="W660" s="119" t="s">
        <v>4522</v>
      </c>
      <c r="X660" s="119" t="s">
        <v>4522</v>
      </c>
      <c r="Y660" s="97" t="s">
        <v>4951</v>
      </c>
      <c r="Z660" s="125" t="s">
        <v>6118</v>
      </c>
      <c r="AA660" s="98">
        <v>2018</v>
      </c>
      <c r="AB660" s="57">
        <v>14</v>
      </c>
      <c r="AC660" s="57">
        <v>0</v>
      </c>
      <c r="AD660" s="121" t="s">
        <v>6256</v>
      </c>
      <c r="AE660" s="121" t="s">
        <v>6256</v>
      </c>
      <c r="AF660" s="121" t="s">
        <v>6256</v>
      </c>
      <c r="AG660" s="121" t="s">
        <v>6256</v>
      </c>
      <c r="AH660" s="121" t="s">
        <v>6256</v>
      </c>
      <c r="AI660" s="121" t="s">
        <v>6256</v>
      </c>
      <c r="AJ660" s="121" t="s">
        <v>6256</v>
      </c>
      <c r="AK660" s="121" t="s">
        <v>6256</v>
      </c>
      <c r="AL660" s="121" t="s">
        <v>6256</v>
      </c>
      <c r="AM660" s="121" t="s">
        <v>6256</v>
      </c>
      <c r="AN660" s="121" t="s">
        <v>6256</v>
      </c>
      <c r="AO660" s="121" t="s">
        <v>6256</v>
      </c>
      <c r="AP660" s="121" t="s">
        <v>6256</v>
      </c>
      <c r="AQ660" s="121" t="s">
        <v>6256</v>
      </c>
    </row>
    <row r="661" spans="1:43" x14ac:dyDescent="0.3">
      <c r="A661" s="97" t="s">
        <v>2489</v>
      </c>
      <c r="B661" s="172" t="s">
        <v>2053</v>
      </c>
      <c r="C661" s="98" t="s">
        <v>8305</v>
      </c>
      <c r="D661" s="98" t="s">
        <v>4971</v>
      </c>
      <c r="E661" s="97" t="s">
        <v>5690</v>
      </c>
      <c r="F661" s="171" t="s">
        <v>778</v>
      </c>
      <c r="G661" s="98">
        <v>219576</v>
      </c>
      <c r="H661" s="98">
        <v>714778</v>
      </c>
      <c r="I661" s="98" t="s">
        <v>1606</v>
      </c>
      <c r="J661" s="67">
        <v>102632427</v>
      </c>
      <c r="K661" s="97" t="s">
        <v>3446</v>
      </c>
      <c r="L661" s="172" t="s">
        <v>2935</v>
      </c>
      <c r="M661" s="98">
        <v>5.7460000000000004</v>
      </c>
      <c r="N661" s="117">
        <v>2060</v>
      </c>
      <c r="O661" s="118">
        <v>19206</v>
      </c>
      <c r="P661" s="118" t="s">
        <v>4933</v>
      </c>
      <c r="Q661" s="117">
        <v>554.67399999999998</v>
      </c>
      <c r="R661" s="119" t="s">
        <v>4522</v>
      </c>
      <c r="S661" s="119" t="s">
        <v>4522</v>
      </c>
      <c r="T661" s="119" t="s">
        <v>4522</v>
      </c>
      <c r="U661" s="119" t="s">
        <v>4522</v>
      </c>
      <c r="V661" s="119" t="s">
        <v>4522</v>
      </c>
      <c r="W661" s="119" t="s">
        <v>4522</v>
      </c>
      <c r="X661" s="119" t="s">
        <v>4522</v>
      </c>
      <c r="Y661" s="97" t="s">
        <v>4951</v>
      </c>
      <c r="Z661" s="125" t="s">
        <v>6118</v>
      </c>
      <c r="AA661" s="98">
        <v>2018</v>
      </c>
      <c r="AB661" s="57">
        <v>14</v>
      </c>
      <c r="AC661" s="57">
        <v>0</v>
      </c>
      <c r="AD661" s="121" t="s">
        <v>6256</v>
      </c>
      <c r="AE661" s="121" t="s">
        <v>6256</v>
      </c>
      <c r="AF661" s="121" t="s">
        <v>6256</v>
      </c>
      <c r="AG661" s="121" t="s">
        <v>6256</v>
      </c>
      <c r="AH661" s="121" t="s">
        <v>6256</v>
      </c>
      <c r="AI661" s="121" t="s">
        <v>6256</v>
      </c>
      <c r="AJ661" s="121" t="s">
        <v>6256</v>
      </c>
      <c r="AK661" s="121" t="s">
        <v>6256</v>
      </c>
      <c r="AL661" s="121" t="s">
        <v>6256</v>
      </c>
      <c r="AM661" s="121" t="s">
        <v>6256</v>
      </c>
      <c r="AN661" s="121" t="s">
        <v>6256</v>
      </c>
      <c r="AO661" s="121" t="s">
        <v>6256</v>
      </c>
      <c r="AP661" s="121" t="s">
        <v>6256</v>
      </c>
      <c r="AQ661" s="121" t="s">
        <v>6256</v>
      </c>
    </row>
    <row r="662" spans="1:43" x14ac:dyDescent="0.3">
      <c r="A662" s="97" t="s">
        <v>2489</v>
      </c>
      <c r="B662" s="172" t="s">
        <v>2053</v>
      </c>
      <c r="C662" s="98" t="s">
        <v>8305</v>
      </c>
      <c r="D662" s="98" t="s">
        <v>4971</v>
      </c>
      <c r="E662" s="97" t="s">
        <v>5299</v>
      </c>
      <c r="F662" s="171" t="s">
        <v>783</v>
      </c>
      <c r="G662" s="98">
        <v>220725</v>
      </c>
      <c r="H662" s="98">
        <v>728240</v>
      </c>
      <c r="I662" s="98" t="s">
        <v>1611</v>
      </c>
      <c r="J662" s="67">
        <v>102653938</v>
      </c>
      <c r="K662" s="97" t="s">
        <v>3072</v>
      </c>
      <c r="L662" s="172" t="s">
        <v>2620</v>
      </c>
      <c r="M662" s="98">
        <v>30.314</v>
      </c>
      <c r="N662" s="117">
        <v>440</v>
      </c>
      <c r="O662" s="118">
        <v>4400</v>
      </c>
      <c r="P662" s="118" t="s">
        <v>4933</v>
      </c>
      <c r="Q662" s="117">
        <v>190.79300000000001</v>
      </c>
      <c r="R662" s="119" t="s">
        <v>4522</v>
      </c>
      <c r="S662" s="119" t="s">
        <v>4522</v>
      </c>
      <c r="T662" s="119" t="s">
        <v>4522</v>
      </c>
      <c r="U662" s="119" t="s">
        <v>4522</v>
      </c>
      <c r="V662" s="119" t="s">
        <v>4522</v>
      </c>
      <c r="W662" s="119" t="s">
        <v>4522</v>
      </c>
      <c r="X662" s="119" t="s">
        <v>4522</v>
      </c>
      <c r="Y662" s="97" t="s">
        <v>4951</v>
      </c>
      <c r="Z662" s="125" t="s">
        <v>6118</v>
      </c>
      <c r="AA662" s="98">
        <v>2018</v>
      </c>
      <c r="AB662" s="57">
        <v>14</v>
      </c>
      <c r="AC662" s="57">
        <v>0</v>
      </c>
      <c r="AD662" s="121" t="s">
        <v>6256</v>
      </c>
      <c r="AE662" s="121" t="s">
        <v>6256</v>
      </c>
      <c r="AF662" s="121" t="s">
        <v>6256</v>
      </c>
      <c r="AG662" s="121" t="s">
        <v>6256</v>
      </c>
      <c r="AH662" s="121" t="s">
        <v>6256</v>
      </c>
      <c r="AI662" s="121" t="s">
        <v>6256</v>
      </c>
      <c r="AJ662" s="121" t="s">
        <v>6256</v>
      </c>
      <c r="AK662" s="121" t="s">
        <v>6256</v>
      </c>
      <c r="AL662" s="121" t="s">
        <v>6256</v>
      </c>
      <c r="AM662" s="121" t="s">
        <v>6256</v>
      </c>
      <c r="AN662" s="121" t="s">
        <v>6256</v>
      </c>
      <c r="AO662" s="121" t="s">
        <v>6256</v>
      </c>
      <c r="AP662" s="121" t="s">
        <v>6256</v>
      </c>
      <c r="AQ662" s="121" t="s">
        <v>6256</v>
      </c>
    </row>
    <row r="663" spans="1:43" x14ac:dyDescent="0.3">
      <c r="A663" s="97" t="s">
        <v>2510</v>
      </c>
      <c r="B663" s="172" t="s">
        <v>2073</v>
      </c>
      <c r="C663" s="98" t="s">
        <v>8294</v>
      </c>
      <c r="D663" s="98" t="s">
        <v>4961</v>
      </c>
      <c r="E663" s="97" t="s">
        <v>5525</v>
      </c>
      <c r="F663" s="171" t="s">
        <v>797</v>
      </c>
      <c r="G663" s="98">
        <v>169100</v>
      </c>
      <c r="H663" s="98">
        <v>451114</v>
      </c>
      <c r="I663" s="98" t="s">
        <v>1625</v>
      </c>
      <c r="J663" s="67">
        <v>101553705</v>
      </c>
      <c r="K663" s="97" t="s">
        <v>3459</v>
      </c>
      <c r="L663" s="172" t="s">
        <v>2943</v>
      </c>
      <c r="M663" s="98" t="s">
        <v>3795</v>
      </c>
      <c r="N663" s="117">
        <v>432</v>
      </c>
      <c r="O663" s="118">
        <v>2520</v>
      </c>
      <c r="P663" s="98" t="s">
        <v>4946</v>
      </c>
      <c r="Q663" s="117">
        <v>120.2</v>
      </c>
      <c r="R663" s="119" t="s">
        <v>4522</v>
      </c>
      <c r="S663" s="119" t="s">
        <v>4522</v>
      </c>
      <c r="T663" s="119" t="s">
        <v>4522</v>
      </c>
      <c r="U663" s="119" t="s">
        <v>4522</v>
      </c>
      <c r="V663" s="119" t="s">
        <v>4522</v>
      </c>
      <c r="W663" s="119" t="s">
        <v>4522</v>
      </c>
      <c r="X663" s="119" t="s">
        <v>4522</v>
      </c>
      <c r="Y663" s="97" t="s">
        <v>4951</v>
      </c>
      <c r="Z663" s="125" t="s">
        <v>6118</v>
      </c>
      <c r="AA663" s="98">
        <v>2018</v>
      </c>
      <c r="AB663" s="57">
        <v>14</v>
      </c>
      <c r="AC663" s="57">
        <v>0</v>
      </c>
      <c r="AD663" s="121" t="s">
        <v>6256</v>
      </c>
      <c r="AE663" s="121" t="s">
        <v>6256</v>
      </c>
      <c r="AF663" s="121" t="s">
        <v>6256</v>
      </c>
      <c r="AG663" s="121" t="s">
        <v>6256</v>
      </c>
      <c r="AH663" s="121" t="s">
        <v>6256</v>
      </c>
      <c r="AI663" s="121" t="s">
        <v>6256</v>
      </c>
      <c r="AJ663" s="121" t="s">
        <v>6256</v>
      </c>
      <c r="AK663" s="121" t="s">
        <v>6256</v>
      </c>
      <c r="AL663" s="121" t="s">
        <v>6256</v>
      </c>
      <c r="AM663" s="121" t="s">
        <v>6256</v>
      </c>
      <c r="AN663" s="121" t="s">
        <v>6256</v>
      </c>
      <c r="AO663" s="121" t="s">
        <v>6256</v>
      </c>
      <c r="AP663" s="121" t="s">
        <v>6256</v>
      </c>
      <c r="AQ663" s="121" t="s">
        <v>6256</v>
      </c>
    </row>
    <row r="664" spans="1:43" ht="27" x14ac:dyDescent="0.3">
      <c r="A664" s="97" t="s">
        <v>2516</v>
      </c>
      <c r="B664" s="172" t="s">
        <v>2079</v>
      </c>
      <c r="C664" s="98" t="s">
        <v>8294</v>
      </c>
      <c r="D664" s="98" t="s">
        <v>4961</v>
      </c>
      <c r="E664" s="97" t="s">
        <v>5790</v>
      </c>
      <c r="F664" s="171" t="s">
        <v>817</v>
      </c>
      <c r="G664" s="98">
        <v>169390</v>
      </c>
      <c r="H664" s="98">
        <v>463185</v>
      </c>
      <c r="I664" s="98" t="s">
        <v>1645</v>
      </c>
      <c r="J664" s="67">
        <v>100216368</v>
      </c>
      <c r="K664" s="97" t="s">
        <v>3459</v>
      </c>
      <c r="L664" s="172" t="s">
        <v>2943</v>
      </c>
      <c r="M664" s="98">
        <v>100.038</v>
      </c>
      <c r="N664" s="117">
        <v>600</v>
      </c>
      <c r="O664" s="118">
        <v>3000</v>
      </c>
      <c r="P664" s="98" t="s">
        <v>4933</v>
      </c>
      <c r="Q664" s="117">
        <v>236.215</v>
      </c>
      <c r="R664" s="119" t="s">
        <v>4522</v>
      </c>
      <c r="S664" s="119" t="s">
        <v>4522</v>
      </c>
      <c r="T664" s="119" t="s">
        <v>4522</v>
      </c>
      <c r="U664" s="119" t="s">
        <v>4522</v>
      </c>
      <c r="V664" s="119" t="s">
        <v>4522</v>
      </c>
      <c r="W664" s="119" t="s">
        <v>4522</v>
      </c>
      <c r="X664" s="119" t="s">
        <v>4522</v>
      </c>
      <c r="Y664" s="97" t="s">
        <v>4951</v>
      </c>
      <c r="Z664" s="125" t="s">
        <v>6118</v>
      </c>
      <c r="AA664" s="98">
        <v>2018</v>
      </c>
      <c r="AB664" s="57">
        <v>14</v>
      </c>
      <c r="AC664" s="57">
        <v>0</v>
      </c>
      <c r="AD664" s="121" t="s">
        <v>6256</v>
      </c>
      <c r="AE664" s="121" t="s">
        <v>6256</v>
      </c>
      <c r="AF664" s="121" t="s">
        <v>6256</v>
      </c>
      <c r="AG664" s="121" t="s">
        <v>6256</v>
      </c>
      <c r="AH664" s="121" t="s">
        <v>6256</v>
      </c>
      <c r="AI664" s="121" t="s">
        <v>6256</v>
      </c>
      <c r="AJ664" s="121" t="s">
        <v>6256</v>
      </c>
      <c r="AK664" s="121" t="s">
        <v>6256</v>
      </c>
      <c r="AL664" s="121" t="s">
        <v>6256</v>
      </c>
      <c r="AM664" s="121" t="s">
        <v>6256</v>
      </c>
      <c r="AN664" s="121" t="s">
        <v>6256</v>
      </c>
      <c r="AO664" s="121" t="s">
        <v>6256</v>
      </c>
      <c r="AP664" s="121" t="s">
        <v>6256</v>
      </c>
      <c r="AQ664" s="121" t="s">
        <v>6256</v>
      </c>
    </row>
    <row r="665" spans="1:43" x14ac:dyDescent="0.3">
      <c r="A665" s="97" t="s">
        <v>2516</v>
      </c>
      <c r="B665" s="172" t="s">
        <v>2079</v>
      </c>
      <c r="C665" s="98" t="s">
        <v>8294</v>
      </c>
      <c r="D665" s="98" t="s">
        <v>4961</v>
      </c>
      <c r="E665" s="97" t="s">
        <v>5787</v>
      </c>
      <c r="F665" s="171" t="s">
        <v>818</v>
      </c>
      <c r="G665" s="98">
        <v>169854</v>
      </c>
      <c r="H665" s="98">
        <v>483128</v>
      </c>
      <c r="I665" s="98" t="s">
        <v>1646</v>
      </c>
      <c r="J665" s="67">
        <v>100310943</v>
      </c>
      <c r="K665" s="97" t="s">
        <v>3459</v>
      </c>
      <c r="L665" s="172" t="s">
        <v>2943</v>
      </c>
      <c r="M665" s="98" t="s">
        <v>3805</v>
      </c>
      <c r="N665" s="117">
        <v>17000</v>
      </c>
      <c r="O665" s="118">
        <v>180000</v>
      </c>
      <c r="P665" s="98" t="s">
        <v>4933</v>
      </c>
      <c r="Q665" s="117">
        <v>5317.9539999999997</v>
      </c>
      <c r="R665" s="119" t="s">
        <v>4522</v>
      </c>
      <c r="S665" s="119" t="s">
        <v>4522</v>
      </c>
      <c r="T665" s="119" t="s">
        <v>4522</v>
      </c>
      <c r="U665" s="119" t="s">
        <v>4522</v>
      </c>
      <c r="V665" s="119" t="s">
        <v>4522</v>
      </c>
      <c r="W665" s="119" t="s">
        <v>4522</v>
      </c>
      <c r="X665" s="119" t="s">
        <v>4522</v>
      </c>
      <c r="Y665" s="97" t="s">
        <v>4951</v>
      </c>
      <c r="Z665" s="125" t="s">
        <v>6118</v>
      </c>
      <c r="AA665" s="98">
        <v>2018</v>
      </c>
      <c r="AB665" s="57">
        <v>14</v>
      </c>
      <c r="AC665" s="57">
        <v>0</v>
      </c>
      <c r="AD665" s="121" t="s">
        <v>6256</v>
      </c>
      <c r="AE665" s="121" t="s">
        <v>6256</v>
      </c>
      <c r="AF665" s="121" t="s">
        <v>6256</v>
      </c>
      <c r="AG665" s="121" t="s">
        <v>6256</v>
      </c>
      <c r="AH665" s="121" t="s">
        <v>6256</v>
      </c>
      <c r="AI665" s="121" t="s">
        <v>6256</v>
      </c>
      <c r="AJ665" s="121" t="s">
        <v>6256</v>
      </c>
      <c r="AK665" s="121" t="s">
        <v>6256</v>
      </c>
      <c r="AL665" s="121" t="s">
        <v>6256</v>
      </c>
      <c r="AM665" s="121" t="s">
        <v>6256</v>
      </c>
      <c r="AN665" s="121" t="s">
        <v>6256</v>
      </c>
      <c r="AO665" s="121" t="s">
        <v>6256</v>
      </c>
      <c r="AP665" s="121" t="s">
        <v>6256</v>
      </c>
      <c r="AQ665" s="121" t="s">
        <v>6256</v>
      </c>
    </row>
    <row r="666" spans="1:43" x14ac:dyDescent="0.3">
      <c r="A666" s="97" t="s">
        <v>2515</v>
      </c>
      <c r="B666" s="172" t="s">
        <v>2078</v>
      </c>
      <c r="C666" s="98" t="s">
        <v>8294</v>
      </c>
      <c r="D666" s="98" t="s">
        <v>4961</v>
      </c>
      <c r="E666" s="97" t="s">
        <v>5324</v>
      </c>
      <c r="F666" s="171" t="s">
        <v>814</v>
      </c>
      <c r="G666" s="98">
        <v>166279</v>
      </c>
      <c r="H666" s="98">
        <v>501983</v>
      </c>
      <c r="I666" s="98" t="s">
        <v>1642</v>
      </c>
      <c r="J666" s="67">
        <v>100216209</v>
      </c>
      <c r="K666" s="97" t="s">
        <v>3459</v>
      </c>
      <c r="L666" s="172" t="s">
        <v>2943</v>
      </c>
      <c r="M666" s="98">
        <v>33.844999999999999</v>
      </c>
      <c r="N666" s="117">
        <v>532</v>
      </c>
      <c r="O666" s="118">
        <v>4900</v>
      </c>
      <c r="P666" s="98" t="s">
        <v>4933</v>
      </c>
      <c r="Q666" s="117">
        <v>156.19</v>
      </c>
      <c r="R666" s="119" t="s">
        <v>4522</v>
      </c>
      <c r="S666" s="119" t="s">
        <v>4522</v>
      </c>
      <c r="T666" s="119" t="s">
        <v>4522</v>
      </c>
      <c r="U666" s="119" t="s">
        <v>4522</v>
      </c>
      <c r="V666" s="119" t="s">
        <v>4522</v>
      </c>
      <c r="W666" s="119" t="s">
        <v>4522</v>
      </c>
      <c r="X666" s="119" t="s">
        <v>4522</v>
      </c>
      <c r="Y666" s="97" t="s">
        <v>4951</v>
      </c>
      <c r="Z666" s="125" t="s">
        <v>6118</v>
      </c>
      <c r="AA666" s="98" t="s">
        <v>6112</v>
      </c>
      <c r="AB666" s="57">
        <v>14</v>
      </c>
      <c r="AC666" s="57">
        <v>0</v>
      </c>
      <c r="AD666" s="121" t="s">
        <v>6256</v>
      </c>
      <c r="AE666" s="121" t="s">
        <v>6256</v>
      </c>
      <c r="AF666" s="121" t="s">
        <v>6256</v>
      </c>
      <c r="AG666" s="121" t="s">
        <v>6256</v>
      </c>
      <c r="AH666" s="121" t="s">
        <v>6256</v>
      </c>
      <c r="AI666" s="121" t="s">
        <v>6256</v>
      </c>
      <c r="AJ666" s="121" t="s">
        <v>6256</v>
      </c>
      <c r="AK666" s="121" t="s">
        <v>6256</v>
      </c>
      <c r="AL666" s="121" t="s">
        <v>6256</v>
      </c>
      <c r="AM666" s="121" t="s">
        <v>6256</v>
      </c>
      <c r="AN666" s="121" t="s">
        <v>6256</v>
      </c>
      <c r="AO666" s="121" t="s">
        <v>6256</v>
      </c>
      <c r="AP666" s="121" t="s">
        <v>6256</v>
      </c>
      <c r="AQ666" s="121" t="s">
        <v>6256</v>
      </c>
    </row>
    <row r="667" spans="1:43" x14ac:dyDescent="0.3">
      <c r="A667" s="97" t="s">
        <v>2515</v>
      </c>
      <c r="B667" s="172" t="s">
        <v>2078</v>
      </c>
      <c r="C667" s="98" t="s">
        <v>8294</v>
      </c>
      <c r="D667" s="98" t="s">
        <v>4961</v>
      </c>
      <c r="E667" s="97" t="s">
        <v>5785</v>
      </c>
      <c r="F667" s="171" t="s">
        <v>816</v>
      </c>
      <c r="G667" s="98">
        <v>154924</v>
      </c>
      <c r="H667" s="98">
        <v>502135</v>
      </c>
      <c r="I667" s="98" t="s">
        <v>1644</v>
      </c>
      <c r="J667" s="67">
        <v>100216221</v>
      </c>
      <c r="K667" s="97" t="s">
        <v>3467</v>
      </c>
      <c r="L667" s="172" t="s">
        <v>2950</v>
      </c>
      <c r="M667" s="98" t="s">
        <v>3804</v>
      </c>
      <c r="N667" s="117">
        <v>250</v>
      </c>
      <c r="O667" s="118">
        <v>1968</v>
      </c>
      <c r="P667" s="98" t="s">
        <v>4933</v>
      </c>
      <c r="Q667" s="117">
        <v>73.42</v>
      </c>
      <c r="R667" s="119" t="s">
        <v>4522</v>
      </c>
      <c r="S667" s="119" t="s">
        <v>4522</v>
      </c>
      <c r="T667" s="119" t="s">
        <v>4522</v>
      </c>
      <c r="U667" s="119" t="s">
        <v>4522</v>
      </c>
      <c r="V667" s="119" t="s">
        <v>4522</v>
      </c>
      <c r="W667" s="119" t="s">
        <v>4522</v>
      </c>
      <c r="X667" s="119" t="s">
        <v>4522</v>
      </c>
      <c r="Y667" s="97" t="s">
        <v>4951</v>
      </c>
      <c r="Z667" s="125" t="s">
        <v>6118</v>
      </c>
      <c r="AA667" s="98">
        <v>2018</v>
      </c>
      <c r="AB667" s="57">
        <v>14</v>
      </c>
      <c r="AC667" s="57">
        <v>0</v>
      </c>
      <c r="AD667" s="121" t="s">
        <v>6256</v>
      </c>
      <c r="AE667" s="121" t="s">
        <v>6256</v>
      </c>
      <c r="AF667" s="121" t="s">
        <v>6256</v>
      </c>
      <c r="AG667" s="121" t="s">
        <v>6256</v>
      </c>
      <c r="AH667" s="121" t="s">
        <v>6256</v>
      </c>
      <c r="AI667" s="121" t="s">
        <v>6256</v>
      </c>
      <c r="AJ667" s="121" t="s">
        <v>6256</v>
      </c>
      <c r="AK667" s="121" t="s">
        <v>6256</v>
      </c>
      <c r="AL667" s="121" t="s">
        <v>6256</v>
      </c>
      <c r="AM667" s="121" t="s">
        <v>6256</v>
      </c>
      <c r="AN667" s="121" t="s">
        <v>6256</v>
      </c>
      <c r="AO667" s="121" t="s">
        <v>6256</v>
      </c>
      <c r="AP667" s="121" t="s">
        <v>6256</v>
      </c>
      <c r="AQ667" s="121" t="s">
        <v>6256</v>
      </c>
    </row>
    <row r="668" spans="1:43" x14ac:dyDescent="0.3">
      <c r="A668" s="97" t="s">
        <v>2515</v>
      </c>
      <c r="B668" s="172" t="s">
        <v>2078</v>
      </c>
      <c r="C668" s="98" t="s">
        <v>8294</v>
      </c>
      <c r="D668" s="98" t="s">
        <v>4961</v>
      </c>
      <c r="E668" s="97" t="s">
        <v>5786</v>
      </c>
      <c r="F668" s="171" t="s">
        <v>824</v>
      </c>
      <c r="G668" s="98">
        <v>165019</v>
      </c>
      <c r="H668" s="98">
        <v>502227</v>
      </c>
      <c r="I668" s="98" t="s">
        <v>1652</v>
      </c>
      <c r="J668" s="67">
        <v>100980089</v>
      </c>
      <c r="K668" s="97" t="s">
        <v>3459</v>
      </c>
      <c r="L668" s="172" t="s">
        <v>2943</v>
      </c>
      <c r="M668" s="98">
        <v>32.527999999999999</v>
      </c>
      <c r="N668" s="117">
        <v>200</v>
      </c>
      <c r="O668" s="118">
        <v>1000</v>
      </c>
      <c r="P668" s="98" t="s">
        <v>4933</v>
      </c>
      <c r="Q668" s="117">
        <v>108.599</v>
      </c>
      <c r="R668" s="119" t="s">
        <v>4522</v>
      </c>
      <c r="S668" s="119" t="s">
        <v>4522</v>
      </c>
      <c r="T668" s="119" t="s">
        <v>4522</v>
      </c>
      <c r="U668" s="119" t="s">
        <v>4522</v>
      </c>
      <c r="V668" s="119" t="s">
        <v>4522</v>
      </c>
      <c r="W668" s="119" t="s">
        <v>4522</v>
      </c>
      <c r="X668" s="119" t="s">
        <v>4522</v>
      </c>
      <c r="Y668" s="97" t="s">
        <v>4951</v>
      </c>
      <c r="Z668" s="125" t="s">
        <v>6118</v>
      </c>
      <c r="AA668" s="98">
        <v>2018</v>
      </c>
      <c r="AB668" s="57">
        <v>14</v>
      </c>
      <c r="AC668" s="57">
        <v>0</v>
      </c>
      <c r="AD668" s="121" t="s">
        <v>6256</v>
      </c>
      <c r="AE668" s="121" t="s">
        <v>6256</v>
      </c>
      <c r="AF668" s="121" t="s">
        <v>6256</v>
      </c>
      <c r="AG668" s="121" t="s">
        <v>6256</v>
      </c>
      <c r="AH668" s="121" t="s">
        <v>6256</v>
      </c>
      <c r="AI668" s="121" t="s">
        <v>6256</v>
      </c>
      <c r="AJ668" s="121" t="s">
        <v>6256</v>
      </c>
      <c r="AK668" s="121" t="s">
        <v>6256</v>
      </c>
      <c r="AL668" s="121" t="s">
        <v>6256</v>
      </c>
      <c r="AM668" s="121" t="s">
        <v>6256</v>
      </c>
      <c r="AN668" s="121" t="s">
        <v>6256</v>
      </c>
      <c r="AO668" s="121" t="s">
        <v>6256</v>
      </c>
      <c r="AP668" s="121" t="s">
        <v>6256</v>
      </c>
      <c r="AQ668" s="121" t="s">
        <v>6256</v>
      </c>
    </row>
    <row r="669" spans="1:43" x14ac:dyDescent="0.3">
      <c r="A669" s="97" t="s">
        <v>2210</v>
      </c>
      <c r="B669" s="172" t="s">
        <v>1791</v>
      </c>
      <c r="C669" s="98" t="s">
        <v>8298</v>
      </c>
      <c r="D669" s="98" t="s">
        <v>4960</v>
      </c>
      <c r="E669" s="97" t="s">
        <v>5051</v>
      </c>
      <c r="F669" s="171" t="s">
        <v>186</v>
      </c>
      <c r="G669" s="98">
        <v>68976</v>
      </c>
      <c r="H669" s="98">
        <v>528938</v>
      </c>
      <c r="I669" s="98" t="s">
        <v>1014</v>
      </c>
      <c r="J669" s="67">
        <v>101223233</v>
      </c>
      <c r="K669" s="97" t="s">
        <v>3082</v>
      </c>
      <c r="L669" s="172" t="s">
        <v>1791</v>
      </c>
      <c r="M669" s="98">
        <v>1.859</v>
      </c>
      <c r="N669" s="117">
        <v>3000</v>
      </c>
      <c r="O669" s="118">
        <v>22500</v>
      </c>
      <c r="P669" s="98" t="s">
        <v>4933</v>
      </c>
      <c r="Q669" s="117">
        <v>877.93399999999997</v>
      </c>
      <c r="R669" s="119" t="s">
        <v>4522</v>
      </c>
      <c r="S669" s="119" t="s">
        <v>4522</v>
      </c>
      <c r="T669" s="119" t="s">
        <v>4522</v>
      </c>
      <c r="U669" s="119" t="s">
        <v>4522</v>
      </c>
      <c r="V669" s="119" t="s">
        <v>4522</v>
      </c>
      <c r="W669" s="119" t="s">
        <v>4522</v>
      </c>
      <c r="X669" s="119" t="s">
        <v>4522</v>
      </c>
      <c r="Y669" s="97" t="s">
        <v>4951</v>
      </c>
      <c r="Z669" s="124" t="s">
        <v>6117</v>
      </c>
      <c r="AA669" s="98">
        <v>2018</v>
      </c>
      <c r="AB669" s="57">
        <v>14</v>
      </c>
      <c r="AC669" s="57">
        <v>0</v>
      </c>
      <c r="AD669" s="121" t="s">
        <v>6256</v>
      </c>
      <c r="AE669" s="121" t="s">
        <v>6256</v>
      </c>
      <c r="AF669" s="121" t="s">
        <v>6256</v>
      </c>
      <c r="AG669" s="121" t="s">
        <v>6256</v>
      </c>
      <c r="AH669" s="121" t="s">
        <v>6256</v>
      </c>
      <c r="AI669" s="121" t="s">
        <v>6256</v>
      </c>
      <c r="AJ669" s="121" t="s">
        <v>6256</v>
      </c>
      <c r="AK669" s="121" t="s">
        <v>6256</v>
      </c>
      <c r="AL669" s="121" t="s">
        <v>6256</v>
      </c>
      <c r="AM669" s="121" t="s">
        <v>6256</v>
      </c>
      <c r="AN669" s="121" t="s">
        <v>6256</v>
      </c>
      <c r="AO669" s="121" t="s">
        <v>6256</v>
      </c>
      <c r="AP669" s="121" t="s">
        <v>6256</v>
      </c>
      <c r="AQ669" s="121" t="s">
        <v>6256</v>
      </c>
    </row>
    <row r="670" spans="1:43" x14ac:dyDescent="0.3">
      <c r="A670" s="97" t="s">
        <v>2122</v>
      </c>
      <c r="B670" s="172" t="s">
        <v>1707</v>
      </c>
      <c r="C670" s="98" t="s">
        <v>8296</v>
      </c>
      <c r="D670" s="98" t="s">
        <v>4966</v>
      </c>
      <c r="E670" s="97" t="s">
        <v>5769</v>
      </c>
      <c r="F670" s="171" t="s">
        <v>61</v>
      </c>
      <c r="G670" s="98">
        <v>206000</v>
      </c>
      <c r="H670" s="98">
        <v>583607</v>
      </c>
      <c r="I670" s="98" t="s">
        <v>889</v>
      </c>
      <c r="J670" s="67">
        <v>100433149</v>
      </c>
      <c r="K670" s="97" t="s">
        <v>2993</v>
      </c>
      <c r="L670" s="172" t="s">
        <v>2554</v>
      </c>
      <c r="M670" s="98"/>
      <c r="N670" s="117">
        <v>6000</v>
      </c>
      <c r="O670" s="118">
        <v>30300</v>
      </c>
      <c r="P670" s="98" t="s">
        <v>4933</v>
      </c>
      <c r="Q670" s="117">
        <v>723.75</v>
      </c>
      <c r="R670" s="119" t="s">
        <v>4522</v>
      </c>
      <c r="S670" s="119" t="s">
        <v>4522</v>
      </c>
      <c r="T670" s="119" t="s">
        <v>4522</v>
      </c>
      <c r="U670" s="119" t="s">
        <v>4522</v>
      </c>
      <c r="V670" s="119" t="s">
        <v>4522</v>
      </c>
      <c r="W670" s="119" t="s">
        <v>4522</v>
      </c>
      <c r="X670" s="119" t="s">
        <v>4522</v>
      </c>
      <c r="Y670" s="97" t="s">
        <v>4951</v>
      </c>
      <c r="Z670" s="122" t="s">
        <v>6116</v>
      </c>
      <c r="AA670" s="98">
        <v>2018</v>
      </c>
      <c r="AB670" s="57">
        <v>0</v>
      </c>
      <c r="AC670" s="57">
        <v>8</v>
      </c>
      <c r="AD670" s="121" t="s">
        <v>6260</v>
      </c>
      <c r="AE670" s="121"/>
      <c r="AF670" s="121"/>
      <c r="AG670" s="121" t="s">
        <v>6260</v>
      </c>
      <c r="AH670" s="121" t="s">
        <v>6260</v>
      </c>
      <c r="AI670" s="121" t="s">
        <v>6260</v>
      </c>
      <c r="AJ670" s="121" t="s">
        <v>6260</v>
      </c>
      <c r="AK670" s="121" t="s">
        <v>6260</v>
      </c>
      <c r="AL670" s="121" t="s">
        <v>6260</v>
      </c>
      <c r="AM670" s="121" t="s">
        <v>6260</v>
      </c>
      <c r="AN670" s="121"/>
      <c r="AO670" s="121"/>
      <c r="AP670" s="121"/>
      <c r="AQ670" s="121"/>
    </row>
    <row r="671" spans="1:43" x14ac:dyDescent="0.3">
      <c r="A671" s="97" t="s">
        <v>2092</v>
      </c>
      <c r="B671" s="172" t="s">
        <v>1681</v>
      </c>
      <c r="C671" s="98" t="s">
        <v>8296</v>
      </c>
      <c r="D671" s="98" t="s">
        <v>4981</v>
      </c>
      <c r="E671" s="97" t="s">
        <v>5589</v>
      </c>
      <c r="F671" s="172" t="s">
        <v>26</v>
      </c>
      <c r="G671" s="98">
        <v>165399</v>
      </c>
      <c r="H671" s="98">
        <v>539857</v>
      </c>
      <c r="I671" s="98" t="s">
        <v>854</v>
      </c>
      <c r="J671" s="67">
        <v>100179018</v>
      </c>
      <c r="K671" s="97" t="s">
        <v>2964</v>
      </c>
      <c r="L671" s="172" t="s">
        <v>1681</v>
      </c>
      <c r="M671" s="98"/>
      <c r="N671" s="117">
        <v>2300</v>
      </c>
      <c r="O671" s="118">
        <v>18200</v>
      </c>
      <c r="P671" s="98" t="s">
        <v>4933</v>
      </c>
      <c r="Q671" s="117">
        <v>381</v>
      </c>
      <c r="R671" s="119" t="s">
        <v>4522</v>
      </c>
      <c r="S671" s="119">
        <v>3.8100999999999998</v>
      </c>
      <c r="T671" s="119">
        <v>3.0480800000000001</v>
      </c>
      <c r="U671" s="119">
        <v>0</v>
      </c>
      <c r="V671" s="119">
        <v>0</v>
      </c>
      <c r="W671" s="119">
        <v>4.57212</v>
      </c>
      <c r="X671" s="119">
        <v>0</v>
      </c>
      <c r="Y671" s="97" t="s">
        <v>4951</v>
      </c>
      <c r="Z671" s="120" t="s">
        <v>6115</v>
      </c>
      <c r="AA671" s="98">
        <v>2018</v>
      </c>
      <c r="AB671" s="57">
        <v>14</v>
      </c>
      <c r="AC671" s="57">
        <v>0</v>
      </c>
      <c r="AD671" s="121" t="s">
        <v>6256</v>
      </c>
      <c r="AE671" s="121" t="s">
        <v>6256</v>
      </c>
      <c r="AF671" s="121" t="s">
        <v>6256</v>
      </c>
      <c r="AG671" s="121" t="s">
        <v>6256</v>
      </c>
      <c r="AH671" s="121" t="s">
        <v>6256</v>
      </c>
      <c r="AI671" s="121" t="s">
        <v>6256</v>
      </c>
      <c r="AJ671" s="121" t="s">
        <v>6256</v>
      </c>
      <c r="AK671" s="121" t="s">
        <v>6256</v>
      </c>
      <c r="AL671" s="121" t="s">
        <v>6256</v>
      </c>
      <c r="AM671" s="121" t="s">
        <v>6256</v>
      </c>
      <c r="AN671" s="121" t="s">
        <v>6256</v>
      </c>
      <c r="AO671" s="121" t="s">
        <v>6256</v>
      </c>
      <c r="AP671" s="121" t="s">
        <v>6256</v>
      </c>
      <c r="AQ671" s="121" t="s">
        <v>6256</v>
      </c>
    </row>
    <row r="672" spans="1:43" x14ac:dyDescent="0.3">
      <c r="A672" s="97" t="s">
        <v>2485</v>
      </c>
      <c r="B672" s="172" t="s">
        <v>2049</v>
      </c>
      <c r="C672" s="98" t="s">
        <v>8305</v>
      </c>
      <c r="D672" s="98" t="s">
        <v>4973</v>
      </c>
      <c r="E672" s="97" t="s">
        <v>5192</v>
      </c>
      <c r="F672" s="171" t="s">
        <v>730</v>
      </c>
      <c r="G672" s="98">
        <v>213472.031043</v>
      </c>
      <c r="H672" s="98">
        <v>759000.99085299997</v>
      </c>
      <c r="I672" s="98" t="s">
        <v>1558</v>
      </c>
      <c r="J672" s="67">
        <v>100699594</v>
      </c>
      <c r="K672" s="97" t="s">
        <v>3417</v>
      </c>
      <c r="L672" s="172" t="s">
        <v>2049</v>
      </c>
      <c r="M672" s="98" t="s">
        <v>3774</v>
      </c>
      <c r="N672" s="117">
        <v>630</v>
      </c>
      <c r="O672" s="118">
        <v>7627</v>
      </c>
      <c r="P672" s="98" t="s">
        <v>4933</v>
      </c>
      <c r="Q672" s="117">
        <v>277.82400000000001</v>
      </c>
      <c r="R672" s="119" t="s">
        <v>4522</v>
      </c>
      <c r="S672" s="119" t="s">
        <v>4522</v>
      </c>
      <c r="T672" s="119" t="s">
        <v>4522</v>
      </c>
      <c r="U672" s="119" t="s">
        <v>4522</v>
      </c>
      <c r="V672" s="119" t="s">
        <v>4522</v>
      </c>
      <c r="W672" s="119" t="s">
        <v>4522</v>
      </c>
      <c r="X672" s="119" t="s">
        <v>4522</v>
      </c>
      <c r="Y672" s="97" t="s">
        <v>4951</v>
      </c>
      <c r="Z672" s="122" t="s">
        <v>6116</v>
      </c>
      <c r="AA672" s="98">
        <v>2018</v>
      </c>
      <c r="AB672" s="57">
        <v>0</v>
      </c>
      <c r="AC672" s="57">
        <v>8</v>
      </c>
      <c r="AD672" s="121" t="s">
        <v>6260</v>
      </c>
      <c r="AE672" s="121"/>
      <c r="AF672" s="121"/>
      <c r="AG672" s="121" t="s">
        <v>6260</v>
      </c>
      <c r="AH672" s="121" t="s">
        <v>6260</v>
      </c>
      <c r="AI672" s="121" t="s">
        <v>6260</v>
      </c>
      <c r="AJ672" s="121" t="s">
        <v>6260</v>
      </c>
      <c r="AK672" s="121" t="s">
        <v>6260</v>
      </c>
      <c r="AL672" s="121" t="s">
        <v>6260</v>
      </c>
      <c r="AM672" s="121" t="s">
        <v>6260</v>
      </c>
      <c r="AN672" s="121"/>
      <c r="AO672" s="121"/>
      <c r="AP672" s="121"/>
      <c r="AQ672" s="121"/>
    </row>
    <row r="673" spans="1:43" x14ac:dyDescent="0.3">
      <c r="A673" s="97" t="s">
        <v>2164</v>
      </c>
      <c r="B673" s="172" t="s">
        <v>1747</v>
      </c>
      <c r="C673" s="98" t="s">
        <v>8305</v>
      </c>
      <c r="D673" s="98" t="s">
        <v>4973</v>
      </c>
      <c r="E673" s="97" t="s">
        <v>5437</v>
      </c>
      <c r="F673" s="171" t="s">
        <v>118</v>
      </c>
      <c r="G673" s="98">
        <v>180274</v>
      </c>
      <c r="H673" s="98">
        <v>754491</v>
      </c>
      <c r="I673" s="98" t="s">
        <v>946</v>
      </c>
      <c r="J673" s="67">
        <v>100844518</v>
      </c>
      <c r="K673" s="97" t="s">
        <v>3036</v>
      </c>
      <c r="L673" s="172" t="s">
        <v>2587</v>
      </c>
      <c r="M673" s="98" t="s">
        <v>3525</v>
      </c>
      <c r="N673" s="117">
        <v>216</v>
      </c>
      <c r="O673" s="118">
        <v>580</v>
      </c>
      <c r="P673" s="98" t="s">
        <v>4930</v>
      </c>
      <c r="Q673" s="117">
        <v>19.486000000000001</v>
      </c>
      <c r="R673" s="119" t="s">
        <v>4522</v>
      </c>
      <c r="S673" s="119" t="s">
        <v>4522</v>
      </c>
      <c r="T673" s="119" t="s">
        <v>4522</v>
      </c>
      <c r="U673" s="119" t="s">
        <v>4522</v>
      </c>
      <c r="V673" s="119" t="s">
        <v>4522</v>
      </c>
      <c r="W673" s="119" t="s">
        <v>4522</v>
      </c>
      <c r="X673" s="119" t="s">
        <v>4522</v>
      </c>
      <c r="Y673" s="97" t="s">
        <v>4951</v>
      </c>
      <c r="Z673" s="125" t="s">
        <v>6118</v>
      </c>
      <c r="AA673" s="98">
        <v>2017</v>
      </c>
      <c r="AB673" s="57">
        <v>13</v>
      </c>
      <c r="AC673" s="57">
        <v>1</v>
      </c>
      <c r="AD673" s="121" t="s">
        <v>6256</v>
      </c>
      <c r="AE673" s="121" t="s">
        <v>6256</v>
      </c>
      <c r="AF673" s="121" t="s">
        <v>6256</v>
      </c>
      <c r="AG673" s="121" t="s">
        <v>6256</v>
      </c>
      <c r="AH673" s="121" t="s">
        <v>6256</v>
      </c>
      <c r="AI673" s="121" t="s">
        <v>6256</v>
      </c>
      <c r="AJ673" s="121" t="s">
        <v>6256</v>
      </c>
      <c r="AK673" s="123" t="s">
        <v>6260</v>
      </c>
      <c r="AL673" s="121" t="s">
        <v>6256</v>
      </c>
      <c r="AM673" s="121" t="s">
        <v>6256</v>
      </c>
      <c r="AN673" s="121" t="s">
        <v>6256</v>
      </c>
      <c r="AO673" s="121" t="s">
        <v>6256</v>
      </c>
      <c r="AP673" s="121" t="s">
        <v>6256</v>
      </c>
      <c r="AQ673" s="121" t="s">
        <v>6256</v>
      </c>
    </row>
    <row r="674" spans="1:43" ht="40.200000000000003" x14ac:dyDescent="0.3">
      <c r="A674" s="97" t="s">
        <v>2338</v>
      </c>
      <c r="B674" s="172" t="s">
        <v>1906</v>
      </c>
      <c r="C674" s="98" t="s">
        <v>8304</v>
      </c>
      <c r="D674" s="98" t="s">
        <v>4992</v>
      </c>
      <c r="E674" s="97" t="s">
        <v>5063</v>
      </c>
      <c r="F674" s="171" t="s">
        <v>398</v>
      </c>
      <c r="G674" s="98">
        <v>170420</v>
      </c>
      <c r="H674" s="98">
        <v>757701</v>
      </c>
      <c r="I674" s="98" t="s">
        <v>1226</v>
      </c>
      <c r="J674" s="67">
        <v>102030829</v>
      </c>
      <c r="K674" s="97" t="s">
        <v>3212</v>
      </c>
      <c r="L674" s="172" t="s">
        <v>2734</v>
      </c>
      <c r="M674" s="98" t="s">
        <v>3630</v>
      </c>
      <c r="N674" s="117">
        <v>400</v>
      </c>
      <c r="O674" s="118">
        <v>2670</v>
      </c>
      <c r="P674" s="98" t="s">
        <v>4933</v>
      </c>
      <c r="Q674" s="117">
        <v>233.76499999999999</v>
      </c>
      <c r="R674" s="119" t="s">
        <v>4522</v>
      </c>
      <c r="S674" s="119" t="s">
        <v>4522</v>
      </c>
      <c r="T674" s="119" t="s">
        <v>4522</v>
      </c>
      <c r="U674" s="119" t="s">
        <v>4522</v>
      </c>
      <c r="V674" s="119" t="s">
        <v>4522</v>
      </c>
      <c r="W674" s="119" t="s">
        <v>4522</v>
      </c>
      <c r="X674" s="119" t="s">
        <v>4522</v>
      </c>
      <c r="Y674" s="97" t="s">
        <v>4951</v>
      </c>
      <c r="Z674" s="122" t="s">
        <v>6116</v>
      </c>
      <c r="AA674" s="98">
        <v>2018</v>
      </c>
      <c r="AB674" s="57">
        <v>0</v>
      </c>
      <c r="AC674" s="57">
        <v>8</v>
      </c>
      <c r="AD674" s="121" t="s">
        <v>6260</v>
      </c>
      <c r="AE674" s="121"/>
      <c r="AF674" s="121"/>
      <c r="AG674" s="121" t="s">
        <v>6260</v>
      </c>
      <c r="AH674" s="121" t="s">
        <v>6260</v>
      </c>
      <c r="AI674" s="121" t="s">
        <v>6260</v>
      </c>
      <c r="AJ674" s="121" t="s">
        <v>6260</v>
      </c>
      <c r="AK674" s="121" t="s">
        <v>6260</v>
      </c>
      <c r="AL674" s="121" t="s">
        <v>6260</v>
      </c>
      <c r="AM674" s="121" t="s">
        <v>6260</v>
      </c>
      <c r="AN674" s="121"/>
      <c r="AO674" s="121"/>
      <c r="AP674" s="121"/>
      <c r="AQ674" s="121"/>
    </row>
    <row r="675" spans="1:43" x14ac:dyDescent="0.3">
      <c r="A675" s="97" t="s">
        <v>2415</v>
      </c>
      <c r="B675" s="172" t="s">
        <v>1980</v>
      </c>
      <c r="C675" s="98" t="s">
        <v>8295</v>
      </c>
      <c r="D675" s="98" t="s">
        <v>4983</v>
      </c>
      <c r="E675" s="97" t="s">
        <v>5420</v>
      </c>
      <c r="F675" s="171" t="s">
        <v>555</v>
      </c>
      <c r="G675" s="98">
        <v>274127</v>
      </c>
      <c r="H675" s="98">
        <v>727601</v>
      </c>
      <c r="I675" s="98" t="s">
        <v>1383</v>
      </c>
      <c r="J675" s="67">
        <v>100277864</v>
      </c>
      <c r="K675" s="97" t="s">
        <v>3318</v>
      </c>
      <c r="L675" s="172" t="s">
        <v>1980</v>
      </c>
      <c r="M675" s="98">
        <v>6.8090000000000002</v>
      </c>
      <c r="N675" s="117">
        <v>200</v>
      </c>
      <c r="O675" s="118">
        <v>1500</v>
      </c>
      <c r="P675" s="98" t="s">
        <v>4930</v>
      </c>
      <c r="Q675" s="117">
        <v>76.906000000000006</v>
      </c>
      <c r="R675" s="119" t="s">
        <v>4522</v>
      </c>
      <c r="S675" s="119">
        <v>0</v>
      </c>
      <c r="T675" s="119">
        <v>0</v>
      </c>
      <c r="U675" s="119">
        <v>0</v>
      </c>
      <c r="V675" s="119">
        <v>0</v>
      </c>
      <c r="W675" s="119">
        <v>0</v>
      </c>
      <c r="X675" s="119">
        <v>0</v>
      </c>
      <c r="Y675" s="97" t="s">
        <v>4951</v>
      </c>
      <c r="Z675" s="125" t="s">
        <v>6118</v>
      </c>
      <c r="AA675" s="98" t="s">
        <v>6108</v>
      </c>
      <c r="AB675" s="57">
        <v>14</v>
      </c>
      <c r="AC675" s="57">
        <v>0</v>
      </c>
      <c r="AD675" s="121" t="s">
        <v>6256</v>
      </c>
      <c r="AE675" s="121" t="s">
        <v>6256</v>
      </c>
      <c r="AF675" s="121" t="s">
        <v>6256</v>
      </c>
      <c r="AG675" s="121" t="s">
        <v>6256</v>
      </c>
      <c r="AH675" s="121" t="s">
        <v>6256</v>
      </c>
      <c r="AI675" s="121" t="s">
        <v>6256</v>
      </c>
      <c r="AJ675" s="121" t="s">
        <v>6256</v>
      </c>
      <c r="AK675" s="121" t="s">
        <v>6256</v>
      </c>
      <c r="AL675" s="121" t="s">
        <v>6256</v>
      </c>
      <c r="AM675" s="121" t="s">
        <v>6256</v>
      </c>
      <c r="AN675" s="121" t="s">
        <v>6256</v>
      </c>
      <c r="AO675" s="121" t="s">
        <v>6256</v>
      </c>
      <c r="AP675" s="121" t="s">
        <v>6256</v>
      </c>
      <c r="AQ675" s="121" t="s">
        <v>6256</v>
      </c>
    </row>
    <row r="676" spans="1:43" x14ac:dyDescent="0.3">
      <c r="A676" s="97" t="s">
        <v>2222</v>
      </c>
      <c r="B676" s="172" t="s">
        <v>1802</v>
      </c>
      <c r="C676" s="98" t="s">
        <v>8296</v>
      </c>
      <c r="D676" s="98" t="s">
        <v>4964</v>
      </c>
      <c r="E676" s="97" t="s">
        <v>5655</v>
      </c>
      <c r="F676" s="171" t="s">
        <v>203</v>
      </c>
      <c r="G676" s="98">
        <v>125703</v>
      </c>
      <c r="H676" s="98">
        <v>619742</v>
      </c>
      <c r="I676" s="98" t="s">
        <v>1031</v>
      </c>
      <c r="J676" s="67">
        <v>101368006</v>
      </c>
      <c r="K676" s="97" t="s">
        <v>2962</v>
      </c>
      <c r="L676" s="172" t="s">
        <v>2528</v>
      </c>
      <c r="M676" s="98" t="s">
        <v>3563</v>
      </c>
      <c r="N676" s="117">
        <v>350</v>
      </c>
      <c r="O676" s="118">
        <v>2450</v>
      </c>
      <c r="P676" s="98" t="s">
        <v>4933</v>
      </c>
      <c r="Q676" s="117">
        <v>85.432000000000002</v>
      </c>
      <c r="R676" s="119" t="s">
        <v>4522</v>
      </c>
      <c r="S676" s="119" t="s">
        <v>4522</v>
      </c>
      <c r="T676" s="119" t="s">
        <v>4522</v>
      </c>
      <c r="U676" s="119" t="s">
        <v>4522</v>
      </c>
      <c r="V676" s="119" t="s">
        <v>4522</v>
      </c>
      <c r="W676" s="119" t="s">
        <v>4522</v>
      </c>
      <c r="X676" s="119" t="s">
        <v>4522</v>
      </c>
      <c r="Y676" s="97" t="s">
        <v>4951</v>
      </c>
      <c r="Z676" s="125" t="s">
        <v>6118</v>
      </c>
      <c r="AA676" s="98">
        <v>2018</v>
      </c>
      <c r="AB676" s="57">
        <v>14</v>
      </c>
      <c r="AC676" s="57">
        <v>0</v>
      </c>
      <c r="AD676" s="121" t="s">
        <v>6256</v>
      </c>
      <c r="AE676" s="121" t="s">
        <v>6256</v>
      </c>
      <c r="AF676" s="121" t="s">
        <v>6256</v>
      </c>
      <c r="AG676" s="121" t="s">
        <v>6256</v>
      </c>
      <c r="AH676" s="121" t="s">
        <v>6256</v>
      </c>
      <c r="AI676" s="121" t="s">
        <v>6256</v>
      </c>
      <c r="AJ676" s="121" t="s">
        <v>6256</v>
      </c>
      <c r="AK676" s="121" t="s">
        <v>6256</v>
      </c>
      <c r="AL676" s="121" t="s">
        <v>6256</v>
      </c>
      <c r="AM676" s="121" t="s">
        <v>6256</v>
      </c>
      <c r="AN676" s="121" t="s">
        <v>6256</v>
      </c>
      <c r="AO676" s="121" t="s">
        <v>6256</v>
      </c>
      <c r="AP676" s="121" t="s">
        <v>6256</v>
      </c>
      <c r="AQ676" s="121" t="s">
        <v>6256</v>
      </c>
    </row>
    <row r="677" spans="1:43" x14ac:dyDescent="0.3">
      <c r="A677" s="97" t="s">
        <v>2222</v>
      </c>
      <c r="B677" s="172" t="s">
        <v>1802</v>
      </c>
      <c r="C677" s="98" t="s">
        <v>8296</v>
      </c>
      <c r="D677" s="98" t="s">
        <v>4964</v>
      </c>
      <c r="E677" s="97" t="s">
        <v>5472</v>
      </c>
      <c r="F677" s="171" t="s">
        <v>287</v>
      </c>
      <c r="G677" s="98">
        <v>140873</v>
      </c>
      <c r="H677" s="98">
        <v>617512</v>
      </c>
      <c r="I677" s="98" t="s">
        <v>1115</v>
      </c>
      <c r="J677" s="67">
        <v>102132226</v>
      </c>
      <c r="K677" s="97" t="s">
        <v>2962</v>
      </c>
      <c r="L677" s="172" t="s">
        <v>2676</v>
      </c>
      <c r="M677" s="98">
        <v>27.79</v>
      </c>
      <c r="N677" s="117">
        <v>270</v>
      </c>
      <c r="O677" s="118">
        <v>2720</v>
      </c>
      <c r="P677" s="118" t="s">
        <v>4930</v>
      </c>
      <c r="Q677" s="117">
        <v>71.263999999999996</v>
      </c>
      <c r="R677" s="119" t="s">
        <v>4522</v>
      </c>
      <c r="S677" s="119" t="s">
        <v>4522</v>
      </c>
      <c r="T677" s="119" t="s">
        <v>4522</v>
      </c>
      <c r="U677" s="119" t="s">
        <v>4522</v>
      </c>
      <c r="V677" s="119" t="s">
        <v>4522</v>
      </c>
      <c r="W677" s="119" t="s">
        <v>4522</v>
      </c>
      <c r="X677" s="119" t="s">
        <v>4522</v>
      </c>
      <c r="Y677" s="97" t="s">
        <v>4951</v>
      </c>
      <c r="Z677" s="125" t="s">
        <v>6118</v>
      </c>
      <c r="AA677" s="98">
        <v>2018</v>
      </c>
      <c r="AB677" s="57">
        <v>14</v>
      </c>
      <c r="AC677" s="57">
        <v>0</v>
      </c>
      <c r="AD677" s="121" t="s">
        <v>6256</v>
      </c>
      <c r="AE677" s="121" t="s">
        <v>6256</v>
      </c>
      <c r="AF677" s="121" t="s">
        <v>6256</v>
      </c>
      <c r="AG677" s="121" t="s">
        <v>6256</v>
      </c>
      <c r="AH677" s="121" t="s">
        <v>6256</v>
      </c>
      <c r="AI677" s="121" t="s">
        <v>6256</v>
      </c>
      <c r="AJ677" s="121" t="s">
        <v>6256</v>
      </c>
      <c r="AK677" s="121" t="s">
        <v>6256</v>
      </c>
      <c r="AL677" s="121" t="s">
        <v>6256</v>
      </c>
      <c r="AM677" s="121" t="s">
        <v>6256</v>
      </c>
      <c r="AN677" s="121" t="s">
        <v>6256</v>
      </c>
      <c r="AO677" s="121" t="s">
        <v>6256</v>
      </c>
      <c r="AP677" s="121" t="s">
        <v>6256</v>
      </c>
      <c r="AQ677" s="121" t="s">
        <v>6256</v>
      </c>
    </row>
    <row r="678" spans="1:43" x14ac:dyDescent="0.3">
      <c r="A678" s="97" t="s">
        <v>2332</v>
      </c>
      <c r="B678" s="172" t="s">
        <v>1900</v>
      </c>
      <c r="C678" s="98" t="s">
        <v>8304</v>
      </c>
      <c r="D678" s="98" t="s">
        <v>4989</v>
      </c>
      <c r="E678" s="97" t="s">
        <v>5337</v>
      </c>
      <c r="F678" s="171" t="s">
        <v>387</v>
      </c>
      <c r="G678" s="98">
        <v>135871</v>
      </c>
      <c r="H678" s="98">
        <v>813148</v>
      </c>
      <c r="I678" s="98" t="s">
        <v>1215</v>
      </c>
      <c r="J678" s="67">
        <v>101023600</v>
      </c>
      <c r="K678" s="97" t="s">
        <v>3205</v>
      </c>
      <c r="L678" s="172" t="s">
        <v>2728</v>
      </c>
      <c r="M678" s="98">
        <v>14.347</v>
      </c>
      <c r="N678" s="117">
        <v>310</v>
      </c>
      <c r="O678" s="118">
        <v>2433</v>
      </c>
      <c r="P678" s="98" t="s">
        <v>4933</v>
      </c>
      <c r="Q678" s="117">
        <v>107.605</v>
      </c>
      <c r="R678" s="119" t="s">
        <v>4522</v>
      </c>
      <c r="S678" s="119">
        <v>1.0760500000000002</v>
      </c>
      <c r="T678" s="119">
        <v>1.0760500000000002</v>
      </c>
      <c r="U678" s="119">
        <v>5.3802500000000003E-2</v>
      </c>
      <c r="V678" s="119">
        <v>1.0760500000000002</v>
      </c>
      <c r="W678" s="119">
        <v>1.0760500000000002</v>
      </c>
      <c r="X678" s="119">
        <v>1.0760500000000002</v>
      </c>
      <c r="Y678" s="97" t="s">
        <v>4951</v>
      </c>
      <c r="Z678" s="122" t="s">
        <v>6116</v>
      </c>
      <c r="AA678" s="98">
        <v>2018</v>
      </c>
      <c r="AB678" s="57">
        <v>0</v>
      </c>
      <c r="AC678" s="57">
        <v>8</v>
      </c>
      <c r="AD678" s="121" t="s">
        <v>6260</v>
      </c>
      <c r="AE678" s="121"/>
      <c r="AF678" s="121"/>
      <c r="AG678" s="121" t="s">
        <v>6260</v>
      </c>
      <c r="AH678" s="121" t="s">
        <v>6260</v>
      </c>
      <c r="AI678" s="121" t="s">
        <v>6260</v>
      </c>
      <c r="AJ678" s="121" t="s">
        <v>6260</v>
      </c>
      <c r="AK678" s="121" t="s">
        <v>6260</v>
      </c>
      <c r="AL678" s="121" t="s">
        <v>6260</v>
      </c>
      <c r="AM678" s="121" t="s">
        <v>6260</v>
      </c>
      <c r="AN678" s="121"/>
      <c r="AO678" s="121"/>
      <c r="AP678" s="121"/>
      <c r="AQ678" s="121"/>
    </row>
    <row r="679" spans="1:43" x14ac:dyDescent="0.3">
      <c r="A679" s="97" t="s">
        <v>2335</v>
      </c>
      <c r="B679" s="172" t="s">
        <v>1903</v>
      </c>
      <c r="C679" s="98" t="s">
        <v>8304</v>
      </c>
      <c r="D679" s="98" t="s">
        <v>4989</v>
      </c>
      <c r="E679" s="97" t="s">
        <v>5438</v>
      </c>
      <c r="F679" s="171" t="s">
        <v>392</v>
      </c>
      <c r="G679" s="98">
        <v>165954</v>
      </c>
      <c r="H679" s="98">
        <v>802369</v>
      </c>
      <c r="I679" s="98" t="s">
        <v>1220</v>
      </c>
      <c r="J679" s="67">
        <v>101024582</v>
      </c>
      <c r="K679" s="97" t="s">
        <v>3209</v>
      </c>
      <c r="L679" s="172" t="s">
        <v>2731</v>
      </c>
      <c r="M679" s="98" t="s">
        <v>3627</v>
      </c>
      <c r="N679" s="117">
        <v>1845</v>
      </c>
      <c r="O679" s="118">
        <v>18910</v>
      </c>
      <c r="P679" s="98" t="s">
        <v>4933</v>
      </c>
      <c r="Q679" s="117">
        <v>583.24</v>
      </c>
      <c r="R679" s="119">
        <v>58.324000000000005</v>
      </c>
      <c r="S679" s="119">
        <v>5.8324000000000007</v>
      </c>
      <c r="T679" s="119">
        <v>5.8324000000000007</v>
      </c>
      <c r="U679" s="119" t="s">
        <v>4522</v>
      </c>
      <c r="V679" s="119" t="s">
        <v>4522</v>
      </c>
      <c r="W679" s="119">
        <v>5.8324000000000007</v>
      </c>
      <c r="X679" s="119" t="s">
        <v>4522</v>
      </c>
      <c r="Y679" s="97" t="s">
        <v>4951</v>
      </c>
      <c r="Z679" s="124" t="s">
        <v>6117</v>
      </c>
      <c r="AA679" s="98">
        <v>2018</v>
      </c>
      <c r="AB679" s="57">
        <v>14</v>
      </c>
      <c r="AC679" s="57">
        <v>0</v>
      </c>
      <c r="AD679" s="121" t="s">
        <v>6256</v>
      </c>
      <c r="AE679" s="121" t="s">
        <v>6256</v>
      </c>
      <c r="AF679" s="121" t="s">
        <v>6256</v>
      </c>
      <c r="AG679" s="121" t="s">
        <v>6256</v>
      </c>
      <c r="AH679" s="121" t="s">
        <v>6256</v>
      </c>
      <c r="AI679" s="121" t="s">
        <v>6256</v>
      </c>
      <c r="AJ679" s="121" t="s">
        <v>6256</v>
      </c>
      <c r="AK679" s="121" t="s">
        <v>6256</v>
      </c>
      <c r="AL679" s="121" t="s">
        <v>6256</v>
      </c>
      <c r="AM679" s="121" t="s">
        <v>6256</v>
      </c>
      <c r="AN679" s="121" t="s">
        <v>6256</v>
      </c>
      <c r="AO679" s="121" t="s">
        <v>6256</v>
      </c>
      <c r="AP679" s="121" t="s">
        <v>6256</v>
      </c>
      <c r="AQ679" s="121" t="s">
        <v>6256</v>
      </c>
    </row>
    <row r="680" spans="1:43" x14ac:dyDescent="0.3">
      <c r="A680" s="97" t="s">
        <v>2142</v>
      </c>
      <c r="B680" s="172" t="s">
        <v>1725</v>
      </c>
      <c r="C680" s="98" t="s">
        <v>8296</v>
      </c>
      <c r="D680" s="98" t="s">
        <v>4976</v>
      </c>
      <c r="E680" s="97" t="s">
        <v>5007</v>
      </c>
      <c r="F680" s="171" t="s">
        <v>83</v>
      </c>
      <c r="G680" s="98">
        <v>196043</v>
      </c>
      <c r="H680" s="98">
        <v>636869</v>
      </c>
      <c r="I680" s="98" t="s">
        <v>911</v>
      </c>
      <c r="J680" s="67">
        <v>100518435</v>
      </c>
      <c r="K680" s="97" t="s">
        <v>3012</v>
      </c>
      <c r="L680" s="172" t="s">
        <v>1725</v>
      </c>
      <c r="M680" s="98" t="s">
        <v>3508</v>
      </c>
      <c r="N680" s="117">
        <v>375</v>
      </c>
      <c r="O680" s="118">
        <v>3768</v>
      </c>
      <c r="P680" s="98" t="s">
        <v>4933</v>
      </c>
      <c r="Q680" s="117">
        <v>131.245</v>
      </c>
      <c r="R680" s="119" t="s">
        <v>4522</v>
      </c>
      <c r="S680" s="119" t="s">
        <v>4522</v>
      </c>
      <c r="T680" s="119" t="s">
        <v>4522</v>
      </c>
      <c r="U680" s="119" t="s">
        <v>4522</v>
      </c>
      <c r="V680" s="119" t="s">
        <v>4522</v>
      </c>
      <c r="W680" s="119" t="s">
        <v>4522</v>
      </c>
      <c r="X680" s="119" t="s">
        <v>4522</v>
      </c>
      <c r="Y680" s="97" t="s">
        <v>4951</v>
      </c>
      <c r="Z680" s="125" t="s">
        <v>6118</v>
      </c>
      <c r="AA680" s="98">
        <v>2018</v>
      </c>
      <c r="AB680" s="57">
        <v>14</v>
      </c>
      <c r="AC680" s="57">
        <v>0</v>
      </c>
      <c r="AD680" s="121" t="s">
        <v>6256</v>
      </c>
      <c r="AE680" s="121" t="s">
        <v>6256</v>
      </c>
      <c r="AF680" s="121" t="s">
        <v>6256</v>
      </c>
      <c r="AG680" s="121" t="s">
        <v>6256</v>
      </c>
      <c r="AH680" s="121" t="s">
        <v>6256</v>
      </c>
      <c r="AI680" s="121" t="s">
        <v>6256</v>
      </c>
      <c r="AJ680" s="121" t="s">
        <v>6256</v>
      </c>
      <c r="AK680" s="121" t="s">
        <v>6256</v>
      </c>
      <c r="AL680" s="121" t="s">
        <v>6256</v>
      </c>
      <c r="AM680" s="121" t="s">
        <v>6256</v>
      </c>
      <c r="AN680" s="121" t="s">
        <v>6256</v>
      </c>
      <c r="AO680" s="121" t="s">
        <v>6256</v>
      </c>
      <c r="AP680" s="121" t="s">
        <v>6256</v>
      </c>
      <c r="AQ680" s="121" t="s">
        <v>6256</v>
      </c>
    </row>
    <row r="681" spans="1:43" x14ac:dyDescent="0.3">
      <c r="A681" s="97" t="s">
        <v>2152</v>
      </c>
      <c r="B681" s="172" t="s">
        <v>1735</v>
      </c>
      <c r="C681" s="98" t="s">
        <v>8300</v>
      </c>
      <c r="D681" s="98" t="s">
        <v>4980</v>
      </c>
      <c r="E681" s="97" t="s">
        <v>5099</v>
      </c>
      <c r="F681" s="171" t="s">
        <v>94</v>
      </c>
      <c r="G681" s="98">
        <v>230570</v>
      </c>
      <c r="H681" s="98">
        <v>653686</v>
      </c>
      <c r="I681" s="98" t="s">
        <v>922</v>
      </c>
      <c r="J681" s="67">
        <v>100616498</v>
      </c>
      <c r="K681" s="97" t="s">
        <v>3022</v>
      </c>
      <c r="L681" s="172" t="s">
        <v>2574</v>
      </c>
      <c r="M681" s="98" t="s">
        <v>3513</v>
      </c>
      <c r="N681" s="117">
        <v>120000</v>
      </c>
      <c r="O681" s="118">
        <v>293300</v>
      </c>
      <c r="P681" s="98" t="s">
        <v>4933</v>
      </c>
      <c r="Q681" s="117">
        <v>22573.37</v>
      </c>
      <c r="R681" s="119" t="s">
        <v>4522</v>
      </c>
      <c r="S681" s="119">
        <v>987.2</v>
      </c>
      <c r="T681" s="119">
        <v>987.2</v>
      </c>
      <c r="U681" s="119">
        <v>1.9743999999999999</v>
      </c>
      <c r="V681" s="119">
        <v>19.744</v>
      </c>
      <c r="W681" s="119">
        <v>987.2</v>
      </c>
      <c r="X681" s="119">
        <v>987.2</v>
      </c>
      <c r="Y681" s="97" t="s">
        <v>4951</v>
      </c>
      <c r="Z681" s="120" t="s">
        <v>6115</v>
      </c>
      <c r="AA681" s="98">
        <v>2013</v>
      </c>
      <c r="AB681" s="57">
        <v>14</v>
      </c>
      <c r="AC681" s="57">
        <v>0</v>
      </c>
      <c r="AD681" s="121" t="s">
        <v>6256</v>
      </c>
      <c r="AE681" s="121" t="s">
        <v>6256</v>
      </c>
      <c r="AF681" s="121" t="s">
        <v>6256</v>
      </c>
      <c r="AG681" s="121" t="s">
        <v>6256</v>
      </c>
      <c r="AH681" s="121" t="s">
        <v>6256</v>
      </c>
      <c r="AI681" s="121" t="s">
        <v>6256</v>
      </c>
      <c r="AJ681" s="121" t="s">
        <v>6256</v>
      </c>
      <c r="AK681" s="121" t="s">
        <v>6256</v>
      </c>
      <c r="AL681" s="121" t="s">
        <v>6256</v>
      </c>
      <c r="AM681" s="121" t="s">
        <v>6256</v>
      </c>
      <c r="AN681" s="121" t="s">
        <v>6256</v>
      </c>
      <c r="AO681" s="121" t="s">
        <v>6256</v>
      </c>
      <c r="AP681" s="121" t="s">
        <v>6256</v>
      </c>
      <c r="AQ681" s="121" t="s">
        <v>6256</v>
      </c>
    </row>
    <row r="682" spans="1:43" x14ac:dyDescent="0.3">
      <c r="A682" s="97" t="s">
        <v>2152</v>
      </c>
      <c r="B682" s="172" t="s">
        <v>1735</v>
      </c>
      <c r="C682" s="98" t="s">
        <v>8300</v>
      </c>
      <c r="D682" s="98" t="s">
        <v>4980</v>
      </c>
      <c r="E682" s="97" t="s">
        <v>5351</v>
      </c>
      <c r="F682" s="171" t="s">
        <v>491</v>
      </c>
      <c r="G682" s="98">
        <v>200354</v>
      </c>
      <c r="H682" s="98">
        <v>650719</v>
      </c>
      <c r="I682" s="98" t="s">
        <v>1319</v>
      </c>
      <c r="J682" s="67">
        <v>101495379</v>
      </c>
      <c r="K682" s="97" t="s">
        <v>3273</v>
      </c>
      <c r="L682" s="172" t="s">
        <v>2789</v>
      </c>
      <c r="M682" s="98" t="s">
        <v>3672</v>
      </c>
      <c r="N682" s="117">
        <v>1500</v>
      </c>
      <c r="O682" s="118">
        <v>12000</v>
      </c>
      <c r="P682" s="98" t="s">
        <v>4933</v>
      </c>
      <c r="Q682" s="117">
        <v>332.48</v>
      </c>
      <c r="R682" s="119" t="s">
        <v>4522</v>
      </c>
      <c r="S682" s="119">
        <v>13.299200000000001</v>
      </c>
      <c r="T682" s="119">
        <v>16.624000000000002</v>
      </c>
      <c r="U682" s="119">
        <v>6.6496000000000013E-2</v>
      </c>
      <c r="V682" s="119">
        <v>0.16624</v>
      </c>
      <c r="W682" s="119">
        <v>6.6496000000000004</v>
      </c>
      <c r="X682" s="119">
        <v>1.6624000000000001</v>
      </c>
      <c r="Y682" s="97" t="s">
        <v>4951</v>
      </c>
      <c r="Z682" s="120" t="s">
        <v>6115</v>
      </c>
      <c r="AA682" s="98">
        <v>2018</v>
      </c>
      <c r="AB682" s="57">
        <v>14</v>
      </c>
      <c r="AC682" s="57">
        <v>0</v>
      </c>
      <c r="AD682" s="121" t="s">
        <v>6256</v>
      </c>
      <c r="AE682" s="121" t="s">
        <v>6256</v>
      </c>
      <c r="AF682" s="121" t="s">
        <v>6256</v>
      </c>
      <c r="AG682" s="121" t="s">
        <v>6256</v>
      </c>
      <c r="AH682" s="121" t="s">
        <v>6256</v>
      </c>
      <c r="AI682" s="121" t="s">
        <v>6256</v>
      </c>
      <c r="AJ682" s="121" t="s">
        <v>6256</v>
      </c>
      <c r="AK682" s="121" t="s">
        <v>6256</v>
      </c>
      <c r="AL682" s="121" t="s">
        <v>6256</v>
      </c>
      <c r="AM682" s="121" t="s">
        <v>6256</v>
      </c>
      <c r="AN682" s="121" t="s">
        <v>6256</v>
      </c>
      <c r="AO682" s="121" t="s">
        <v>6256</v>
      </c>
      <c r="AP682" s="121" t="s">
        <v>6256</v>
      </c>
      <c r="AQ682" s="121" t="s">
        <v>6256</v>
      </c>
    </row>
    <row r="683" spans="1:43" ht="27" x14ac:dyDescent="0.3">
      <c r="A683" s="97" t="s">
        <v>2322</v>
      </c>
      <c r="B683" s="172" t="s">
        <v>1890</v>
      </c>
      <c r="C683" s="98" t="s">
        <v>8297</v>
      </c>
      <c r="D683" s="98" t="s">
        <v>4988</v>
      </c>
      <c r="E683" s="97" t="s">
        <v>5056</v>
      </c>
      <c r="F683" s="171" t="s">
        <v>374</v>
      </c>
      <c r="G683" s="98">
        <v>108323</v>
      </c>
      <c r="H683" s="98">
        <v>800642</v>
      </c>
      <c r="I683" s="98" t="s">
        <v>1202</v>
      </c>
      <c r="J683" s="67">
        <v>100423346</v>
      </c>
      <c r="K683" s="97" t="s">
        <v>3195</v>
      </c>
      <c r="L683" s="172" t="s">
        <v>1890</v>
      </c>
      <c r="M683" s="98">
        <v>85.563000000000002</v>
      </c>
      <c r="N683" s="117">
        <v>800</v>
      </c>
      <c r="O683" s="118">
        <v>3066</v>
      </c>
      <c r="P683" s="98" t="s">
        <v>4930</v>
      </c>
      <c r="Q683" s="117">
        <v>123.465</v>
      </c>
      <c r="R683" s="119" t="s">
        <v>4522</v>
      </c>
      <c r="S683" s="119">
        <v>1.23465</v>
      </c>
      <c r="T683" s="119">
        <v>1.23465</v>
      </c>
      <c r="U683" s="119">
        <v>5.6793900000000001E-2</v>
      </c>
      <c r="V683" s="119">
        <v>1.23465</v>
      </c>
      <c r="W683" s="119">
        <v>1.23465</v>
      </c>
      <c r="X683" s="119">
        <v>1.23465</v>
      </c>
      <c r="Y683" s="97" t="s">
        <v>4951</v>
      </c>
      <c r="Z683" s="125" t="s">
        <v>6118</v>
      </c>
      <c r="AA683" s="98" t="s">
        <v>6106</v>
      </c>
      <c r="AB683" s="57">
        <v>13</v>
      </c>
      <c r="AC683" s="57">
        <v>1</v>
      </c>
      <c r="AD683" s="121" t="s">
        <v>6256</v>
      </c>
      <c r="AE683" s="121" t="s">
        <v>6256</v>
      </c>
      <c r="AF683" s="121" t="s">
        <v>6256</v>
      </c>
      <c r="AG683" s="121" t="s">
        <v>6256</v>
      </c>
      <c r="AH683" s="121" t="s">
        <v>6256</v>
      </c>
      <c r="AI683" s="121" t="s">
        <v>6256</v>
      </c>
      <c r="AJ683" s="121" t="s">
        <v>6256</v>
      </c>
      <c r="AK683" s="121" t="s">
        <v>6256</v>
      </c>
      <c r="AL683" s="123" t="s">
        <v>6260</v>
      </c>
      <c r="AM683" s="121" t="s">
        <v>6256</v>
      </c>
      <c r="AN683" s="121" t="s">
        <v>6256</v>
      </c>
      <c r="AO683" s="121" t="s">
        <v>6256</v>
      </c>
      <c r="AP683" s="121" t="s">
        <v>6256</v>
      </c>
      <c r="AQ683" s="121" t="s">
        <v>6256</v>
      </c>
    </row>
    <row r="684" spans="1:43" x14ac:dyDescent="0.3">
      <c r="A684" s="97" t="s">
        <v>2439</v>
      </c>
      <c r="B684" s="172" t="s">
        <v>2003</v>
      </c>
      <c r="C684" s="98" t="s">
        <v>8297</v>
      </c>
      <c r="D684" s="98" t="s">
        <v>4988</v>
      </c>
      <c r="E684" s="97" t="s">
        <v>5442</v>
      </c>
      <c r="F684" s="171" t="s">
        <v>624</v>
      </c>
      <c r="G684" s="98">
        <v>118896</v>
      </c>
      <c r="H684" s="98">
        <v>794188</v>
      </c>
      <c r="I684" s="98" t="s">
        <v>1452</v>
      </c>
      <c r="J684" s="67">
        <v>102608684</v>
      </c>
      <c r="K684" s="97" t="s">
        <v>3357</v>
      </c>
      <c r="L684" s="172" t="s">
        <v>2003</v>
      </c>
      <c r="M684" s="98">
        <v>3.2309999999999999</v>
      </c>
      <c r="N684" s="117">
        <v>2700</v>
      </c>
      <c r="O684" s="118">
        <v>9655</v>
      </c>
      <c r="P684" s="98" t="s">
        <v>4933</v>
      </c>
      <c r="Q684" s="117">
        <v>433.73</v>
      </c>
      <c r="R684" s="119" t="s">
        <v>4522</v>
      </c>
      <c r="S684" s="119" t="s">
        <v>4522</v>
      </c>
      <c r="T684" s="119" t="s">
        <v>4522</v>
      </c>
      <c r="U684" s="119" t="s">
        <v>4522</v>
      </c>
      <c r="V684" s="119" t="s">
        <v>4522</v>
      </c>
      <c r="W684" s="119" t="s">
        <v>4522</v>
      </c>
      <c r="X684" s="119" t="s">
        <v>4522</v>
      </c>
      <c r="Y684" s="97" t="s">
        <v>4951</v>
      </c>
      <c r="Z684" s="120" t="s">
        <v>6115</v>
      </c>
      <c r="AA684" s="98" t="s">
        <v>6106</v>
      </c>
      <c r="AB684" s="57">
        <v>14</v>
      </c>
      <c r="AC684" s="57">
        <v>0</v>
      </c>
      <c r="AD684" s="121" t="s">
        <v>6256</v>
      </c>
      <c r="AE684" s="121" t="s">
        <v>6256</v>
      </c>
      <c r="AF684" s="121" t="s">
        <v>6256</v>
      </c>
      <c r="AG684" s="121" t="s">
        <v>6256</v>
      </c>
      <c r="AH684" s="121" t="s">
        <v>6256</v>
      </c>
      <c r="AI684" s="121" t="s">
        <v>6256</v>
      </c>
      <c r="AJ684" s="121" t="s">
        <v>6256</v>
      </c>
      <c r="AK684" s="121" t="s">
        <v>6256</v>
      </c>
      <c r="AL684" s="121" t="s">
        <v>6256</v>
      </c>
      <c r="AM684" s="121" t="s">
        <v>6256</v>
      </c>
      <c r="AN684" s="121" t="s">
        <v>6256</v>
      </c>
      <c r="AO684" s="121" t="s">
        <v>6256</v>
      </c>
      <c r="AP684" s="121" t="s">
        <v>6256</v>
      </c>
      <c r="AQ684" s="121" t="s">
        <v>6256</v>
      </c>
    </row>
    <row r="685" spans="1:43" x14ac:dyDescent="0.3">
      <c r="A685" s="97" t="s">
        <v>2405</v>
      </c>
      <c r="B685" s="172" t="s">
        <v>8306</v>
      </c>
      <c r="C685" s="98" t="s">
        <v>8300</v>
      </c>
      <c r="D685" s="98" t="s">
        <v>4976</v>
      </c>
      <c r="E685" s="97" t="s">
        <v>5774</v>
      </c>
      <c r="F685" s="171" t="s">
        <v>527</v>
      </c>
      <c r="G685" s="98">
        <v>256266</v>
      </c>
      <c r="H685" s="98">
        <v>669376</v>
      </c>
      <c r="I685" s="98" t="s">
        <v>1355</v>
      </c>
      <c r="J685" s="67">
        <v>101289262</v>
      </c>
      <c r="K685" s="97"/>
      <c r="L685" s="172" t="s">
        <v>2813</v>
      </c>
      <c r="M685" s="98">
        <v>1.458</v>
      </c>
      <c r="N685" s="117">
        <v>5000</v>
      </c>
      <c r="O685" s="118">
        <v>40000</v>
      </c>
      <c r="P685" s="98" t="s">
        <v>4938</v>
      </c>
      <c r="Q685" s="117">
        <v>1653.7</v>
      </c>
      <c r="R685" s="119" t="s">
        <v>4522</v>
      </c>
      <c r="S685" s="119" t="s">
        <v>4522</v>
      </c>
      <c r="T685" s="119" t="s">
        <v>4522</v>
      </c>
      <c r="U685" s="119" t="s">
        <v>4522</v>
      </c>
      <c r="V685" s="119" t="s">
        <v>4522</v>
      </c>
      <c r="W685" s="119" t="s">
        <v>4522</v>
      </c>
      <c r="X685" s="119" t="s">
        <v>4522</v>
      </c>
      <c r="Y685" s="97" t="s">
        <v>4951</v>
      </c>
      <c r="Z685" s="120" t="s">
        <v>6115</v>
      </c>
      <c r="AA685" s="98">
        <v>2017</v>
      </c>
      <c r="AB685" s="57">
        <v>14</v>
      </c>
      <c r="AC685" s="57">
        <v>0</v>
      </c>
      <c r="AD685" s="121" t="s">
        <v>6256</v>
      </c>
      <c r="AE685" s="121" t="s">
        <v>6256</v>
      </c>
      <c r="AF685" s="121" t="s">
        <v>6256</v>
      </c>
      <c r="AG685" s="121" t="s">
        <v>6256</v>
      </c>
      <c r="AH685" s="121" t="s">
        <v>6256</v>
      </c>
      <c r="AI685" s="121" t="s">
        <v>6256</v>
      </c>
      <c r="AJ685" s="121" t="s">
        <v>6256</v>
      </c>
      <c r="AK685" s="121" t="s">
        <v>6256</v>
      </c>
      <c r="AL685" s="121" t="s">
        <v>6256</v>
      </c>
      <c r="AM685" s="121" t="s">
        <v>6256</v>
      </c>
      <c r="AN685" s="121" t="s">
        <v>6256</v>
      </c>
      <c r="AO685" s="121" t="s">
        <v>6256</v>
      </c>
      <c r="AP685" s="121" t="s">
        <v>6256</v>
      </c>
      <c r="AQ685" s="121" t="s">
        <v>6256</v>
      </c>
    </row>
    <row r="686" spans="1:43" x14ac:dyDescent="0.3">
      <c r="A686" s="97" t="s">
        <v>2258</v>
      </c>
      <c r="B686" s="172" t="s">
        <v>8240</v>
      </c>
      <c r="C686" s="98" t="s">
        <v>8300</v>
      </c>
      <c r="D686" s="98" t="s">
        <v>4971</v>
      </c>
      <c r="E686" s="97" t="s">
        <v>5207</v>
      </c>
      <c r="F686" s="171" t="s">
        <v>256</v>
      </c>
      <c r="G686" s="98">
        <v>293025</v>
      </c>
      <c r="H686" s="98">
        <v>693956</v>
      </c>
      <c r="I686" s="98" t="s">
        <v>1084</v>
      </c>
      <c r="J686" s="67">
        <v>101780367</v>
      </c>
      <c r="K686" s="97"/>
      <c r="L686" s="172" t="s">
        <v>2534</v>
      </c>
      <c r="M686" s="98"/>
      <c r="N686" s="117">
        <v>10</v>
      </c>
      <c r="O686" s="118">
        <v>150</v>
      </c>
      <c r="P686" s="98" t="s">
        <v>4938</v>
      </c>
      <c r="Q686" s="117">
        <v>2.34</v>
      </c>
      <c r="R686" s="119" t="s">
        <v>4522</v>
      </c>
      <c r="S686" s="119" t="s">
        <v>4522</v>
      </c>
      <c r="T686" s="119" t="s">
        <v>4522</v>
      </c>
      <c r="U686" s="119" t="s">
        <v>4522</v>
      </c>
      <c r="V686" s="119" t="s">
        <v>4522</v>
      </c>
      <c r="W686" s="119" t="s">
        <v>4522</v>
      </c>
      <c r="X686" s="119" t="s">
        <v>4522</v>
      </c>
      <c r="Y686" s="97" t="s">
        <v>4951</v>
      </c>
      <c r="Z686" s="125" t="s">
        <v>6118</v>
      </c>
      <c r="AA686" s="98" t="s">
        <v>3219</v>
      </c>
      <c r="AB686" s="57">
        <v>14</v>
      </c>
      <c r="AC686" s="57">
        <v>0</v>
      </c>
      <c r="AD686" s="121" t="s">
        <v>6256</v>
      </c>
      <c r="AE686" s="121" t="s">
        <v>6256</v>
      </c>
      <c r="AF686" s="121" t="s">
        <v>6256</v>
      </c>
      <c r="AG686" s="121" t="s">
        <v>6256</v>
      </c>
      <c r="AH686" s="121" t="s">
        <v>6256</v>
      </c>
      <c r="AI686" s="121" t="s">
        <v>6256</v>
      </c>
      <c r="AJ686" s="121" t="s">
        <v>6256</v>
      </c>
      <c r="AK686" s="121" t="s">
        <v>6256</v>
      </c>
      <c r="AL686" s="121" t="s">
        <v>6256</v>
      </c>
      <c r="AM686" s="121" t="s">
        <v>6256</v>
      </c>
      <c r="AN686" s="121" t="s">
        <v>6256</v>
      </c>
      <c r="AO686" s="121" t="s">
        <v>6256</v>
      </c>
      <c r="AP686" s="121" t="s">
        <v>6256</v>
      </c>
      <c r="AQ686" s="121" t="s">
        <v>6256</v>
      </c>
    </row>
    <row r="687" spans="1:43" x14ac:dyDescent="0.3">
      <c r="A687" s="97" t="s">
        <v>2257</v>
      </c>
      <c r="B687" s="172" t="s">
        <v>8239</v>
      </c>
      <c r="C687" s="98" t="s">
        <v>8300</v>
      </c>
      <c r="D687" s="98" t="s">
        <v>4971</v>
      </c>
      <c r="E687" s="97" t="s">
        <v>5369</v>
      </c>
      <c r="F687" s="171" t="s">
        <v>255</v>
      </c>
      <c r="G687" s="98">
        <v>285390</v>
      </c>
      <c r="H687" s="98">
        <v>692465</v>
      </c>
      <c r="I687" s="98" t="s">
        <v>1083</v>
      </c>
      <c r="J687" s="67">
        <v>101780356</v>
      </c>
      <c r="K687" s="97"/>
      <c r="L687" s="172" t="s">
        <v>2534</v>
      </c>
      <c r="M687" s="98"/>
      <c r="N687" s="117">
        <v>23</v>
      </c>
      <c r="O687" s="118">
        <v>300</v>
      </c>
      <c r="P687" s="98" t="s">
        <v>4938</v>
      </c>
      <c r="Q687" s="117">
        <v>4.13</v>
      </c>
      <c r="R687" s="119" t="s">
        <v>4522</v>
      </c>
      <c r="S687" s="119" t="s">
        <v>4522</v>
      </c>
      <c r="T687" s="119" t="s">
        <v>4522</v>
      </c>
      <c r="U687" s="119" t="s">
        <v>4522</v>
      </c>
      <c r="V687" s="119" t="s">
        <v>4522</v>
      </c>
      <c r="W687" s="119" t="s">
        <v>4522</v>
      </c>
      <c r="X687" s="119" t="s">
        <v>4522</v>
      </c>
      <c r="Y687" s="97" t="s">
        <v>4951</v>
      </c>
      <c r="Z687" s="125" t="s">
        <v>6118</v>
      </c>
      <c r="AA687" s="98" t="s">
        <v>3219</v>
      </c>
      <c r="AB687" s="57">
        <v>14</v>
      </c>
      <c r="AC687" s="57">
        <v>0</v>
      </c>
      <c r="AD687" s="121" t="s">
        <v>6256</v>
      </c>
      <c r="AE687" s="121" t="s">
        <v>6256</v>
      </c>
      <c r="AF687" s="121" t="s">
        <v>6256</v>
      </c>
      <c r="AG687" s="121" t="s">
        <v>6256</v>
      </c>
      <c r="AH687" s="121" t="s">
        <v>6256</v>
      </c>
      <c r="AI687" s="121" t="s">
        <v>6256</v>
      </c>
      <c r="AJ687" s="121" t="s">
        <v>6256</v>
      </c>
      <c r="AK687" s="121" t="s">
        <v>6256</v>
      </c>
      <c r="AL687" s="121" t="s">
        <v>6256</v>
      </c>
      <c r="AM687" s="121" t="s">
        <v>6256</v>
      </c>
      <c r="AN687" s="121" t="s">
        <v>6256</v>
      </c>
      <c r="AO687" s="121" t="s">
        <v>6256</v>
      </c>
      <c r="AP687" s="121" t="s">
        <v>6256</v>
      </c>
      <c r="AQ687" s="121" t="s">
        <v>6256</v>
      </c>
    </row>
    <row r="688" spans="1:43" x14ac:dyDescent="0.3">
      <c r="A688" s="97" t="s">
        <v>2257</v>
      </c>
      <c r="B688" s="172" t="s">
        <v>8239</v>
      </c>
      <c r="C688" s="98" t="s">
        <v>8300</v>
      </c>
      <c r="D688" s="98" t="s">
        <v>4971</v>
      </c>
      <c r="E688" s="97" t="s">
        <v>5390</v>
      </c>
      <c r="F688" s="171" t="s">
        <v>302</v>
      </c>
      <c r="G688" s="98">
        <v>289402</v>
      </c>
      <c r="H688" s="98">
        <v>687133</v>
      </c>
      <c r="I688" s="98" t="s">
        <v>1130</v>
      </c>
      <c r="J688" s="67">
        <v>102280631</v>
      </c>
      <c r="K688" s="97"/>
      <c r="L688" s="172" t="s">
        <v>2534</v>
      </c>
      <c r="M688" s="98"/>
      <c r="N688" s="117">
        <v>12</v>
      </c>
      <c r="O688" s="118">
        <v>110</v>
      </c>
      <c r="P688" s="98" t="s">
        <v>4934</v>
      </c>
      <c r="Q688" s="117">
        <v>3.0840000000000001</v>
      </c>
      <c r="R688" s="119" t="s">
        <v>4522</v>
      </c>
      <c r="S688" s="119" t="s">
        <v>4522</v>
      </c>
      <c r="T688" s="119" t="s">
        <v>4522</v>
      </c>
      <c r="U688" s="119" t="s">
        <v>4522</v>
      </c>
      <c r="V688" s="119" t="s">
        <v>4522</v>
      </c>
      <c r="W688" s="119" t="s">
        <v>4522</v>
      </c>
      <c r="X688" s="119" t="s">
        <v>4522</v>
      </c>
      <c r="Y688" s="97" t="s">
        <v>4951</v>
      </c>
      <c r="Z688" s="125" t="s">
        <v>6118</v>
      </c>
      <c r="AA688" s="98" t="s">
        <v>3219</v>
      </c>
      <c r="AB688" s="57">
        <v>14</v>
      </c>
      <c r="AC688" s="57">
        <v>0</v>
      </c>
      <c r="AD688" s="121" t="s">
        <v>6256</v>
      </c>
      <c r="AE688" s="121" t="s">
        <v>6256</v>
      </c>
      <c r="AF688" s="121" t="s">
        <v>6256</v>
      </c>
      <c r="AG688" s="121" t="s">
        <v>6256</v>
      </c>
      <c r="AH688" s="121" t="s">
        <v>6256</v>
      </c>
      <c r="AI688" s="121" t="s">
        <v>6256</v>
      </c>
      <c r="AJ688" s="121" t="s">
        <v>6256</v>
      </c>
      <c r="AK688" s="121" t="s">
        <v>6256</v>
      </c>
      <c r="AL688" s="121" t="s">
        <v>6256</v>
      </c>
      <c r="AM688" s="121" t="s">
        <v>6256</v>
      </c>
      <c r="AN688" s="121" t="s">
        <v>6256</v>
      </c>
      <c r="AO688" s="121" t="s">
        <v>6256</v>
      </c>
      <c r="AP688" s="121" t="s">
        <v>6256</v>
      </c>
      <c r="AQ688" s="121" t="s">
        <v>6256</v>
      </c>
    </row>
    <row r="689" spans="1:43" x14ac:dyDescent="0.3">
      <c r="A689" s="97" t="s">
        <v>2241</v>
      </c>
      <c r="B689" s="172" t="s">
        <v>8236</v>
      </c>
      <c r="C689" s="98" t="s">
        <v>8303</v>
      </c>
      <c r="D689" s="98" t="s">
        <v>4980</v>
      </c>
      <c r="E689" s="97" t="s">
        <v>5101</v>
      </c>
      <c r="F689" s="171" t="s">
        <v>227</v>
      </c>
      <c r="G689" s="98">
        <v>207600</v>
      </c>
      <c r="H689" s="98">
        <v>660400</v>
      </c>
      <c r="I689" s="98" t="s">
        <v>1055</v>
      </c>
      <c r="J689" s="67">
        <v>101547999</v>
      </c>
      <c r="K689" s="97"/>
      <c r="L689" s="172" t="s">
        <v>2534</v>
      </c>
      <c r="M689" s="98"/>
      <c r="N689" s="117">
        <v>500</v>
      </c>
      <c r="O689" s="118">
        <v>5200</v>
      </c>
      <c r="P689" s="98" t="s">
        <v>4938</v>
      </c>
      <c r="Q689" s="117">
        <v>212.3</v>
      </c>
      <c r="R689" s="119" t="s">
        <v>4522</v>
      </c>
      <c r="S689" s="119" t="s">
        <v>4522</v>
      </c>
      <c r="T689" s="119" t="s">
        <v>4522</v>
      </c>
      <c r="U689" s="119" t="s">
        <v>4522</v>
      </c>
      <c r="V689" s="119" t="s">
        <v>4522</v>
      </c>
      <c r="W689" s="119" t="s">
        <v>4522</v>
      </c>
      <c r="X689" s="119" t="s">
        <v>4522</v>
      </c>
      <c r="Y689" s="97" t="s">
        <v>4951</v>
      </c>
      <c r="Z689" s="120" t="s">
        <v>6115</v>
      </c>
      <c r="AA689" s="98">
        <v>2013</v>
      </c>
      <c r="AB689" s="57">
        <v>14</v>
      </c>
      <c r="AC689" s="57">
        <v>0</v>
      </c>
      <c r="AD689" s="121" t="s">
        <v>6256</v>
      </c>
      <c r="AE689" s="121" t="s">
        <v>6256</v>
      </c>
      <c r="AF689" s="121" t="s">
        <v>6256</v>
      </c>
      <c r="AG689" s="121" t="s">
        <v>6256</v>
      </c>
      <c r="AH689" s="121" t="s">
        <v>6256</v>
      </c>
      <c r="AI689" s="121" t="s">
        <v>6256</v>
      </c>
      <c r="AJ689" s="121" t="s">
        <v>6256</v>
      </c>
      <c r="AK689" s="121" t="s">
        <v>6256</v>
      </c>
      <c r="AL689" s="121" t="s">
        <v>6256</v>
      </c>
      <c r="AM689" s="121" t="s">
        <v>6256</v>
      </c>
      <c r="AN689" s="121" t="s">
        <v>6256</v>
      </c>
      <c r="AO689" s="121" t="s">
        <v>6256</v>
      </c>
      <c r="AP689" s="121" t="s">
        <v>6256</v>
      </c>
      <c r="AQ689" s="121" t="s">
        <v>6256</v>
      </c>
    </row>
    <row r="690" spans="1:43" x14ac:dyDescent="0.3">
      <c r="A690" s="97" t="s">
        <v>2241</v>
      </c>
      <c r="B690" s="172" t="s">
        <v>8236</v>
      </c>
      <c r="C690" s="98" t="s">
        <v>8303</v>
      </c>
      <c r="D690" s="98" t="s">
        <v>4980</v>
      </c>
      <c r="E690" s="97" t="s">
        <v>5136</v>
      </c>
      <c r="F690" s="171" t="s">
        <v>228</v>
      </c>
      <c r="G690" s="98">
        <v>205900</v>
      </c>
      <c r="H690" s="98">
        <v>670300</v>
      </c>
      <c r="I690" s="98" t="s">
        <v>1056</v>
      </c>
      <c r="J690" s="67">
        <v>101548136</v>
      </c>
      <c r="K690" s="97"/>
      <c r="L690" s="172" t="s">
        <v>2534</v>
      </c>
      <c r="M690" s="98"/>
      <c r="N690" s="117">
        <v>1700</v>
      </c>
      <c r="O690" s="118">
        <v>13175</v>
      </c>
      <c r="P690" s="98" t="s">
        <v>4938</v>
      </c>
      <c r="Q690" s="117">
        <v>749.6</v>
      </c>
      <c r="R690" s="119" t="s">
        <v>4522</v>
      </c>
      <c r="S690" s="119" t="s">
        <v>4522</v>
      </c>
      <c r="T690" s="119" t="s">
        <v>4522</v>
      </c>
      <c r="U690" s="119" t="s">
        <v>4522</v>
      </c>
      <c r="V690" s="119" t="s">
        <v>4522</v>
      </c>
      <c r="W690" s="119" t="s">
        <v>4522</v>
      </c>
      <c r="X690" s="119" t="s">
        <v>4522</v>
      </c>
      <c r="Y690" s="97" t="s">
        <v>4951</v>
      </c>
      <c r="Z690" s="120" t="s">
        <v>6115</v>
      </c>
      <c r="AA690" s="98">
        <v>2013</v>
      </c>
      <c r="AB690" s="57">
        <v>14</v>
      </c>
      <c r="AC690" s="57">
        <v>0</v>
      </c>
      <c r="AD690" s="121" t="s">
        <v>6256</v>
      </c>
      <c r="AE690" s="121" t="s">
        <v>6256</v>
      </c>
      <c r="AF690" s="121" t="s">
        <v>6256</v>
      </c>
      <c r="AG690" s="121" t="s">
        <v>6256</v>
      </c>
      <c r="AH690" s="121" t="s">
        <v>6256</v>
      </c>
      <c r="AI690" s="121" t="s">
        <v>6256</v>
      </c>
      <c r="AJ690" s="121" t="s">
        <v>6256</v>
      </c>
      <c r="AK690" s="121" t="s">
        <v>6256</v>
      </c>
      <c r="AL690" s="121" t="s">
        <v>6256</v>
      </c>
      <c r="AM690" s="121" t="s">
        <v>6256</v>
      </c>
      <c r="AN690" s="121" t="s">
        <v>6256</v>
      </c>
      <c r="AO690" s="121" t="s">
        <v>6256</v>
      </c>
      <c r="AP690" s="121" t="s">
        <v>6256</v>
      </c>
      <c r="AQ690" s="121" t="s">
        <v>6256</v>
      </c>
    </row>
    <row r="691" spans="1:43" x14ac:dyDescent="0.3">
      <c r="A691" s="97" t="s">
        <v>2241</v>
      </c>
      <c r="B691" s="172" t="s">
        <v>8236</v>
      </c>
      <c r="C691" s="98" t="s">
        <v>8303</v>
      </c>
      <c r="D691" s="98" t="s">
        <v>4980</v>
      </c>
      <c r="E691" s="97" t="s">
        <v>5166</v>
      </c>
      <c r="F691" s="171" t="s">
        <v>493</v>
      </c>
      <c r="G691" s="98">
        <v>217300</v>
      </c>
      <c r="H691" s="98">
        <v>650500</v>
      </c>
      <c r="I691" s="98" t="s">
        <v>1321</v>
      </c>
      <c r="J691" s="67">
        <v>101712449</v>
      </c>
      <c r="K691" s="97"/>
      <c r="L691" s="172" t="s">
        <v>2534</v>
      </c>
      <c r="M691" s="98"/>
      <c r="N691" s="117">
        <v>6500</v>
      </c>
      <c r="O691" s="118">
        <v>4500</v>
      </c>
      <c r="P691" s="98" t="s">
        <v>4938</v>
      </c>
      <c r="Q691" s="117">
        <v>1233.527</v>
      </c>
      <c r="R691" s="119" t="s">
        <v>4522</v>
      </c>
      <c r="S691" s="119" t="s">
        <v>4522</v>
      </c>
      <c r="T691" s="119" t="s">
        <v>4522</v>
      </c>
      <c r="U691" s="119" t="s">
        <v>4522</v>
      </c>
      <c r="V691" s="119" t="s">
        <v>4522</v>
      </c>
      <c r="W691" s="119" t="s">
        <v>4522</v>
      </c>
      <c r="X691" s="119" t="s">
        <v>4522</v>
      </c>
      <c r="Y691" s="97" t="s">
        <v>4951</v>
      </c>
      <c r="Z691" s="125" t="s">
        <v>6118</v>
      </c>
      <c r="AA691" s="98">
        <v>2017</v>
      </c>
      <c r="AB691" s="57">
        <v>14</v>
      </c>
      <c r="AC691" s="57">
        <v>0</v>
      </c>
      <c r="AD691" s="121" t="s">
        <v>6256</v>
      </c>
      <c r="AE691" s="121" t="s">
        <v>6256</v>
      </c>
      <c r="AF691" s="121" t="s">
        <v>6256</v>
      </c>
      <c r="AG691" s="121" t="s">
        <v>6256</v>
      </c>
      <c r="AH691" s="121" t="s">
        <v>6256</v>
      </c>
      <c r="AI691" s="121" t="s">
        <v>6256</v>
      </c>
      <c r="AJ691" s="121" t="s">
        <v>6256</v>
      </c>
      <c r="AK691" s="121" t="s">
        <v>6256</v>
      </c>
      <c r="AL691" s="121" t="s">
        <v>6256</v>
      </c>
      <c r="AM691" s="121" t="s">
        <v>6256</v>
      </c>
      <c r="AN691" s="121" t="s">
        <v>6256</v>
      </c>
      <c r="AO691" s="121" t="s">
        <v>6256</v>
      </c>
      <c r="AP691" s="121" t="s">
        <v>6256</v>
      </c>
      <c r="AQ691" s="121" t="s">
        <v>6256</v>
      </c>
    </row>
    <row r="692" spans="1:43" x14ac:dyDescent="0.3">
      <c r="A692" s="97" t="s">
        <v>2502</v>
      </c>
      <c r="B692" s="172" t="s">
        <v>2065</v>
      </c>
      <c r="C692" s="98" t="s">
        <v>8305</v>
      </c>
      <c r="D692" s="98" t="s">
        <v>4973</v>
      </c>
      <c r="E692" s="97" t="s">
        <v>5691</v>
      </c>
      <c r="F692" s="171" t="s">
        <v>779</v>
      </c>
      <c r="G692" s="98" t="s">
        <v>850</v>
      </c>
      <c r="H692" s="98" t="s">
        <v>851</v>
      </c>
      <c r="I692" s="98" t="s">
        <v>1607</v>
      </c>
      <c r="J692" s="67">
        <v>102632438</v>
      </c>
      <c r="K692" s="97" t="s">
        <v>3447</v>
      </c>
      <c r="L692" s="172" t="s">
        <v>2936</v>
      </c>
      <c r="M692" s="98">
        <v>11.757</v>
      </c>
      <c r="N692" s="117">
        <v>2035</v>
      </c>
      <c r="O692" s="118">
        <v>17000</v>
      </c>
      <c r="P692" s="118" t="s">
        <v>4933</v>
      </c>
      <c r="Q692" s="117">
        <v>415.92700000000002</v>
      </c>
      <c r="R692" s="119" t="s">
        <v>4522</v>
      </c>
      <c r="S692" s="119" t="s">
        <v>4522</v>
      </c>
      <c r="T692" s="119" t="s">
        <v>4522</v>
      </c>
      <c r="U692" s="119" t="s">
        <v>4522</v>
      </c>
      <c r="V692" s="119" t="s">
        <v>4522</v>
      </c>
      <c r="W692" s="119" t="s">
        <v>4522</v>
      </c>
      <c r="X692" s="119" t="s">
        <v>4522</v>
      </c>
      <c r="Y692" s="97" t="s">
        <v>4951</v>
      </c>
      <c r="Z692" s="125" t="s">
        <v>6118</v>
      </c>
      <c r="AA692" s="98">
        <v>2018</v>
      </c>
      <c r="AB692" s="57">
        <v>14</v>
      </c>
      <c r="AC692" s="57">
        <v>0</v>
      </c>
      <c r="AD692" s="121" t="s">
        <v>6256</v>
      </c>
      <c r="AE692" s="121" t="s">
        <v>6256</v>
      </c>
      <c r="AF692" s="121" t="s">
        <v>6256</v>
      </c>
      <c r="AG692" s="121" t="s">
        <v>6256</v>
      </c>
      <c r="AH692" s="121" t="s">
        <v>6256</v>
      </c>
      <c r="AI692" s="121" t="s">
        <v>6256</v>
      </c>
      <c r="AJ692" s="121" t="s">
        <v>6256</v>
      </c>
      <c r="AK692" s="121" t="s">
        <v>6256</v>
      </c>
      <c r="AL692" s="121" t="s">
        <v>6256</v>
      </c>
      <c r="AM692" s="121" t="s">
        <v>6256</v>
      </c>
      <c r="AN692" s="121" t="s">
        <v>6256</v>
      </c>
      <c r="AO692" s="121" t="s">
        <v>6256</v>
      </c>
      <c r="AP692" s="121" t="s">
        <v>6256</v>
      </c>
      <c r="AQ692" s="121" t="s">
        <v>6256</v>
      </c>
    </row>
    <row r="693" spans="1:43" x14ac:dyDescent="0.3">
      <c r="A693" s="96" t="s">
        <v>8310</v>
      </c>
      <c r="B693" s="171" t="s">
        <v>8309</v>
      </c>
      <c r="C693" s="98" t="s">
        <v>8303</v>
      </c>
      <c r="D693" s="98" t="s">
        <v>4987</v>
      </c>
      <c r="E693" s="97" t="s">
        <v>5257</v>
      </c>
      <c r="F693" s="171" t="s">
        <v>295</v>
      </c>
      <c r="G693" s="98">
        <v>65720</v>
      </c>
      <c r="H693" s="98">
        <v>642570</v>
      </c>
      <c r="I693" s="98" t="s">
        <v>1123</v>
      </c>
      <c r="J693" s="67">
        <v>102207498</v>
      </c>
      <c r="K693" s="97"/>
      <c r="L693" s="172" t="s">
        <v>2534</v>
      </c>
      <c r="M693" s="98"/>
      <c r="N693" s="117">
        <v>220</v>
      </c>
      <c r="O693" s="118">
        <v>2086</v>
      </c>
      <c r="P693" s="118" t="s">
        <v>4933</v>
      </c>
      <c r="Q693" s="117">
        <v>48.408000000000001</v>
      </c>
      <c r="R693" s="119" t="s">
        <v>4522</v>
      </c>
      <c r="S693" s="119" t="s">
        <v>4522</v>
      </c>
      <c r="T693" s="119" t="s">
        <v>4522</v>
      </c>
      <c r="U693" s="119" t="s">
        <v>4522</v>
      </c>
      <c r="V693" s="119" t="s">
        <v>4522</v>
      </c>
      <c r="W693" s="119" t="s">
        <v>4522</v>
      </c>
      <c r="X693" s="119" t="s">
        <v>4522</v>
      </c>
      <c r="Y693" s="97" t="s">
        <v>4951</v>
      </c>
      <c r="Z693" s="125" t="s">
        <v>6118</v>
      </c>
      <c r="AA693" s="98" t="s">
        <v>3219</v>
      </c>
      <c r="AB693" s="57">
        <v>14</v>
      </c>
      <c r="AC693" s="57">
        <v>0</v>
      </c>
      <c r="AD693" s="121" t="s">
        <v>6256</v>
      </c>
      <c r="AE693" s="121" t="s">
        <v>6256</v>
      </c>
      <c r="AF693" s="121" t="s">
        <v>6256</v>
      </c>
      <c r="AG693" s="121" t="s">
        <v>6256</v>
      </c>
      <c r="AH693" s="121" t="s">
        <v>6256</v>
      </c>
      <c r="AI693" s="121" t="s">
        <v>6256</v>
      </c>
      <c r="AJ693" s="121" t="s">
        <v>6256</v>
      </c>
      <c r="AK693" s="121" t="s">
        <v>6256</v>
      </c>
      <c r="AL693" s="121" t="s">
        <v>6256</v>
      </c>
      <c r="AM693" s="121" t="s">
        <v>6256</v>
      </c>
      <c r="AN693" s="121" t="s">
        <v>6256</v>
      </c>
      <c r="AO693" s="121" t="s">
        <v>6256</v>
      </c>
      <c r="AP693" s="121" t="s">
        <v>6256</v>
      </c>
      <c r="AQ693" s="121" t="s">
        <v>6256</v>
      </c>
    </row>
    <row r="694" spans="1:43" x14ac:dyDescent="0.3">
      <c r="A694" s="96" t="s">
        <v>8310</v>
      </c>
      <c r="B694" s="171" t="s">
        <v>8309</v>
      </c>
      <c r="C694" s="98" t="s">
        <v>8303</v>
      </c>
      <c r="D694" s="98" t="s">
        <v>4987</v>
      </c>
      <c r="E694" s="97" t="s">
        <v>5468</v>
      </c>
      <c r="F694" s="171" t="s">
        <v>296</v>
      </c>
      <c r="G694" s="98">
        <v>76984</v>
      </c>
      <c r="H694" s="98">
        <v>640471</v>
      </c>
      <c r="I694" s="98" t="s">
        <v>1124</v>
      </c>
      <c r="J694" s="67">
        <v>102207502</v>
      </c>
      <c r="K694" s="97"/>
      <c r="L694" s="172" t="s">
        <v>2534</v>
      </c>
      <c r="M694" s="98"/>
      <c r="N694" s="117">
        <v>250</v>
      </c>
      <c r="O694" s="118">
        <v>2361</v>
      </c>
      <c r="P694" s="98" t="s">
        <v>4932</v>
      </c>
      <c r="Q694" s="117">
        <v>60.268000000000001</v>
      </c>
      <c r="R694" s="119" t="s">
        <v>4522</v>
      </c>
      <c r="S694" s="119" t="s">
        <v>4522</v>
      </c>
      <c r="T694" s="119" t="s">
        <v>4522</v>
      </c>
      <c r="U694" s="119" t="s">
        <v>4522</v>
      </c>
      <c r="V694" s="119" t="s">
        <v>4522</v>
      </c>
      <c r="W694" s="119" t="s">
        <v>4522</v>
      </c>
      <c r="X694" s="119" t="s">
        <v>4522</v>
      </c>
      <c r="Y694" s="97" t="s">
        <v>4951</v>
      </c>
      <c r="Z694" s="125" t="s">
        <v>6118</v>
      </c>
      <c r="AA694" s="98" t="s">
        <v>3219</v>
      </c>
      <c r="AB694" s="57">
        <v>14</v>
      </c>
      <c r="AC694" s="57">
        <v>0</v>
      </c>
      <c r="AD694" s="121" t="s">
        <v>6256</v>
      </c>
      <c r="AE694" s="121" t="s">
        <v>6256</v>
      </c>
      <c r="AF694" s="121" t="s">
        <v>6256</v>
      </c>
      <c r="AG694" s="121" t="s">
        <v>6256</v>
      </c>
      <c r="AH694" s="121" t="s">
        <v>6256</v>
      </c>
      <c r="AI694" s="121" t="s">
        <v>6256</v>
      </c>
      <c r="AJ694" s="121" t="s">
        <v>6256</v>
      </c>
      <c r="AK694" s="121" t="s">
        <v>6256</v>
      </c>
      <c r="AL694" s="121" t="s">
        <v>6256</v>
      </c>
      <c r="AM694" s="121" t="s">
        <v>6256</v>
      </c>
      <c r="AN694" s="121" t="s">
        <v>6256</v>
      </c>
      <c r="AO694" s="121" t="s">
        <v>6256</v>
      </c>
      <c r="AP694" s="121" t="s">
        <v>6256</v>
      </c>
      <c r="AQ694" s="121" t="s">
        <v>6256</v>
      </c>
    </row>
    <row r="695" spans="1:43" x14ac:dyDescent="0.3">
      <c r="A695" s="97" t="s">
        <v>2240</v>
      </c>
      <c r="B695" s="172" t="s">
        <v>6140</v>
      </c>
      <c r="C695" s="98" t="s">
        <v>8303</v>
      </c>
      <c r="D695" s="98" t="s">
        <v>4980</v>
      </c>
      <c r="E695" s="97" t="s">
        <v>5526</v>
      </c>
      <c r="F695" s="171" t="s">
        <v>226</v>
      </c>
      <c r="G695" s="98">
        <v>199300</v>
      </c>
      <c r="H695" s="98">
        <v>680900</v>
      </c>
      <c r="I695" s="98" t="s">
        <v>1054</v>
      </c>
      <c r="J695" s="67">
        <v>101547380</v>
      </c>
      <c r="K695" s="97"/>
      <c r="L695" s="172" t="s">
        <v>2534</v>
      </c>
      <c r="M695" s="98"/>
      <c r="N695" s="117">
        <v>1250</v>
      </c>
      <c r="O695" s="118">
        <v>12000</v>
      </c>
      <c r="P695" s="98" t="s">
        <v>4938</v>
      </c>
      <c r="Q695" s="117">
        <v>334.4</v>
      </c>
      <c r="R695" s="119" t="s">
        <v>4522</v>
      </c>
      <c r="S695" s="119" t="s">
        <v>4522</v>
      </c>
      <c r="T695" s="119" t="s">
        <v>4522</v>
      </c>
      <c r="U695" s="119" t="s">
        <v>4522</v>
      </c>
      <c r="V695" s="119" t="s">
        <v>4522</v>
      </c>
      <c r="W695" s="119" t="s">
        <v>4522</v>
      </c>
      <c r="X695" s="119" t="s">
        <v>4522</v>
      </c>
      <c r="Y695" s="97" t="s">
        <v>4951</v>
      </c>
      <c r="Z695" s="120" t="s">
        <v>6115</v>
      </c>
      <c r="AA695" s="98">
        <v>2013</v>
      </c>
      <c r="AB695" s="57">
        <v>14</v>
      </c>
      <c r="AC695" s="57">
        <v>0</v>
      </c>
      <c r="AD695" s="121" t="s">
        <v>6256</v>
      </c>
      <c r="AE695" s="121" t="s">
        <v>6256</v>
      </c>
      <c r="AF695" s="121" t="s">
        <v>6256</v>
      </c>
      <c r="AG695" s="121" t="s">
        <v>6256</v>
      </c>
      <c r="AH695" s="121" t="s">
        <v>6256</v>
      </c>
      <c r="AI695" s="121" t="s">
        <v>6256</v>
      </c>
      <c r="AJ695" s="121" t="s">
        <v>6256</v>
      </c>
      <c r="AK695" s="121" t="s">
        <v>6256</v>
      </c>
      <c r="AL695" s="121" t="s">
        <v>6256</v>
      </c>
      <c r="AM695" s="121" t="s">
        <v>6256</v>
      </c>
      <c r="AN695" s="121" t="s">
        <v>6256</v>
      </c>
      <c r="AO695" s="121" t="s">
        <v>6256</v>
      </c>
      <c r="AP695" s="121" t="s">
        <v>6256</v>
      </c>
      <c r="AQ695" s="121" t="s">
        <v>6256</v>
      </c>
    </row>
    <row r="696" spans="1:43" x14ac:dyDescent="0.3">
      <c r="A696" s="97" t="s">
        <v>2240</v>
      </c>
      <c r="B696" s="172" t="s">
        <v>6140</v>
      </c>
      <c r="C696" s="98" t="s">
        <v>8303</v>
      </c>
      <c r="D696" s="98" t="s">
        <v>4980</v>
      </c>
      <c r="E696" s="97" t="s">
        <v>5756</v>
      </c>
      <c r="F696" s="171" t="s">
        <v>258</v>
      </c>
      <c r="G696" s="98">
        <v>207260</v>
      </c>
      <c r="H696" s="98">
        <v>683094</v>
      </c>
      <c r="I696" s="98" t="s">
        <v>1086</v>
      </c>
      <c r="J696" s="67">
        <v>101790517</v>
      </c>
      <c r="K696" s="97"/>
      <c r="L696" s="172" t="s">
        <v>2534</v>
      </c>
      <c r="M696" s="98"/>
      <c r="N696" s="117">
        <v>430</v>
      </c>
      <c r="O696" s="118">
        <v>4753</v>
      </c>
      <c r="P696" s="98" t="s">
        <v>4938</v>
      </c>
      <c r="Q696" s="117">
        <v>85.5</v>
      </c>
      <c r="R696" s="119" t="s">
        <v>4522</v>
      </c>
      <c r="S696" s="119" t="s">
        <v>4522</v>
      </c>
      <c r="T696" s="119" t="s">
        <v>4522</v>
      </c>
      <c r="U696" s="119" t="s">
        <v>4522</v>
      </c>
      <c r="V696" s="119" t="s">
        <v>4522</v>
      </c>
      <c r="W696" s="119" t="s">
        <v>4522</v>
      </c>
      <c r="X696" s="119" t="s">
        <v>4522</v>
      </c>
      <c r="Y696" s="97" t="s">
        <v>4951</v>
      </c>
      <c r="Z696" s="125" t="s">
        <v>6118</v>
      </c>
      <c r="AA696" s="98">
        <v>2013</v>
      </c>
      <c r="AB696" s="57">
        <v>14</v>
      </c>
      <c r="AC696" s="57">
        <v>0</v>
      </c>
      <c r="AD696" s="121" t="s">
        <v>6256</v>
      </c>
      <c r="AE696" s="121" t="s">
        <v>6256</v>
      </c>
      <c r="AF696" s="121" t="s">
        <v>6256</v>
      </c>
      <c r="AG696" s="121" t="s">
        <v>6256</v>
      </c>
      <c r="AH696" s="121" t="s">
        <v>6256</v>
      </c>
      <c r="AI696" s="121" t="s">
        <v>6256</v>
      </c>
      <c r="AJ696" s="121" t="s">
        <v>6256</v>
      </c>
      <c r="AK696" s="121" t="s">
        <v>6256</v>
      </c>
      <c r="AL696" s="121" t="s">
        <v>6256</v>
      </c>
      <c r="AM696" s="121" t="s">
        <v>6256</v>
      </c>
      <c r="AN696" s="121" t="s">
        <v>6256</v>
      </c>
      <c r="AO696" s="121" t="s">
        <v>6256</v>
      </c>
      <c r="AP696" s="121" t="s">
        <v>6256</v>
      </c>
      <c r="AQ696" s="121" t="s">
        <v>6256</v>
      </c>
    </row>
    <row r="697" spans="1:43" x14ac:dyDescent="0.3">
      <c r="A697" s="97" t="s">
        <v>2240</v>
      </c>
      <c r="B697" s="172" t="s">
        <v>6140</v>
      </c>
      <c r="C697" s="98" t="s">
        <v>8303</v>
      </c>
      <c r="D697" s="98" t="s">
        <v>4980</v>
      </c>
      <c r="E697" s="97" t="s">
        <v>5686</v>
      </c>
      <c r="F697" s="171" t="s">
        <v>266</v>
      </c>
      <c r="G697" s="98">
        <v>193700</v>
      </c>
      <c r="H697" s="98">
        <v>682200</v>
      </c>
      <c r="I697" s="98" t="s">
        <v>1094</v>
      </c>
      <c r="J697" s="67">
        <v>101838484</v>
      </c>
      <c r="K697" s="97"/>
      <c r="L697" s="172" t="s">
        <v>2534</v>
      </c>
      <c r="M697" s="98"/>
      <c r="N697" s="117">
        <v>1050</v>
      </c>
      <c r="O697" s="118">
        <v>6125</v>
      </c>
      <c r="P697" s="98" t="s">
        <v>4938</v>
      </c>
      <c r="Q697" s="117">
        <v>126.2</v>
      </c>
      <c r="R697" s="119" t="s">
        <v>4522</v>
      </c>
      <c r="S697" s="119" t="s">
        <v>4522</v>
      </c>
      <c r="T697" s="119" t="s">
        <v>4522</v>
      </c>
      <c r="U697" s="119" t="s">
        <v>4522</v>
      </c>
      <c r="V697" s="119" t="s">
        <v>4522</v>
      </c>
      <c r="W697" s="119" t="s">
        <v>4522</v>
      </c>
      <c r="X697" s="119" t="s">
        <v>4522</v>
      </c>
      <c r="Y697" s="97" t="s">
        <v>4951</v>
      </c>
      <c r="Z697" s="120" t="s">
        <v>6115</v>
      </c>
      <c r="AA697" s="98">
        <v>2013</v>
      </c>
      <c r="AB697" s="57">
        <v>14</v>
      </c>
      <c r="AC697" s="57">
        <v>0</v>
      </c>
      <c r="AD697" s="121" t="s">
        <v>6256</v>
      </c>
      <c r="AE697" s="121" t="s">
        <v>6256</v>
      </c>
      <c r="AF697" s="121" t="s">
        <v>6256</v>
      </c>
      <c r="AG697" s="121" t="s">
        <v>6256</v>
      </c>
      <c r="AH697" s="121" t="s">
        <v>6256</v>
      </c>
      <c r="AI697" s="121" t="s">
        <v>6256</v>
      </c>
      <c r="AJ697" s="121" t="s">
        <v>6256</v>
      </c>
      <c r="AK697" s="121" t="s">
        <v>6256</v>
      </c>
      <c r="AL697" s="121" t="s">
        <v>6256</v>
      </c>
      <c r="AM697" s="121" t="s">
        <v>6256</v>
      </c>
      <c r="AN697" s="121" t="s">
        <v>6256</v>
      </c>
      <c r="AO697" s="121" t="s">
        <v>6256</v>
      </c>
      <c r="AP697" s="121" t="s">
        <v>6256</v>
      </c>
      <c r="AQ697" s="121" t="s">
        <v>6256</v>
      </c>
    </row>
    <row r="698" spans="1:43" x14ac:dyDescent="0.3">
      <c r="A698" s="97" t="s">
        <v>2240</v>
      </c>
      <c r="B698" s="172" t="s">
        <v>6140</v>
      </c>
      <c r="C698" s="98" t="s">
        <v>8303</v>
      </c>
      <c r="D698" s="98" t="s">
        <v>4980</v>
      </c>
      <c r="E698" s="97" t="s">
        <v>5496</v>
      </c>
      <c r="F698" s="171" t="s">
        <v>270</v>
      </c>
      <c r="G698" s="98">
        <v>210700</v>
      </c>
      <c r="H698" s="98">
        <v>684500</v>
      </c>
      <c r="I698" s="98" t="s">
        <v>1098</v>
      </c>
      <c r="J698" s="67">
        <v>101891674</v>
      </c>
      <c r="K698" s="97"/>
      <c r="L698" s="172" t="s">
        <v>2534</v>
      </c>
      <c r="M698" s="98"/>
      <c r="N698" s="117">
        <v>700</v>
      </c>
      <c r="O698" s="118">
        <v>6250</v>
      </c>
      <c r="P698" s="98" t="s">
        <v>4938</v>
      </c>
      <c r="Q698" s="117">
        <v>174.93</v>
      </c>
      <c r="R698" s="119" t="s">
        <v>4522</v>
      </c>
      <c r="S698" s="119" t="s">
        <v>4522</v>
      </c>
      <c r="T698" s="119" t="s">
        <v>4522</v>
      </c>
      <c r="U698" s="119" t="s">
        <v>4522</v>
      </c>
      <c r="V698" s="119" t="s">
        <v>4522</v>
      </c>
      <c r="W698" s="119" t="s">
        <v>4522</v>
      </c>
      <c r="X698" s="119" t="s">
        <v>4522</v>
      </c>
      <c r="Y698" s="97" t="s">
        <v>4951</v>
      </c>
      <c r="Z698" s="120" t="s">
        <v>6115</v>
      </c>
      <c r="AA698" s="98">
        <v>2013</v>
      </c>
      <c r="AB698" s="57">
        <v>14</v>
      </c>
      <c r="AC698" s="57">
        <v>0</v>
      </c>
      <c r="AD698" s="121" t="s">
        <v>6256</v>
      </c>
      <c r="AE698" s="121" t="s">
        <v>6256</v>
      </c>
      <c r="AF698" s="121" t="s">
        <v>6256</v>
      </c>
      <c r="AG698" s="121" t="s">
        <v>6256</v>
      </c>
      <c r="AH698" s="121" t="s">
        <v>6256</v>
      </c>
      <c r="AI698" s="121" t="s">
        <v>6256</v>
      </c>
      <c r="AJ698" s="121" t="s">
        <v>6256</v>
      </c>
      <c r="AK698" s="121" t="s">
        <v>6256</v>
      </c>
      <c r="AL698" s="121" t="s">
        <v>6256</v>
      </c>
      <c r="AM698" s="121" t="s">
        <v>6256</v>
      </c>
      <c r="AN698" s="121" t="s">
        <v>6256</v>
      </c>
      <c r="AO698" s="121" t="s">
        <v>6256</v>
      </c>
      <c r="AP698" s="121" t="s">
        <v>6256</v>
      </c>
      <c r="AQ698" s="121" t="s">
        <v>6256</v>
      </c>
    </row>
    <row r="699" spans="1:43" x14ac:dyDescent="0.3">
      <c r="A699" s="97" t="s">
        <v>2240</v>
      </c>
      <c r="B699" s="172" t="s">
        <v>6140</v>
      </c>
      <c r="C699" s="98" t="s">
        <v>8303</v>
      </c>
      <c r="D699" s="98" t="s">
        <v>4980</v>
      </c>
      <c r="E699" s="97" t="s">
        <v>5704</v>
      </c>
      <c r="F699" s="171" t="s">
        <v>285</v>
      </c>
      <c r="G699" s="98">
        <v>191108</v>
      </c>
      <c r="H699" s="98">
        <v>674941</v>
      </c>
      <c r="I699" s="98" t="s">
        <v>1113</v>
      </c>
      <c r="J699" s="67">
        <v>102128997</v>
      </c>
      <c r="K699" s="97"/>
      <c r="L699" s="172" t="s">
        <v>2534</v>
      </c>
      <c r="M699" s="98"/>
      <c r="N699" s="117">
        <v>210</v>
      </c>
      <c r="O699" s="118">
        <v>1700</v>
      </c>
      <c r="P699" s="98" t="s">
        <v>4942</v>
      </c>
      <c r="Q699" s="117">
        <v>35.299999999999997</v>
      </c>
      <c r="R699" s="119" t="s">
        <v>4522</v>
      </c>
      <c r="S699" s="119" t="s">
        <v>4522</v>
      </c>
      <c r="T699" s="119" t="s">
        <v>4522</v>
      </c>
      <c r="U699" s="119" t="s">
        <v>4522</v>
      </c>
      <c r="V699" s="119" t="s">
        <v>4522</v>
      </c>
      <c r="W699" s="119" t="s">
        <v>4522</v>
      </c>
      <c r="X699" s="119" t="s">
        <v>4522</v>
      </c>
      <c r="Y699" s="97" t="s">
        <v>4951</v>
      </c>
      <c r="Z699" s="125" t="s">
        <v>6118</v>
      </c>
      <c r="AA699" s="98" t="s">
        <v>3219</v>
      </c>
      <c r="AB699" s="57">
        <v>14</v>
      </c>
      <c r="AC699" s="57">
        <v>0</v>
      </c>
      <c r="AD699" s="121" t="s">
        <v>6256</v>
      </c>
      <c r="AE699" s="121" t="s">
        <v>6256</v>
      </c>
      <c r="AF699" s="121" t="s">
        <v>6256</v>
      </c>
      <c r="AG699" s="121" t="s">
        <v>6256</v>
      </c>
      <c r="AH699" s="121" t="s">
        <v>6256</v>
      </c>
      <c r="AI699" s="121" t="s">
        <v>6256</v>
      </c>
      <c r="AJ699" s="121" t="s">
        <v>6256</v>
      </c>
      <c r="AK699" s="121" t="s">
        <v>6256</v>
      </c>
      <c r="AL699" s="121" t="s">
        <v>6256</v>
      </c>
      <c r="AM699" s="121" t="s">
        <v>6256</v>
      </c>
      <c r="AN699" s="121" t="s">
        <v>6256</v>
      </c>
      <c r="AO699" s="121" t="s">
        <v>6256</v>
      </c>
      <c r="AP699" s="121" t="s">
        <v>6256</v>
      </c>
      <c r="AQ699" s="121" t="s">
        <v>6256</v>
      </c>
    </row>
    <row r="700" spans="1:43" x14ac:dyDescent="0.3">
      <c r="A700" s="97" t="s">
        <v>2248</v>
      </c>
      <c r="B700" s="172" t="s">
        <v>8237</v>
      </c>
      <c r="C700" s="98" t="s">
        <v>8297</v>
      </c>
      <c r="D700" s="98" t="s">
        <v>4969</v>
      </c>
      <c r="E700" s="97" t="s">
        <v>5566</v>
      </c>
      <c r="F700" s="171" t="s">
        <v>242</v>
      </c>
      <c r="G700" s="98">
        <v>107900</v>
      </c>
      <c r="H700" s="98">
        <v>699441</v>
      </c>
      <c r="I700" s="98" t="s">
        <v>1070</v>
      </c>
      <c r="J700" s="67">
        <v>101690826</v>
      </c>
      <c r="K700" s="97"/>
      <c r="L700" s="172" t="s">
        <v>2534</v>
      </c>
      <c r="M700" s="98"/>
      <c r="N700" s="117">
        <v>200</v>
      </c>
      <c r="O700" s="118">
        <v>1918</v>
      </c>
      <c r="P700" s="98" t="s">
        <v>4937</v>
      </c>
      <c r="Q700" s="117">
        <v>10.159000000000001</v>
      </c>
      <c r="R700" s="119" t="s">
        <v>4522</v>
      </c>
      <c r="S700" s="119" t="s">
        <v>4522</v>
      </c>
      <c r="T700" s="119" t="s">
        <v>4522</v>
      </c>
      <c r="U700" s="119" t="s">
        <v>4522</v>
      </c>
      <c r="V700" s="119" t="s">
        <v>4522</v>
      </c>
      <c r="W700" s="119" t="s">
        <v>4522</v>
      </c>
      <c r="X700" s="119" t="s">
        <v>4522</v>
      </c>
      <c r="Y700" s="97" t="s">
        <v>4951</v>
      </c>
      <c r="Z700" s="125" t="s">
        <v>6118</v>
      </c>
      <c r="AA700" s="98" t="s">
        <v>3219</v>
      </c>
      <c r="AB700" s="57">
        <v>14</v>
      </c>
      <c r="AC700" s="57">
        <v>0</v>
      </c>
      <c r="AD700" s="121" t="s">
        <v>6256</v>
      </c>
      <c r="AE700" s="121" t="s">
        <v>6256</v>
      </c>
      <c r="AF700" s="121" t="s">
        <v>6256</v>
      </c>
      <c r="AG700" s="121" t="s">
        <v>6256</v>
      </c>
      <c r="AH700" s="121" t="s">
        <v>6256</v>
      </c>
      <c r="AI700" s="121" t="s">
        <v>6256</v>
      </c>
      <c r="AJ700" s="121" t="s">
        <v>6256</v>
      </c>
      <c r="AK700" s="121" t="s">
        <v>6256</v>
      </c>
      <c r="AL700" s="121" t="s">
        <v>6256</v>
      </c>
      <c r="AM700" s="121" t="s">
        <v>6256</v>
      </c>
      <c r="AN700" s="121" t="s">
        <v>6256</v>
      </c>
      <c r="AO700" s="121" t="s">
        <v>6256</v>
      </c>
      <c r="AP700" s="121" t="s">
        <v>6256</v>
      </c>
      <c r="AQ700" s="121" t="s">
        <v>6256</v>
      </c>
    </row>
    <row r="701" spans="1:43" x14ac:dyDescent="0.3">
      <c r="A701" s="97" t="s">
        <v>2248</v>
      </c>
      <c r="B701" s="172" t="s">
        <v>8237</v>
      </c>
      <c r="C701" s="98" t="s">
        <v>8297</v>
      </c>
      <c r="D701" s="98" t="s">
        <v>4969</v>
      </c>
      <c r="E701" s="97" t="s">
        <v>5046</v>
      </c>
      <c r="F701" s="171" t="s">
        <v>451</v>
      </c>
      <c r="G701" s="98">
        <v>109000</v>
      </c>
      <c r="H701" s="98">
        <v>690000</v>
      </c>
      <c r="I701" s="98" t="s">
        <v>1279</v>
      </c>
      <c r="J701" s="67">
        <v>101768170</v>
      </c>
      <c r="K701" s="97"/>
      <c r="L701" s="172" t="s">
        <v>2534</v>
      </c>
      <c r="M701" s="98"/>
      <c r="N701" s="117">
        <v>55</v>
      </c>
      <c r="O701" s="118">
        <v>1100</v>
      </c>
      <c r="P701" s="98" t="s">
        <v>4934</v>
      </c>
      <c r="Q701" s="117">
        <v>3.38</v>
      </c>
      <c r="R701" s="119" t="s">
        <v>4522</v>
      </c>
      <c r="S701" s="119" t="s">
        <v>4522</v>
      </c>
      <c r="T701" s="119" t="s">
        <v>4522</v>
      </c>
      <c r="U701" s="119" t="s">
        <v>4522</v>
      </c>
      <c r="V701" s="119" t="s">
        <v>4522</v>
      </c>
      <c r="W701" s="119" t="s">
        <v>4522</v>
      </c>
      <c r="X701" s="119" t="s">
        <v>4522</v>
      </c>
      <c r="Y701" s="97" t="s">
        <v>4951</v>
      </c>
      <c r="Z701" s="125" t="s">
        <v>6118</v>
      </c>
      <c r="AA701" s="98">
        <v>2018</v>
      </c>
      <c r="AB701" s="57">
        <v>14</v>
      </c>
      <c r="AC701" s="57">
        <v>0</v>
      </c>
      <c r="AD701" s="121" t="s">
        <v>6256</v>
      </c>
      <c r="AE701" s="121" t="s">
        <v>6256</v>
      </c>
      <c r="AF701" s="121" t="s">
        <v>6256</v>
      </c>
      <c r="AG701" s="121" t="s">
        <v>6256</v>
      </c>
      <c r="AH701" s="121" t="s">
        <v>6256</v>
      </c>
      <c r="AI701" s="121" t="s">
        <v>6256</v>
      </c>
      <c r="AJ701" s="121" t="s">
        <v>6256</v>
      </c>
      <c r="AK701" s="121" t="s">
        <v>6256</v>
      </c>
      <c r="AL701" s="121" t="s">
        <v>6256</v>
      </c>
      <c r="AM701" s="121" t="s">
        <v>6256</v>
      </c>
      <c r="AN701" s="121" t="s">
        <v>6256</v>
      </c>
      <c r="AO701" s="121" t="s">
        <v>6256</v>
      </c>
      <c r="AP701" s="121" t="s">
        <v>6256</v>
      </c>
      <c r="AQ701" s="121" t="s">
        <v>6256</v>
      </c>
    </row>
    <row r="702" spans="1:43" x14ac:dyDescent="0.3">
      <c r="A702" s="97" t="s">
        <v>2097</v>
      </c>
      <c r="B702" s="172" t="s">
        <v>1950</v>
      </c>
      <c r="C702" s="98" t="s">
        <v>8305</v>
      </c>
      <c r="D702" s="98" t="s">
        <v>4970</v>
      </c>
      <c r="E702" s="97" t="s">
        <v>5108</v>
      </c>
      <c r="F702" s="172" t="s">
        <v>33</v>
      </c>
      <c r="G702" s="98">
        <v>206835</v>
      </c>
      <c r="H702" s="98">
        <v>697600</v>
      </c>
      <c r="I702" s="98" t="s">
        <v>861</v>
      </c>
      <c r="J702" s="67">
        <v>100227054</v>
      </c>
      <c r="K702" s="97"/>
      <c r="L702" s="172" t="s">
        <v>2534</v>
      </c>
      <c r="M702" s="98"/>
      <c r="N702" s="117">
        <v>440</v>
      </c>
      <c r="O702" s="118">
        <v>4391</v>
      </c>
      <c r="P702" s="98" t="s">
        <v>4934</v>
      </c>
      <c r="Q702" s="117">
        <v>140.80000000000001</v>
      </c>
      <c r="R702" s="119" t="s">
        <v>4522</v>
      </c>
      <c r="S702" s="119" t="s">
        <v>4522</v>
      </c>
      <c r="T702" s="119" t="s">
        <v>4522</v>
      </c>
      <c r="U702" s="119" t="s">
        <v>4522</v>
      </c>
      <c r="V702" s="119" t="s">
        <v>4522</v>
      </c>
      <c r="W702" s="119" t="s">
        <v>4522</v>
      </c>
      <c r="X702" s="119" t="s">
        <v>4522</v>
      </c>
      <c r="Y702" s="97" t="s">
        <v>4952</v>
      </c>
      <c r="Z702" s="125" t="s">
        <v>6118</v>
      </c>
      <c r="AA702" s="98" t="s">
        <v>3219</v>
      </c>
      <c r="AB702" s="57">
        <v>14</v>
      </c>
      <c r="AC702" s="57">
        <v>0</v>
      </c>
      <c r="AD702" s="121" t="s">
        <v>6256</v>
      </c>
      <c r="AE702" s="121" t="s">
        <v>6256</v>
      </c>
      <c r="AF702" s="121" t="s">
        <v>6256</v>
      </c>
      <c r="AG702" s="121" t="s">
        <v>6256</v>
      </c>
      <c r="AH702" s="121" t="s">
        <v>6256</v>
      </c>
      <c r="AI702" s="121" t="s">
        <v>6256</v>
      </c>
      <c r="AJ702" s="121" t="s">
        <v>6256</v>
      </c>
      <c r="AK702" s="121" t="s">
        <v>6256</v>
      </c>
      <c r="AL702" s="121" t="s">
        <v>6256</v>
      </c>
      <c r="AM702" s="121" t="s">
        <v>6256</v>
      </c>
      <c r="AN702" s="121" t="s">
        <v>6256</v>
      </c>
      <c r="AO702" s="121" t="s">
        <v>6256</v>
      </c>
      <c r="AP702" s="121" t="s">
        <v>6256</v>
      </c>
      <c r="AQ702" s="121" t="s">
        <v>6256</v>
      </c>
    </row>
    <row r="703" spans="1:43" x14ac:dyDescent="0.3">
      <c r="A703" s="97" t="s">
        <v>2097</v>
      </c>
      <c r="B703" s="172" t="s">
        <v>1950</v>
      </c>
      <c r="C703" s="98" t="s">
        <v>8305</v>
      </c>
      <c r="D703" s="98" t="s">
        <v>4970</v>
      </c>
      <c r="E703" s="97" t="s">
        <v>5139</v>
      </c>
      <c r="F703" s="171" t="s">
        <v>202</v>
      </c>
      <c r="G703" s="98">
        <v>240700</v>
      </c>
      <c r="H703" s="98">
        <v>687600</v>
      </c>
      <c r="I703" s="98" t="s">
        <v>1030</v>
      </c>
      <c r="J703" s="67">
        <v>101349337</v>
      </c>
      <c r="K703" s="97"/>
      <c r="L703" s="172" t="s">
        <v>2534</v>
      </c>
      <c r="M703" s="98"/>
      <c r="N703" s="117">
        <v>550</v>
      </c>
      <c r="O703" s="118">
        <v>7772</v>
      </c>
      <c r="P703" s="98" t="s">
        <v>4934</v>
      </c>
      <c r="Q703" s="117">
        <v>114.22199999999999</v>
      </c>
      <c r="R703" s="119" t="s">
        <v>4522</v>
      </c>
      <c r="S703" s="119" t="s">
        <v>4522</v>
      </c>
      <c r="T703" s="119" t="s">
        <v>4522</v>
      </c>
      <c r="U703" s="119" t="s">
        <v>4522</v>
      </c>
      <c r="V703" s="119" t="s">
        <v>4522</v>
      </c>
      <c r="W703" s="119" t="s">
        <v>4522</v>
      </c>
      <c r="X703" s="119" t="s">
        <v>4522</v>
      </c>
      <c r="Y703" s="97" t="s">
        <v>4951</v>
      </c>
      <c r="Z703" s="127" t="s">
        <v>6115</v>
      </c>
      <c r="AA703" s="98">
        <v>2013</v>
      </c>
      <c r="AB703" s="57">
        <v>14</v>
      </c>
      <c r="AC703" s="57">
        <v>0</v>
      </c>
      <c r="AD703" s="121" t="s">
        <v>6256</v>
      </c>
      <c r="AE703" s="121" t="s">
        <v>6256</v>
      </c>
      <c r="AF703" s="121" t="s">
        <v>6256</v>
      </c>
      <c r="AG703" s="121" t="s">
        <v>6256</v>
      </c>
      <c r="AH703" s="121" t="s">
        <v>6256</v>
      </c>
      <c r="AI703" s="121" t="s">
        <v>6256</v>
      </c>
      <c r="AJ703" s="121" t="s">
        <v>6256</v>
      </c>
      <c r="AK703" s="121" t="s">
        <v>6256</v>
      </c>
      <c r="AL703" s="121" t="s">
        <v>6256</v>
      </c>
      <c r="AM703" s="121" t="s">
        <v>6256</v>
      </c>
      <c r="AN703" s="121" t="s">
        <v>6256</v>
      </c>
      <c r="AO703" s="121" t="s">
        <v>6256</v>
      </c>
      <c r="AP703" s="121" t="s">
        <v>6256</v>
      </c>
      <c r="AQ703" s="121" t="s">
        <v>6256</v>
      </c>
    </row>
    <row r="704" spans="1:43" x14ac:dyDescent="0.3">
      <c r="A704" s="97" t="s">
        <v>2097</v>
      </c>
      <c r="B704" s="172" t="s">
        <v>1950</v>
      </c>
      <c r="C704" s="98" t="s">
        <v>8305</v>
      </c>
      <c r="D704" s="98" t="s">
        <v>4970</v>
      </c>
      <c r="E704" s="97" t="s">
        <v>5498</v>
      </c>
      <c r="F704" s="171" t="s">
        <v>283</v>
      </c>
      <c r="G704" s="98">
        <v>196489</v>
      </c>
      <c r="H704" s="98">
        <v>707016</v>
      </c>
      <c r="I704" s="98" t="s">
        <v>1111</v>
      </c>
      <c r="J704" s="67">
        <v>102120762</v>
      </c>
      <c r="K704" s="97"/>
      <c r="L704" s="172" t="s">
        <v>2534</v>
      </c>
      <c r="M704" s="98"/>
      <c r="N704" s="117">
        <v>130</v>
      </c>
      <c r="O704" s="118">
        <v>1257</v>
      </c>
      <c r="P704" s="118" t="s">
        <v>4935</v>
      </c>
      <c r="Q704" s="117">
        <v>26.5</v>
      </c>
      <c r="R704" s="119" t="s">
        <v>4522</v>
      </c>
      <c r="S704" s="119" t="s">
        <v>4522</v>
      </c>
      <c r="T704" s="119" t="s">
        <v>4522</v>
      </c>
      <c r="U704" s="119" t="s">
        <v>4522</v>
      </c>
      <c r="V704" s="119" t="s">
        <v>4522</v>
      </c>
      <c r="W704" s="119" t="s">
        <v>4522</v>
      </c>
      <c r="X704" s="119" t="s">
        <v>4522</v>
      </c>
      <c r="Y704" s="97" t="s">
        <v>4951</v>
      </c>
      <c r="Z704" s="125" t="s">
        <v>6118</v>
      </c>
      <c r="AA704" s="98" t="s">
        <v>3219</v>
      </c>
      <c r="AB704" s="57">
        <v>14</v>
      </c>
      <c r="AC704" s="57">
        <v>0</v>
      </c>
      <c r="AD704" s="121" t="s">
        <v>6256</v>
      </c>
      <c r="AE704" s="121" t="s">
        <v>6256</v>
      </c>
      <c r="AF704" s="121" t="s">
        <v>6256</v>
      </c>
      <c r="AG704" s="121" t="s">
        <v>6256</v>
      </c>
      <c r="AH704" s="121" t="s">
        <v>6256</v>
      </c>
      <c r="AI704" s="121" t="s">
        <v>6256</v>
      </c>
      <c r="AJ704" s="121" t="s">
        <v>6256</v>
      </c>
      <c r="AK704" s="121" t="s">
        <v>6256</v>
      </c>
      <c r="AL704" s="121" t="s">
        <v>6256</v>
      </c>
      <c r="AM704" s="121" t="s">
        <v>6256</v>
      </c>
      <c r="AN704" s="121" t="s">
        <v>6256</v>
      </c>
      <c r="AO704" s="121" t="s">
        <v>6256</v>
      </c>
      <c r="AP704" s="121" t="s">
        <v>6256</v>
      </c>
      <c r="AQ704" s="121" t="s">
        <v>6256</v>
      </c>
    </row>
    <row r="705" spans="1:43" x14ac:dyDescent="0.3">
      <c r="A705" s="97" t="s">
        <v>2097</v>
      </c>
      <c r="B705" s="172" t="s">
        <v>1950</v>
      </c>
      <c r="C705" s="98" t="s">
        <v>8305</v>
      </c>
      <c r="D705" s="98" t="s">
        <v>4970</v>
      </c>
      <c r="E705" s="97" t="s">
        <v>5763</v>
      </c>
      <c r="F705" s="171" t="s">
        <v>486</v>
      </c>
      <c r="G705" s="98">
        <v>246015</v>
      </c>
      <c r="H705" s="98">
        <v>688543</v>
      </c>
      <c r="I705" s="98" t="s">
        <v>1314</v>
      </c>
      <c r="J705" s="67">
        <v>102642046</v>
      </c>
      <c r="K705" s="97"/>
      <c r="L705" s="172" t="s">
        <v>2534</v>
      </c>
      <c r="M705" s="98"/>
      <c r="N705" s="117">
        <v>750</v>
      </c>
      <c r="O705" s="118">
        <v>7020</v>
      </c>
      <c r="P705" s="98" t="s">
        <v>4933</v>
      </c>
      <c r="Q705" s="117">
        <v>180.51</v>
      </c>
      <c r="R705" s="119" t="s">
        <v>4522</v>
      </c>
      <c r="S705" s="119">
        <v>7.4072400000000007</v>
      </c>
      <c r="T705" s="119" t="s">
        <v>4522</v>
      </c>
      <c r="U705" s="119">
        <v>0.18518099999999998</v>
      </c>
      <c r="V705" s="119" t="s">
        <v>4522</v>
      </c>
      <c r="W705" s="119">
        <v>7.4072400000000007</v>
      </c>
      <c r="X705" s="119">
        <v>5.5554299999999994</v>
      </c>
      <c r="Y705" s="97" t="s">
        <v>4951</v>
      </c>
      <c r="Z705" s="120" t="s">
        <v>6115</v>
      </c>
      <c r="AA705" s="98">
        <v>2018</v>
      </c>
      <c r="AB705" s="57">
        <v>14</v>
      </c>
      <c r="AC705" s="57">
        <v>0</v>
      </c>
      <c r="AD705" s="121" t="s">
        <v>6256</v>
      </c>
      <c r="AE705" s="121" t="s">
        <v>6256</v>
      </c>
      <c r="AF705" s="121" t="s">
        <v>6256</v>
      </c>
      <c r="AG705" s="121" t="s">
        <v>6256</v>
      </c>
      <c r="AH705" s="121" t="s">
        <v>6256</v>
      </c>
      <c r="AI705" s="121" t="s">
        <v>6256</v>
      </c>
      <c r="AJ705" s="121" t="s">
        <v>6256</v>
      </c>
      <c r="AK705" s="121" t="s">
        <v>6256</v>
      </c>
      <c r="AL705" s="121" t="s">
        <v>6256</v>
      </c>
      <c r="AM705" s="121" t="s">
        <v>6256</v>
      </c>
      <c r="AN705" s="121" t="s">
        <v>6256</v>
      </c>
      <c r="AO705" s="121" t="s">
        <v>6256</v>
      </c>
      <c r="AP705" s="121" t="s">
        <v>6256</v>
      </c>
      <c r="AQ705" s="121" t="s">
        <v>6256</v>
      </c>
    </row>
    <row r="706" spans="1:43" x14ac:dyDescent="0.3">
      <c r="A706" s="97" t="s">
        <v>2252</v>
      </c>
      <c r="B706" s="172" t="s">
        <v>6134</v>
      </c>
      <c r="C706" s="98" t="s">
        <v>8300</v>
      </c>
      <c r="D706" s="98" t="s">
        <v>4976</v>
      </c>
      <c r="E706" s="97" t="s">
        <v>5513</v>
      </c>
      <c r="F706" s="171" t="s">
        <v>248</v>
      </c>
      <c r="G706" s="98">
        <v>219346</v>
      </c>
      <c r="H706" s="98">
        <v>663900</v>
      </c>
      <c r="I706" s="98" t="s">
        <v>1076</v>
      </c>
      <c r="J706" s="67">
        <v>101712623</v>
      </c>
      <c r="K706" s="97"/>
      <c r="L706" s="172" t="s">
        <v>2534</v>
      </c>
      <c r="M706" s="98"/>
      <c r="N706" s="117">
        <v>2000</v>
      </c>
      <c r="O706" s="118">
        <v>14000</v>
      </c>
      <c r="P706" s="98" t="s">
        <v>4938</v>
      </c>
      <c r="Q706" s="117">
        <v>593.66200000000003</v>
      </c>
      <c r="R706" s="119" t="s">
        <v>4522</v>
      </c>
      <c r="S706" s="119" t="s">
        <v>4522</v>
      </c>
      <c r="T706" s="119" t="s">
        <v>4522</v>
      </c>
      <c r="U706" s="119" t="s">
        <v>4522</v>
      </c>
      <c r="V706" s="119" t="s">
        <v>4522</v>
      </c>
      <c r="W706" s="119" t="s">
        <v>4522</v>
      </c>
      <c r="X706" s="119" t="s">
        <v>4522</v>
      </c>
      <c r="Y706" s="97" t="s">
        <v>4951</v>
      </c>
      <c r="Z706" s="120" t="s">
        <v>6115</v>
      </c>
      <c r="AA706" s="98">
        <v>2013</v>
      </c>
      <c r="AB706" s="57">
        <v>14</v>
      </c>
      <c r="AC706" s="57">
        <v>0</v>
      </c>
      <c r="AD706" s="121" t="s">
        <v>6256</v>
      </c>
      <c r="AE706" s="121" t="s">
        <v>6256</v>
      </c>
      <c r="AF706" s="121" t="s">
        <v>6256</v>
      </c>
      <c r="AG706" s="121" t="s">
        <v>6256</v>
      </c>
      <c r="AH706" s="121" t="s">
        <v>6256</v>
      </c>
      <c r="AI706" s="121" t="s">
        <v>6256</v>
      </c>
      <c r="AJ706" s="121" t="s">
        <v>6256</v>
      </c>
      <c r="AK706" s="121" t="s">
        <v>6256</v>
      </c>
      <c r="AL706" s="121" t="s">
        <v>6256</v>
      </c>
      <c r="AM706" s="121" t="s">
        <v>6256</v>
      </c>
      <c r="AN706" s="121" t="s">
        <v>6256</v>
      </c>
      <c r="AO706" s="121" t="s">
        <v>6256</v>
      </c>
      <c r="AP706" s="121" t="s">
        <v>6256</v>
      </c>
      <c r="AQ706" s="121" t="s">
        <v>6256</v>
      </c>
    </row>
    <row r="707" spans="1:43" x14ac:dyDescent="0.3">
      <c r="A707" s="97" t="s">
        <v>2224</v>
      </c>
      <c r="B707" s="172" t="s">
        <v>8235</v>
      </c>
      <c r="C707" s="98" t="s">
        <v>8301</v>
      </c>
      <c r="D707" s="98" t="s">
        <v>4972</v>
      </c>
      <c r="E707" s="97" t="s">
        <v>5081</v>
      </c>
      <c r="F707" s="171" t="s">
        <v>206</v>
      </c>
      <c r="G707" s="98">
        <v>239366</v>
      </c>
      <c r="H707" s="98">
        <v>591551</v>
      </c>
      <c r="I707" s="98" t="s">
        <v>1034</v>
      </c>
      <c r="J707" s="67">
        <v>101379518</v>
      </c>
      <c r="K707" s="97"/>
      <c r="L707" s="172" t="s">
        <v>2534</v>
      </c>
      <c r="M707" s="98"/>
      <c r="N707" s="117">
        <v>600</v>
      </c>
      <c r="O707" s="118">
        <v>4000</v>
      </c>
      <c r="P707" s="98" t="s">
        <v>4933</v>
      </c>
      <c r="Q707" s="117">
        <v>62.055999999999997</v>
      </c>
      <c r="R707" s="119" t="s">
        <v>4522</v>
      </c>
      <c r="S707" s="119" t="s">
        <v>4522</v>
      </c>
      <c r="T707" s="119" t="s">
        <v>4522</v>
      </c>
      <c r="U707" s="119" t="s">
        <v>4522</v>
      </c>
      <c r="V707" s="119" t="s">
        <v>4522</v>
      </c>
      <c r="W707" s="119" t="s">
        <v>4522</v>
      </c>
      <c r="X707" s="119" t="s">
        <v>4522</v>
      </c>
      <c r="Y707" s="97" t="s">
        <v>4951</v>
      </c>
      <c r="Z707" s="125" t="s">
        <v>6118</v>
      </c>
      <c r="AA707" s="98">
        <v>2017</v>
      </c>
      <c r="AB707" s="57">
        <v>14</v>
      </c>
      <c r="AC707" s="57">
        <v>0</v>
      </c>
      <c r="AD707" s="121" t="s">
        <v>6256</v>
      </c>
      <c r="AE707" s="121" t="s">
        <v>6256</v>
      </c>
      <c r="AF707" s="121" t="s">
        <v>6256</v>
      </c>
      <c r="AG707" s="121" t="s">
        <v>6256</v>
      </c>
      <c r="AH707" s="121" t="s">
        <v>6256</v>
      </c>
      <c r="AI707" s="121" t="s">
        <v>6256</v>
      </c>
      <c r="AJ707" s="121" t="s">
        <v>6256</v>
      </c>
      <c r="AK707" s="121" t="s">
        <v>6256</v>
      </c>
      <c r="AL707" s="121" t="s">
        <v>6256</v>
      </c>
      <c r="AM707" s="121" t="s">
        <v>6256</v>
      </c>
      <c r="AN707" s="121" t="s">
        <v>6256</v>
      </c>
      <c r="AO707" s="121" t="s">
        <v>6256</v>
      </c>
      <c r="AP707" s="121" t="s">
        <v>6256</v>
      </c>
      <c r="AQ707" s="121" t="s">
        <v>6256</v>
      </c>
    </row>
    <row r="708" spans="1:43" x14ac:dyDescent="0.3">
      <c r="A708" s="97" t="s">
        <v>2115</v>
      </c>
      <c r="B708" s="172" t="s">
        <v>8233</v>
      </c>
      <c r="C708" s="98" t="s">
        <v>8296</v>
      </c>
      <c r="D708" s="98" t="s">
        <v>4966</v>
      </c>
      <c r="E708" s="97" t="s">
        <v>5181</v>
      </c>
      <c r="F708" s="171" t="s">
        <v>53</v>
      </c>
      <c r="G708" s="98">
        <v>206943</v>
      </c>
      <c r="H708" s="98">
        <v>564547</v>
      </c>
      <c r="I708" s="98" t="s">
        <v>881</v>
      </c>
      <c r="J708" s="67">
        <v>100431525</v>
      </c>
      <c r="K708" s="97"/>
      <c r="L708" s="172" t="s">
        <v>2534</v>
      </c>
      <c r="M708" s="98"/>
      <c r="N708" s="117">
        <v>90</v>
      </c>
      <c r="O708" s="118">
        <v>600</v>
      </c>
      <c r="P708" s="98" t="s">
        <v>4933</v>
      </c>
      <c r="Q708" s="117">
        <v>15.02</v>
      </c>
      <c r="R708" s="119" t="s">
        <v>4522</v>
      </c>
      <c r="S708" s="119" t="s">
        <v>4522</v>
      </c>
      <c r="T708" s="119" t="s">
        <v>4522</v>
      </c>
      <c r="U708" s="119" t="s">
        <v>4522</v>
      </c>
      <c r="V708" s="119" t="s">
        <v>4522</v>
      </c>
      <c r="W708" s="119" t="s">
        <v>4522</v>
      </c>
      <c r="X708" s="119" t="s">
        <v>4522</v>
      </c>
      <c r="Y708" s="97" t="s">
        <v>4951</v>
      </c>
      <c r="Z708" s="125" t="s">
        <v>6118</v>
      </c>
      <c r="AA708" s="98" t="s">
        <v>6108</v>
      </c>
      <c r="AB708" s="57">
        <v>14</v>
      </c>
      <c r="AC708" s="57">
        <v>0</v>
      </c>
      <c r="AD708" s="121" t="s">
        <v>6256</v>
      </c>
      <c r="AE708" s="121" t="s">
        <v>6256</v>
      </c>
      <c r="AF708" s="121" t="s">
        <v>6256</v>
      </c>
      <c r="AG708" s="121" t="s">
        <v>6256</v>
      </c>
      <c r="AH708" s="121" t="s">
        <v>6256</v>
      </c>
      <c r="AI708" s="121" t="s">
        <v>6256</v>
      </c>
      <c r="AJ708" s="121" t="s">
        <v>6256</v>
      </c>
      <c r="AK708" s="121" t="s">
        <v>6256</v>
      </c>
      <c r="AL708" s="121" t="s">
        <v>6256</v>
      </c>
      <c r="AM708" s="121" t="s">
        <v>6256</v>
      </c>
      <c r="AN708" s="121" t="s">
        <v>6256</v>
      </c>
      <c r="AO708" s="121" t="s">
        <v>6256</v>
      </c>
      <c r="AP708" s="121" t="s">
        <v>6256</v>
      </c>
      <c r="AQ708" s="121" t="s">
        <v>6256</v>
      </c>
    </row>
    <row r="709" spans="1:43" x14ac:dyDescent="0.3">
      <c r="A709" s="97" t="s">
        <v>2115</v>
      </c>
      <c r="B709" s="172" t="s">
        <v>8233</v>
      </c>
      <c r="C709" s="98" t="s">
        <v>8296</v>
      </c>
      <c r="D709" s="98" t="s">
        <v>4966</v>
      </c>
      <c r="E709" s="97" t="s">
        <v>5245</v>
      </c>
      <c r="F709" s="171" t="s">
        <v>222</v>
      </c>
      <c r="G709" s="98">
        <v>205604</v>
      </c>
      <c r="H709" s="98">
        <v>554831</v>
      </c>
      <c r="I709" s="98" t="s">
        <v>1050</v>
      </c>
      <c r="J709" s="67">
        <v>101537417</v>
      </c>
      <c r="K709" s="97"/>
      <c r="L709" s="172" t="s">
        <v>2534</v>
      </c>
      <c r="M709" s="98"/>
      <c r="N709" s="117">
        <v>60</v>
      </c>
      <c r="O709" s="118">
        <v>530</v>
      </c>
      <c r="P709" s="98" t="s">
        <v>4933</v>
      </c>
      <c r="Q709" s="117">
        <v>29.75</v>
      </c>
      <c r="R709" s="119" t="s">
        <v>4522</v>
      </c>
      <c r="S709" s="119" t="s">
        <v>4522</v>
      </c>
      <c r="T709" s="119" t="s">
        <v>4522</v>
      </c>
      <c r="U709" s="119" t="s">
        <v>4522</v>
      </c>
      <c r="V709" s="119" t="s">
        <v>4522</v>
      </c>
      <c r="W709" s="119" t="s">
        <v>4522</v>
      </c>
      <c r="X709" s="119" t="s">
        <v>4522</v>
      </c>
      <c r="Y709" s="97" t="s">
        <v>4951</v>
      </c>
      <c r="Z709" s="125" t="s">
        <v>6118</v>
      </c>
      <c r="AA709" s="98" t="s">
        <v>6108</v>
      </c>
      <c r="AB709" s="57">
        <v>14</v>
      </c>
      <c r="AC709" s="57">
        <v>0</v>
      </c>
      <c r="AD709" s="121" t="s">
        <v>6256</v>
      </c>
      <c r="AE709" s="121" t="s">
        <v>6256</v>
      </c>
      <c r="AF709" s="121" t="s">
        <v>6256</v>
      </c>
      <c r="AG709" s="121" t="s">
        <v>6256</v>
      </c>
      <c r="AH709" s="121" t="s">
        <v>6256</v>
      </c>
      <c r="AI709" s="121" t="s">
        <v>6256</v>
      </c>
      <c r="AJ709" s="121" t="s">
        <v>6256</v>
      </c>
      <c r="AK709" s="121" t="s">
        <v>6256</v>
      </c>
      <c r="AL709" s="121" t="s">
        <v>6256</v>
      </c>
      <c r="AM709" s="121" t="s">
        <v>6256</v>
      </c>
      <c r="AN709" s="121" t="s">
        <v>6256</v>
      </c>
      <c r="AO709" s="121" t="s">
        <v>6256</v>
      </c>
      <c r="AP709" s="121" t="s">
        <v>6256</v>
      </c>
      <c r="AQ709" s="121" t="s">
        <v>6256</v>
      </c>
    </row>
    <row r="710" spans="1:43" x14ac:dyDescent="0.3">
      <c r="A710" s="97" t="s">
        <v>2197</v>
      </c>
      <c r="B710" s="172" t="s">
        <v>6202</v>
      </c>
      <c r="C710" s="98" t="s">
        <v>8305</v>
      </c>
      <c r="D710" s="98" t="s">
        <v>4975</v>
      </c>
      <c r="E710" s="97" t="s">
        <v>5708</v>
      </c>
      <c r="F710" s="171" t="s">
        <v>169</v>
      </c>
      <c r="G710" s="98">
        <v>258804</v>
      </c>
      <c r="H710" s="98">
        <v>748434</v>
      </c>
      <c r="I710" s="98" t="s">
        <v>997</v>
      </c>
      <c r="J710" s="67">
        <v>101097416</v>
      </c>
      <c r="K710" s="97"/>
      <c r="L710" s="172" t="s">
        <v>2534</v>
      </c>
      <c r="M710" s="98"/>
      <c r="N710" s="117">
        <v>120</v>
      </c>
      <c r="O710" s="118">
        <v>1200</v>
      </c>
      <c r="P710" s="98" t="s">
        <v>4938</v>
      </c>
      <c r="Q710" s="117">
        <v>35.090000000000003</v>
      </c>
      <c r="R710" s="119" t="s">
        <v>4522</v>
      </c>
      <c r="S710" s="119" t="s">
        <v>4522</v>
      </c>
      <c r="T710" s="119" t="s">
        <v>4522</v>
      </c>
      <c r="U710" s="119" t="s">
        <v>4522</v>
      </c>
      <c r="V710" s="119" t="s">
        <v>4522</v>
      </c>
      <c r="W710" s="119" t="s">
        <v>4522</v>
      </c>
      <c r="X710" s="119" t="s">
        <v>4522</v>
      </c>
      <c r="Y710" s="97" t="s">
        <v>4951</v>
      </c>
      <c r="Z710" s="125" t="s">
        <v>6118</v>
      </c>
      <c r="AA710" s="98" t="s">
        <v>3219</v>
      </c>
      <c r="AB710" s="57">
        <v>14</v>
      </c>
      <c r="AC710" s="57">
        <v>0</v>
      </c>
      <c r="AD710" s="121" t="s">
        <v>6256</v>
      </c>
      <c r="AE710" s="121" t="s">
        <v>6256</v>
      </c>
      <c r="AF710" s="121" t="s">
        <v>6256</v>
      </c>
      <c r="AG710" s="121" t="s">
        <v>6256</v>
      </c>
      <c r="AH710" s="121" t="s">
        <v>6256</v>
      </c>
      <c r="AI710" s="121" t="s">
        <v>6256</v>
      </c>
      <c r="AJ710" s="121" t="s">
        <v>6256</v>
      </c>
      <c r="AK710" s="121" t="s">
        <v>6256</v>
      </c>
      <c r="AL710" s="121" t="s">
        <v>6256</v>
      </c>
      <c r="AM710" s="121" t="s">
        <v>6256</v>
      </c>
      <c r="AN710" s="121" t="s">
        <v>6256</v>
      </c>
      <c r="AO710" s="121" t="s">
        <v>6256</v>
      </c>
      <c r="AP710" s="121" t="s">
        <v>6256</v>
      </c>
      <c r="AQ710" s="121" t="s">
        <v>6256</v>
      </c>
    </row>
    <row r="711" spans="1:43" x14ac:dyDescent="0.3">
      <c r="A711" s="97" t="s">
        <v>2197</v>
      </c>
      <c r="B711" s="172" t="s">
        <v>6202</v>
      </c>
      <c r="C711" s="98" t="s">
        <v>8305</v>
      </c>
      <c r="D711" s="98" t="s">
        <v>4975</v>
      </c>
      <c r="E711" s="97" t="s">
        <v>5171</v>
      </c>
      <c r="F711" s="171" t="s">
        <v>731</v>
      </c>
      <c r="G711" s="98">
        <v>253029</v>
      </c>
      <c r="H711" s="98">
        <v>789684</v>
      </c>
      <c r="I711" s="98" t="s">
        <v>1559</v>
      </c>
      <c r="J711" s="67">
        <v>100704762</v>
      </c>
      <c r="K711" s="97"/>
      <c r="L711" s="172" t="s">
        <v>2534</v>
      </c>
      <c r="M711" s="98"/>
      <c r="N711" s="117">
        <v>500</v>
      </c>
      <c r="O711" s="118">
        <v>3875</v>
      </c>
      <c r="P711" s="98" t="s">
        <v>4948</v>
      </c>
      <c r="Q711" s="117">
        <v>161.90199999999999</v>
      </c>
      <c r="R711" s="119" t="s">
        <v>4522</v>
      </c>
      <c r="S711" s="119" t="s">
        <v>4522</v>
      </c>
      <c r="T711" s="119" t="s">
        <v>4522</v>
      </c>
      <c r="U711" s="119" t="s">
        <v>4522</v>
      </c>
      <c r="V711" s="119" t="s">
        <v>4522</v>
      </c>
      <c r="W711" s="119" t="s">
        <v>4522</v>
      </c>
      <c r="X711" s="119" t="s">
        <v>4522</v>
      </c>
      <c r="Y711" s="97" t="s">
        <v>4951</v>
      </c>
      <c r="Z711" s="120" t="s">
        <v>6115</v>
      </c>
      <c r="AA711" s="98">
        <v>2018</v>
      </c>
      <c r="AB711" s="57">
        <v>14</v>
      </c>
      <c r="AC711" s="57">
        <v>0</v>
      </c>
      <c r="AD711" s="121" t="s">
        <v>6256</v>
      </c>
      <c r="AE711" s="121" t="s">
        <v>6256</v>
      </c>
      <c r="AF711" s="121" t="s">
        <v>6256</v>
      </c>
      <c r="AG711" s="121" t="s">
        <v>6256</v>
      </c>
      <c r="AH711" s="121" t="s">
        <v>6256</v>
      </c>
      <c r="AI711" s="121" t="s">
        <v>6256</v>
      </c>
      <c r="AJ711" s="121" t="s">
        <v>6256</v>
      </c>
      <c r="AK711" s="121" t="s">
        <v>6256</v>
      </c>
      <c r="AL711" s="121" t="s">
        <v>6256</v>
      </c>
      <c r="AM711" s="121" t="s">
        <v>6256</v>
      </c>
      <c r="AN711" s="121" t="s">
        <v>6256</v>
      </c>
      <c r="AO711" s="121" t="s">
        <v>6256</v>
      </c>
      <c r="AP711" s="121" t="s">
        <v>6256</v>
      </c>
      <c r="AQ711" s="121" t="s">
        <v>6256</v>
      </c>
    </row>
    <row r="712" spans="1:43" x14ac:dyDescent="0.3">
      <c r="A712" s="97" t="s">
        <v>2287</v>
      </c>
      <c r="B712" s="172" t="s">
        <v>1854</v>
      </c>
      <c r="C712" s="98" t="s">
        <v>8298</v>
      </c>
      <c r="D712" s="98" t="s">
        <v>4957</v>
      </c>
      <c r="E712" s="97" t="s">
        <v>5071</v>
      </c>
      <c r="F712" s="171" t="s">
        <v>307</v>
      </c>
      <c r="G712" s="98">
        <v>56938</v>
      </c>
      <c r="H712" s="98">
        <v>614270</v>
      </c>
      <c r="I712" s="98" t="s">
        <v>1135</v>
      </c>
      <c r="J712" s="67">
        <v>102316044</v>
      </c>
      <c r="K712" s="97"/>
      <c r="L712" s="172" t="s">
        <v>2534</v>
      </c>
      <c r="M712" s="98"/>
      <c r="N712" s="117">
        <v>164</v>
      </c>
      <c r="O712" s="118">
        <v>1927</v>
      </c>
      <c r="P712" s="98" t="s">
        <v>4942</v>
      </c>
      <c r="Q712" s="117">
        <v>36.218000000000004</v>
      </c>
      <c r="R712" s="119" t="s">
        <v>4522</v>
      </c>
      <c r="S712" s="119" t="s">
        <v>4522</v>
      </c>
      <c r="T712" s="119" t="s">
        <v>4522</v>
      </c>
      <c r="U712" s="119" t="s">
        <v>4522</v>
      </c>
      <c r="V712" s="119" t="s">
        <v>4522</v>
      </c>
      <c r="W712" s="119" t="s">
        <v>4522</v>
      </c>
      <c r="X712" s="119" t="s">
        <v>4522</v>
      </c>
      <c r="Y712" s="97" t="s">
        <v>4951</v>
      </c>
      <c r="Z712" s="125" t="s">
        <v>6118</v>
      </c>
      <c r="AA712" s="98" t="s">
        <v>3219</v>
      </c>
      <c r="AB712" s="57">
        <v>14</v>
      </c>
      <c r="AC712" s="57">
        <v>0</v>
      </c>
      <c r="AD712" s="121" t="s">
        <v>6256</v>
      </c>
      <c r="AE712" s="121" t="s">
        <v>6256</v>
      </c>
      <c r="AF712" s="121" t="s">
        <v>6256</v>
      </c>
      <c r="AG712" s="121" t="s">
        <v>6256</v>
      </c>
      <c r="AH712" s="121" t="s">
        <v>6256</v>
      </c>
      <c r="AI712" s="121" t="s">
        <v>6256</v>
      </c>
      <c r="AJ712" s="121" t="s">
        <v>6256</v>
      </c>
      <c r="AK712" s="121" t="s">
        <v>6256</v>
      </c>
      <c r="AL712" s="121" t="s">
        <v>6256</v>
      </c>
      <c r="AM712" s="121" t="s">
        <v>6256</v>
      </c>
      <c r="AN712" s="121" t="s">
        <v>6256</v>
      </c>
      <c r="AO712" s="121" t="s">
        <v>6256</v>
      </c>
      <c r="AP712" s="121" t="s">
        <v>6256</v>
      </c>
      <c r="AQ712" s="121" t="s">
        <v>6256</v>
      </c>
    </row>
    <row r="713" spans="1:43" x14ac:dyDescent="0.3">
      <c r="A713" s="96" t="s">
        <v>2342</v>
      </c>
      <c r="B713" s="171" t="s">
        <v>6206</v>
      </c>
      <c r="C713" s="98" t="s">
        <v>8304</v>
      </c>
      <c r="D713" s="98" t="s">
        <v>4995</v>
      </c>
      <c r="E713" s="97" t="s">
        <v>5146</v>
      </c>
      <c r="F713" s="171" t="s">
        <v>298</v>
      </c>
      <c r="G713" s="98">
        <v>136263</v>
      </c>
      <c r="H713" s="98">
        <v>749539</v>
      </c>
      <c r="I713" s="98" t="s">
        <v>1126</v>
      </c>
      <c r="J713" s="67">
        <v>102216445</v>
      </c>
      <c r="K713" s="97"/>
      <c r="L713" s="172" t="s">
        <v>2534</v>
      </c>
      <c r="M713" s="98"/>
      <c r="N713" s="117">
        <v>164</v>
      </c>
      <c r="O713" s="118">
        <v>1692</v>
      </c>
      <c r="P713" s="98" t="s">
        <v>4942</v>
      </c>
      <c r="Q713" s="117">
        <v>30.805</v>
      </c>
      <c r="R713" s="119" t="s">
        <v>4522</v>
      </c>
      <c r="S713" s="119" t="s">
        <v>4522</v>
      </c>
      <c r="T713" s="119" t="s">
        <v>4522</v>
      </c>
      <c r="U713" s="119" t="s">
        <v>4522</v>
      </c>
      <c r="V713" s="119" t="s">
        <v>4522</v>
      </c>
      <c r="W713" s="119" t="s">
        <v>4522</v>
      </c>
      <c r="X713" s="119" t="s">
        <v>4522</v>
      </c>
      <c r="Y713" s="97" t="s">
        <v>4951</v>
      </c>
      <c r="Z713" s="125" t="s">
        <v>6118</v>
      </c>
      <c r="AA713" s="98" t="s">
        <v>3219</v>
      </c>
      <c r="AB713" s="57">
        <v>14</v>
      </c>
      <c r="AC713" s="57">
        <v>0</v>
      </c>
      <c r="AD713" s="121" t="s">
        <v>6256</v>
      </c>
      <c r="AE713" s="121" t="s">
        <v>6256</v>
      </c>
      <c r="AF713" s="121" t="s">
        <v>6256</v>
      </c>
      <c r="AG713" s="121" t="s">
        <v>6256</v>
      </c>
      <c r="AH713" s="121" t="s">
        <v>6256</v>
      </c>
      <c r="AI713" s="121" t="s">
        <v>6256</v>
      </c>
      <c r="AJ713" s="121" t="s">
        <v>6256</v>
      </c>
      <c r="AK713" s="121" t="s">
        <v>6256</v>
      </c>
      <c r="AL713" s="121" t="s">
        <v>6256</v>
      </c>
      <c r="AM713" s="121" t="s">
        <v>6256</v>
      </c>
      <c r="AN713" s="121" t="s">
        <v>6256</v>
      </c>
      <c r="AO713" s="121" t="s">
        <v>6256</v>
      </c>
      <c r="AP713" s="121" t="s">
        <v>6256</v>
      </c>
      <c r="AQ713" s="121" t="s">
        <v>6256</v>
      </c>
    </row>
    <row r="714" spans="1:43" ht="27" x14ac:dyDescent="0.3">
      <c r="A714" s="97" t="s">
        <v>2342</v>
      </c>
      <c r="B714" s="172" t="s">
        <v>6206</v>
      </c>
      <c r="C714" s="98" t="s">
        <v>8304</v>
      </c>
      <c r="D714" s="98" t="s">
        <v>4995</v>
      </c>
      <c r="E714" s="97" t="s">
        <v>5190</v>
      </c>
      <c r="F714" s="171" t="s">
        <v>412</v>
      </c>
      <c r="G714" s="98">
        <v>149611</v>
      </c>
      <c r="H714" s="98">
        <v>756482</v>
      </c>
      <c r="I714" s="98" t="s">
        <v>1240</v>
      </c>
      <c r="J714" s="67">
        <v>102638500</v>
      </c>
      <c r="K714" s="97" t="s">
        <v>3219</v>
      </c>
      <c r="L714" s="172" t="s">
        <v>2745</v>
      </c>
      <c r="M714" s="98"/>
      <c r="N714" s="117">
        <v>255</v>
      </c>
      <c r="O714" s="118">
        <v>2346</v>
      </c>
      <c r="P714" s="98" t="s">
        <v>4933</v>
      </c>
      <c r="Q714" s="117">
        <v>41.688000000000002</v>
      </c>
      <c r="R714" s="119" t="s">
        <v>4522</v>
      </c>
      <c r="S714" s="119">
        <v>0.10366</v>
      </c>
      <c r="T714" s="119">
        <v>0.10366</v>
      </c>
      <c r="U714" s="119">
        <v>3.21346E-3</v>
      </c>
      <c r="V714" s="119">
        <v>0.10366</v>
      </c>
      <c r="W714" s="119">
        <v>0.10366</v>
      </c>
      <c r="X714" s="119">
        <v>0.10366</v>
      </c>
      <c r="Y714" s="97" t="s">
        <v>4951</v>
      </c>
      <c r="Z714" s="125" t="s">
        <v>6118</v>
      </c>
      <c r="AA714" s="98">
        <v>2018</v>
      </c>
      <c r="AB714" s="57">
        <v>14</v>
      </c>
      <c r="AC714" s="57">
        <v>0</v>
      </c>
      <c r="AD714" s="121" t="s">
        <v>6256</v>
      </c>
      <c r="AE714" s="121" t="s">
        <v>6256</v>
      </c>
      <c r="AF714" s="121" t="s">
        <v>6256</v>
      </c>
      <c r="AG714" s="121" t="s">
        <v>6256</v>
      </c>
      <c r="AH714" s="121" t="s">
        <v>6256</v>
      </c>
      <c r="AI714" s="121" t="s">
        <v>6256</v>
      </c>
      <c r="AJ714" s="121" t="s">
        <v>6256</v>
      </c>
      <c r="AK714" s="121" t="s">
        <v>6256</v>
      </c>
      <c r="AL714" s="121" t="s">
        <v>6256</v>
      </c>
      <c r="AM714" s="121" t="s">
        <v>6256</v>
      </c>
      <c r="AN714" s="121" t="s">
        <v>6256</v>
      </c>
      <c r="AO714" s="121" t="s">
        <v>6256</v>
      </c>
      <c r="AP714" s="121" t="s">
        <v>6256</v>
      </c>
      <c r="AQ714" s="121" t="s">
        <v>6256</v>
      </c>
    </row>
    <row r="715" spans="1:43" x14ac:dyDescent="0.3">
      <c r="A715" s="96" t="s">
        <v>8308</v>
      </c>
      <c r="B715" s="171" t="s">
        <v>8307</v>
      </c>
      <c r="C715" s="98" t="s">
        <v>8294</v>
      </c>
      <c r="D715" s="98" t="s">
        <v>4954</v>
      </c>
      <c r="E715" s="97" t="s">
        <v>5766</v>
      </c>
      <c r="F715" s="171" t="s">
        <v>322</v>
      </c>
      <c r="G715" s="98">
        <v>130793</v>
      </c>
      <c r="H715" s="98">
        <v>478206</v>
      </c>
      <c r="I715" s="98" t="s">
        <v>1150</v>
      </c>
      <c r="J715" s="67">
        <v>102383301</v>
      </c>
      <c r="K715" s="97"/>
      <c r="L715" s="172" t="s">
        <v>2534</v>
      </c>
      <c r="M715" s="98"/>
      <c r="N715" s="117">
        <v>9</v>
      </c>
      <c r="O715" s="118">
        <v>120</v>
      </c>
      <c r="P715" s="98" t="s">
        <v>4930</v>
      </c>
      <c r="Q715" s="117">
        <v>1.5469999999999999</v>
      </c>
      <c r="R715" s="119" t="s">
        <v>4522</v>
      </c>
      <c r="S715" s="119" t="s">
        <v>4522</v>
      </c>
      <c r="T715" s="119" t="s">
        <v>4522</v>
      </c>
      <c r="U715" s="119" t="s">
        <v>4522</v>
      </c>
      <c r="V715" s="119" t="s">
        <v>4522</v>
      </c>
      <c r="W715" s="119" t="s">
        <v>4522</v>
      </c>
      <c r="X715" s="119" t="s">
        <v>4522</v>
      </c>
      <c r="Y715" s="97" t="s">
        <v>4951</v>
      </c>
      <c r="Z715" s="125" t="s">
        <v>6118</v>
      </c>
      <c r="AA715" s="98" t="s">
        <v>3219</v>
      </c>
      <c r="AB715" s="57">
        <v>14</v>
      </c>
      <c r="AC715" s="57">
        <v>0</v>
      </c>
      <c r="AD715" s="121" t="s">
        <v>6256</v>
      </c>
      <c r="AE715" s="121" t="s">
        <v>6256</v>
      </c>
      <c r="AF715" s="121" t="s">
        <v>6256</v>
      </c>
      <c r="AG715" s="121" t="s">
        <v>6256</v>
      </c>
      <c r="AH715" s="121" t="s">
        <v>6256</v>
      </c>
      <c r="AI715" s="121" t="s">
        <v>6256</v>
      </c>
      <c r="AJ715" s="121" t="s">
        <v>6256</v>
      </c>
      <c r="AK715" s="121" t="s">
        <v>6256</v>
      </c>
      <c r="AL715" s="121" t="s">
        <v>6256</v>
      </c>
      <c r="AM715" s="121" t="s">
        <v>6256</v>
      </c>
      <c r="AN715" s="121" t="s">
        <v>6256</v>
      </c>
      <c r="AO715" s="121" t="s">
        <v>6256</v>
      </c>
      <c r="AP715" s="121" t="s">
        <v>6256</v>
      </c>
      <c r="AQ715" s="121" t="s">
        <v>6256</v>
      </c>
    </row>
    <row r="716" spans="1:43" x14ac:dyDescent="0.3">
      <c r="A716" s="97" t="s">
        <v>2526</v>
      </c>
      <c r="B716" s="172" t="s">
        <v>6184</v>
      </c>
      <c r="C716" s="98" t="s">
        <v>8299</v>
      </c>
      <c r="D716" s="98" t="s">
        <v>4985</v>
      </c>
      <c r="E716" s="97" t="s">
        <v>5643</v>
      </c>
      <c r="F716" s="172" t="s">
        <v>846</v>
      </c>
      <c r="G716" s="128">
        <v>274210</v>
      </c>
      <c r="H716" s="128">
        <v>863570</v>
      </c>
      <c r="I716" s="98" t="s">
        <v>1674</v>
      </c>
      <c r="J716" s="67" t="s">
        <v>1678</v>
      </c>
      <c r="K716" s="97"/>
      <c r="L716" s="172" t="s">
        <v>2534</v>
      </c>
      <c r="M716" s="98"/>
      <c r="N716" s="117">
        <v>0</v>
      </c>
      <c r="O716" s="118">
        <v>4000</v>
      </c>
      <c r="P716" s="98" t="s">
        <v>4944</v>
      </c>
      <c r="Q716" s="117">
        <v>111.04300000000001</v>
      </c>
      <c r="R716" s="119" t="s">
        <v>4522</v>
      </c>
      <c r="S716" s="119" t="s">
        <v>4522</v>
      </c>
      <c r="T716" s="119" t="s">
        <v>4522</v>
      </c>
      <c r="U716" s="119" t="s">
        <v>4522</v>
      </c>
      <c r="V716" s="119" t="s">
        <v>4522</v>
      </c>
      <c r="W716" s="119" t="s">
        <v>4522</v>
      </c>
      <c r="X716" s="119" t="s">
        <v>4522</v>
      </c>
      <c r="Y716" s="97" t="s">
        <v>4951</v>
      </c>
      <c r="Z716" s="125" t="s">
        <v>6118</v>
      </c>
      <c r="AA716" s="98" t="s">
        <v>3219</v>
      </c>
      <c r="AB716" s="57">
        <v>14</v>
      </c>
      <c r="AC716" s="57">
        <v>0</v>
      </c>
      <c r="AD716" s="121" t="s">
        <v>6256</v>
      </c>
      <c r="AE716" s="121" t="s">
        <v>6256</v>
      </c>
      <c r="AF716" s="121" t="s">
        <v>6256</v>
      </c>
      <c r="AG716" s="121" t="s">
        <v>6256</v>
      </c>
      <c r="AH716" s="121" t="s">
        <v>6256</v>
      </c>
      <c r="AI716" s="121" t="s">
        <v>6256</v>
      </c>
      <c r="AJ716" s="121" t="s">
        <v>6256</v>
      </c>
      <c r="AK716" s="121" t="s">
        <v>6256</v>
      </c>
      <c r="AL716" s="121" t="s">
        <v>6256</v>
      </c>
      <c r="AM716" s="121" t="s">
        <v>6256</v>
      </c>
      <c r="AN716" s="121" t="s">
        <v>6256</v>
      </c>
      <c r="AO716" s="121" t="s">
        <v>6256</v>
      </c>
      <c r="AP716" s="121" t="s">
        <v>6256</v>
      </c>
      <c r="AQ716" s="121" t="s">
        <v>6256</v>
      </c>
    </row>
    <row r="717" spans="1:43" x14ac:dyDescent="0.3">
      <c r="A717" s="97" t="s">
        <v>2136</v>
      </c>
      <c r="B717" s="172" t="s">
        <v>8234</v>
      </c>
      <c r="C717" s="98" t="s">
        <v>8302</v>
      </c>
      <c r="D717" s="98" t="s">
        <v>4967</v>
      </c>
      <c r="E717" s="97" t="s">
        <v>5471</v>
      </c>
      <c r="F717" s="171" t="s">
        <v>76</v>
      </c>
      <c r="G717" s="98">
        <v>294460</v>
      </c>
      <c r="H717" s="98">
        <v>836022</v>
      </c>
      <c r="I717" s="98" t="s">
        <v>904</v>
      </c>
      <c r="J717" s="67">
        <v>100475862</v>
      </c>
      <c r="K717" s="97"/>
      <c r="L717" s="172" t="s">
        <v>2534</v>
      </c>
      <c r="M717" s="98"/>
      <c r="N717" s="117">
        <v>17</v>
      </c>
      <c r="O717" s="118">
        <v>0</v>
      </c>
      <c r="P717" s="98" t="s">
        <v>4938</v>
      </c>
      <c r="Q717" s="117">
        <v>2.7</v>
      </c>
      <c r="R717" s="119" t="s">
        <v>4522</v>
      </c>
      <c r="S717" s="119" t="s">
        <v>4522</v>
      </c>
      <c r="T717" s="119" t="s">
        <v>4522</v>
      </c>
      <c r="U717" s="119" t="s">
        <v>4522</v>
      </c>
      <c r="V717" s="119" t="s">
        <v>4522</v>
      </c>
      <c r="W717" s="119" t="s">
        <v>4522</v>
      </c>
      <c r="X717" s="119" t="s">
        <v>4522</v>
      </c>
      <c r="Y717" s="97" t="s">
        <v>4951</v>
      </c>
      <c r="Z717" s="126" t="s">
        <v>6118</v>
      </c>
      <c r="AA717" s="98" t="s">
        <v>3219</v>
      </c>
      <c r="AB717" s="57">
        <v>14</v>
      </c>
      <c r="AC717" s="57">
        <v>0</v>
      </c>
      <c r="AD717" s="121" t="s">
        <v>6256</v>
      </c>
      <c r="AE717" s="121" t="s">
        <v>6256</v>
      </c>
      <c r="AF717" s="121" t="s">
        <v>6256</v>
      </c>
      <c r="AG717" s="121" t="s">
        <v>6256</v>
      </c>
      <c r="AH717" s="121" t="s">
        <v>6256</v>
      </c>
      <c r="AI717" s="121" t="s">
        <v>6256</v>
      </c>
      <c r="AJ717" s="121" t="s">
        <v>6256</v>
      </c>
      <c r="AK717" s="121" t="s">
        <v>6256</v>
      </c>
      <c r="AL717" s="121" t="s">
        <v>6256</v>
      </c>
      <c r="AM717" s="121" t="s">
        <v>6256</v>
      </c>
      <c r="AN717" s="121" t="s">
        <v>6256</v>
      </c>
      <c r="AO717" s="121" t="s">
        <v>6256</v>
      </c>
      <c r="AP717" s="121" t="s">
        <v>6256</v>
      </c>
      <c r="AQ717" s="121" t="s">
        <v>6256</v>
      </c>
    </row>
    <row r="718" spans="1:43" x14ac:dyDescent="0.3">
      <c r="A718" s="97" t="s">
        <v>2254</v>
      </c>
      <c r="B718" s="172" t="s">
        <v>8238</v>
      </c>
      <c r="C718" s="98" t="s">
        <v>8299</v>
      </c>
      <c r="D718" s="98" t="s">
        <v>4982</v>
      </c>
      <c r="E718" s="97" t="s">
        <v>5411</v>
      </c>
      <c r="F718" s="171" t="s">
        <v>250</v>
      </c>
      <c r="G718" s="98">
        <v>307056</v>
      </c>
      <c r="H718" s="98">
        <v>932955</v>
      </c>
      <c r="I718" s="98" t="s">
        <v>1078</v>
      </c>
      <c r="J718" s="67">
        <v>101720927</v>
      </c>
      <c r="K718" s="97"/>
      <c r="L718" s="172" t="s">
        <v>2534</v>
      </c>
      <c r="M718" s="98"/>
      <c r="N718" s="117">
        <v>60</v>
      </c>
      <c r="O718" s="118">
        <v>335</v>
      </c>
      <c r="P718" s="98" t="s">
        <v>4930</v>
      </c>
      <c r="Q718" s="117">
        <v>2.91</v>
      </c>
      <c r="R718" s="119" t="s">
        <v>4522</v>
      </c>
      <c r="S718" s="119" t="s">
        <v>4522</v>
      </c>
      <c r="T718" s="119" t="s">
        <v>4522</v>
      </c>
      <c r="U718" s="119" t="s">
        <v>4522</v>
      </c>
      <c r="V718" s="119" t="s">
        <v>4522</v>
      </c>
      <c r="W718" s="119" t="s">
        <v>4522</v>
      </c>
      <c r="X718" s="119" t="s">
        <v>4522</v>
      </c>
      <c r="Y718" s="97" t="s">
        <v>4951</v>
      </c>
      <c r="Z718" s="125" t="s">
        <v>6118</v>
      </c>
      <c r="AA718" s="98">
        <v>2016</v>
      </c>
      <c r="AB718" s="57">
        <v>14</v>
      </c>
      <c r="AC718" s="57">
        <v>0</v>
      </c>
      <c r="AD718" s="121" t="s">
        <v>6256</v>
      </c>
      <c r="AE718" s="121" t="s">
        <v>6256</v>
      </c>
      <c r="AF718" s="121" t="s">
        <v>6256</v>
      </c>
      <c r="AG718" s="121" t="s">
        <v>6256</v>
      </c>
      <c r="AH718" s="121" t="s">
        <v>6256</v>
      </c>
      <c r="AI718" s="121" t="s">
        <v>6256</v>
      </c>
      <c r="AJ718" s="121" t="s">
        <v>6256</v>
      </c>
      <c r="AK718" s="121" t="s">
        <v>6256</v>
      </c>
      <c r="AL718" s="121" t="s">
        <v>6256</v>
      </c>
      <c r="AM718" s="121" t="s">
        <v>6256</v>
      </c>
      <c r="AN718" s="121" t="s">
        <v>6256</v>
      </c>
      <c r="AO718" s="121" t="s">
        <v>6256</v>
      </c>
      <c r="AP718" s="121" t="s">
        <v>6256</v>
      </c>
      <c r="AQ718" s="121" t="s">
        <v>6256</v>
      </c>
    </row>
    <row r="719" spans="1:43" x14ac:dyDescent="0.3">
      <c r="A719" s="97" t="s">
        <v>2266</v>
      </c>
      <c r="B719" s="172" t="s">
        <v>1834</v>
      </c>
      <c r="C719" s="98" t="s">
        <v>8298</v>
      </c>
      <c r="D719" s="98" t="s">
        <v>4962</v>
      </c>
      <c r="E719" s="97" t="s">
        <v>5017</v>
      </c>
      <c r="F719" s="171" t="s">
        <v>267</v>
      </c>
      <c r="G719" s="98">
        <v>107919</v>
      </c>
      <c r="H719" s="98">
        <v>588031</v>
      </c>
      <c r="I719" s="98" t="s">
        <v>1095</v>
      </c>
      <c r="J719" s="67">
        <v>101838901</v>
      </c>
      <c r="K719" s="97"/>
      <c r="L719" s="172" t="s">
        <v>2665</v>
      </c>
      <c r="M719" s="98" t="s">
        <v>3589</v>
      </c>
      <c r="N719" s="117">
        <v>25</v>
      </c>
      <c r="O719" s="118">
        <v>250</v>
      </c>
      <c r="P719" s="98" t="s">
        <v>4930</v>
      </c>
      <c r="Q719" s="117">
        <v>7.2</v>
      </c>
      <c r="R719" s="119" t="s">
        <v>4522</v>
      </c>
      <c r="S719" s="119" t="s">
        <v>4522</v>
      </c>
      <c r="T719" s="119" t="s">
        <v>4522</v>
      </c>
      <c r="U719" s="119" t="s">
        <v>4522</v>
      </c>
      <c r="V719" s="119" t="s">
        <v>4522</v>
      </c>
      <c r="W719" s="119" t="s">
        <v>4522</v>
      </c>
      <c r="X719" s="119" t="s">
        <v>4522</v>
      </c>
      <c r="Y719" s="97" t="s">
        <v>4951</v>
      </c>
      <c r="Z719" s="126" t="s">
        <v>6118</v>
      </c>
      <c r="AA719" s="98">
        <v>2018</v>
      </c>
      <c r="AB719" s="57">
        <v>14</v>
      </c>
      <c r="AC719" s="57">
        <v>0</v>
      </c>
      <c r="AD719" s="121" t="s">
        <v>6256</v>
      </c>
      <c r="AE719" s="121" t="s">
        <v>6256</v>
      </c>
      <c r="AF719" s="121" t="s">
        <v>6256</v>
      </c>
      <c r="AG719" s="121" t="s">
        <v>6256</v>
      </c>
      <c r="AH719" s="121" t="s">
        <v>6256</v>
      </c>
      <c r="AI719" s="121" t="s">
        <v>6256</v>
      </c>
      <c r="AJ719" s="121" t="s">
        <v>6256</v>
      </c>
      <c r="AK719" s="121" t="s">
        <v>6256</v>
      </c>
      <c r="AL719" s="121" t="s">
        <v>6256</v>
      </c>
      <c r="AM719" s="121" t="s">
        <v>6256</v>
      </c>
      <c r="AN719" s="121" t="s">
        <v>6256</v>
      </c>
      <c r="AO719" s="121" t="s">
        <v>6256</v>
      </c>
      <c r="AP719" s="121" t="s">
        <v>6256</v>
      </c>
      <c r="AQ719" s="121" t="s">
        <v>6256</v>
      </c>
    </row>
    <row r="720" spans="1:43" x14ac:dyDescent="0.3">
      <c r="A720" s="97" t="s">
        <v>2190</v>
      </c>
      <c r="B720" s="172" t="s">
        <v>1773</v>
      </c>
      <c r="C720" s="98" t="s">
        <v>8301</v>
      </c>
      <c r="D720" s="98" t="s">
        <v>4972</v>
      </c>
      <c r="E720" s="97" t="s">
        <v>5451</v>
      </c>
      <c r="F720" s="171" t="s">
        <v>157</v>
      </c>
      <c r="G720" s="98">
        <v>260141</v>
      </c>
      <c r="H720" s="98">
        <v>585480</v>
      </c>
      <c r="I720" s="98" t="s">
        <v>985</v>
      </c>
      <c r="J720" s="67">
        <v>101078493</v>
      </c>
      <c r="K720" s="97" t="s">
        <v>3061</v>
      </c>
      <c r="L720" s="172" t="s">
        <v>2611</v>
      </c>
      <c r="M720" s="98">
        <v>6.5149999999999997</v>
      </c>
      <c r="N720" s="117">
        <v>350</v>
      </c>
      <c r="O720" s="118">
        <v>1458</v>
      </c>
      <c r="P720" s="98" t="s">
        <v>4933</v>
      </c>
      <c r="Q720" s="117">
        <v>67.965000000000003</v>
      </c>
      <c r="R720" s="119" t="s">
        <v>4522</v>
      </c>
      <c r="S720" s="119" t="s">
        <v>4522</v>
      </c>
      <c r="T720" s="119" t="s">
        <v>4522</v>
      </c>
      <c r="U720" s="119" t="s">
        <v>4522</v>
      </c>
      <c r="V720" s="119" t="s">
        <v>4522</v>
      </c>
      <c r="W720" s="119" t="s">
        <v>4522</v>
      </c>
      <c r="X720" s="119" t="s">
        <v>4522</v>
      </c>
      <c r="Y720" s="97" t="s">
        <v>4953</v>
      </c>
      <c r="Z720" s="125" t="s">
        <v>6118</v>
      </c>
      <c r="AA720" s="98">
        <v>2018</v>
      </c>
      <c r="AB720" s="57">
        <v>14</v>
      </c>
      <c r="AC720" s="57">
        <v>0</v>
      </c>
      <c r="AD720" s="121" t="s">
        <v>6256</v>
      </c>
      <c r="AE720" s="121" t="s">
        <v>6256</v>
      </c>
      <c r="AF720" s="121" t="s">
        <v>6256</v>
      </c>
      <c r="AG720" s="121" t="s">
        <v>6256</v>
      </c>
      <c r="AH720" s="121" t="s">
        <v>6256</v>
      </c>
      <c r="AI720" s="121" t="s">
        <v>6256</v>
      </c>
      <c r="AJ720" s="121" t="s">
        <v>6256</v>
      </c>
      <c r="AK720" s="121" t="s">
        <v>6256</v>
      </c>
      <c r="AL720" s="121" t="s">
        <v>6256</v>
      </c>
      <c r="AM720" s="121" t="s">
        <v>6256</v>
      </c>
      <c r="AN720" s="121" t="s">
        <v>6256</v>
      </c>
      <c r="AO720" s="121" t="s">
        <v>6256</v>
      </c>
      <c r="AP720" s="121" t="s">
        <v>6256</v>
      </c>
      <c r="AQ720" s="121" t="s">
        <v>6256</v>
      </c>
    </row>
    <row r="721" spans="1:43" x14ac:dyDescent="0.3">
      <c r="A721" s="97" t="s">
        <v>2459</v>
      </c>
      <c r="B721" s="172" t="s">
        <v>2023</v>
      </c>
      <c r="C721" s="98" t="s">
        <v>8299</v>
      </c>
      <c r="D721" s="98" t="s">
        <v>4985</v>
      </c>
      <c r="E721" s="97" t="s">
        <v>5508</v>
      </c>
      <c r="F721" s="171" t="s">
        <v>676</v>
      </c>
      <c r="G721" s="98">
        <v>289675</v>
      </c>
      <c r="H721" s="98">
        <v>842800</v>
      </c>
      <c r="I721" s="98" t="s">
        <v>1504</v>
      </c>
      <c r="J721" s="67">
        <v>100475758</v>
      </c>
      <c r="K721" s="97" t="s">
        <v>3387</v>
      </c>
      <c r="L721" s="172" t="s">
        <v>2880</v>
      </c>
      <c r="M721" s="98">
        <v>0.72</v>
      </c>
      <c r="N721" s="117">
        <v>11000</v>
      </c>
      <c r="O721" s="118">
        <v>92200</v>
      </c>
      <c r="P721" s="118" t="s">
        <v>4933</v>
      </c>
      <c r="Q721" s="117">
        <v>2503.4940000000001</v>
      </c>
      <c r="R721" s="119" t="s">
        <v>4522</v>
      </c>
      <c r="S721" s="119" t="s">
        <v>4522</v>
      </c>
      <c r="T721" s="119" t="s">
        <v>4522</v>
      </c>
      <c r="U721" s="119" t="s">
        <v>4522</v>
      </c>
      <c r="V721" s="119" t="s">
        <v>4522</v>
      </c>
      <c r="W721" s="119" t="s">
        <v>4522</v>
      </c>
      <c r="X721" s="119" t="s">
        <v>4522</v>
      </c>
      <c r="Y721" s="97" t="s">
        <v>4951</v>
      </c>
      <c r="Z721" s="122" t="s">
        <v>6116</v>
      </c>
      <c r="AA721" s="98">
        <v>2018</v>
      </c>
      <c r="AB721" s="57">
        <v>0</v>
      </c>
      <c r="AC721" s="57">
        <v>8</v>
      </c>
      <c r="AD721" s="121" t="s">
        <v>6260</v>
      </c>
      <c r="AE721" s="121"/>
      <c r="AF721" s="121"/>
      <c r="AG721" s="121" t="s">
        <v>6260</v>
      </c>
      <c r="AH721" s="121" t="s">
        <v>6260</v>
      </c>
      <c r="AI721" s="121" t="s">
        <v>6260</v>
      </c>
      <c r="AJ721" s="121" t="s">
        <v>6260</v>
      </c>
      <c r="AK721" s="121" t="s">
        <v>6260</v>
      </c>
      <c r="AL721" s="121" t="s">
        <v>6260</v>
      </c>
      <c r="AM721" s="121" t="s">
        <v>6260</v>
      </c>
      <c r="AN721" s="121"/>
      <c r="AO721" s="121"/>
      <c r="AP721" s="121"/>
      <c r="AQ721" s="121"/>
    </row>
    <row r="722" spans="1:43" x14ac:dyDescent="0.3">
      <c r="A722" s="97" t="s">
        <v>2140</v>
      </c>
      <c r="B722" s="172" t="s">
        <v>1723</v>
      </c>
      <c r="C722" s="98" t="s">
        <v>8305</v>
      </c>
      <c r="D722" s="98" t="s">
        <v>4973</v>
      </c>
      <c r="E722" s="97" t="s">
        <v>5719</v>
      </c>
      <c r="F722" s="171" t="s">
        <v>81</v>
      </c>
      <c r="G722" s="98">
        <v>254872</v>
      </c>
      <c r="H722" s="98">
        <v>778828</v>
      </c>
      <c r="I722" s="98" t="s">
        <v>909</v>
      </c>
      <c r="J722" s="67">
        <v>100511861</v>
      </c>
      <c r="K722" s="97" t="s">
        <v>3010</v>
      </c>
      <c r="L722" s="172" t="s">
        <v>2567</v>
      </c>
      <c r="M722" s="98">
        <v>1.875</v>
      </c>
      <c r="N722" s="117">
        <v>2040</v>
      </c>
      <c r="O722" s="118">
        <v>18333</v>
      </c>
      <c r="P722" s="98" t="s">
        <v>4933</v>
      </c>
      <c r="Q722" s="117">
        <v>664.16499999999996</v>
      </c>
      <c r="R722" s="119" t="s">
        <v>4522</v>
      </c>
      <c r="S722" s="119" t="s">
        <v>4522</v>
      </c>
      <c r="T722" s="119" t="s">
        <v>4522</v>
      </c>
      <c r="U722" s="119" t="s">
        <v>4522</v>
      </c>
      <c r="V722" s="119" t="s">
        <v>4522</v>
      </c>
      <c r="W722" s="119" t="s">
        <v>4522</v>
      </c>
      <c r="X722" s="119" t="s">
        <v>4522</v>
      </c>
      <c r="Y722" s="97" t="s">
        <v>4951</v>
      </c>
      <c r="Z722" s="120" t="s">
        <v>6115</v>
      </c>
      <c r="AA722" s="98">
        <v>2018</v>
      </c>
      <c r="AB722" s="57">
        <v>13</v>
      </c>
      <c r="AC722" s="57">
        <v>1</v>
      </c>
      <c r="AD722" s="121" t="s">
        <v>6256</v>
      </c>
      <c r="AE722" s="121" t="s">
        <v>6256</v>
      </c>
      <c r="AF722" s="121" t="s">
        <v>6256</v>
      </c>
      <c r="AG722" s="121" t="s">
        <v>6256</v>
      </c>
      <c r="AH722" s="121" t="s">
        <v>6256</v>
      </c>
      <c r="AI722" s="121" t="s">
        <v>6256</v>
      </c>
      <c r="AJ722" s="121" t="s">
        <v>6256</v>
      </c>
      <c r="AK722" s="123" t="s">
        <v>6260</v>
      </c>
      <c r="AL722" s="121" t="s">
        <v>6256</v>
      </c>
      <c r="AM722" s="121" t="s">
        <v>6256</v>
      </c>
      <c r="AN722" s="121" t="s">
        <v>6256</v>
      </c>
      <c r="AO722" s="121" t="s">
        <v>6256</v>
      </c>
      <c r="AP722" s="121" t="s">
        <v>6256</v>
      </c>
      <c r="AQ722" s="121" t="s">
        <v>6256</v>
      </c>
    </row>
    <row r="723" spans="1:43" x14ac:dyDescent="0.3">
      <c r="A723" s="97" t="s">
        <v>2168</v>
      </c>
      <c r="B723" s="172" t="s">
        <v>1751</v>
      </c>
      <c r="C723" s="98" t="s">
        <v>8296</v>
      </c>
      <c r="D723" s="98" t="s">
        <v>4964</v>
      </c>
      <c r="E723" s="97" t="s">
        <v>5229</v>
      </c>
      <c r="F723" s="171" t="s">
        <v>125</v>
      </c>
      <c r="G723" s="98">
        <v>134230</v>
      </c>
      <c r="H723" s="98">
        <v>606568</v>
      </c>
      <c r="I723" s="98" t="s">
        <v>953</v>
      </c>
      <c r="J723" s="67">
        <v>100976428</v>
      </c>
      <c r="K723" s="97" t="s">
        <v>3040</v>
      </c>
      <c r="L723" s="172" t="s">
        <v>2591</v>
      </c>
      <c r="M723" s="98">
        <v>3.0489999999999999</v>
      </c>
      <c r="N723" s="117">
        <v>250</v>
      </c>
      <c r="O723" s="118">
        <v>1297</v>
      </c>
      <c r="P723" s="98" t="s">
        <v>4930</v>
      </c>
      <c r="Q723" s="117">
        <v>92.135000000000005</v>
      </c>
      <c r="R723" s="119" t="s">
        <v>4522</v>
      </c>
      <c r="S723" s="119" t="s">
        <v>4522</v>
      </c>
      <c r="T723" s="119" t="s">
        <v>4522</v>
      </c>
      <c r="U723" s="119" t="s">
        <v>4522</v>
      </c>
      <c r="V723" s="119" t="s">
        <v>4522</v>
      </c>
      <c r="W723" s="119" t="s">
        <v>4522</v>
      </c>
      <c r="X723" s="119" t="s">
        <v>4522</v>
      </c>
      <c r="Y723" s="97" t="s">
        <v>4951</v>
      </c>
      <c r="Z723" s="125" t="s">
        <v>6118</v>
      </c>
      <c r="AA723" s="98">
        <v>2018</v>
      </c>
      <c r="AB723" s="57">
        <v>14</v>
      </c>
      <c r="AC723" s="57">
        <v>0</v>
      </c>
      <c r="AD723" s="121" t="s">
        <v>6256</v>
      </c>
      <c r="AE723" s="121" t="s">
        <v>6256</v>
      </c>
      <c r="AF723" s="121" t="s">
        <v>6256</v>
      </c>
      <c r="AG723" s="121" t="s">
        <v>6256</v>
      </c>
      <c r="AH723" s="121" t="s">
        <v>6256</v>
      </c>
      <c r="AI723" s="121" t="s">
        <v>6256</v>
      </c>
      <c r="AJ723" s="121" t="s">
        <v>6256</v>
      </c>
      <c r="AK723" s="121" t="s">
        <v>6256</v>
      </c>
      <c r="AL723" s="121" t="s">
        <v>6256</v>
      </c>
      <c r="AM723" s="121" t="s">
        <v>6256</v>
      </c>
      <c r="AN723" s="121" t="s">
        <v>6256</v>
      </c>
      <c r="AO723" s="121" t="s">
        <v>6256</v>
      </c>
      <c r="AP723" s="121" t="s">
        <v>6256</v>
      </c>
      <c r="AQ723" s="121" t="s">
        <v>6256</v>
      </c>
    </row>
    <row r="724" spans="1:43" x14ac:dyDescent="0.3">
      <c r="A724" s="97" t="s">
        <v>2168</v>
      </c>
      <c r="B724" s="172" t="s">
        <v>1751</v>
      </c>
      <c r="C724" s="98" t="s">
        <v>8296</v>
      </c>
      <c r="D724" s="98" t="s">
        <v>4964</v>
      </c>
      <c r="E724" s="97" t="s">
        <v>5641</v>
      </c>
      <c r="F724" s="171" t="s">
        <v>291</v>
      </c>
      <c r="G724" s="98">
        <v>132618</v>
      </c>
      <c r="H724" s="98">
        <v>606201</v>
      </c>
      <c r="I724" s="98" t="s">
        <v>1119</v>
      </c>
      <c r="J724" s="67">
        <v>102182025</v>
      </c>
      <c r="K724" s="97" t="s">
        <v>3144</v>
      </c>
      <c r="L724" s="172" t="s">
        <v>2678</v>
      </c>
      <c r="M724" s="98">
        <v>2.137</v>
      </c>
      <c r="N724" s="117">
        <v>30</v>
      </c>
      <c r="O724" s="118">
        <v>330</v>
      </c>
      <c r="P724" s="98" t="s">
        <v>4932</v>
      </c>
      <c r="Q724" s="117">
        <v>7.5389999999999997</v>
      </c>
      <c r="R724" s="119" t="s">
        <v>4522</v>
      </c>
      <c r="S724" s="119" t="s">
        <v>4522</v>
      </c>
      <c r="T724" s="119" t="s">
        <v>4522</v>
      </c>
      <c r="U724" s="119" t="s">
        <v>4522</v>
      </c>
      <c r="V724" s="119" t="s">
        <v>4522</v>
      </c>
      <c r="W724" s="119" t="s">
        <v>4522</v>
      </c>
      <c r="X724" s="119" t="s">
        <v>4522</v>
      </c>
      <c r="Y724" s="97" t="s">
        <v>4951</v>
      </c>
      <c r="Z724" s="125" t="s">
        <v>6118</v>
      </c>
      <c r="AA724" s="98">
        <v>2018</v>
      </c>
      <c r="AB724" s="57">
        <v>14</v>
      </c>
      <c r="AC724" s="57">
        <v>0</v>
      </c>
      <c r="AD724" s="121" t="s">
        <v>6256</v>
      </c>
      <c r="AE724" s="121" t="s">
        <v>6256</v>
      </c>
      <c r="AF724" s="121" t="s">
        <v>6256</v>
      </c>
      <c r="AG724" s="121" t="s">
        <v>6256</v>
      </c>
      <c r="AH724" s="121" t="s">
        <v>6256</v>
      </c>
      <c r="AI724" s="121" t="s">
        <v>6256</v>
      </c>
      <c r="AJ724" s="121" t="s">
        <v>6256</v>
      </c>
      <c r="AK724" s="121" t="s">
        <v>6256</v>
      </c>
      <c r="AL724" s="121" t="s">
        <v>6256</v>
      </c>
      <c r="AM724" s="121" t="s">
        <v>6256</v>
      </c>
      <c r="AN724" s="121" t="s">
        <v>6256</v>
      </c>
      <c r="AO724" s="121" t="s">
        <v>6256</v>
      </c>
      <c r="AP724" s="121" t="s">
        <v>6256</v>
      </c>
      <c r="AQ724" s="121" t="s">
        <v>6256</v>
      </c>
    </row>
    <row r="725" spans="1:43" x14ac:dyDescent="0.3">
      <c r="A725" s="97" t="s">
        <v>2168</v>
      </c>
      <c r="B725" s="172" t="s">
        <v>1751</v>
      </c>
      <c r="C725" s="98" t="s">
        <v>8296</v>
      </c>
      <c r="D725" s="98" t="s">
        <v>4964</v>
      </c>
      <c r="E725" s="97" t="s">
        <v>5770</v>
      </c>
      <c r="F725" s="171" t="s">
        <v>312</v>
      </c>
      <c r="G725" s="98">
        <v>131994</v>
      </c>
      <c r="H725" s="98">
        <v>609205</v>
      </c>
      <c r="I725" s="98" t="s">
        <v>1140</v>
      </c>
      <c r="J725" s="67">
        <v>102329848</v>
      </c>
      <c r="K725" s="97" t="s">
        <v>3088</v>
      </c>
      <c r="L725" s="172" t="s">
        <v>2632</v>
      </c>
      <c r="M725" s="98">
        <v>13.134</v>
      </c>
      <c r="N725" s="117">
        <v>50</v>
      </c>
      <c r="O725" s="118">
        <v>550</v>
      </c>
      <c r="P725" s="98" t="s">
        <v>4932</v>
      </c>
      <c r="Q725" s="117">
        <v>11.712999999999999</v>
      </c>
      <c r="R725" s="119" t="s">
        <v>4522</v>
      </c>
      <c r="S725" s="119" t="s">
        <v>4522</v>
      </c>
      <c r="T725" s="119" t="s">
        <v>4522</v>
      </c>
      <c r="U725" s="119" t="s">
        <v>4522</v>
      </c>
      <c r="V725" s="119" t="s">
        <v>4522</v>
      </c>
      <c r="W725" s="119" t="s">
        <v>4522</v>
      </c>
      <c r="X725" s="119" t="s">
        <v>4522</v>
      </c>
      <c r="Y725" s="97" t="s">
        <v>4951</v>
      </c>
      <c r="Z725" s="125" t="s">
        <v>6118</v>
      </c>
      <c r="AA725" s="98">
        <v>2018</v>
      </c>
      <c r="AB725" s="57">
        <v>14</v>
      </c>
      <c r="AC725" s="57">
        <v>0</v>
      </c>
      <c r="AD725" s="121" t="s">
        <v>6256</v>
      </c>
      <c r="AE725" s="121" t="s">
        <v>6256</v>
      </c>
      <c r="AF725" s="121" t="s">
        <v>6256</v>
      </c>
      <c r="AG725" s="121" t="s">
        <v>6256</v>
      </c>
      <c r="AH725" s="121" t="s">
        <v>6256</v>
      </c>
      <c r="AI725" s="121" t="s">
        <v>6256</v>
      </c>
      <c r="AJ725" s="121" t="s">
        <v>6256</v>
      </c>
      <c r="AK725" s="121" t="s">
        <v>6256</v>
      </c>
      <c r="AL725" s="121" t="s">
        <v>6256</v>
      </c>
      <c r="AM725" s="121" t="s">
        <v>6256</v>
      </c>
      <c r="AN725" s="121" t="s">
        <v>6256</v>
      </c>
      <c r="AO725" s="121" t="s">
        <v>6256</v>
      </c>
      <c r="AP725" s="121" t="s">
        <v>6256</v>
      </c>
      <c r="AQ725" s="121" t="s">
        <v>6256</v>
      </c>
    </row>
    <row r="726" spans="1:43" x14ac:dyDescent="0.3">
      <c r="A726" s="97" t="s">
        <v>2148</v>
      </c>
      <c r="B726" s="172" t="s">
        <v>1731</v>
      </c>
      <c r="C726" s="98" t="s">
        <v>8300</v>
      </c>
      <c r="D726" s="98" t="s">
        <v>4976</v>
      </c>
      <c r="E726" s="97" t="s">
        <v>5099</v>
      </c>
      <c r="F726" s="171" t="s">
        <v>90</v>
      </c>
      <c r="G726" s="98">
        <v>247390</v>
      </c>
      <c r="H726" s="98">
        <v>651572</v>
      </c>
      <c r="I726" s="98" t="s">
        <v>918</v>
      </c>
      <c r="J726" s="67">
        <v>100609995</v>
      </c>
      <c r="K726" s="97" t="s">
        <v>3018</v>
      </c>
      <c r="L726" s="172" t="s">
        <v>2572</v>
      </c>
      <c r="M726" s="98">
        <v>1655.231</v>
      </c>
      <c r="N726" s="117">
        <v>200000</v>
      </c>
      <c r="O726" s="118">
        <v>1333333</v>
      </c>
      <c r="P726" s="98" t="s">
        <v>4933</v>
      </c>
      <c r="Q726" s="117">
        <v>52229.55</v>
      </c>
      <c r="R726" s="119" t="s">
        <v>4522</v>
      </c>
      <c r="S726" s="119">
        <v>2616.9712500000001</v>
      </c>
      <c r="T726" s="119">
        <v>2616.9712500000001</v>
      </c>
      <c r="U726" s="119">
        <v>5.2339425000000004</v>
      </c>
      <c r="V726" s="119">
        <v>52.339424999999999</v>
      </c>
      <c r="W726" s="119">
        <v>2616.9712500000001</v>
      </c>
      <c r="X726" s="119">
        <v>2616.9712500000001</v>
      </c>
      <c r="Y726" s="97" t="s">
        <v>4951</v>
      </c>
      <c r="Z726" s="125" t="s">
        <v>6118</v>
      </c>
      <c r="AA726" s="98">
        <v>2015.2012999999999</v>
      </c>
      <c r="AB726" s="57">
        <v>13</v>
      </c>
      <c r="AC726" s="57">
        <v>1</v>
      </c>
      <c r="AD726" s="121" t="s">
        <v>6256</v>
      </c>
      <c r="AE726" s="121" t="s">
        <v>6256</v>
      </c>
      <c r="AF726" s="121" t="s">
        <v>6256</v>
      </c>
      <c r="AG726" s="121" t="s">
        <v>6256</v>
      </c>
      <c r="AH726" s="121" t="s">
        <v>6256</v>
      </c>
      <c r="AI726" s="121" t="s">
        <v>6256</v>
      </c>
      <c r="AJ726" s="121" t="s">
        <v>6256</v>
      </c>
      <c r="AK726" s="121" t="s">
        <v>6256</v>
      </c>
      <c r="AL726" s="121" t="s">
        <v>6256</v>
      </c>
      <c r="AM726" s="123" t="s">
        <v>6260</v>
      </c>
      <c r="AN726" s="121" t="s">
        <v>6256</v>
      </c>
      <c r="AO726" s="121" t="s">
        <v>6256</v>
      </c>
      <c r="AP726" s="121" t="s">
        <v>6256</v>
      </c>
      <c r="AQ726" s="121" t="s">
        <v>6256</v>
      </c>
    </row>
    <row r="727" spans="1:43" ht="27" x14ac:dyDescent="0.3">
      <c r="A727" s="97" t="s">
        <v>2148</v>
      </c>
      <c r="B727" s="172" t="s">
        <v>1731</v>
      </c>
      <c r="C727" s="98" t="s">
        <v>8300</v>
      </c>
      <c r="D727" s="98" t="s">
        <v>4976</v>
      </c>
      <c r="E727" s="97" t="s">
        <v>5099</v>
      </c>
      <c r="F727" s="171" t="s">
        <v>617</v>
      </c>
      <c r="G727" s="98">
        <v>234937.53899999999</v>
      </c>
      <c r="H727" s="98">
        <v>650986.97600000002</v>
      </c>
      <c r="I727" s="98" t="s">
        <v>1445</v>
      </c>
      <c r="J727" s="67">
        <v>101887390</v>
      </c>
      <c r="K727" s="97" t="s">
        <v>3018</v>
      </c>
      <c r="L727" s="172" t="s">
        <v>2572</v>
      </c>
      <c r="M727" s="98" t="s">
        <v>3730</v>
      </c>
      <c r="N727" s="117">
        <v>900000</v>
      </c>
      <c r="O727" s="118">
        <v>1633333</v>
      </c>
      <c r="P727" s="98" t="s">
        <v>4933</v>
      </c>
      <c r="Q727" s="117">
        <v>91678.6</v>
      </c>
      <c r="R727" s="119" t="s">
        <v>4522</v>
      </c>
      <c r="S727" s="119">
        <v>1321.00992</v>
      </c>
      <c r="T727" s="119">
        <v>352.26931200000001</v>
      </c>
      <c r="U727" s="119">
        <v>8.8067328000000007</v>
      </c>
      <c r="V727" s="119">
        <v>264.20198399999998</v>
      </c>
      <c r="W727" s="119">
        <v>1321.00992</v>
      </c>
      <c r="X727" s="119">
        <v>1937.4812159999999</v>
      </c>
      <c r="Y727" s="97" t="s">
        <v>4951</v>
      </c>
      <c r="Z727" s="125" t="s">
        <v>6118</v>
      </c>
      <c r="AA727" s="98">
        <v>2017</v>
      </c>
      <c r="AB727" s="57">
        <v>13</v>
      </c>
      <c r="AC727" s="57">
        <v>1</v>
      </c>
      <c r="AD727" s="121" t="s">
        <v>6256</v>
      </c>
      <c r="AE727" s="121" t="s">
        <v>6256</v>
      </c>
      <c r="AF727" s="121" t="s">
        <v>6256</v>
      </c>
      <c r="AG727" s="121" t="s">
        <v>6256</v>
      </c>
      <c r="AH727" s="121" t="s">
        <v>6256</v>
      </c>
      <c r="AI727" s="121" t="s">
        <v>6256</v>
      </c>
      <c r="AJ727" s="121" t="s">
        <v>6256</v>
      </c>
      <c r="AK727" s="121" t="s">
        <v>6256</v>
      </c>
      <c r="AL727" s="121" t="s">
        <v>6256</v>
      </c>
      <c r="AM727" s="123" t="s">
        <v>6260</v>
      </c>
      <c r="AN727" s="121" t="s">
        <v>6256</v>
      </c>
      <c r="AO727" s="121" t="s">
        <v>6256</v>
      </c>
      <c r="AP727" s="121" t="s">
        <v>6256</v>
      </c>
      <c r="AQ727" s="121" t="s">
        <v>6256</v>
      </c>
    </row>
    <row r="728" spans="1:43" x14ac:dyDescent="0.3">
      <c r="A728" s="97" t="s">
        <v>2147</v>
      </c>
      <c r="B728" s="172" t="s">
        <v>1730</v>
      </c>
      <c r="C728" s="98" t="s">
        <v>8300</v>
      </c>
      <c r="D728" s="98" t="s">
        <v>4980</v>
      </c>
      <c r="E728" s="97" t="s">
        <v>5577</v>
      </c>
      <c r="F728" s="171" t="s">
        <v>89</v>
      </c>
      <c r="G728" s="98">
        <v>185093</v>
      </c>
      <c r="H728" s="98">
        <v>642507</v>
      </c>
      <c r="I728" s="98" t="s">
        <v>917</v>
      </c>
      <c r="J728" s="67">
        <v>100576790</v>
      </c>
      <c r="K728" s="97" t="s">
        <v>3017</v>
      </c>
      <c r="L728" s="172" t="s">
        <v>2571</v>
      </c>
      <c r="M728" s="98">
        <v>1.5840000000000001</v>
      </c>
      <c r="N728" s="117">
        <v>600</v>
      </c>
      <c r="O728" s="118">
        <v>3500</v>
      </c>
      <c r="P728" s="98" t="s">
        <v>4933</v>
      </c>
      <c r="Q728" s="117">
        <v>190.38800000000001</v>
      </c>
      <c r="R728" s="119" t="s">
        <v>4522</v>
      </c>
      <c r="S728" s="119" t="s">
        <v>4522</v>
      </c>
      <c r="T728" s="119" t="s">
        <v>4522</v>
      </c>
      <c r="U728" s="119" t="s">
        <v>4522</v>
      </c>
      <c r="V728" s="119" t="s">
        <v>4522</v>
      </c>
      <c r="W728" s="119" t="s">
        <v>4522</v>
      </c>
      <c r="X728" s="119" t="s">
        <v>4522</v>
      </c>
      <c r="Y728" s="97" t="s">
        <v>4951</v>
      </c>
      <c r="Z728" s="125" t="s">
        <v>6118</v>
      </c>
      <c r="AA728" s="98">
        <v>2013</v>
      </c>
      <c r="AB728" s="57">
        <v>14</v>
      </c>
      <c r="AC728" s="57">
        <v>0</v>
      </c>
      <c r="AD728" s="121" t="s">
        <v>6256</v>
      </c>
      <c r="AE728" s="121" t="s">
        <v>6256</v>
      </c>
      <c r="AF728" s="121" t="s">
        <v>6256</v>
      </c>
      <c r="AG728" s="121" t="s">
        <v>6256</v>
      </c>
      <c r="AH728" s="121" t="s">
        <v>6256</v>
      </c>
      <c r="AI728" s="121" t="s">
        <v>6256</v>
      </c>
      <c r="AJ728" s="121" t="s">
        <v>6256</v>
      </c>
      <c r="AK728" s="121" t="s">
        <v>6256</v>
      </c>
      <c r="AL728" s="121" t="s">
        <v>6256</v>
      </c>
      <c r="AM728" s="121" t="s">
        <v>6256</v>
      </c>
      <c r="AN728" s="121" t="s">
        <v>6256</v>
      </c>
      <c r="AO728" s="121" t="s">
        <v>6256</v>
      </c>
      <c r="AP728" s="121" t="s">
        <v>6256</v>
      </c>
      <c r="AQ728" s="121" t="s">
        <v>6256</v>
      </c>
    </row>
    <row r="729" spans="1:43" x14ac:dyDescent="0.3">
      <c r="A729" s="97" t="s">
        <v>2147</v>
      </c>
      <c r="B729" s="172" t="s">
        <v>1730</v>
      </c>
      <c r="C729" s="98" t="s">
        <v>8300</v>
      </c>
      <c r="D729" s="98" t="s">
        <v>4980</v>
      </c>
      <c r="E729" s="97" t="s">
        <v>5183</v>
      </c>
      <c r="F729" s="171" t="s">
        <v>96</v>
      </c>
      <c r="G729" s="98">
        <v>210448</v>
      </c>
      <c r="H729" s="98">
        <v>639460</v>
      </c>
      <c r="I729" s="98" t="s">
        <v>924</v>
      </c>
      <c r="J729" s="67">
        <v>100637471</v>
      </c>
      <c r="K729" s="97" t="s">
        <v>3018</v>
      </c>
      <c r="L729" s="172" t="s">
        <v>2572</v>
      </c>
      <c r="M729" s="98" t="s">
        <v>3515</v>
      </c>
      <c r="N729" s="117">
        <v>972</v>
      </c>
      <c r="O729" s="118">
        <v>8946</v>
      </c>
      <c r="P729" s="98" t="s">
        <v>4933</v>
      </c>
      <c r="Q729" s="117">
        <v>338.78199999999998</v>
      </c>
      <c r="R729" s="119" t="s">
        <v>4522</v>
      </c>
      <c r="S729" s="119" t="s">
        <v>4522</v>
      </c>
      <c r="T729" s="119" t="s">
        <v>4522</v>
      </c>
      <c r="U729" s="119" t="s">
        <v>4522</v>
      </c>
      <c r="V729" s="119" t="s">
        <v>4522</v>
      </c>
      <c r="W729" s="119" t="s">
        <v>4522</v>
      </c>
      <c r="X729" s="119" t="s">
        <v>4522</v>
      </c>
      <c r="Y729" s="97" t="s">
        <v>4951</v>
      </c>
      <c r="Z729" s="125" t="s">
        <v>6118</v>
      </c>
      <c r="AA729" s="98">
        <v>2018</v>
      </c>
      <c r="AB729" s="57">
        <v>14</v>
      </c>
      <c r="AC729" s="57">
        <v>0</v>
      </c>
      <c r="AD729" s="121" t="s">
        <v>6256</v>
      </c>
      <c r="AE729" s="121" t="s">
        <v>6256</v>
      </c>
      <c r="AF729" s="121" t="s">
        <v>6256</v>
      </c>
      <c r="AG729" s="121" t="s">
        <v>6256</v>
      </c>
      <c r="AH729" s="121" t="s">
        <v>6256</v>
      </c>
      <c r="AI729" s="121" t="s">
        <v>6256</v>
      </c>
      <c r="AJ729" s="121" t="s">
        <v>6256</v>
      </c>
      <c r="AK729" s="121" t="s">
        <v>6256</v>
      </c>
      <c r="AL729" s="121" t="s">
        <v>6256</v>
      </c>
      <c r="AM729" s="121" t="s">
        <v>6256</v>
      </c>
      <c r="AN729" s="121" t="s">
        <v>6256</v>
      </c>
      <c r="AO729" s="121" t="s">
        <v>6256</v>
      </c>
      <c r="AP729" s="121" t="s">
        <v>6256</v>
      </c>
      <c r="AQ729" s="121" t="s">
        <v>6256</v>
      </c>
    </row>
    <row r="730" spans="1:43" x14ac:dyDescent="0.3">
      <c r="A730" s="97" t="s">
        <v>2147</v>
      </c>
      <c r="B730" s="172" t="s">
        <v>1730</v>
      </c>
      <c r="C730" s="98" t="s">
        <v>8300</v>
      </c>
      <c r="D730" s="98" t="s">
        <v>4980</v>
      </c>
      <c r="E730" s="97" t="s">
        <v>5165</v>
      </c>
      <c r="F730" s="171" t="s">
        <v>97</v>
      </c>
      <c r="G730" s="98">
        <v>178602</v>
      </c>
      <c r="H730" s="98">
        <v>643250</v>
      </c>
      <c r="I730" s="98" t="s">
        <v>925</v>
      </c>
      <c r="J730" s="67">
        <v>100674801</v>
      </c>
      <c r="K730" s="97" t="s">
        <v>3018</v>
      </c>
      <c r="L730" s="172" t="s">
        <v>2572</v>
      </c>
      <c r="M730" s="98">
        <v>1577.204</v>
      </c>
      <c r="N730" s="117">
        <v>20000</v>
      </c>
      <c r="O730" s="118">
        <v>75000</v>
      </c>
      <c r="P730" s="98" t="s">
        <v>4933</v>
      </c>
      <c r="Q730" s="117">
        <v>2865.4769999999999</v>
      </c>
      <c r="R730" s="119" t="s">
        <v>4522</v>
      </c>
      <c r="S730" s="119" t="s">
        <v>4522</v>
      </c>
      <c r="T730" s="119" t="s">
        <v>4522</v>
      </c>
      <c r="U730" s="119" t="s">
        <v>4522</v>
      </c>
      <c r="V730" s="119" t="s">
        <v>4522</v>
      </c>
      <c r="W730" s="119" t="s">
        <v>4522</v>
      </c>
      <c r="X730" s="119" t="s">
        <v>4522</v>
      </c>
      <c r="Y730" s="97" t="s">
        <v>4951</v>
      </c>
      <c r="Z730" s="125" t="s">
        <v>6118</v>
      </c>
      <c r="AA730" s="98" t="s">
        <v>3219</v>
      </c>
      <c r="AB730" s="57">
        <v>14</v>
      </c>
      <c r="AC730" s="57">
        <v>0</v>
      </c>
      <c r="AD730" s="121" t="s">
        <v>6256</v>
      </c>
      <c r="AE730" s="121" t="s">
        <v>6256</v>
      </c>
      <c r="AF730" s="121" t="s">
        <v>6256</v>
      </c>
      <c r="AG730" s="121" t="s">
        <v>6256</v>
      </c>
      <c r="AH730" s="121" t="s">
        <v>6256</v>
      </c>
      <c r="AI730" s="121" t="s">
        <v>6256</v>
      </c>
      <c r="AJ730" s="121" t="s">
        <v>6256</v>
      </c>
      <c r="AK730" s="121" t="s">
        <v>6256</v>
      </c>
      <c r="AL730" s="121" t="s">
        <v>6256</v>
      </c>
      <c r="AM730" s="121" t="s">
        <v>6256</v>
      </c>
      <c r="AN730" s="121" t="s">
        <v>6256</v>
      </c>
      <c r="AO730" s="121" t="s">
        <v>6256</v>
      </c>
      <c r="AP730" s="121" t="s">
        <v>6256</v>
      </c>
      <c r="AQ730" s="121" t="s">
        <v>6256</v>
      </c>
    </row>
    <row r="731" spans="1:43" x14ac:dyDescent="0.3">
      <c r="A731" s="97" t="s">
        <v>2147</v>
      </c>
      <c r="B731" s="172" t="s">
        <v>1730</v>
      </c>
      <c r="C731" s="98" t="s">
        <v>8300</v>
      </c>
      <c r="D731" s="98" t="s">
        <v>4980</v>
      </c>
      <c r="E731" s="97" t="s">
        <v>5021</v>
      </c>
      <c r="F731" s="171" t="s">
        <v>432</v>
      </c>
      <c r="G731" s="98">
        <v>171830</v>
      </c>
      <c r="H731" s="98">
        <v>642380</v>
      </c>
      <c r="I731" s="98" t="s">
        <v>1260</v>
      </c>
      <c r="J731" s="67">
        <v>100813444</v>
      </c>
      <c r="K731" s="97" t="s">
        <v>3018</v>
      </c>
      <c r="L731" s="172" t="s">
        <v>2572</v>
      </c>
      <c r="M731" s="98">
        <v>1.57</v>
      </c>
      <c r="N731" s="117">
        <v>750</v>
      </c>
      <c r="O731" s="118">
        <v>6875</v>
      </c>
      <c r="P731" s="98" t="s">
        <v>4933</v>
      </c>
      <c r="Q731" s="117">
        <v>223</v>
      </c>
      <c r="R731" s="119" t="s">
        <v>4522</v>
      </c>
      <c r="S731" s="119" t="s">
        <v>4522</v>
      </c>
      <c r="T731" s="119" t="s">
        <v>4522</v>
      </c>
      <c r="U731" s="119" t="s">
        <v>4522</v>
      </c>
      <c r="V731" s="119" t="s">
        <v>4522</v>
      </c>
      <c r="W731" s="119" t="s">
        <v>4522</v>
      </c>
      <c r="X731" s="119" t="s">
        <v>4522</v>
      </c>
      <c r="Y731" s="97" t="s">
        <v>4951</v>
      </c>
      <c r="Z731" s="125" t="s">
        <v>6118</v>
      </c>
      <c r="AA731" s="98">
        <v>2018</v>
      </c>
      <c r="AB731" s="57">
        <v>14</v>
      </c>
      <c r="AC731" s="57">
        <v>0</v>
      </c>
      <c r="AD731" s="121" t="s">
        <v>6256</v>
      </c>
      <c r="AE731" s="121" t="s">
        <v>6256</v>
      </c>
      <c r="AF731" s="121" t="s">
        <v>6256</v>
      </c>
      <c r="AG731" s="121" t="s">
        <v>6256</v>
      </c>
      <c r="AH731" s="121" t="s">
        <v>6256</v>
      </c>
      <c r="AI731" s="121" t="s">
        <v>6256</v>
      </c>
      <c r="AJ731" s="121" t="s">
        <v>6256</v>
      </c>
      <c r="AK731" s="121" t="s">
        <v>6256</v>
      </c>
      <c r="AL731" s="121" t="s">
        <v>6256</v>
      </c>
      <c r="AM731" s="121" t="s">
        <v>6256</v>
      </c>
      <c r="AN731" s="121" t="s">
        <v>6256</v>
      </c>
      <c r="AO731" s="121" t="s">
        <v>6256</v>
      </c>
      <c r="AP731" s="121" t="s">
        <v>6256</v>
      </c>
      <c r="AQ731" s="121" t="s">
        <v>6256</v>
      </c>
    </row>
    <row r="732" spans="1:43" x14ac:dyDescent="0.3">
      <c r="A732" s="97" t="s">
        <v>2147</v>
      </c>
      <c r="B732" s="172" t="s">
        <v>1730</v>
      </c>
      <c r="C732" s="98" t="s">
        <v>8300</v>
      </c>
      <c r="D732" s="98" t="s">
        <v>4980</v>
      </c>
      <c r="E732" s="97" t="s">
        <v>5579</v>
      </c>
      <c r="F732" s="171" t="s">
        <v>481</v>
      </c>
      <c r="G732" s="98">
        <v>201860</v>
      </c>
      <c r="H732" s="98">
        <v>636784</v>
      </c>
      <c r="I732" s="98" t="s">
        <v>1309</v>
      </c>
      <c r="J732" s="67">
        <v>101571341</v>
      </c>
      <c r="K732" s="97" t="s">
        <v>3018</v>
      </c>
      <c r="L732" s="172" t="s">
        <v>2572</v>
      </c>
      <c r="M732" s="98">
        <v>1603.2570000000001</v>
      </c>
      <c r="N732" s="117">
        <v>4100</v>
      </c>
      <c r="O732" s="118">
        <v>34167</v>
      </c>
      <c r="P732" s="98" t="s">
        <v>4933</v>
      </c>
      <c r="Q732" s="117">
        <v>777.39700000000005</v>
      </c>
      <c r="R732" s="119" t="s">
        <v>4522</v>
      </c>
      <c r="S732" s="119" t="s">
        <v>4522</v>
      </c>
      <c r="T732" s="119" t="s">
        <v>4522</v>
      </c>
      <c r="U732" s="119" t="s">
        <v>4522</v>
      </c>
      <c r="V732" s="119" t="s">
        <v>4522</v>
      </c>
      <c r="W732" s="119" t="s">
        <v>4522</v>
      </c>
      <c r="X732" s="119" t="s">
        <v>4522</v>
      </c>
      <c r="Y732" s="97" t="s">
        <v>4951</v>
      </c>
      <c r="Z732" s="125" t="s">
        <v>6118</v>
      </c>
      <c r="AA732" s="98">
        <v>2018</v>
      </c>
      <c r="AB732" s="57">
        <v>14</v>
      </c>
      <c r="AC732" s="57">
        <v>0</v>
      </c>
      <c r="AD732" s="121" t="s">
        <v>6256</v>
      </c>
      <c r="AE732" s="121" t="s">
        <v>6256</v>
      </c>
      <c r="AF732" s="121" t="s">
        <v>6256</v>
      </c>
      <c r="AG732" s="121" t="s">
        <v>6256</v>
      </c>
      <c r="AH732" s="121" t="s">
        <v>6256</v>
      </c>
      <c r="AI732" s="121" t="s">
        <v>6256</v>
      </c>
      <c r="AJ732" s="121" t="s">
        <v>6256</v>
      </c>
      <c r="AK732" s="121" t="s">
        <v>6256</v>
      </c>
      <c r="AL732" s="121" t="s">
        <v>6256</v>
      </c>
      <c r="AM732" s="121" t="s">
        <v>6256</v>
      </c>
      <c r="AN732" s="121" t="s">
        <v>6256</v>
      </c>
      <c r="AO732" s="121" t="s">
        <v>6256</v>
      </c>
      <c r="AP732" s="121" t="s">
        <v>6256</v>
      </c>
      <c r="AQ732" s="121" t="s">
        <v>6256</v>
      </c>
    </row>
    <row r="733" spans="1:43" x14ac:dyDescent="0.3">
      <c r="A733" s="97" t="s">
        <v>2147</v>
      </c>
      <c r="B733" s="172" t="s">
        <v>1730</v>
      </c>
      <c r="C733" s="98" t="s">
        <v>8300</v>
      </c>
      <c r="D733" s="98" t="s">
        <v>4980</v>
      </c>
      <c r="E733" s="97" t="s">
        <v>5184</v>
      </c>
      <c r="F733" s="171" t="s">
        <v>548</v>
      </c>
      <c r="G733" s="98">
        <v>224880</v>
      </c>
      <c r="H733" s="98">
        <v>642875</v>
      </c>
      <c r="I733" s="98" t="s">
        <v>1376</v>
      </c>
      <c r="J733" s="67">
        <v>101296905</v>
      </c>
      <c r="K733" s="97" t="s">
        <v>3018</v>
      </c>
      <c r="L733" s="172" t="s">
        <v>2572</v>
      </c>
      <c r="M733" s="98" t="s">
        <v>3695</v>
      </c>
      <c r="N733" s="117">
        <v>15000</v>
      </c>
      <c r="O733" s="118">
        <v>145733</v>
      </c>
      <c r="P733" s="98" t="s">
        <v>4933</v>
      </c>
      <c r="Q733" s="117">
        <v>3950.0309999999999</v>
      </c>
      <c r="R733" s="119">
        <v>73.151820000000001</v>
      </c>
      <c r="S733" s="119">
        <v>146.30364</v>
      </c>
      <c r="T733" s="119">
        <v>182.87954999999999</v>
      </c>
      <c r="U733" s="119">
        <v>0.73151820000000001</v>
      </c>
      <c r="V733" s="119">
        <v>1.8287955</v>
      </c>
      <c r="W733" s="119">
        <v>73.151820000000001</v>
      </c>
      <c r="X733" s="119">
        <v>18.287955</v>
      </c>
      <c r="Y733" s="97" t="s">
        <v>4951</v>
      </c>
      <c r="Z733" s="125" t="s">
        <v>6118</v>
      </c>
      <c r="AA733" s="98">
        <v>2018</v>
      </c>
      <c r="AB733" s="57">
        <v>14</v>
      </c>
      <c r="AC733" s="57">
        <v>0</v>
      </c>
      <c r="AD733" s="121" t="s">
        <v>6256</v>
      </c>
      <c r="AE733" s="121" t="s">
        <v>6256</v>
      </c>
      <c r="AF733" s="121" t="s">
        <v>6256</v>
      </c>
      <c r="AG733" s="121" t="s">
        <v>6256</v>
      </c>
      <c r="AH733" s="121" t="s">
        <v>6256</v>
      </c>
      <c r="AI733" s="121" t="s">
        <v>6256</v>
      </c>
      <c r="AJ733" s="121" t="s">
        <v>6256</v>
      </c>
      <c r="AK733" s="121" t="s">
        <v>6256</v>
      </c>
      <c r="AL733" s="121" t="s">
        <v>6256</v>
      </c>
      <c r="AM733" s="121" t="s">
        <v>6256</v>
      </c>
      <c r="AN733" s="121" t="s">
        <v>6256</v>
      </c>
      <c r="AO733" s="121" t="s">
        <v>6256</v>
      </c>
      <c r="AP733" s="121" t="s">
        <v>6256</v>
      </c>
      <c r="AQ733" s="121" t="s">
        <v>6256</v>
      </c>
    </row>
    <row r="734" spans="1:43" x14ac:dyDescent="0.3">
      <c r="A734" s="97" t="s">
        <v>2147</v>
      </c>
      <c r="B734" s="172" t="s">
        <v>1730</v>
      </c>
      <c r="C734" s="98" t="s">
        <v>8300</v>
      </c>
      <c r="D734" s="98" t="s">
        <v>4980</v>
      </c>
      <c r="E734" s="97" t="s">
        <v>5653</v>
      </c>
      <c r="F734" s="171" t="s">
        <v>613</v>
      </c>
      <c r="G734" s="98">
        <v>217475</v>
      </c>
      <c r="H734" s="98">
        <v>640774</v>
      </c>
      <c r="I734" s="98" t="s">
        <v>1441</v>
      </c>
      <c r="J734" s="67">
        <v>101185366</v>
      </c>
      <c r="K734" s="97" t="s">
        <v>3018</v>
      </c>
      <c r="L734" s="172" t="s">
        <v>2572</v>
      </c>
      <c r="M734" s="98" t="s">
        <v>3728</v>
      </c>
      <c r="N734" s="117">
        <v>3000</v>
      </c>
      <c r="O734" s="118">
        <v>20000</v>
      </c>
      <c r="P734" s="98" t="s">
        <v>4930</v>
      </c>
      <c r="Q734" s="117">
        <v>1041.8</v>
      </c>
      <c r="R734" s="119" t="s">
        <v>4522</v>
      </c>
      <c r="S734" s="119" t="s">
        <v>4522</v>
      </c>
      <c r="T734" s="119" t="s">
        <v>4522</v>
      </c>
      <c r="U734" s="119" t="s">
        <v>4522</v>
      </c>
      <c r="V734" s="119" t="s">
        <v>4522</v>
      </c>
      <c r="W734" s="119" t="s">
        <v>4522</v>
      </c>
      <c r="X734" s="119" t="s">
        <v>4522</v>
      </c>
      <c r="Y734" s="97" t="s">
        <v>4951</v>
      </c>
      <c r="Z734" s="125" t="s">
        <v>6118</v>
      </c>
      <c r="AA734" s="98">
        <v>2018</v>
      </c>
      <c r="AB734" s="57">
        <v>14</v>
      </c>
      <c r="AC734" s="57">
        <v>0</v>
      </c>
      <c r="AD734" s="121" t="s">
        <v>6256</v>
      </c>
      <c r="AE734" s="121" t="s">
        <v>6256</v>
      </c>
      <c r="AF734" s="121" t="s">
        <v>6256</v>
      </c>
      <c r="AG734" s="121" t="s">
        <v>6256</v>
      </c>
      <c r="AH734" s="121" t="s">
        <v>6256</v>
      </c>
      <c r="AI734" s="121" t="s">
        <v>6256</v>
      </c>
      <c r="AJ734" s="121" t="s">
        <v>6256</v>
      </c>
      <c r="AK734" s="121" t="s">
        <v>6256</v>
      </c>
      <c r="AL734" s="121" t="s">
        <v>6256</v>
      </c>
      <c r="AM734" s="121" t="s">
        <v>6256</v>
      </c>
      <c r="AN734" s="121" t="s">
        <v>6256</v>
      </c>
      <c r="AO734" s="121" t="s">
        <v>6256</v>
      </c>
      <c r="AP734" s="121" t="s">
        <v>6256</v>
      </c>
      <c r="AQ734" s="121" t="s">
        <v>6256</v>
      </c>
    </row>
    <row r="735" spans="1:43" x14ac:dyDescent="0.3">
      <c r="A735" s="97" t="s">
        <v>2147</v>
      </c>
      <c r="B735" s="172" t="s">
        <v>1730</v>
      </c>
      <c r="C735" s="98" t="s">
        <v>8300</v>
      </c>
      <c r="D735" s="98" t="s">
        <v>4980</v>
      </c>
      <c r="E735" s="97" t="s">
        <v>5742</v>
      </c>
      <c r="F735" s="171" t="s">
        <v>614</v>
      </c>
      <c r="G735" s="98">
        <v>216877</v>
      </c>
      <c r="H735" s="98">
        <v>640459</v>
      </c>
      <c r="I735" s="98" t="s">
        <v>1442</v>
      </c>
      <c r="J735" s="67">
        <v>101543533</v>
      </c>
      <c r="K735" s="97" t="s">
        <v>3018</v>
      </c>
      <c r="L735" s="172" t="s">
        <v>2572</v>
      </c>
      <c r="M735" s="98">
        <v>1619.125</v>
      </c>
      <c r="N735" s="117">
        <v>7500</v>
      </c>
      <c r="O735" s="118">
        <v>47000</v>
      </c>
      <c r="P735" s="98" t="s">
        <v>4930</v>
      </c>
      <c r="Q735" s="117">
        <v>2118.52</v>
      </c>
      <c r="R735" s="119" t="s">
        <v>4522</v>
      </c>
      <c r="S735" s="119" t="s">
        <v>4522</v>
      </c>
      <c r="T735" s="119" t="s">
        <v>4522</v>
      </c>
      <c r="U735" s="119" t="s">
        <v>4522</v>
      </c>
      <c r="V735" s="119" t="s">
        <v>4522</v>
      </c>
      <c r="W735" s="119" t="s">
        <v>4522</v>
      </c>
      <c r="X735" s="119" t="s">
        <v>4522</v>
      </c>
      <c r="Y735" s="97" t="s">
        <v>4951</v>
      </c>
      <c r="Z735" s="125" t="s">
        <v>6118</v>
      </c>
      <c r="AA735" s="98">
        <v>2018</v>
      </c>
      <c r="AB735" s="57">
        <v>14</v>
      </c>
      <c r="AC735" s="57">
        <v>0</v>
      </c>
      <c r="AD735" s="121" t="s">
        <v>6256</v>
      </c>
      <c r="AE735" s="121" t="s">
        <v>6256</v>
      </c>
      <c r="AF735" s="121" t="s">
        <v>6256</v>
      </c>
      <c r="AG735" s="121" t="s">
        <v>6256</v>
      </c>
      <c r="AH735" s="121" t="s">
        <v>6256</v>
      </c>
      <c r="AI735" s="121" t="s">
        <v>6256</v>
      </c>
      <c r="AJ735" s="121" t="s">
        <v>6256</v>
      </c>
      <c r="AK735" s="121" t="s">
        <v>6256</v>
      </c>
      <c r="AL735" s="121" t="s">
        <v>6256</v>
      </c>
      <c r="AM735" s="121" t="s">
        <v>6256</v>
      </c>
      <c r="AN735" s="121" t="s">
        <v>6256</v>
      </c>
      <c r="AO735" s="121" t="s">
        <v>6256</v>
      </c>
      <c r="AP735" s="121" t="s">
        <v>6256</v>
      </c>
      <c r="AQ735" s="121" t="s">
        <v>6256</v>
      </c>
    </row>
    <row r="736" spans="1:43" x14ac:dyDescent="0.3">
      <c r="A736" s="97" t="s">
        <v>2147</v>
      </c>
      <c r="B736" s="172" t="s">
        <v>1730</v>
      </c>
      <c r="C736" s="98" t="s">
        <v>8300</v>
      </c>
      <c r="D736" s="98" t="s">
        <v>4980</v>
      </c>
      <c r="E736" s="97" t="s">
        <v>5671</v>
      </c>
      <c r="F736" s="171" t="s">
        <v>615</v>
      </c>
      <c r="G736" s="98">
        <v>226703.46215400001</v>
      </c>
      <c r="H736" s="98">
        <v>645277.724759</v>
      </c>
      <c r="I736" s="98" t="s">
        <v>1443</v>
      </c>
      <c r="J736" s="67">
        <v>101621716</v>
      </c>
      <c r="K736" s="97" t="s">
        <v>3018</v>
      </c>
      <c r="L736" s="172" t="s">
        <v>2572</v>
      </c>
      <c r="M736" s="98" t="s">
        <v>3729</v>
      </c>
      <c r="N736" s="117">
        <v>6000</v>
      </c>
      <c r="O736" s="118">
        <v>45350</v>
      </c>
      <c r="P736" s="98" t="s">
        <v>4930</v>
      </c>
      <c r="Q736" s="117">
        <v>1842.3</v>
      </c>
      <c r="R736" s="119" t="s">
        <v>4522</v>
      </c>
      <c r="S736" s="119" t="s">
        <v>4522</v>
      </c>
      <c r="T736" s="119" t="s">
        <v>4522</v>
      </c>
      <c r="U736" s="119" t="s">
        <v>4522</v>
      </c>
      <c r="V736" s="119" t="s">
        <v>4522</v>
      </c>
      <c r="W736" s="119" t="s">
        <v>4522</v>
      </c>
      <c r="X736" s="119" t="s">
        <v>4522</v>
      </c>
      <c r="Y736" s="97" t="s">
        <v>4951</v>
      </c>
      <c r="Z736" s="125" t="s">
        <v>6118</v>
      </c>
      <c r="AA736" s="98">
        <v>2018</v>
      </c>
      <c r="AB736" s="57">
        <v>14</v>
      </c>
      <c r="AC736" s="57">
        <v>0</v>
      </c>
      <c r="AD736" s="121" t="s">
        <v>6256</v>
      </c>
      <c r="AE736" s="121" t="s">
        <v>6256</v>
      </c>
      <c r="AF736" s="121" t="s">
        <v>6256</v>
      </c>
      <c r="AG736" s="121" t="s">
        <v>6256</v>
      </c>
      <c r="AH736" s="121" t="s">
        <v>6256</v>
      </c>
      <c r="AI736" s="121" t="s">
        <v>6256</v>
      </c>
      <c r="AJ736" s="121" t="s">
        <v>6256</v>
      </c>
      <c r="AK736" s="121" t="s">
        <v>6256</v>
      </c>
      <c r="AL736" s="121" t="s">
        <v>6256</v>
      </c>
      <c r="AM736" s="121" t="s">
        <v>6256</v>
      </c>
      <c r="AN736" s="121" t="s">
        <v>6256</v>
      </c>
      <c r="AO736" s="121" t="s">
        <v>6256</v>
      </c>
      <c r="AP736" s="121" t="s">
        <v>6256</v>
      </c>
      <c r="AQ736" s="121" t="s">
        <v>6256</v>
      </c>
    </row>
    <row r="737" spans="1:43" ht="27" x14ac:dyDescent="0.3">
      <c r="A737" s="97" t="s">
        <v>2160</v>
      </c>
      <c r="B737" s="172" t="s">
        <v>1743</v>
      </c>
      <c r="C737" s="98" t="s">
        <v>8303</v>
      </c>
      <c r="D737" s="98" t="s">
        <v>4980</v>
      </c>
      <c r="E737" s="97" t="s">
        <v>5532</v>
      </c>
      <c r="F737" s="171" t="s">
        <v>111</v>
      </c>
      <c r="G737" s="98">
        <v>139107</v>
      </c>
      <c r="H737" s="98">
        <v>635924</v>
      </c>
      <c r="I737" s="98" t="s">
        <v>939</v>
      </c>
      <c r="J737" s="67">
        <v>100774466</v>
      </c>
      <c r="K737" s="97" t="s">
        <v>3018</v>
      </c>
      <c r="L737" s="172" t="s">
        <v>2572</v>
      </c>
      <c r="M737" s="98" t="s">
        <v>3521</v>
      </c>
      <c r="N737" s="117">
        <v>3600</v>
      </c>
      <c r="O737" s="118">
        <v>36600</v>
      </c>
      <c r="P737" s="98" t="s">
        <v>4930</v>
      </c>
      <c r="Q737" s="117">
        <v>898.25599999999997</v>
      </c>
      <c r="R737" s="119" t="s">
        <v>4522</v>
      </c>
      <c r="S737" s="119" t="s">
        <v>4522</v>
      </c>
      <c r="T737" s="119" t="s">
        <v>4522</v>
      </c>
      <c r="U737" s="119" t="s">
        <v>4522</v>
      </c>
      <c r="V737" s="119" t="s">
        <v>4522</v>
      </c>
      <c r="W737" s="119" t="s">
        <v>4522</v>
      </c>
      <c r="X737" s="119" t="s">
        <v>4522</v>
      </c>
      <c r="Y737" s="97" t="s">
        <v>4951</v>
      </c>
      <c r="Z737" s="125" t="s">
        <v>6118</v>
      </c>
      <c r="AA737" s="98">
        <v>2018</v>
      </c>
      <c r="AB737" s="57">
        <v>14</v>
      </c>
      <c r="AC737" s="57">
        <v>0</v>
      </c>
      <c r="AD737" s="121" t="s">
        <v>6256</v>
      </c>
      <c r="AE737" s="121" t="s">
        <v>6256</v>
      </c>
      <c r="AF737" s="121" t="s">
        <v>6256</v>
      </c>
      <c r="AG737" s="121" t="s">
        <v>6256</v>
      </c>
      <c r="AH737" s="121" t="s">
        <v>6256</v>
      </c>
      <c r="AI737" s="121" t="s">
        <v>6256</v>
      </c>
      <c r="AJ737" s="121" t="s">
        <v>6256</v>
      </c>
      <c r="AK737" s="121" t="s">
        <v>6256</v>
      </c>
      <c r="AL737" s="121" t="s">
        <v>6256</v>
      </c>
      <c r="AM737" s="121" t="s">
        <v>6256</v>
      </c>
      <c r="AN737" s="121" t="s">
        <v>6256</v>
      </c>
      <c r="AO737" s="121" t="s">
        <v>6256</v>
      </c>
      <c r="AP737" s="121" t="s">
        <v>6256</v>
      </c>
      <c r="AQ737" s="121" t="s">
        <v>6256</v>
      </c>
    </row>
    <row r="738" spans="1:43" x14ac:dyDescent="0.3">
      <c r="A738" s="97" t="s">
        <v>2160</v>
      </c>
      <c r="B738" s="172" t="s">
        <v>1743</v>
      </c>
      <c r="C738" s="98" t="s">
        <v>8303</v>
      </c>
      <c r="D738" s="98" t="s">
        <v>4980</v>
      </c>
      <c r="E738" s="97" t="s">
        <v>5735</v>
      </c>
      <c r="F738" s="171" t="s">
        <v>112</v>
      </c>
      <c r="G738" s="98">
        <v>116545</v>
      </c>
      <c r="H738" s="98">
        <v>637526</v>
      </c>
      <c r="I738" s="98" t="s">
        <v>940</v>
      </c>
      <c r="J738" s="67">
        <v>100814544</v>
      </c>
      <c r="K738" s="97" t="s">
        <v>3018</v>
      </c>
      <c r="L738" s="172" t="s">
        <v>2572</v>
      </c>
      <c r="M738" s="98" t="s">
        <v>3522</v>
      </c>
      <c r="N738" s="117">
        <v>2500</v>
      </c>
      <c r="O738" s="118">
        <v>27292</v>
      </c>
      <c r="P738" s="98" t="s">
        <v>4930</v>
      </c>
      <c r="Q738" s="117">
        <v>749.52700000000004</v>
      </c>
      <c r="R738" s="119" t="s">
        <v>4522</v>
      </c>
      <c r="S738" s="119">
        <v>9.7784414999999996</v>
      </c>
      <c r="T738" s="119">
        <v>4.345974</v>
      </c>
      <c r="U738" s="119" t="s">
        <v>4522</v>
      </c>
      <c r="V738" s="119">
        <v>7.2432900000000008E-2</v>
      </c>
      <c r="W738" s="119">
        <v>12.0962943</v>
      </c>
      <c r="X738" s="119">
        <v>1.8108225</v>
      </c>
      <c r="Y738" s="97" t="s">
        <v>4951</v>
      </c>
      <c r="Z738" s="125" t="s">
        <v>6118</v>
      </c>
      <c r="AA738" s="98">
        <v>2018</v>
      </c>
      <c r="AB738" s="57">
        <v>14</v>
      </c>
      <c r="AC738" s="57">
        <v>0</v>
      </c>
      <c r="AD738" s="121" t="s">
        <v>6256</v>
      </c>
      <c r="AE738" s="121" t="s">
        <v>6256</v>
      </c>
      <c r="AF738" s="121" t="s">
        <v>6256</v>
      </c>
      <c r="AG738" s="121" t="s">
        <v>6256</v>
      </c>
      <c r="AH738" s="121" t="s">
        <v>6256</v>
      </c>
      <c r="AI738" s="121" t="s">
        <v>6256</v>
      </c>
      <c r="AJ738" s="121" t="s">
        <v>6256</v>
      </c>
      <c r="AK738" s="121" t="s">
        <v>6256</v>
      </c>
      <c r="AL738" s="121" t="s">
        <v>6256</v>
      </c>
      <c r="AM738" s="121" t="s">
        <v>6256</v>
      </c>
      <c r="AN738" s="121" t="s">
        <v>6256</v>
      </c>
      <c r="AO738" s="121" t="s">
        <v>6256</v>
      </c>
      <c r="AP738" s="121" t="s">
        <v>6256</v>
      </c>
      <c r="AQ738" s="121" t="s">
        <v>6256</v>
      </c>
    </row>
    <row r="739" spans="1:43" x14ac:dyDescent="0.3">
      <c r="A739" s="97" t="s">
        <v>2160</v>
      </c>
      <c r="B739" s="172" t="s">
        <v>1743</v>
      </c>
      <c r="C739" s="98" t="s">
        <v>8303</v>
      </c>
      <c r="D739" s="98" t="s">
        <v>4980</v>
      </c>
      <c r="E739" s="97" t="s">
        <v>5409</v>
      </c>
      <c r="F739" s="171" t="s">
        <v>179</v>
      </c>
      <c r="G739" s="98">
        <v>145242</v>
      </c>
      <c r="H739" s="98">
        <v>643364</v>
      </c>
      <c r="I739" s="98" t="s">
        <v>1007</v>
      </c>
      <c r="J739" s="67">
        <v>101144112</v>
      </c>
      <c r="K739" s="97" t="s">
        <v>3018</v>
      </c>
      <c r="L739" s="172" t="s">
        <v>2572</v>
      </c>
      <c r="M739" s="98" t="s">
        <v>3553</v>
      </c>
      <c r="N739" s="117">
        <v>1800</v>
      </c>
      <c r="O739" s="118">
        <v>14341</v>
      </c>
      <c r="P739" s="98" t="s">
        <v>4931</v>
      </c>
      <c r="Q739" s="117">
        <v>540.19299999999998</v>
      </c>
      <c r="R739" s="119" t="s">
        <v>4522</v>
      </c>
      <c r="S739" s="119" t="s">
        <v>4522</v>
      </c>
      <c r="T739" s="119" t="s">
        <v>4522</v>
      </c>
      <c r="U739" s="119" t="s">
        <v>4522</v>
      </c>
      <c r="V739" s="119" t="s">
        <v>4522</v>
      </c>
      <c r="W739" s="119" t="s">
        <v>4522</v>
      </c>
      <c r="X739" s="119" t="s">
        <v>4522</v>
      </c>
      <c r="Y739" s="97" t="s">
        <v>4951</v>
      </c>
      <c r="Z739" s="125" t="s">
        <v>6118</v>
      </c>
      <c r="AA739" s="98">
        <v>2018</v>
      </c>
      <c r="AB739" s="57">
        <v>14</v>
      </c>
      <c r="AC739" s="57">
        <v>0</v>
      </c>
      <c r="AD739" s="121" t="s">
        <v>6256</v>
      </c>
      <c r="AE739" s="121" t="s">
        <v>6256</v>
      </c>
      <c r="AF739" s="121" t="s">
        <v>6256</v>
      </c>
      <c r="AG739" s="121" t="s">
        <v>6256</v>
      </c>
      <c r="AH739" s="121" t="s">
        <v>6256</v>
      </c>
      <c r="AI739" s="121" t="s">
        <v>6256</v>
      </c>
      <c r="AJ739" s="121" t="s">
        <v>6256</v>
      </c>
      <c r="AK739" s="121" t="s">
        <v>6256</v>
      </c>
      <c r="AL739" s="121" t="s">
        <v>6256</v>
      </c>
      <c r="AM739" s="121" t="s">
        <v>6256</v>
      </c>
      <c r="AN739" s="121" t="s">
        <v>6256</v>
      </c>
      <c r="AO739" s="121" t="s">
        <v>6256</v>
      </c>
      <c r="AP739" s="121" t="s">
        <v>6256</v>
      </c>
      <c r="AQ739" s="121" t="s">
        <v>6256</v>
      </c>
    </row>
    <row r="740" spans="1:43" x14ac:dyDescent="0.3">
      <c r="A740" s="97" t="s">
        <v>2160</v>
      </c>
      <c r="B740" s="172" t="s">
        <v>1743</v>
      </c>
      <c r="C740" s="98" t="s">
        <v>8303</v>
      </c>
      <c r="D740" s="98" t="s">
        <v>4980</v>
      </c>
      <c r="E740" s="97" t="s">
        <v>5309</v>
      </c>
      <c r="F740" s="171" t="s">
        <v>654</v>
      </c>
      <c r="G740" s="98">
        <v>128833</v>
      </c>
      <c r="H740" s="98">
        <v>639175</v>
      </c>
      <c r="I740" s="98" t="s">
        <v>1482</v>
      </c>
      <c r="J740" s="67">
        <v>100396981</v>
      </c>
      <c r="K740" s="97" t="s">
        <v>3018</v>
      </c>
      <c r="L740" s="172" t="s">
        <v>2572</v>
      </c>
      <c r="M740" s="98">
        <v>1517</v>
      </c>
      <c r="N740" s="117">
        <v>5620</v>
      </c>
      <c r="O740" s="118">
        <v>41573</v>
      </c>
      <c r="P740" s="98" t="s">
        <v>4933</v>
      </c>
      <c r="Q740" s="117">
        <v>1080.579</v>
      </c>
      <c r="R740" s="119" t="s">
        <v>4522</v>
      </c>
      <c r="S740" s="119" t="s">
        <v>4522</v>
      </c>
      <c r="T740" s="119" t="s">
        <v>4522</v>
      </c>
      <c r="U740" s="119" t="s">
        <v>4522</v>
      </c>
      <c r="V740" s="119" t="s">
        <v>4522</v>
      </c>
      <c r="W740" s="119" t="s">
        <v>4522</v>
      </c>
      <c r="X740" s="119" t="s">
        <v>4522</v>
      </c>
      <c r="Y740" s="97" t="s">
        <v>4951</v>
      </c>
      <c r="Z740" s="125" t="s">
        <v>6118</v>
      </c>
      <c r="AA740" s="98" t="s">
        <v>6107</v>
      </c>
      <c r="AB740" s="57">
        <v>14</v>
      </c>
      <c r="AC740" s="57">
        <v>0</v>
      </c>
      <c r="AD740" s="121" t="s">
        <v>6256</v>
      </c>
      <c r="AE740" s="121" t="s">
        <v>6256</v>
      </c>
      <c r="AF740" s="121" t="s">
        <v>6256</v>
      </c>
      <c r="AG740" s="121" t="s">
        <v>6256</v>
      </c>
      <c r="AH740" s="121" t="s">
        <v>6256</v>
      </c>
      <c r="AI740" s="121" t="s">
        <v>6256</v>
      </c>
      <c r="AJ740" s="121" t="s">
        <v>6256</v>
      </c>
      <c r="AK740" s="121" t="s">
        <v>6256</v>
      </c>
      <c r="AL740" s="121" t="s">
        <v>6256</v>
      </c>
      <c r="AM740" s="121" t="s">
        <v>6256</v>
      </c>
      <c r="AN740" s="121" t="s">
        <v>6256</v>
      </c>
      <c r="AO740" s="121" t="s">
        <v>6256</v>
      </c>
      <c r="AP740" s="121" t="s">
        <v>6256</v>
      </c>
      <c r="AQ740" s="121" t="s">
        <v>6256</v>
      </c>
    </row>
    <row r="741" spans="1:43" x14ac:dyDescent="0.3">
      <c r="A741" s="97" t="s">
        <v>2160</v>
      </c>
      <c r="B741" s="172" t="s">
        <v>1743</v>
      </c>
      <c r="C741" s="98" t="s">
        <v>8303</v>
      </c>
      <c r="D741" s="98" t="s">
        <v>4980</v>
      </c>
      <c r="E741" s="97" t="s">
        <v>5246</v>
      </c>
      <c r="F741" s="171" t="s">
        <v>655</v>
      </c>
      <c r="G741" s="98">
        <v>149821</v>
      </c>
      <c r="H741" s="98">
        <v>646751</v>
      </c>
      <c r="I741" s="98" t="s">
        <v>1483</v>
      </c>
      <c r="J741" s="67">
        <v>100425915</v>
      </c>
      <c r="K741" s="97" t="s">
        <v>3018</v>
      </c>
      <c r="L741" s="172" t="s">
        <v>2572</v>
      </c>
      <c r="M741" s="98" t="s">
        <v>3750</v>
      </c>
      <c r="N741" s="117">
        <v>500</v>
      </c>
      <c r="O741" s="118">
        <v>4010</v>
      </c>
      <c r="P741" s="98" t="s">
        <v>4933</v>
      </c>
      <c r="Q741" s="117">
        <v>122.45</v>
      </c>
      <c r="R741" s="119" t="s">
        <v>4522</v>
      </c>
      <c r="S741" s="119" t="s">
        <v>4522</v>
      </c>
      <c r="T741" s="119" t="s">
        <v>4522</v>
      </c>
      <c r="U741" s="119" t="s">
        <v>4522</v>
      </c>
      <c r="V741" s="119" t="s">
        <v>4522</v>
      </c>
      <c r="W741" s="119" t="s">
        <v>4522</v>
      </c>
      <c r="X741" s="119" t="s">
        <v>4522</v>
      </c>
      <c r="Y741" s="97" t="s">
        <v>4951</v>
      </c>
      <c r="Z741" s="125" t="s">
        <v>6118</v>
      </c>
      <c r="AA741" s="98">
        <v>2018</v>
      </c>
      <c r="AB741" s="57">
        <v>14</v>
      </c>
      <c r="AC741" s="57">
        <v>0</v>
      </c>
      <c r="AD741" s="121" t="s">
        <v>6256</v>
      </c>
      <c r="AE741" s="121" t="s">
        <v>6256</v>
      </c>
      <c r="AF741" s="121" t="s">
        <v>6256</v>
      </c>
      <c r="AG741" s="121" t="s">
        <v>6256</v>
      </c>
      <c r="AH741" s="121" t="s">
        <v>6256</v>
      </c>
      <c r="AI741" s="121" t="s">
        <v>6256</v>
      </c>
      <c r="AJ741" s="121" t="s">
        <v>6256</v>
      </c>
      <c r="AK741" s="121" t="s">
        <v>6256</v>
      </c>
      <c r="AL741" s="121" t="s">
        <v>6256</v>
      </c>
      <c r="AM741" s="121" t="s">
        <v>6256</v>
      </c>
      <c r="AN741" s="121" t="s">
        <v>6256</v>
      </c>
      <c r="AO741" s="121" t="s">
        <v>6256</v>
      </c>
      <c r="AP741" s="121" t="s">
        <v>6256</v>
      </c>
      <c r="AQ741" s="121" t="s">
        <v>6256</v>
      </c>
    </row>
    <row r="742" spans="1:43" x14ac:dyDescent="0.3">
      <c r="A742" s="97" t="s">
        <v>2160</v>
      </c>
      <c r="B742" s="172" t="s">
        <v>1743</v>
      </c>
      <c r="C742" s="98" t="s">
        <v>8303</v>
      </c>
      <c r="D742" s="98" t="s">
        <v>4980</v>
      </c>
      <c r="E742" s="97" t="s">
        <v>5622</v>
      </c>
      <c r="F742" s="171" t="s">
        <v>656</v>
      </c>
      <c r="G742" s="98">
        <v>159471</v>
      </c>
      <c r="H742" s="98">
        <v>646517</v>
      </c>
      <c r="I742" s="98" t="s">
        <v>1484</v>
      </c>
      <c r="J742" s="67">
        <v>100427551</v>
      </c>
      <c r="K742" s="97" t="s">
        <v>3373</v>
      </c>
      <c r="L742" s="172" t="s">
        <v>2867</v>
      </c>
      <c r="M742" s="98">
        <v>1.9219999999999999</v>
      </c>
      <c r="N742" s="117">
        <v>1090</v>
      </c>
      <c r="O742" s="118">
        <v>14662</v>
      </c>
      <c r="P742" s="98" t="s">
        <v>4930</v>
      </c>
      <c r="Q742" s="117">
        <v>324.00799999999998</v>
      </c>
      <c r="R742" s="119" t="s">
        <v>4522</v>
      </c>
      <c r="S742" s="119" t="s">
        <v>4522</v>
      </c>
      <c r="T742" s="119" t="s">
        <v>4522</v>
      </c>
      <c r="U742" s="119" t="s">
        <v>4522</v>
      </c>
      <c r="V742" s="119" t="s">
        <v>4522</v>
      </c>
      <c r="W742" s="119" t="s">
        <v>4522</v>
      </c>
      <c r="X742" s="119" t="s">
        <v>4522</v>
      </c>
      <c r="Y742" s="97" t="s">
        <v>4951</v>
      </c>
      <c r="Z742" s="125" t="s">
        <v>6118</v>
      </c>
      <c r="AA742" s="98">
        <v>2018</v>
      </c>
      <c r="AB742" s="57">
        <v>14</v>
      </c>
      <c r="AC742" s="57">
        <v>0</v>
      </c>
      <c r="AD742" s="121" t="s">
        <v>6256</v>
      </c>
      <c r="AE742" s="121" t="s">
        <v>6256</v>
      </c>
      <c r="AF742" s="121" t="s">
        <v>6256</v>
      </c>
      <c r="AG742" s="121" t="s">
        <v>6256</v>
      </c>
      <c r="AH742" s="121" t="s">
        <v>6256</v>
      </c>
      <c r="AI742" s="121" t="s">
        <v>6256</v>
      </c>
      <c r="AJ742" s="121" t="s">
        <v>6256</v>
      </c>
      <c r="AK742" s="121" t="s">
        <v>6256</v>
      </c>
      <c r="AL742" s="121" t="s">
        <v>6256</v>
      </c>
      <c r="AM742" s="121" t="s">
        <v>6256</v>
      </c>
      <c r="AN742" s="121" t="s">
        <v>6256</v>
      </c>
      <c r="AO742" s="121" t="s">
        <v>6256</v>
      </c>
      <c r="AP742" s="121" t="s">
        <v>6256</v>
      </c>
      <c r="AQ742" s="121" t="s">
        <v>6256</v>
      </c>
    </row>
    <row r="743" spans="1:43" x14ac:dyDescent="0.3">
      <c r="A743" s="97" t="s">
        <v>2160</v>
      </c>
      <c r="B743" s="172" t="s">
        <v>1743</v>
      </c>
      <c r="C743" s="98" t="s">
        <v>8303</v>
      </c>
      <c r="D743" s="98" t="s">
        <v>4980</v>
      </c>
      <c r="E743" s="97" t="s">
        <v>5191</v>
      </c>
      <c r="F743" s="171" t="s">
        <v>658</v>
      </c>
      <c r="G743" s="98">
        <v>119904</v>
      </c>
      <c r="H743" s="98">
        <v>638646</v>
      </c>
      <c r="I743" s="98" t="s">
        <v>1486</v>
      </c>
      <c r="J743" s="67">
        <v>100622167</v>
      </c>
      <c r="K743" s="97" t="s">
        <v>3018</v>
      </c>
      <c r="L743" s="172" t="s">
        <v>2572</v>
      </c>
      <c r="M743" s="98" t="s">
        <v>3752</v>
      </c>
      <c r="N743" s="117">
        <v>750</v>
      </c>
      <c r="O743" s="118">
        <v>6260</v>
      </c>
      <c r="P743" s="98" t="s">
        <v>4933</v>
      </c>
      <c r="Q743" s="117">
        <v>153.124</v>
      </c>
      <c r="R743" s="119" t="s">
        <v>4522</v>
      </c>
      <c r="S743" s="119" t="s">
        <v>4522</v>
      </c>
      <c r="T743" s="119" t="s">
        <v>4522</v>
      </c>
      <c r="U743" s="119" t="s">
        <v>4522</v>
      </c>
      <c r="V743" s="119" t="s">
        <v>4522</v>
      </c>
      <c r="W743" s="119" t="s">
        <v>4522</v>
      </c>
      <c r="X743" s="119" t="s">
        <v>4522</v>
      </c>
      <c r="Y743" s="97" t="s">
        <v>4951</v>
      </c>
      <c r="Z743" s="125" t="s">
        <v>6118</v>
      </c>
      <c r="AA743" s="98">
        <v>2018</v>
      </c>
      <c r="AB743" s="57">
        <v>14</v>
      </c>
      <c r="AC743" s="57">
        <v>0</v>
      </c>
      <c r="AD743" s="121" t="s">
        <v>6256</v>
      </c>
      <c r="AE743" s="121" t="s">
        <v>6256</v>
      </c>
      <c r="AF743" s="121" t="s">
        <v>6256</v>
      </c>
      <c r="AG743" s="121" t="s">
        <v>6256</v>
      </c>
      <c r="AH743" s="121" t="s">
        <v>6256</v>
      </c>
      <c r="AI743" s="121" t="s">
        <v>6256</v>
      </c>
      <c r="AJ743" s="121" t="s">
        <v>6256</v>
      </c>
      <c r="AK743" s="121" t="s">
        <v>6256</v>
      </c>
      <c r="AL743" s="121" t="s">
        <v>6256</v>
      </c>
      <c r="AM743" s="121" t="s">
        <v>6256</v>
      </c>
      <c r="AN743" s="121" t="s">
        <v>6256</v>
      </c>
      <c r="AO743" s="121" t="s">
        <v>6256</v>
      </c>
      <c r="AP743" s="121" t="s">
        <v>6256</v>
      </c>
      <c r="AQ743" s="121" t="s">
        <v>6256</v>
      </c>
    </row>
    <row r="744" spans="1:43" x14ac:dyDescent="0.3">
      <c r="A744" s="97" t="s">
        <v>2230</v>
      </c>
      <c r="B744" s="172" t="s">
        <v>1808</v>
      </c>
      <c r="C744" s="98" t="s">
        <v>8303</v>
      </c>
      <c r="D744" s="98" t="s">
        <v>4987</v>
      </c>
      <c r="E744" s="97" t="s">
        <v>5453</v>
      </c>
      <c r="F744" s="171" t="s">
        <v>213</v>
      </c>
      <c r="G744" s="98">
        <v>71816</v>
      </c>
      <c r="H744" s="98">
        <v>622876</v>
      </c>
      <c r="I744" s="98" t="s">
        <v>1041</v>
      </c>
      <c r="J744" s="67">
        <v>101507535</v>
      </c>
      <c r="K744" s="97" t="s">
        <v>3018</v>
      </c>
      <c r="L744" s="172" t="s">
        <v>2572</v>
      </c>
      <c r="M744" s="98" t="s">
        <v>3564</v>
      </c>
      <c r="N744" s="117">
        <v>5000</v>
      </c>
      <c r="O744" s="118">
        <v>20000</v>
      </c>
      <c r="P744" s="98" t="s">
        <v>4930</v>
      </c>
      <c r="Q744" s="117">
        <v>742.19</v>
      </c>
      <c r="R744" s="119" t="s">
        <v>4522</v>
      </c>
      <c r="S744" s="119" t="s">
        <v>4522</v>
      </c>
      <c r="T744" s="119" t="s">
        <v>4522</v>
      </c>
      <c r="U744" s="119" t="s">
        <v>4522</v>
      </c>
      <c r="V744" s="119" t="s">
        <v>4522</v>
      </c>
      <c r="W744" s="119" t="s">
        <v>4522</v>
      </c>
      <c r="X744" s="119" t="s">
        <v>4522</v>
      </c>
      <c r="Y744" s="97" t="s">
        <v>4951</v>
      </c>
      <c r="Z744" s="125" t="s">
        <v>6118</v>
      </c>
      <c r="AA744" s="98" t="s">
        <v>6106</v>
      </c>
      <c r="AB744" s="57">
        <v>14</v>
      </c>
      <c r="AC744" s="57">
        <v>0</v>
      </c>
      <c r="AD744" s="121" t="s">
        <v>6256</v>
      </c>
      <c r="AE744" s="121" t="s">
        <v>6256</v>
      </c>
      <c r="AF744" s="121" t="s">
        <v>6256</v>
      </c>
      <c r="AG744" s="121" t="s">
        <v>6256</v>
      </c>
      <c r="AH744" s="121" t="s">
        <v>6256</v>
      </c>
      <c r="AI744" s="121" t="s">
        <v>6256</v>
      </c>
      <c r="AJ744" s="121" t="s">
        <v>6256</v>
      </c>
      <c r="AK744" s="121" t="s">
        <v>6256</v>
      </c>
      <c r="AL744" s="121" t="s">
        <v>6256</v>
      </c>
      <c r="AM744" s="121" t="s">
        <v>6256</v>
      </c>
      <c r="AN744" s="121" t="s">
        <v>6256</v>
      </c>
      <c r="AO744" s="121" t="s">
        <v>6256</v>
      </c>
      <c r="AP744" s="121" t="s">
        <v>6256</v>
      </c>
      <c r="AQ744" s="121" t="s">
        <v>6256</v>
      </c>
    </row>
    <row r="745" spans="1:43" x14ac:dyDescent="0.3">
      <c r="A745" s="97" t="s">
        <v>2230</v>
      </c>
      <c r="B745" s="172" t="s">
        <v>1808</v>
      </c>
      <c r="C745" s="98" t="s">
        <v>8303</v>
      </c>
      <c r="D745" s="98" t="s">
        <v>4987</v>
      </c>
      <c r="E745" s="97" t="s">
        <v>5028</v>
      </c>
      <c r="F745" s="171" t="s">
        <v>445</v>
      </c>
      <c r="G745" s="98">
        <v>93014</v>
      </c>
      <c r="H745" s="98">
        <v>640449</v>
      </c>
      <c r="I745" s="98" t="s">
        <v>1273</v>
      </c>
      <c r="J745" s="67">
        <v>100432234</v>
      </c>
      <c r="K745" s="97" t="s">
        <v>3018</v>
      </c>
      <c r="L745" s="172" t="s">
        <v>2572</v>
      </c>
      <c r="M745" s="98">
        <v>1.4790000000000001</v>
      </c>
      <c r="N745" s="117">
        <v>18500</v>
      </c>
      <c r="O745" s="118">
        <v>111000</v>
      </c>
      <c r="P745" s="98" t="s">
        <v>4933</v>
      </c>
      <c r="Q745" s="117">
        <v>2796.5309999999999</v>
      </c>
      <c r="R745" s="119">
        <v>251.22122999999999</v>
      </c>
      <c r="S745" s="119">
        <v>83.740409999999997</v>
      </c>
      <c r="T745" s="119">
        <v>27.913470000000004</v>
      </c>
      <c r="U745" s="119">
        <v>1.6468947299999999</v>
      </c>
      <c r="V745" s="119">
        <v>27.913470000000004</v>
      </c>
      <c r="W745" s="119">
        <v>27.913470000000004</v>
      </c>
      <c r="X745" s="119">
        <v>27.913470000000004</v>
      </c>
      <c r="Y745" s="97" t="s">
        <v>4951</v>
      </c>
      <c r="Z745" s="125" t="s">
        <v>6118</v>
      </c>
      <c r="AA745" s="98">
        <v>2018</v>
      </c>
      <c r="AB745" s="57">
        <v>14</v>
      </c>
      <c r="AC745" s="57">
        <v>0</v>
      </c>
      <c r="AD745" s="121" t="s">
        <v>6256</v>
      </c>
      <c r="AE745" s="121" t="s">
        <v>6256</v>
      </c>
      <c r="AF745" s="121" t="s">
        <v>6256</v>
      </c>
      <c r="AG745" s="121" t="s">
        <v>6256</v>
      </c>
      <c r="AH745" s="121" t="s">
        <v>6256</v>
      </c>
      <c r="AI745" s="121" t="s">
        <v>6256</v>
      </c>
      <c r="AJ745" s="121" t="s">
        <v>6256</v>
      </c>
      <c r="AK745" s="121" t="s">
        <v>6256</v>
      </c>
      <c r="AL745" s="121" t="s">
        <v>6256</v>
      </c>
      <c r="AM745" s="121" t="s">
        <v>6256</v>
      </c>
      <c r="AN745" s="121" t="s">
        <v>6256</v>
      </c>
      <c r="AO745" s="121" t="s">
        <v>6256</v>
      </c>
      <c r="AP745" s="121" t="s">
        <v>6256</v>
      </c>
      <c r="AQ745" s="121" t="s">
        <v>6256</v>
      </c>
    </row>
    <row r="746" spans="1:43" x14ac:dyDescent="0.3">
      <c r="A746" s="97" t="s">
        <v>2401</v>
      </c>
      <c r="B746" s="172" t="s">
        <v>1967</v>
      </c>
      <c r="C746" s="98" t="s">
        <v>8300</v>
      </c>
      <c r="D746" s="98" t="s">
        <v>4976</v>
      </c>
      <c r="E746" s="97" t="s">
        <v>5663</v>
      </c>
      <c r="F746" s="171" t="s">
        <v>517</v>
      </c>
      <c r="G746" s="98">
        <v>255622</v>
      </c>
      <c r="H746" s="98">
        <v>652433</v>
      </c>
      <c r="I746" s="98" t="s">
        <v>1345</v>
      </c>
      <c r="J746" s="67">
        <v>100641630</v>
      </c>
      <c r="K746" s="97" t="s">
        <v>3296</v>
      </c>
      <c r="L746" s="172" t="s">
        <v>2809</v>
      </c>
      <c r="M746" s="98">
        <v>7.165</v>
      </c>
      <c r="N746" s="117">
        <v>11650</v>
      </c>
      <c r="O746" s="118">
        <v>63619</v>
      </c>
      <c r="P746" s="98" t="s">
        <v>4933</v>
      </c>
      <c r="Q746" s="117">
        <v>3469.6</v>
      </c>
      <c r="R746" s="119" t="s">
        <v>4522</v>
      </c>
      <c r="S746" s="119" t="s">
        <v>4522</v>
      </c>
      <c r="T746" s="119" t="s">
        <v>4522</v>
      </c>
      <c r="U746" s="119" t="s">
        <v>4522</v>
      </c>
      <c r="V746" s="119" t="s">
        <v>4522</v>
      </c>
      <c r="W746" s="119" t="s">
        <v>4522</v>
      </c>
      <c r="X746" s="119" t="s">
        <v>4522</v>
      </c>
      <c r="Y746" s="97" t="s">
        <v>4951</v>
      </c>
      <c r="Z746" s="125" t="s">
        <v>6118</v>
      </c>
      <c r="AA746" s="98">
        <v>2017</v>
      </c>
      <c r="AB746" s="57">
        <v>14</v>
      </c>
      <c r="AC746" s="57">
        <v>0</v>
      </c>
      <c r="AD746" s="121" t="s">
        <v>6256</v>
      </c>
      <c r="AE746" s="121" t="s">
        <v>6256</v>
      </c>
      <c r="AF746" s="121" t="s">
        <v>6256</v>
      </c>
      <c r="AG746" s="121" t="s">
        <v>6256</v>
      </c>
      <c r="AH746" s="121" t="s">
        <v>6256</v>
      </c>
      <c r="AI746" s="121" t="s">
        <v>6256</v>
      </c>
      <c r="AJ746" s="121" t="s">
        <v>6256</v>
      </c>
      <c r="AK746" s="121" t="s">
        <v>6256</v>
      </c>
      <c r="AL746" s="121" t="s">
        <v>6256</v>
      </c>
      <c r="AM746" s="121" t="s">
        <v>6256</v>
      </c>
      <c r="AN746" s="121" t="s">
        <v>6256</v>
      </c>
      <c r="AO746" s="121" t="s">
        <v>6256</v>
      </c>
      <c r="AP746" s="121" t="s">
        <v>6256</v>
      </c>
      <c r="AQ746" s="121" t="s">
        <v>6256</v>
      </c>
    </row>
    <row r="747" spans="1:43" x14ac:dyDescent="0.3">
      <c r="A747" s="97" t="s">
        <v>2401</v>
      </c>
      <c r="B747" s="172" t="s">
        <v>1967</v>
      </c>
      <c r="C747" s="98" t="s">
        <v>8300</v>
      </c>
      <c r="D747" s="98" t="s">
        <v>4976</v>
      </c>
      <c r="E747" s="97" t="s">
        <v>5762</v>
      </c>
      <c r="F747" s="171" t="s">
        <v>520</v>
      </c>
      <c r="G747" s="98">
        <v>268344</v>
      </c>
      <c r="H747" s="98">
        <v>656277</v>
      </c>
      <c r="I747" s="98" t="s">
        <v>1348</v>
      </c>
      <c r="J747" s="67">
        <v>100683559</v>
      </c>
      <c r="K747" s="97" t="s">
        <v>3018</v>
      </c>
      <c r="L747" s="172" t="s">
        <v>2572</v>
      </c>
      <c r="M747" s="98">
        <v>1677</v>
      </c>
      <c r="N747" s="117">
        <v>18000</v>
      </c>
      <c r="O747" s="118">
        <v>116666</v>
      </c>
      <c r="P747" s="98" t="s">
        <v>4933</v>
      </c>
      <c r="Q747" s="117">
        <v>3749.04</v>
      </c>
      <c r="R747" s="119" t="s">
        <v>4522</v>
      </c>
      <c r="S747" s="119" t="s">
        <v>4522</v>
      </c>
      <c r="T747" s="119" t="s">
        <v>4522</v>
      </c>
      <c r="U747" s="119" t="s">
        <v>4522</v>
      </c>
      <c r="V747" s="119" t="s">
        <v>4522</v>
      </c>
      <c r="W747" s="119" t="s">
        <v>4522</v>
      </c>
      <c r="X747" s="119" t="s">
        <v>4522</v>
      </c>
      <c r="Y747" s="97" t="s">
        <v>4951</v>
      </c>
      <c r="Z747" s="125" t="s">
        <v>6118</v>
      </c>
      <c r="AA747" s="98">
        <v>2017</v>
      </c>
      <c r="AB747" s="57">
        <v>14</v>
      </c>
      <c r="AC747" s="57">
        <v>0</v>
      </c>
      <c r="AD747" s="121" t="s">
        <v>6256</v>
      </c>
      <c r="AE747" s="121" t="s">
        <v>6256</v>
      </c>
      <c r="AF747" s="121" t="s">
        <v>6256</v>
      </c>
      <c r="AG747" s="121" t="s">
        <v>6256</v>
      </c>
      <c r="AH747" s="121" t="s">
        <v>6256</v>
      </c>
      <c r="AI747" s="121" t="s">
        <v>6256</v>
      </c>
      <c r="AJ747" s="121" t="s">
        <v>6256</v>
      </c>
      <c r="AK747" s="121" t="s">
        <v>6256</v>
      </c>
      <c r="AL747" s="121" t="s">
        <v>6256</v>
      </c>
      <c r="AM747" s="121" t="s">
        <v>6256</v>
      </c>
      <c r="AN747" s="121" t="s">
        <v>6256</v>
      </c>
      <c r="AO747" s="121" t="s">
        <v>6256</v>
      </c>
      <c r="AP747" s="121" t="s">
        <v>6256</v>
      </c>
      <c r="AQ747" s="121" t="s">
        <v>6256</v>
      </c>
    </row>
    <row r="748" spans="1:43" x14ac:dyDescent="0.3">
      <c r="A748" s="97" t="s">
        <v>2401</v>
      </c>
      <c r="B748" s="172" t="s">
        <v>1967</v>
      </c>
      <c r="C748" s="98" t="s">
        <v>8300</v>
      </c>
      <c r="D748" s="98" t="s">
        <v>4976</v>
      </c>
      <c r="E748" s="97" t="s">
        <v>5677</v>
      </c>
      <c r="F748" s="171" t="s">
        <v>521</v>
      </c>
      <c r="G748" s="98">
        <v>274251</v>
      </c>
      <c r="H748" s="98">
        <v>637264</v>
      </c>
      <c r="I748" s="98" t="s">
        <v>1349</v>
      </c>
      <c r="J748" s="67">
        <v>101187038</v>
      </c>
      <c r="K748" s="97" t="s">
        <v>3018</v>
      </c>
      <c r="L748" s="172" t="s">
        <v>2572</v>
      </c>
      <c r="M748" s="98" t="s">
        <v>3686</v>
      </c>
      <c r="N748" s="117">
        <v>1400</v>
      </c>
      <c r="O748" s="118">
        <v>8048</v>
      </c>
      <c r="P748" s="98" t="s">
        <v>4930</v>
      </c>
      <c r="Q748" s="117">
        <v>336.4</v>
      </c>
      <c r="R748" s="119" t="s">
        <v>4522</v>
      </c>
      <c r="S748" s="119" t="s">
        <v>4522</v>
      </c>
      <c r="T748" s="119" t="s">
        <v>4522</v>
      </c>
      <c r="U748" s="119" t="s">
        <v>4522</v>
      </c>
      <c r="V748" s="119" t="s">
        <v>4522</v>
      </c>
      <c r="W748" s="119" t="s">
        <v>4522</v>
      </c>
      <c r="X748" s="119" t="s">
        <v>4522</v>
      </c>
      <c r="Y748" s="97" t="s">
        <v>4951</v>
      </c>
      <c r="Z748" s="125" t="s">
        <v>6118</v>
      </c>
      <c r="AA748" s="98">
        <v>2017</v>
      </c>
      <c r="AB748" s="57">
        <v>14</v>
      </c>
      <c r="AC748" s="57">
        <v>0</v>
      </c>
      <c r="AD748" s="121" t="s">
        <v>6256</v>
      </c>
      <c r="AE748" s="121" t="s">
        <v>6256</v>
      </c>
      <c r="AF748" s="121" t="s">
        <v>6256</v>
      </c>
      <c r="AG748" s="121" t="s">
        <v>6256</v>
      </c>
      <c r="AH748" s="121" t="s">
        <v>6256</v>
      </c>
      <c r="AI748" s="121" t="s">
        <v>6256</v>
      </c>
      <c r="AJ748" s="121" t="s">
        <v>6256</v>
      </c>
      <c r="AK748" s="121" t="s">
        <v>6256</v>
      </c>
      <c r="AL748" s="121" t="s">
        <v>6256</v>
      </c>
      <c r="AM748" s="121" t="s">
        <v>6256</v>
      </c>
      <c r="AN748" s="121" t="s">
        <v>6256</v>
      </c>
      <c r="AO748" s="121" t="s">
        <v>6256</v>
      </c>
      <c r="AP748" s="121" t="s">
        <v>6256</v>
      </c>
      <c r="AQ748" s="121" t="s">
        <v>6256</v>
      </c>
    </row>
    <row r="749" spans="1:43" x14ac:dyDescent="0.3">
      <c r="A749" s="97" t="s">
        <v>2365</v>
      </c>
      <c r="B749" s="172" t="s">
        <v>1931</v>
      </c>
      <c r="C749" s="98" t="s">
        <v>8298</v>
      </c>
      <c r="D749" s="98" t="s">
        <v>4955</v>
      </c>
      <c r="E749" s="97" t="s">
        <v>5244</v>
      </c>
      <c r="F749" s="171" t="s">
        <v>453</v>
      </c>
      <c r="G749" s="98">
        <v>55387</v>
      </c>
      <c r="H749" s="98">
        <v>586694</v>
      </c>
      <c r="I749" s="98" t="s">
        <v>1281</v>
      </c>
      <c r="J749" s="67">
        <v>101172517</v>
      </c>
      <c r="K749" s="97" t="s">
        <v>3247</v>
      </c>
      <c r="L749" s="172" t="s">
        <v>2767</v>
      </c>
      <c r="M749" s="98" t="s">
        <v>3651</v>
      </c>
      <c r="N749" s="117">
        <v>4000</v>
      </c>
      <c r="O749" s="118">
        <v>13333</v>
      </c>
      <c r="P749" s="98" t="s">
        <v>4930</v>
      </c>
      <c r="Q749" s="117">
        <v>316.41399999999999</v>
      </c>
      <c r="R749" s="119" t="s">
        <v>4522</v>
      </c>
      <c r="S749" s="119" t="s">
        <v>4522</v>
      </c>
      <c r="T749" s="119" t="s">
        <v>4522</v>
      </c>
      <c r="U749" s="119" t="s">
        <v>4522</v>
      </c>
      <c r="V749" s="119" t="s">
        <v>4522</v>
      </c>
      <c r="W749" s="119" t="s">
        <v>4522</v>
      </c>
      <c r="X749" s="119" t="s">
        <v>4522</v>
      </c>
      <c r="Y749" s="97" t="s">
        <v>4951</v>
      </c>
      <c r="Z749" s="122" t="s">
        <v>6116</v>
      </c>
      <c r="AA749" s="98">
        <v>2018</v>
      </c>
      <c r="AB749" s="57">
        <v>0</v>
      </c>
      <c r="AC749" s="57">
        <v>8</v>
      </c>
      <c r="AD749" s="121" t="s">
        <v>6260</v>
      </c>
      <c r="AE749" s="121"/>
      <c r="AF749" s="121"/>
      <c r="AG749" s="121" t="s">
        <v>6260</v>
      </c>
      <c r="AH749" s="121" t="s">
        <v>6260</v>
      </c>
      <c r="AI749" s="121" t="s">
        <v>6260</v>
      </c>
      <c r="AJ749" s="121" t="s">
        <v>6260</v>
      </c>
      <c r="AK749" s="121" t="s">
        <v>6260</v>
      </c>
      <c r="AL749" s="121" t="s">
        <v>6260</v>
      </c>
      <c r="AM749" s="121" t="s">
        <v>6260</v>
      </c>
      <c r="AN749" s="121"/>
      <c r="AO749" s="121"/>
      <c r="AP749" s="121"/>
      <c r="AQ749" s="121"/>
    </row>
    <row r="750" spans="1:43" x14ac:dyDescent="0.3">
      <c r="A750" s="97" t="s">
        <v>2473</v>
      </c>
      <c r="B750" s="172" t="s">
        <v>2037</v>
      </c>
      <c r="C750" s="98" t="s">
        <v>8302</v>
      </c>
      <c r="D750" s="98" t="s">
        <v>4974</v>
      </c>
      <c r="E750" s="97" t="s">
        <v>5504</v>
      </c>
      <c r="F750" s="171" t="s">
        <v>712</v>
      </c>
      <c r="G750" s="98">
        <v>262189</v>
      </c>
      <c r="H750" s="98">
        <v>863361</v>
      </c>
      <c r="I750" s="98" t="s">
        <v>1540</v>
      </c>
      <c r="J750" s="67">
        <v>100239585</v>
      </c>
      <c r="K750" s="97" t="s">
        <v>3404</v>
      </c>
      <c r="L750" s="172" t="s">
        <v>2897</v>
      </c>
      <c r="M750" s="98" t="s">
        <v>3765</v>
      </c>
      <c r="N750" s="117">
        <v>800</v>
      </c>
      <c r="O750" s="118">
        <v>6760</v>
      </c>
      <c r="P750" s="98" t="s">
        <v>4933</v>
      </c>
      <c r="Q750" s="117">
        <v>221.19300000000001</v>
      </c>
      <c r="R750" s="119" t="s">
        <v>4522</v>
      </c>
      <c r="S750" s="119" t="s">
        <v>4522</v>
      </c>
      <c r="T750" s="119" t="s">
        <v>4522</v>
      </c>
      <c r="U750" s="119" t="s">
        <v>4522</v>
      </c>
      <c r="V750" s="119">
        <v>0.221193</v>
      </c>
      <c r="W750" s="119">
        <v>1.9597699800000001</v>
      </c>
      <c r="X750" s="119">
        <v>2.57026266</v>
      </c>
      <c r="Y750" s="97" t="s">
        <v>4951</v>
      </c>
      <c r="Z750" s="120" t="s">
        <v>6115</v>
      </c>
      <c r="AA750" s="98">
        <v>2018</v>
      </c>
      <c r="AB750" s="57">
        <v>14</v>
      </c>
      <c r="AC750" s="57">
        <v>0</v>
      </c>
      <c r="AD750" s="121" t="s">
        <v>6256</v>
      </c>
      <c r="AE750" s="121" t="s">
        <v>6256</v>
      </c>
      <c r="AF750" s="121" t="s">
        <v>6256</v>
      </c>
      <c r="AG750" s="121" t="s">
        <v>6256</v>
      </c>
      <c r="AH750" s="121" t="s">
        <v>6256</v>
      </c>
      <c r="AI750" s="121" t="s">
        <v>6256</v>
      </c>
      <c r="AJ750" s="121" t="s">
        <v>6256</v>
      </c>
      <c r="AK750" s="121" t="s">
        <v>6256</v>
      </c>
      <c r="AL750" s="121" t="s">
        <v>6256</v>
      </c>
      <c r="AM750" s="121" t="s">
        <v>6256</v>
      </c>
      <c r="AN750" s="121" t="s">
        <v>6256</v>
      </c>
      <c r="AO750" s="121" t="s">
        <v>6256</v>
      </c>
      <c r="AP750" s="121" t="s">
        <v>6256</v>
      </c>
      <c r="AQ750" s="121" t="s">
        <v>6256</v>
      </c>
    </row>
    <row r="751" spans="1:43" x14ac:dyDescent="0.3">
      <c r="A751" s="97" t="s">
        <v>2473</v>
      </c>
      <c r="B751" s="172" t="s">
        <v>2037</v>
      </c>
      <c r="C751" s="98" t="s">
        <v>8302</v>
      </c>
      <c r="D751" s="98" t="s">
        <v>4974</v>
      </c>
      <c r="E751" s="97" t="s">
        <v>5768</v>
      </c>
      <c r="F751" s="171" t="s">
        <v>784</v>
      </c>
      <c r="G751" s="98">
        <v>249960.78899999999</v>
      </c>
      <c r="H751" s="98">
        <v>863546.81400000001</v>
      </c>
      <c r="I751" s="98" t="s">
        <v>1612</v>
      </c>
      <c r="J751" s="67">
        <v>102654588</v>
      </c>
      <c r="K751" s="97" t="s">
        <v>3450</v>
      </c>
      <c r="L751" s="172" t="s">
        <v>2037</v>
      </c>
      <c r="M751" s="98">
        <v>13.4</v>
      </c>
      <c r="N751" s="117">
        <v>700</v>
      </c>
      <c r="O751" s="118">
        <v>7714</v>
      </c>
      <c r="P751" s="98" t="s">
        <v>4930</v>
      </c>
      <c r="Q751" s="117">
        <v>168.3</v>
      </c>
      <c r="R751" s="119" t="s">
        <v>4522</v>
      </c>
      <c r="S751" s="119" t="s">
        <v>4522</v>
      </c>
      <c r="T751" s="119" t="s">
        <v>4522</v>
      </c>
      <c r="U751" s="119" t="s">
        <v>4522</v>
      </c>
      <c r="V751" s="119" t="s">
        <v>4522</v>
      </c>
      <c r="W751" s="119" t="s">
        <v>4522</v>
      </c>
      <c r="X751" s="119" t="s">
        <v>4522</v>
      </c>
      <c r="Y751" s="97" t="s">
        <v>4951</v>
      </c>
      <c r="Z751" s="122" t="s">
        <v>6116</v>
      </c>
      <c r="AA751" s="98">
        <v>2018</v>
      </c>
      <c r="AB751" s="57">
        <v>0</v>
      </c>
      <c r="AC751" s="57">
        <v>8</v>
      </c>
      <c r="AD751" s="121" t="s">
        <v>6260</v>
      </c>
      <c r="AE751" s="121"/>
      <c r="AF751" s="121"/>
      <c r="AG751" s="121" t="s">
        <v>6260</v>
      </c>
      <c r="AH751" s="121" t="s">
        <v>6260</v>
      </c>
      <c r="AI751" s="121" t="s">
        <v>6260</v>
      </c>
      <c r="AJ751" s="121" t="s">
        <v>6260</v>
      </c>
      <c r="AK751" s="121" t="s">
        <v>6260</v>
      </c>
      <c r="AL751" s="121" t="s">
        <v>6260</v>
      </c>
      <c r="AM751" s="121" t="s">
        <v>6260</v>
      </c>
      <c r="AN751" s="121"/>
      <c r="AO751" s="121"/>
      <c r="AP751" s="121"/>
      <c r="AQ751" s="121"/>
    </row>
    <row r="752" spans="1:43" ht="27" x14ac:dyDescent="0.3">
      <c r="A752" s="97" t="s">
        <v>2308</v>
      </c>
      <c r="B752" s="172" t="s">
        <v>1875</v>
      </c>
      <c r="C752" s="98" t="s">
        <v>8298</v>
      </c>
      <c r="D752" s="98" t="s">
        <v>4955</v>
      </c>
      <c r="E752" s="97" t="s">
        <v>5306</v>
      </c>
      <c r="F752" s="171" t="s">
        <v>352</v>
      </c>
      <c r="G752" s="98">
        <v>96898</v>
      </c>
      <c r="H752" s="98">
        <v>539169</v>
      </c>
      <c r="I752" s="98" t="s">
        <v>1180</v>
      </c>
      <c r="J752" s="67">
        <v>102542746</v>
      </c>
      <c r="K752" s="97" t="s">
        <v>3179</v>
      </c>
      <c r="L752" s="172" t="s">
        <v>2705</v>
      </c>
      <c r="M752" s="98">
        <v>0.92</v>
      </c>
      <c r="N752" s="117">
        <v>280</v>
      </c>
      <c r="O752" s="118">
        <v>2895</v>
      </c>
      <c r="P752" s="98" t="s">
        <v>4933</v>
      </c>
      <c r="Q752" s="117">
        <v>69.227000000000004</v>
      </c>
      <c r="R752" s="119" t="s">
        <v>4522</v>
      </c>
      <c r="S752" s="119" t="s">
        <v>4522</v>
      </c>
      <c r="T752" s="119" t="s">
        <v>4522</v>
      </c>
      <c r="U752" s="119" t="s">
        <v>4522</v>
      </c>
      <c r="V752" s="119" t="s">
        <v>4522</v>
      </c>
      <c r="W752" s="119" t="s">
        <v>4522</v>
      </c>
      <c r="X752" s="119" t="s">
        <v>4522</v>
      </c>
      <c r="Y752" s="97" t="s">
        <v>4951</v>
      </c>
      <c r="Z752" s="125" t="s">
        <v>6118</v>
      </c>
      <c r="AA752" s="98">
        <v>2018</v>
      </c>
      <c r="AB752" s="57">
        <v>14</v>
      </c>
      <c r="AC752" s="57">
        <v>0</v>
      </c>
      <c r="AD752" s="121" t="s">
        <v>6256</v>
      </c>
      <c r="AE752" s="121" t="s">
        <v>6256</v>
      </c>
      <c r="AF752" s="121" t="s">
        <v>6256</v>
      </c>
      <c r="AG752" s="121" t="s">
        <v>6256</v>
      </c>
      <c r="AH752" s="121" t="s">
        <v>6256</v>
      </c>
      <c r="AI752" s="121" t="s">
        <v>6256</v>
      </c>
      <c r="AJ752" s="121" t="s">
        <v>6256</v>
      </c>
      <c r="AK752" s="121" t="s">
        <v>6256</v>
      </c>
      <c r="AL752" s="121" t="s">
        <v>6256</v>
      </c>
      <c r="AM752" s="121" t="s">
        <v>6256</v>
      </c>
      <c r="AN752" s="121" t="s">
        <v>6256</v>
      </c>
      <c r="AO752" s="121" t="s">
        <v>6256</v>
      </c>
      <c r="AP752" s="121" t="s">
        <v>6256</v>
      </c>
      <c r="AQ752" s="121" t="s">
        <v>6256</v>
      </c>
    </row>
    <row r="753" spans="1:43" x14ac:dyDescent="0.3">
      <c r="A753" s="97" t="s">
        <v>2239</v>
      </c>
      <c r="B753" s="172" t="s">
        <v>1814</v>
      </c>
      <c r="C753" s="98" t="s">
        <v>8298</v>
      </c>
      <c r="D753" s="98" t="s">
        <v>4962</v>
      </c>
      <c r="E753" s="97" t="s">
        <v>5399</v>
      </c>
      <c r="F753" s="171" t="s">
        <v>224</v>
      </c>
      <c r="G753" s="98">
        <v>113410</v>
      </c>
      <c r="H753" s="98">
        <v>597929</v>
      </c>
      <c r="I753" s="98" t="s">
        <v>1052</v>
      </c>
      <c r="J753" s="67">
        <v>101541090</v>
      </c>
      <c r="K753" s="97" t="s">
        <v>3109</v>
      </c>
      <c r="L753" s="172" t="s">
        <v>2647</v>
      </c>
      <c r="M753" s="98" t="s">
        <v>3569</v>
      </c>
      <c r="N753" s="117">
        <v>100</v>
      </c>
      <c r="O753" s="118">
        <v>833</v>
      </c>
      <c r="P753" s="98" t="s">
        <v>4930</v>
      </c>
      <c r="Q753" s="117">
        <v>10.4</v>
      </c>
      <c r="R753" s="119" t="s">
        <v>4522</v>
      </c>
      <c r="S753" s="119" t="s">
        <v>4522</v>
      </c>
      <c r="T753" s="119" t="s">
        <v>4522</v>
      </c>
      <c r="U753" s="119" t="s">
        <v>4522</v>
      </c>
      <c r="V753" s="119" t="s">
        <v>4522</v>
      </c>
      <c r="W753" s="119" t="s">
        <v>4522</v>
      </c>
      <c r="X753" s="119" t="s">
        <v>4522</v>
      </c>
      <c r="Y753" s="97" t="s">
        <v>4951</v>
      </c>
      <c r="Z753" s="125" t="s">
        <v>6118</v>
      </c>
      <c r="AA753" s="98" t="s">
        <v>3219</v>
      </c>
      <c r="AB753" s="57">
        <v>14</v>
      </c>
      <c r="AC753" s="57">
        <v>0</v>
      </c>
      <c r="AD753" s="121" t="s">
        <v>6256</v>
      </c>
      <c r="AE753" s="121" t="s">
        <v>6256</v>
      </c>
      <c r="AF753" s="121" t="s">
        <v>6256</v>
      </c>
      <c r="AG753" s="121" t="s">
        <v>6256</v>
      </c>
      <c r="AH753" s="121" t="s">
        <v>6256</v>
      </c>
      <c r="AI753" s="121" t="s">
        <v>6256</v>
      </c>
      <c r="AJ753" s="121" t="s">
        <v>6256</v>
      </c>
      <c r="AK753" s="121" t="s">
        <v>6256</v>
      </c>
      <c r="AL753" s="121" t="s">
        <v>6256</v>
      </c>
      <c r="AM753" s="121" t="s">
        <v>6256</v>
      </c>
      <c r="AN753" s="121" t="s">
        <v>6256</v>
      </c>
      <c r="AO753" s="121" t="s">
        <v>6256</v>
      </c>
      <c r="AP753" s="121" t="s">
        <v>6256</v>
      </c>
      <c r="AQ753" s="121" t="s">
        <v>6256</v>
      </c>
    </row>
    <row r="754" spans="1:43" x14ac:dyDescent="0.3">
      <c r="A754" s="97" t="s">
        <v>2239</v>
      </c>
      <c r="B754" s="172" t="s">
        <v>1814</v>
      </c>
      <c r="C754" s="98" t="s">
        <v>8298</v>
      </c>
      <c r="D754" s="98" t="s">
        <v>4962</v>
      </c>
      <c r="E754" s="97" t="s">
        <v>5173</v>
      </c>
      <c r="F754" s="171" t="s">
        <v>455</v>
      </c>
      <c r="G754" s="98">
        <v>109495</v>
      </c>
      <c r="H754" s="98">
        <v>594607</v>
      </c>
      <c r="I754" s="98" t="s">
        <v>1283</v>
      </c>
      <c r="J754" s="67">
        <v>102537203</v>
      </c>
      <c r="K754" s="97" t="s">
        <v>3155</v>
      </c>
      <c r="L754" s="172" t="s">
        <v>2686</v>
      </c>
      <c r="M754" s="98">
        <v>21.9</v>
      </c>
      <c r="N754" s="117">
        <v>100</v>
      </c>
      <c r="O754" s="118">
        <v>837</v>
      </c>
      <c r="P754" s="98" t="s">
        <v>4930</v>
      </c>
      <c r="Q754" s="117">
        <v>18.2</v>
      </c>
      <c r="R754" s="119" t="s">
        <v>4522</v>
      </c>
      <c r="S754" s="119" t="s">
        <v>4522</v>
      </c>
      <c r="T754" s="119" t="s">
        <v>4522</v>
      </c>
      <c r="U754" s="119" t="s">
        <v>4522</v>
      </c>
      <c r="V754" s="119" t="s">
        <v>4522</v>
      </c>
      <c r="W754" s="119" t="s">
        <v>4522</v>
      </c>
      <c r="X754" s="119" t="s">
        <v>4522</v>
      </c>
      <c r="Y754" s="97" t="s">
        <v>4951</v>
      </c>
      <c r="Z754" s="125" t="s">
        <v>6118</v>
      </c>
      <c r="AA754" s="98">
        <v>2018</v>
      </c>
      <c r="AB754" s="57">
        <v>14</v>
      </c>
      <c r="AC754" s="57">
        <v>0</v>
      </c>
      <c r="AD754" s="121" t="s">
        <v>6256</v>
      </c>
      <c r="AE754" s="121" t="s">
        <v>6256</v>
      </c>
      <c r="AF754" s="121" t="s">
        <v>6256</v>
      </c>
      <c r="AG754" s="121" t="s">
        <v>6256</v>
      </c>
      <c r="AH754" s="121" t="s">
        <v>6256</v>
      </c>
      <c r="AI754" s="121" t="s">
        <v>6256</v>
      </c>
      <c r="AJ754" s="121" t="s">
        <v>6256</v>
      </c>
      <c r="AK754" s="121" t="s">
        <v>6256</v>
      </c>
      <c r="AL754" s="121" t="s">
        <v>6256</v>
      </c>
      <c r="AM754" s="121" t="s">
        <v>6256</v>
      </c>
      <c r="AN754" s="121" t="s">
        <v>6256</v>
      </c>
      <c r="AO754" s="121" t="s">
        <v>6256</v>
      </c>
      <c r="AP754" s="121" t="s">
        <v>6256</v>
      </c>
      <c r="AQ754" s="121" t="s">
        <v>6256</v>
      </c>
    </row>
    <row r="755" spans="1:43" x14ac:dyDescent="0.3">
      <c r="A755" s="97" t="s">
        <v>2249</v>
      </c>
      <c r="B755" s="172" t="s">
        <v>1821</v>
      </c>
      <c r="C755" s="98" t="s">
        <v>8296</v>
      </c>
      <c r="D755" s="98" t="s">
        <v>4959</v>
      </c>
      <c r="E755" s="97" t="s">
        <v>5489</v>
      </c>
      <c r="F755" s="171" t="s">
        <v>243</v>
      </c>
      <c r="G755" s="98">
        <v>217312</v>
      </c>
      <c r="H755" s="98">
        <v>517750</v>
      </c>
      <c r="I755" s="98" t="s">
        <v>1071</v>
      </c>
      <c r="J755" s="67">
        <v>101697663</v>
      </c>
      <c r="K755" s="97" t="s">
        <v>3117</v>
      </c>
      <c r="L755" s="172" t="s">
        <v>2654</v>
      </c>
      <c r="M755" s="98">
        <v>4.5220000000000002</v>
      </c>
      <c r="N755" s="117">
        <v>200</v>
      </c>
      <c r="O755" s="118">
        <v>1660</v>
      </c>
      <c r="P755" s="98" t="s">
        <v>4933</v>
      </c>
      <c r="Q755" s="117">
        <v>99.06</v>
      </c>
      <c r="R755" s="119" t="s">
        <v>4522</v>
      </c>
      <c r="S755" s="119" t="s">
        <v>4522</v>
      </c>
      <c r="T755" s="119" t="s">
        <v>4522</v>
      </c>
      <c r="U755" s="119" t="s">
        <v>4522</v>
      </c>
      <c r="V755" s="119" t="s">
        <v>4522</v>
      </c>
      <c r="W755" s="119" t="s">
        <v>4522</v>
      </c>
      <c r="X755" s="119" t="s">
        <v>4522</v>
      </c>
      <c r="Y755" s="97" t="s">
        <v>4951</v>
      </c>
      <c r="Z755" s="125" t="s">
        <v>6118</v>
      </c>
      <c r="AA755" s="98">
        <v>2018</v>
      </c>
      <c r="AB755" s="57">
        <v>14</v>
      </c>
      <c r="AC755" s="57">
        <v>0</v>
      </c>
      <c r="AD755" s="121" t="s">
        <v>6256</v>
      </c>
      <c r="AE755" s="121" t="s">
        <v>6256</v>
      </c>
      <c r="AF755" s="121" t="s">
        <v>6256</v>
      </c>
      <c r="AG755" s="121" t="s">
        <v>6256</v>
      </c>
      <c r="AH755" s="121" t="s">
        <v>6256</v>
      </c>
      <c r="AI755" s="121" t="s">
        <v>6256</v>
      </c>
      <c r="AJ755" s="121" t="s">
        <v>6256</v>
      </c>
      <c r="AK755" s="121" t="s">
        <v>6256</v>
      </c>
      <c r="AL755" s="121" t="s">
        <v>6256</v>
      </c>
      <c r="AM755" s="121" t="s">
        <v>6256</v>
      </c>
      <c r="AN755" s="121" t="s">
        <v>6256</v>
      </c>
      <c r="AO755" s="121" t="s">
        <v>6256</v>
      </c>
      <c r="AP755" s="121" t="s">
        <v>6256</v>
      </c>
      <c r="AQ755" s="121" t="s">
        <v>6256</v>
      </c>
    </row>
    <row r="756" spans="1:43" x14ac:dyDescent="0.3">
      <c r="A756" s="97" t="s">
        <v>2249</v>
      </c>
      <c r="B756" s="172" t="s">
        <v>1821</v>
      </c>
      <c r="C756" s="98" t="s">
        <v>8296</v>
      </c>
      <c r="D756" s="98" t="s">
        <v>4959</v>
      </c>
      <c r="E756" s="97" t="s">
        <v>5150</v>
      </c>
      <c r="F756" s="171" t="s">
        <v>328</v>
      </c>
      <c r="G756" s="98">
        <v>204325</v>
      </c>
      <c r="H756" s="98">
        <v>524003</v>
      </c>
      <c r="I756" s="98" t="s">
        <v>1156</v>
      </c>
      <c r="J756" s="67">
        <v>102397434</v>
      </c>
      <c r="K756" s="97" t="s">
        <v>3117</v>
      </c>
      <c r="L756" s="172" t="s">
        <v>2654</v>
      </c>
      <c r="M756" s="98">
        <v>20.350000000000001</v>
      </c>
      <c r="N756" s="117">
        <v>50</v>
      </c>
      <c r="O756" s="118">
        <v>696</v>
      </c>
      <c r="P756" s="98" t="s">
        <v>4933</v>
      </c>
      <c r="Q756" s="117">
        <v>11.94</v>
      </c>
      <c r="R756" s="119" t="s">
        <v>4522</v>
      </c>
      <c r="S756" s="119" t="s">
        <v>4522</v>
      </c>
      <c r="T756" s="119" t="s">
        <v>4522</v>
      </c>
      <c r="U756" s="119" t="s">
        <v>4522</v>
      </c>
      <c r="V756" s="119" t="s">
        <v>4522</v>
      </c>
      <c r="W756" s="119" t="s">
        <v>4522</v>
      </c>
      <c r="X756" s="119" t="s">
        <v>4522</v>
      </c>
      <c r="Y756" s="97" t="s">
        <v>4951</v>
      </c>
      <c r="Z756" s="125" t="s">
        <v>6118</v>
      </c>
      <c r="AA756" s="98">
        <v>2018</v>
      </c>
      <c r="AB756" s="57">
        <v>14</v>
      </c>
      <c r="AC756" s="57">
        <v>0</v>
      </c>
      <c r="AD756" s="121" t="s">
        <v>6256</v>
      </c>
      <c r="AE756" s="121" t="s">
        <v>6256</v>
      </c>
      <c r="AF756" s="121" t="s">
        <v>6256</v>
      </c>
      <c r="AG756" s="121" t="s">
        <v>6256</v>
      </c>
      <c r="AH756" s="121" t="s">
        <v>6256</v>
      </c>
      <c r="AI756" s="121" t="s">
        <v>6256</v>
      </c>
      <c r="AJ756" s="121" t="s">
        <v>6256</v>
      </c>
      <c r="AK756" s="121" t="s">
        <v>6256</v>
      </c>
      <c r="AL756" s="121" t="s">
        <v>6256</v>
      </c>
      <c r="AM756" s="121" t="s">
        <v>6256</v>
      </c>
      <c r="AN756" s="121" t="s">
        <v>6256</v>
      </c>
      <c r="AO756" s="121" t="s">
        <v>6256</v>
      </c>
      <c r="AP756" s="121" t="s">
        <v>6256</v>
      </c>
      <c r="AQ756" s="121" t="s">
        <v>6256</v>
      </c>
    </row>
    <row r="757" spans="1:43" x14ac:dyDescent="0.3">
      <c r="A757" s="97" t="s">
        <v>2297</v>
      </c>
      <c r="B757" s="172" t="s">
        <v>1864</v>
      </c>
      <c r="C757" s="98" t="s">
        <v>8296</v>
      </c>
      <c r="D757" s="98" t="s">
        <v>4959</v>
      </c>
      <c r="E757" s="97" t="s">
        <v>5492</v>
      </c>
      <c r="F757" s="171" t="s">
        <v>333</v>
      </c>
      <c r="G757" s="98">
        <v>205792</v>
      </c>
      <c r="H757" s="98">
        <v>527908</v>
      </c>
      <c r="I757" s="98" t="s">
        <v>1161</v>
      </c>
      <c r="J757" s="67">
        <v>102425829</v>
      </c>
      <c r="K757" s="97" t="s">
        <v>3167</v>
      </c>
      <c r="L757" s="172" t="s">
        <v>2694</v>
      </c>
      <c r="M757" s="98">
        <v>5.38</v>
      </c>
      <c r="N757" s="117">
        <v>110</v>
      </c>
      <c r="O757" s="118">
        <v>1100</v>
      </c>
      <c r="P757" s="98" t="s">
        <v>4933</v>
      </c>
      <c r="Q757" s="117">
        <v>43.07</v>
      </c>
      <c r="R757" s="119" t="s">
        <v>4522</v>
      </c>
      <c r="S757" s="119" t="s">
        <v>4522</v>
      </c>
      <c r="T757" s="119" t="s">
        <v>4522</v>
      </c>
      <c r="U757" s="119" t="s">
        <v>4522</v>
      </c>
      <c r="V757" s="119" t="s">
        <v>4522</v>
      </c>
      <c r="W757" s="119" t="s">
        <v>4522</v>
      </c>
      <c r="X757" s="119" t="s">
        <v>4522</v>
      </c>
      <c r="Y757" s="97" t="s">
        <v>4951</v>
      </c>
      <c r="Z757" s="125" t="s">
        <v>6118</v>
      </c>
      <c r="AA757" s="98">
        <v>2018</v>
      </c>
      <c r="AB757" s="57">
        <v>13</v>
      </c>
      <c r="AC757" s="57">
        <v>1</v>
      </c>
      <c r="AD757" s="121" t="s">
        <v>6256</v>
      </c>
      <c r="AE757" s="121" t="s">
        <v>6256</v>
      </c>
      <c r="AF757" s="121" t="s">
        <v>6256</v>
      </c>
      <c r="AG757" s="121" t="s">
        <v>6256</v>
      </c>
      <c r="AH757" s="121" t="s">
        <v>6256</v>
      </c>
      <c r="AI757" s="121" t="s">
        <v>6256</v>
      </c>
      <c r="AJ757" s="121" t="s">
        <v>6256</v>
      </c>
      <c r="AK757" s="121" t="s">
        <v>6256</v>
      </c>
      <c r="AL757" s="123" t="s">
        <v>6260</v>
      </c>
      <c r="AM757" s="121" t="s">
        <v>6256</v>
      </c>
      <c r="AN757" s="121" t="s">
        <v>6256</v>
      </c>
      <c r="AO757" s="121" t="s">
        <v>6256</v>
      </c>
      <c r="AP757" s="121" t="s">
        <v>6256</v>
      </c>
      <c r="AQ757" s="121" t="s">
        <v>6256</v>
      </c>
    </row>
    <row r="758" spans="1:43" x14ac:dyDescent="0.3">
      <c r="A758" s="97" t="s">
        <v>2163</v>
      </c>
      <c r="B758" s="172" t="s">
        <v>1746</v>
      </c>
      <c r="C758" s="98" t="s">
        <v>8304</v>
      </c>
      <c r="D758" s="98" t="s">
        <v>4973</v>
      </c>
      <c r="E758" s="97" t="s">
        <v>5384</v>
      </c>
      <c r="F758" s="171" t="s">
        <v>116</v>
      </c>
      <c r="G758" s="98">
        <v>167805</v>
      </c>
      <c r="H758" s="98">
        <v>745861</v>
      </c>
      <c r="I758" s="98" t="s">
        <v>944</v>
      </c>
      <c r="J758" s="67">
        <v>100826477</v>
      </c>
      <c r="K758" s="97" t="s">
        <v>3034</v>
      </c>
      <c r="L758" s="172" t="s">
        <v>2586</v>
      </c>
      <c r="M758" s="98" t="s">
        <v>3523</v>
      </c>
      <c r="N758" s="117">
        <v>1678</v>
      </c>
      <c r="O758" s="118">
        <v>11000</v>
      </c>
      <c r="P758" s="98" t="s">
        <v>4930</v>
      </c>
      <c r="Q758" s="117">
        <v>346.9</v>
      </c>
      <c r="R758" s="119" t="s">
        <v>4522</v>
      </c>
      <c r="S758" s="119" t="s">
        <v>4522</v>
      </c>
      <c r="T758" s="119" t="s">
        <v>4522</v>
      </c>
      <c r="U758" s="119" t="s">
        <v>4522</v>
      </c>
      <c r="V758" s="119" t="s">
        <v>4522</v>
      </c>
      <c r="W758" s="119" t="s">
        <v>4522</v>
      </c>
      <c r="X758" s="119" t="s">
        <v>4522</v>
      </c>
      <c r="Y758" s="97" t="s">
        <v>4951</v>
      </c>
      <c r="Z758" s="125" t="s">
        <v>6118</v>
      </c>
      <c r="AA758" s="98">
        <v>2013</v>
      </c>
      <c r="AB758" s="57">
        <v>13</v>
      </c>
      <c r="AC758" s="57">
        <v>1</v>
      </c>
      <c r="AD758" s="121" t="s">
        <v>6256</v>
      </c>
      <c r="AE758" s="121" t="s">
        <v>6256</v>
      </c>
      <c r="AF758" s="121" t="s">
        <v>6256</v>
      </c>
      <c r="AG758" s="121" t="s">
        <v>6256</v>
      </c>
      <c r="AH758" s="121" t="s">
        <v>6256</v>
      </c>
      <c r="AI758" s="121" t="s">
        <v>6256</v>
      </c>
      <c r="AJ758" s="121" t="s">
        <v>6256</v>
      </c>
      <c r="AK758" s="121" t="s">
        <v>6256</v>
      </c>
      <c r="AL758" s="123" t="s">
        <v>6260</v>
      </c>
      <c r="AM758" s="121" t="s">
        <v>6256</v>
      </c>
      <c r="AN758" s="121" t="s">
        <v>6256</v>
      </c>
      <c r="AO758" s="121" t="s">
        <v>6256</v>
      </c>
      <c r="AP758" s="121" t="s">
        <v>6256</v>
      </c>
      <c r="AQ758" s="121" t="s">
        <v>6256</v>
      </c>
    </row>
    <row r="759" spans="1:43" x14ac:dyDescent="0.3">
      <c r="A759" s="97" t="s">
        <v>2163</v>
      </c>
      <c r="B759" s="172" t="s">
        <v>1746</v>
      </c>
      <c r="C759" s="98" t="s">
        <v>8304</v>
      </c>
      <c r="D759" s="98" t="s">
        <v>4973</v>
      </c>
      <c r="E759" s="97" t="s">
        <v>5523</v>
      </c>
      <c r="F759" s="171" t="s">
        <v>185</v>
      </c>
      <c r="G759" s="98">
        <v>175505</v>
      </c>
      <c r="H759" s="98">
        <v>753790</v>
      </c>
      <c r="I759" s="98" t="s">
        <v>1013</v>
      </c>
      <c r="J759" s="67">
        <v>101193925</v>
      </c>
      <c r="K759" s="97" t="s">
        <v>3081</v>
      </c>
      <c r="L759" s="172" t="s">
        <v>2627</v>
      </c>
      <c r="M759" s="98">
        <v>35.462000000000003</v>
      </c>
      <c r="N759" s="117">
        <v>300</v>
      </c>
      <c r="O759" s="118">
        <v>3546</v>
      </c>
      <c r="P759" s="98" t="s">
        <v>4933</v>
      </c>
      <c r="Q759" s="117">
        <v>71.7</v>
      </c>
      <c r="R759" s="119" t="s">
        <v>4522</v>
      </c>
      <c r="S759" s="119" t="s">
        <v>4522</v>
      </c>
      <c r="T759" s="119" t="s">
        <v>4522</v>
      </c>
      <c r="U759" s="119" t="s">
        <v>4522</v>
      </c>
      <c r="V759" s="119" t="s">
        <v>4522</v>
      </c>
      <c r="W759" s="119" t="s">
        <v>4522</v>
      </c>
      <c r="X759" s="119" t="s">
        <v>4522</v>
      </c>
      <c r="Y759" s="97" t="s">
        <v>4951</v>
      </c>
      <c r="Z759" s="125" t="s">
        <v>6118</v>
      </c>
      <c r="AA759" s="98" t="s">
        <v>3219</v>
      </c>
      <c r="AB759" s="57">
        <v>13</v>
      </c>
      <c r="AC759" s="57">
        <v>1</v>
      </c>
      <c r="AD759" s="121" t="s">
        <v>6256</v>
      </c>
      <c r="AE759" s="121" t="s">
        <v>6256</v>
      </c>
      <c r="AF759" s="121" t="s">
        <v>6256</v>
      </c>
      <c r="AG759" s="121" t="s">
        <v>6256</v>
      </c>
      <c r="AH759" s="121" t="s">
        <v>6256</v>
      </c>
      <c r="AI759" s="121" t="s">
        <v>6256</v>
      </c>
      <c r="AJ759" s="121" t="s">
        <v>6256</v>
      </c>
      <c r="AK759" s="121" t="s">
        <v>6256</v>
      </c>
      <c r="AL759" s="123" t="s">
        <v>6260</v>
      </c>
      <c r="AM759" s="121" t="s">
        <v>6256</v>
      </c>
      <c r="AN759" s="121" t="s">
        <v>6256</v>
      </c>
      <c r="AO759" s="121" t="s">
        <v>6256</v>
      </c>
      <c r="AP759" s="121" t="s">
        <v>6256</v>
      </c>
      <c r="AQ759" s="121" t="s">
        <v>6256</v>
      </c>
    </row>
    <row r="760" spans="1:43" x14ac:dyDescent="0.3">
      <c r="A760" s="97" t="s">
        <v>2163</v>
      </c>
      <c r="B760" s="172" t="s">
        <v>1746</v>
      </c>
      <c r="C760" s="98" t="s">
        <v>8304</v>
      </c>
      <c r="D760" s="98" t="s">
        <v>4973</v>
      </c>
      <c r="E760" s="97" t="s">
        <v>5650</v>
      </c>
      <c r="F760" s="171" t="s">
        <v>393</v>
      </c>
      <c r="G760" s="98">
        <v>172854</v>
      </c>
      <c r="H760" s="98">
        <v>760308</v>
      </c>
      <c r="I760" s="98" t="s">
        <v>1221</v>
      </c>
      <c r="J760" s="67">
        <v>101024869</v>
      </c>
      <c r="K760" s="97" t="s">
        <v>3081</v>
      </c>
      <c r="L760" s="172" t="s">
        <v>2627</v>
      </c>
      <c r="M760" s="98" t="s">
        <v>3628</v>
      </c>
      <c r="N760" s="117">
        <v>3500</v>
      </c>
      <c r="O760" s="118">
        <v>21617</v>
      </c>
      <c r="P760" s="98" t="s">
        <v>4930</v>
      </c>
      <c r="Q760" s="117">
        <v>822.88900000000001</v>
      </c>
      <c r="R760" s="119">
        <v>28.801115000000003</v>
      </c>
      <c r="S760" s="119">
        <v>8.2288899999999998</v>
      </c>
      <c r="T760" s="119">
        <v>8.2288899999999998</v>
      </c>
      <c r="U760" s="119">
        <v>0.41144449999999999</v>
      </c>
      <c r="V760" s="119">
        <v>8.2288899999999998</v>
      </c>
      <c r="W760" s="119">
        <v>20.572225</v>
      </c>
      <c r="X760" s="119">
        <v>8.2288899999999998</v>
      </c>
      <c r="Y760" s="97" t="s">
        <v>4951</v>
      </c>
      <c r="Z760" s="125" t="s">
        <v>6118</v>
      </c>
      <c r="AA760" s="98">
        <v>2018</v>
      </c>
      <c r="AB760" s="57">
        <v>13</v>
      </c>
      <c r="AC760" s="57">
        <v>1</v>
      </c>
      <c r="AD760" s="121" t="s">
        <v>6256</v>
      </c>
      <c r="AE760" s="121" t="s">
        <v>6256</v>
      </c>
      <c r="AF760" s="121" t="s">
        <v>6256</v>
      </c>
      <c r="AG760" s="121" t="s">
        <v>6256</v>
      </c>
      <c r="AH760" s="121" t="s">
        <v>6256</v>
      </c>
      <c r="AI760" s="121" t="s">
        <v>6256</v>
      </c>
      <c r="AJ760" s="121" t="s">
        <v>6256</v>
      </c>
      <c r="AK760" s="121" t="s">
        <v>6256</v>
      </c>
      <c r="AL760" s="123" t="s">
        <v>6260</v>
      </c>
      <c r="AM760" s="121" t="s">
        <v>6256</v>
      </c>
      <c r="AN760" s="121" t="s">
        <v>6256</v>
      </c>
      <c r="AO760" s="121" t="s">
        <v>6256</v>
      </c>
      <c r="AP760" s="121" t="s">
        <v>6256</v>
      </c>
      <c r="AQ760" s="121" t="s">
        <v>6256</v>
      </c>
    </row>
    <row r="761" spans="1:43" x14ac:dyDescent="0.3">
      <c r="A761" s="97" t="s">
        <v>2163</v>
      </c>
      <c r="B761" s="172" t="s">
        <v>1746</v>
      </c>
      <c r="C761" s="98" t="s">
        <v>8304</v>
      </c>
      <c r="D761" s="98" t="s">
        <v>4973</v>
      </c>
      <c r="E761" s="97" t="s">
        <v>5128</v>
      </c>
      <c r="F761" s="171" t="s">
        <v>429</v>
      </c>
      <c r="G761" s="98">
        <v>169381</v>
      </c>
      <c r="H761" s="98">
        <v>738558</v>
      </c>
      <c r="I761" s="98" t="s">
        <v>1257</v>
      </c>
      <c r="J761" s="67">
        <v>100696962</v>
      </c>
      <c r="K761" s="97"/>
      <c r="L761" s="172" t="s">
        <v>2755</v>
      </c>
      <c r="M761" s="98">
        <v>4.2939999999999996</v>
      </c>
      <c r="N761" s="117">
        <v>500</v>
      </c>
      <c r="O761" s="118">
        <v>3330</v>
      </c>
      <c r="P761" s="98" t="s">
        <v>4930</v>
      </c>
      <c r="Q761" s="117">
        <v>196</v>
      </c>
      <c r="R761" s="119" t="s">
        <v>4522</v>
      </c>
      <c r="S761" s="119" t="s">
        <v>4522</v>
      </c>
      <c r="T761" s="119" t="s">
        <v>4522</v>
      </c>
      <c r="U761" s="119" t="s">
        <v>4522</v>
      </c>
      <c r="V761" s="119" t="s">
        <v>4522</v>
      </c>
      <c r="W761" s="119" t="s">
        <v>4522</v>
      </c>
      <c r="X761" s="119" t="s">
        <v>4522</v>
      </c>
      <c r="Y761" s="97" t="s">
        <v>4951</v>
      </c>
      <c r="Z761" s="125" t="s">
        <v>6118</v>
      </c>
      <c r="AA761" s="98">
        <v>2018</v>
      </c>
      <c r="AB761" s="57">
        <v>13</v>
      </c>
      <c r="AC761" s="57">
        <v>1</v>
      </c>
      <c r="AD761" s="121" t="s">
        <v>6256</v>
      </c>
      <c r="AE761" s="121" t="s">
        <v>6256</v>
      </c>
      <c r="AF761" s="121" t="s">
        <v>6256</v>
      </c>
      <c r="AG761" s="121" t="s">
        <v>6256</v>
      </c>
      <c r="AH761" s="121" t="s">
        <v>6256</v>
      </c>
      <c r="AI761" s="121" t="s">
        <v>6256</v>
      </c>
      <c r="AJ761" s="121" t="s">
        <v>6256</v>
      </c>
      <c r="AK761" s="121" t="s">
        <v>6256</v>
      </c>
      <c r="AL761" s="123" t="s">
        <v>6260</v>
      </c>
      <c r="AM761" s="121" t="s">
        <v>6256</v>
      </c>
      <c r="AN761" s="121" t="s">
        <v>6256</v>
      </c>
      <c r="AO761" s="121" t="s">
        <v>6256</v>
      </c>
      <c r="AP761" s="121" t="s">
        <v>6256</v>
      </c>
      <c r="AQ761" s="121" t="s">
        <v>6256</v>
      </c>
    </row>
    <row r="762" spans="1:43" x14ac:dyDescent="0.3">
      <c r="A762" s="97" t="s">
        <v>2331</v>
      </c>
      <c r="B762" s="172" t="s">
        <v>1899</v>
      </c>
      <c r="C762" s="98" t="s">
        <v>8304</v>
      </c>
      <c r="D762" s="98" t="s">
        <v>4992</v>
      </c>
      <c r="E762" s="97" t="s">
        <v>5223</v>
      </c>
      <c r="F762" s="171" t="s">
        <v>386</v>
      </c>
      <c r="G762" s="98">
        <v>177600</v>
      </c>
      <c r="H762" s="98">
        <v>779704</v>
      </c>
      <c r="I762" s="98" t="s">
        <v>1214</v>
      </c>
      <c r="J762" s="67">
        <v>100991502</v>
      </c>
      <c r="K762" s="97" t="s">
        <v>3081</v>
      </c>
      <c r="L762" s="172" t="s">
        <v>2627</v>
      </c>
      <c r="M762" s="98" t="s">
        <v>3622</v>
      </c>
      <c r="N762" s="117">
        <v>1850</v>
      </c>
      <c r="O762" s="118">
        <v>16846</v>
      </c>
      <c r="P762" s="98" t="s">
        <v>4933</v>
      </c>
      <c r="Q762" s="117">
        <v>752.39700000000005</v>
      </c>
      <c r="R762" s="119" t="s">
        <v>4522</v>
      </c>
      <c r="S762" s="119" t="s">
        <v>4522</v>
      </c>
      <c r="T762" s="119" t="s">
        <v>4522</v>
      </c>
      <c r="U762" s="119" t="s">
        <v>4522</v>
      </c>
      <c r="V762" s="119" t="s">
        <v>4522</v>
      </c>
      <c r="W762" s="119" t="s">
        <v>4522</v>
      </c>
      <c r="X762" s="119" t="s">
        <v>4522</v>
      </c>
      <c r="Y762" s="97" t="s">
        <v>4951</v>
      </c>
      <c r="Z762" s="125" t="s">
        <v>6118</v>
      </c>
      <c r="AA762" s="98">
        <v>2018</v>
      </c>
      <c r="AB762" s="57">
        <v>14</v>
      </c>
      <c r="AC762" s="57">
        <v>0</v>
      </c>
      <c r="AD762" s="121" t="s">
        <v>6256</v>
      </c>
      <c r="AE762" s="121" t="s">
        <v>6256</v>
      </c>
      <c r="AF762" s="121" t="s">
        <v>6256</v>
      </c>
      <c r="AG762" s="121" t="s">
        <v>6256</v>
      </c>
      <c r="AH762" s="121" t="s">
        <v>6256</v>
      </c>
      <c r="AI762" s="121" t="s">
        <v>6256</v>
      </c>
      <c r="AJ762" s="121" t="s">
        <v>6256</v>
      </c>
      <c r="AK762" s="121" t="s">
        <v>6256</v>
      </c>
      <c r="AL762" s="121" t="s">
        <v>6256</v>
      </c>
      <c r="AM762" s="121" t="s">
        <v>6256</v>
      </c>
      <c r="AN762" s="121" t="s">
        <v>6256</v>
      </c>
      <c r="AO762" s="121" t="s">
        <v>6256</v>
      </c>
      <c r="AP762" s="121" t="s">
        <v>6256</v>
      </c>
      <c r="AQ762" s="121" t="s">
        <v>6256</v>
      </c>
    </row>
    <row r="763" spans="1:43" x14ac:dyDescent="0.3">
      <c r="A763" s="97" t="s">
        <v>2226</v>
      </c>
      <c r="B763" s="172" t="s">
        <v>4752</v>
      </c>
      <c r="C763" s="98" t="s">
        <v>8298</v>
      </c>
      <c r="D763" s="98" t="s">
        <v>4962</v>
      </c>
      <c r="E763" s="97" t="s">
        <v>5280</v>
      </c>
      <c r="F763" s="171" t="s">
        <v>208</v>
      </c>
      <c r="G763" s="98">
        <v>131217</v>
      </c>
      <c r="H763" s="98">
        <v>565042</v>
      </c>
      <c r="I763" s="98" t="s">
        <v>1036</v>
      </c>
      <c r="J763" s="67">
        <v>101421345</v>
      </c>
      <c r="K763" s="97" t="s">
        <v>3096</v>
      </c>
      <c r="L763" s="172" t="s">
        <v>2637</v>
      </c>
      <c r="M763" s="98"/>
      <c r="N763" s="117">
        <v>400</v>
      </c>
      <c r="O763" s="118">
        <v>1600</v>
      </c>
      <c r="P763" s="98" t="s">
        <v>4930</v>
      </c>
      <c r="Q763" s="117">
        <v>99.828999999999994</v>
      </c>
      <c r="R763" s="119" t="s">
        <v>4522</v>
      </c>
      <c r="S763" s="119" t="s">
        <v>4522</v>
      </c>
      <c r="T763" s="119" t="s">
        <v>4522</v>
      </c>
      <c r="U763" s="119" t="s">
        <v>4522</v>
      </c>
      <c r="V763" s="119" t="s">
        <v>4522</v>
      </c>
      <c r="W763" s="119" t="s">
        <v>4522</v>
      </c>
      <c r="X763" s="119" t="s">
        <v>4522</v>
      </c>
      <c r="Y763" s="97" t="s">
        <v>4951</v>
      </c>
      <c r="Z763" s="125" t="s">
        <v>6118</v>
      </c>
      <c r="AA763" s="98">
        <v>2018</v>
      </c>
      <c r="AB763" s="57">
        <v>14</v>
      </c>
      <c r="AC763" s="57">
        <v>0</v>
      </c>
      <c r="AD763" s="121" t="s">
        <v>6256</v>
      </c>
      <c r="AE763" s="121" t="s">
        <v>6256</v>
      </c>
      <c r="AF763" s="121" t="s">
        <v>6256</v>
      </c>
      <c r="AG763" s="121" t="s">
        <v>6256</v>
      </c>
      <c r="AH763" s="121" t="s">
        <v>6256</v>
      </c>
      <c r="AI763" s="121" t="s">
        <v>6256</v>
      </c>
      <c r="AJ763" s="121" t="s">
        <v>6256</v>
      </c>
      <c r="AK763" s="121" t="s">
        <v>6256</v>
      </c>
      <c r="AL763" s="121" t="s">
        <v>6256</v>
      </c>
      <c r="AM763" s="121" t="s">
        <v>6256</v>
      </c>
      <c r="AN763" s="121" t="s">
        <v>6256</v>
      </c>
      <c r="AO763" s="121" t="s">
        <v>6256</v>
      </c>
      <c r="AP763" s="121" t="s">
        <v>6256</v>
      </c>
      <c r="AQ763" s="121" t="s">
        <v>6256</v>
      </c>
    </row>
    <row r="764" spans="1:43" x14ac:dyDescent="0.3">
      <c r="A764" s="97" t="s">
        <v>2245</v>
      </c>
      <c r="B764" s="172" t="s">
        <v>1818</v>
      </c>
      <c r="C764" s="98" t="s">
        <v>8298</v>
      </c>
      <c r="D764" s="98" t="s">
        <v>4962</v>
      </c>
      <c r="E764" s="97" t="s">
        <v>5262</v>
      </c>
      <c r="F764" s="171" t="s">
        <v>238</v>
      </c>
      <c r="G764" s="98">
        <v>119893</v>
      </c>
      <c r="H764" s="98">
        <v>546391</v>
      </c>
      <c r="I764" s="98" t="s">
        <v>1066</v>
      </c>
      <c r="J764" s="67">
        <v>101660977</v>
      </c>
      <c r="K764" s="97" t="s">
        <v>3114</v>
      </c>
      <c r="L764" s="172" t="s">
        <v>1818</v>
      </c>
      <c r="M764" s="98">
        <v>6.6779999999999999</v>
      </c>
      <c r="N764" s="117">
        <v>250</v>
      </c>
      <c r="O764" s="118">
        <v>2000</v>
      </c>
      <c r="P764" s="98" t="s">
        <v>4933</v>
      </c>
      <c r="Q764" s="117">
        <v>43.795000000000002</v>
      </c>
      <c r="R764" s="119" t="s">
        <v>4522</v>
      </c>
      <c r="S764" s="119" t="s">
        <v>4522</v>
      </c>
      <c r="T764" s="119" t="s">
        <v>4522</v>
      </c>
      <c r="U764" s="119" t="s">
        <v>4522</v>
      </c>
      <c r="V764" s="119" t="s">
        <v>4522</v>
      </c>
      <c r="W764" s="119" t="s">
        <v>4522</v>
      </c>
      <c r="X764" s="119" t="s">
        <v>4522</v>
      </c>
      <c r="Y764" s="97" t="s">
        <v>4951</v>
      </c>
      <c r="Z764" s="125" t="s">
        <v>6118</v>
      </c>
      <c r="AA764" s="98" t="s">
        <v>6108</v>
      </c>
      <c r="AB764" s="57">
        <v>14</v>
      </c>
      <c r="AC764" s="57">
        <v>0</v>
      </c>
      <c r="AD764" s="121" t="s">
        <v>6256</v>
      </c>
      <c r="AE764" s="121" t="s">
        <v>6256</v>
      </c>
      <c r="AF764" s="121" t="s">
        <v>6256</v>
      </c>
      <c r="AG764" s="121" t="s">
        <v>6256</v>
      </c>
      <c r="AH764" s="121" t="s">
        <v>6256</v>
      </c>
      <c r="AI764" s="121" t="s">
        <v>6256</v>
      </c>
      <c r="AJ764" s="121" t="s">
        <v>6256</v>
      </c>
      <c r="AK764" s="121" t="s">
        <v>6256</v>
      </c>
      <c r="AL764" s="121" t="s">
        <v>6256</v>
      </c>
      <c r="AM764" s="121" t="s">
        <v>6256</v>
      </c>
      <c r="AN764" s="121" t="s">
        <v>6256</v>
      </c>
      <c r="AO764" s="121" t="s">
        <v>6256</v>
      </c>
      <c r="AP764" s="121" t="s">
        <v>6256</v>
      </c>
      <c r="AQ764" s="121" t="s">
        <v>6256</v>
      </c>
    </row>
    <row r="765" spans="1:43" x14ac:dyDescent="0.3">
      <c r="A765" s="97" t="s">
        <v>2154</v>
      </c>
      <c r="B765" s="172" t="s">
        <v>1737</v>
      </c>
      <c r="C765" s="98" t="s">
        <v>8302</v>
      </c>
      <c r="D765" s="98" t="s">
        <v>4967</v>
      </c>
      <c r="E765" s="97" t="s">
        <v>5731</v>
      </c>
      <c r="F765" s="171" t="s">
        <v>103</v>
      </c>
      <c r="G765" s="98">
        <v>290574</v>
      </c>
      <c r="H765" s="98">
        <v>822374</v>
      </c>
      <c r="I765" s="98" t="s">
        <v>931</v>
      </c>
      <c r="J765" s="67">
        <v>100709147</v>
      </c>
      <c r="K765" s="97" t="s">
        <v>3027</v>
      </c>
      <c r="L765" s="172" t="s">
        <v>2579</v>
      </c>
      <c r="M765" s="98" t="s">
        <v>3518</v>
      </c>
      <c r="N765" s="117">
        <v>1500</v>
      </c>
      <c r="O765" s="118">
        <v>14275</v>
      </c>
      <c r="P765" s="98" t="s">
        <v>4935</v>
      </c>
      <c r="Q765" s="117">
        <v>375.53800000000001</v>
      </c>
      <c r="R765" s="119" t="s">
        <v>4522</v>
      </c>
      <c r="S765" s="119" t="s">
        <v>4522</v>
      </c>
      <c r="T765" s="119" t="s">
        <v>4522</v>
      </c>
      <c r="U765" s="119" t="s">
        <v>4522</v>
      </c>
      <c r="V765" s="119" t="s">
        <v>4522</v>
      </c>
      <c r="W765" s="119" t="s">
        <v>4522</v>
      </c>
      <c r="X765" s="119" t="s">
        <v>4522</v>
      </c>
      <c r="Y765" s="97" t="s">
        <v>4951</v>
      </c>
      <c r="Z765" s="120" t="s">
        <v>6115</v>
      </c>
      <c r="AA765" s="98">
        <v>2018</v>
      </c>
      <c r="AB765" s="57">
        <v>14</v>
      </c>
      <c r="AC765" s="57">
        <v>0</v>
      </c>
      <c r="AD765" s="121" t="s">
        <v>6256</v>
      </c>
      <c r="AE765" s="121" t="s">
        <v>6256</v>
      </c>
      <c r="AF765" s="121" t="s">
        <v>6256</v>
      </c>
      <c r="AG765" s="121" t="s">
        <v>6256</v>
      </c>
      <c r="AH765" s="121" t="s">
        <v>6256</v>
      </c>
      <c r="AI765" s="121" t="s">
        <v>6256</v>
      </c>
      <c r="AJ765" s="121" t="s">
        <v>6256</v>
      </c>
      <c r="AK765" s="121" t="s">
        <v>6256</v>
      </c>
      <c r="AL765" s="121" t="s">
        <v>6256</v>
      </c>
      <c r="AM765" s="121" t="s">
        <v>6256</v>
      </c>
      <c r="AN765" s="121" t="s">
        <v>6256</v>
      </c>
      <c r="AO765" s="121" t="s">
        <v>6256</v>
      </c>
      <c r="AP765" s="121" t="s">
        <v>6256</v>
      </c>
      <c r="AQ765" s="121" t="s">
        <v>6256</v>
      </c>
    </row>
    <row r="766" spans="1:43" x14ac:dyDescent="0.3">
      <c r="A766" s="97" t="s">
        <v>2154</v>
      </c>
      <c r="B766" s="172" t="s">
        <v>1737</v>
      </c>
      <c r="C766" s="98" t="s">
        <v>8302</v>
      </c>
      <c r="D766" s="98" t="s">
        <v>4967</v>
      </c>
      <c r="E766" s="97" t="s">
        <v>5274</v>
      </c>
      <c r="F766" s="171" t="s">
        <v>713</v>
      </c>
      <c r="G766" s="98">
        <v>250125</v>
      </c>
      <c r="H766" s="98">
        <v>808391</v>
      </c>
      <c r="I766" s="98" t="s">
        <v>1541</v>
      </c>
      <c r="J766" s="67">
        <v>100239644</v>
      </c>
      <c r="K766" s="97"/>
      <c r="L766" s="172" t="s">
        <v>2898</v>
      </c>
      <c r="M766" s="98" t="s">
        <v>3766</v>
      </c>
      <c r="N766" s="117">
        <v>225</v>
      </c>
      <c r="O766" s="118">
        <v>2205</v>
      </c>
      <c r="P766" s="98" t="s">
        <v>4933</v>
      </c>
      <c r="Q766" s="117">
        <v>42.384999999999998</v>
      </c>
      <c r="R766" s="119" t="s">
        <v>4522</v>
      </c>
      <c r="S766" s="119" t="s">
        <v>4522</v>
      </c>
      <c r="T766" s="119" t="s">
        <v>4522</v>
      </c>
      <c r="U766" s="119" t="s">
        <v>4522</v>
      </c>
      <c r="V766" s="119" t="s">
        <v>4522</v>
      </c>
      <c r="W766" s="119" t="s">
        <v>4522</v>
      </c>
      <c r="X766" s="119" t="s">
        <v>4522</v>
      </c>
      <c r="Y766" s="97" t="s">
        <v>4951</v>
      </c>
      <c r="Z766" s="125" t="s">
        <v>6118</v>
      </c>
      <c r="AA766" s="98">
        <v>2018</v>
      </c>
      <c r="AB766" s="57">
        <v>14</v>
      </c>
      <c r="AC766" s="57">
        <v>0</v>
      </c>
      <c r="AD766" s="121" t="s">
        <v>6256</v>
      </c>
      <c r="AE766" s="121" t="s">
        <v>6256</v>
      </c>
      <c r="AF766" s="121" t="s">
        <v>6256</v>
      </c>
      <c r="AG766" s="121" t="s">
        <v>6256</v>
      </c>
      <c r="AH766" s="121" t="s">
        <v>6256</v>
      </c>
      <c r="AI766" s="121" t="s">
        <v>6256</v>
      </c>
      <c r="AJ766" s="121" t="s">
        <v>6256</v>
      </c>
      <c r="AK766" s="121" t="s">
        <v>6256</v>
      </c>
      <c r="AL766" s="121" t="s">
        <v>6256</v>
      </c>
      <c r="AM766" s="121" t="s">
        <v>6256</v>
      </c>
      <c r="AN766" s="121" t="s">
        <v>6256</v>
      </c>
      <c r="AO766" s="121" t="s">
        <v>6256</v>
      </c>
      <c r="AP766" s="121" t="s">
        <v>6256</v>
      </c>
      <c r="AQ766" s="121" t="s">
        <v>6256</v>
      </c>
    </row>
    <row r="767" spans="1:43" x14ac:dyDescent="0.3">
      <c r="A767" s="97" t="s">
        <v>2154</v>
      </c>
      <c r="B767" s="172" t="s">
        <v>1737</v>
      </c>
      <c r="C767" s="98" t="s">
        <v>8302</v>
      </c>
      <c r="D767" s="98" t="s">
        <v>4967</v>
      </c>
      <c r="E767" s="97" t="s">
        <v>5218</v>
      </c>
      <c r="F767" s="171" t="s">
        <v>747</v>
      </c>
      <c r="G767" s="98">
        <v>277559</v>
      </c>
      <c r="H767" s="98">
        <v>811451</v>
      </c>
      <c r="I767" s="98" t="s">
        <v>1575</v>
      </c>
      <c r="J767" s="67">
        <v>101808029</v>
      </c>
      <c r="K767" s="97" t="s">
        <v>3426</v>
      </c>
      <c r="L767" s="172" t="s">
        <v>2920</v>
      </c>
      <c r="M767" s="98">
        <v>6</v>
      </c>
      <c r="N767" s="117">
        <v>250</v>
      </c>
      <c r="O767" s="118">
        <v>2640</v>
      </c>
      <c r="P767" s="98" t="s">
        <v>4947</v>
      </c>
      <c r="Q767" s="117">
        <v>95.465999999999994</v>
      </c>
      <c r="R767" s="119" t="s">
        <v>4522</v>
      </c>
      <c r="S767" s="119" t="s">
        <v>4522</v>
      </c>
      <c r="T767" s="119" t="s">
        <v>4522</v>
      </c>
      <c r="U767" s="119" t="s">
        <v>4522</v>
      </c>
      <c r="V767" s="119" t="s">
        <v>4522</v>
      </c>
      <c r="W767" s="119" t="s">
        <v>4522</v>
      </c>
      <c r="X767" s="119" t="s">
        <v>4522</v>
      </c>
      <c r="Y767" s="97" t="s">
        <v>4953</v>
      </c>
      <c r="Z767" s="125" t="s">
        <v>6118</v>
      </c>
      <c r="AA767" s="98">
        <v>2018</v>
      </c>
      <c r="AB767" s="57">
        <v>14</v>
      </c>
      <c r="AC767" s="57">
        <v>0</v>
      </c>
      <c r="AD767" s="121" t="s">
        <v>6256</v>
      </c>
      <c r="AE767" s="121" t="s">
        <v>6256</v>
      </c>
      <c r="AF767" s="121" t="s">
        <v>6256</v>
      </c>
      <c r="AG767" s="121" t="s">
        <v>6256</v>
      </c>
      <c r="AH767" s="121" t="s">
        <v>6256</v>
      </c>
      <c r="AI767" s="121" t="s">
        <v>6256</v>
      </c>
      <c r="AJ767" s="121" t="s">
        <v>6256</v>
      </c>
      <c r="AK767" s="121" t="s">
        <v>6256</v>
      </c>
      <c r="AL767" s="121" t="s">
        <v>6256</v>
      </c>
      <c r="AM767" s="121" t="s">
        <v>6256</v>
      </c>
      <c r="AN767" s="121" t="s">
        <v>6256</v>
      </c>
      <c r="AO767" s="121" t="s">
        <v>6256</v>
      </c>
      <c r="AP767" s="121" t="s">
        <v>6256</v>
      </c>
      <c r="AQ767" s="121" t="s">
        <v>6256</v>
      </c>
    </row>
    <row r="768" spans="1:43" x14ac:dyDescent="0.3">
      <c r="A768" s="97" t="s">
        <v>2310</v>
      </c>
      <c r="B768" s="172" t="s">
        <v>1877</v>
      </c>
      <c r="C768" s="98" t="s">
        <v>8296</v>
      </c>
      <c r="D768" s="98" t="s">
        <v>4962</v>
      </c>
      <c r="E768" s="97" t="s">
        <v>5282</v>
      </c>
      <c r="F768" s="171" t="s">
        <v>355</v>
      </c>
      <c r="G768" s="98">
        <v>149172</v>
      </c>
      <c r="H768" s="98">
        <v>584575</v>
      </c>
      <c r="I768" s="98" t="s">
        <v>1183</v>
      </c>
      <c r="J768" s="67">
        <v>102560016</v>
      </c>
      <c r="K768" s="97" t="s">
        <v>3181</v>
      </c>
      <c r="L768" s="172" t="s">
        <v>1877</v>
      </c>
      <c r="M768" s="98">
        <v>7.49</v>
      </c>
      <c r="N768" s="117">
        <v>230</v>
      </c>
      <c r="O768" s="118">
        <v>2700</v>
      </c>
      <c r="P768" s="98" t="s">
        <v>4933</v>
      </c>
      <c r="Q768" s="117">
        <v>77.864999999999995</v>
      </c>
      <c r="R768" s="119" t="s">
        <v>4522</v>
      </c>
      <c r="S768" s="119" t="s">
        <v>4522</v>
      </c>
      <c r="T768" s="119" t="s">
        <v>4522</v>
      </c>
      <c r="U768" s="119" t="s">
        <v>4522</v>
      </c>
      <c r="V768" s="119" t="s">
        <v>4522</v>
      </c>
      <c r="W768" s="119" t="s">
        <v>4522</v>
      </c>
      <c r="X768" s="119" t="s">
        <v>4522</v>
      </c>
      <c r="Y768" s="97" t="s">
        <v>4951</v>
      </c>
      <c r="Z768" s="125" t="s">
        <v>6118</v>
      </c>
      <c r="AA768" s="98" t="s">
        <v>3219</v>
      </c>
      <c r="AB768" s="57">
        <v>14</v>
      </c>
      <c r="AC768" s="57">
        <v>0</v>
      </c>
      <c r="AD768" s="121" t="s">
        <v>6256</v>
      </c>
      <c r="AE768" s="121" t="s">
        <v>6256</v>
      </c>
      <c r="AF768" s="121" t="s">
        <v>6256</v>
      </c>
      <c r="AG768" s="121" t="s">
        <v>6256</v>
      </c>
      <c r="AH768" s="121" t="s">
        <v>6256</v>
      </c>
      <c r="AI768" s="121" t="s">
        <v>6256</v>
      </c>
      <c r="AJ768" s="121" t="s">
        <v>6256</v>
      </c>
      <c r="AK768" s="121" t="s">
        <v>6256</v>
      </c>
      <c r="AL768" s="121" t="s">
        <v>6256</v>
      </c>
      <c r="AM768" s="121" t="s">
        <v>6256</v>
      </c>
      <c r="AN768" s="121" t="s">
        <v>6256</v>
      </c>
      <c r="AO768" s="121" t="s">
        <v>6256</v>
      </c>
      <c r="AP768" s="121" t="s">
        <v>6256</v>
      </c>
      <c r="AQ768" s="121" t="s">
        <v>6256</v>
      </c>
    </row>
    <row r="769" spans="1:43" x14ac:dyDescent="0.3">
      <c r="A769" s="97" t="s">
        <v>2234</v>
      </c>
      <c r="B769" s="172" t="s">
        <v>8278</v>
      </c>
      <c r="C769" s="98" t="s">
        <v>8298</v>
      </c>
      <c r="D769" s="98" t="s">
        <v>4957</v>
      </c>
      <c r="E769" s="97" t="s">
        <v>5782</v>
      </c>
      <c r="F769" s="171" t="s">
        <v>217</v>
      </c>
      <c r="G769" s="98">
        <v>58700</v>
      </c>
      <c r="H769" s="98">
        <v>605095</v>
      </c>
      <c r="I769" s="98" t="s">
        <v>1045</v>
      </c>
      <c r="J769" s="67">
        <v>101526215</v>
      </c>
      <c r="K769" s="97" t="s">
        <v>3103</v>
      </c>
      <c r="L769" s="172" t="s">
        <v>2642</v>
      </c>
      <c r="M769" s="98">
        <v>41.753999999999998</v>
      </c>
      <c r="N769" s="117">
        <v>1250</v>
      </c>
      <c r="O769" s="118">
        <v>15100</v>
      </c>
      <c r="P769" s="98" t="s">
        <v>4933</v>
      </c>
      <c r="Q769" s="117">
        <v>229.52</v>
      </c>
      <c r="R769" s="119" t="s">
        <v>4522</v>
      </c>
      <c r="S769" s="119" t="s">
        <v>4522</v>
      </c>
      <c r="T769" s="119" t="s">
        <v>4522</v>
      </c>
      <c r="U769" s="119" t="s">
        <v>4522</v>
      </c>
      <c r="V769" s="119" t="s">
        <v>4522</v>
      </c>
      <c r="W769" s="119" t="s">
        <v>4522</v>
      </c>
      <c r="X769" s="119" t="s">
        <v>4522</v>
      </c>
      <c r="Y769" s="97" t="s">
        <v>4951</v>
      </c>
      <c r="Z769" s="125" t="s">
        <v>6118</v>
      </c>
      <c r="AA769" s="98">
        <v>2018</v>
      </c>
      <c r="AB769" s="57">
        <v>14</v>
      </c>
      <c r="AC769" s="57">
        <v>0</v>
      </c>
      <c r="AD769" s="121" t="s">
        <v>6256</v>
      </c>
      <c r="AE769" s="121" t="s">
        <v>6256</v>
      </c>
      <c r="AF769" s="121" t="s">
        <v>6256</v>
      </c>
      <c r="AG769" s="121" t="s">
        <v>6256</v>
      </c>
      <c r="AH769" s="121" t="s">
        <v>6256</v>
      </c>
      <c r="AI769" s="121" t="s">
        <v>6256</v>
      </c>
      <c r="AJ769" s="121" t="s">
        <v>6256</v>
      </c>
      <c r="AK769" s="121" t="s">
        <v>6256</v>
      </c>
      <c r="AL769" s="121" t="s">
        <v>6256</v>
      </c>
      <c r="AM769" s="121" t="s">
        <v>6256</v>
      </c>
      <c r="AN769" s="121" t="s">
        <v>6256</v>
      </c>
      <c r="AO769" s="121" t="s">
        <v>6256</v>
      </c>
      <c r="AP769" s="121" t="s">
        <v>6256</v>
      </c>
      <c r="AQ769" s="121" t="s">
        <v>6256</v>
      </c>
    </row>
    <row r="770" spans="1:43" x14ac:dyDescent="0.3">
      <c r="A770" s="97" t="s">
        <v>2386</v>
      </c>
      <c r="B770" s="172" t="s">
        <v>1952</v>
      </c>
      <c r="C770" s="98" t="s">
        <v>8302</v>
      </c>
      <c r="D770" s="98" t="s">
        <v>4974</v>
      </c>
      <c r="E770" s="97" t="s">
        <v>5145</v>
      </c>
      <c r="F770" s="171" t="s">
        <v>489</v>
      </c>
      <c r="G770" s="98">
        <v>224003</v>
      </c>
      <c r="H770" s="98">
        <v>839075</v>
      </c>
      <c r="I770" s="98" t="s">
        <v>1317</v>
      </c>
      <c r="J770" s="67">
        <v>102592800</v>
      </c>
      <c r="K770" s="97" t="s">
        <v>3272</v>
      </c>
      <c r="L770" s="172" t="s">
        <v>1952</v>
      </c>
      <c r="M770" s="98" t="s">
        <v>3671</v>
      </c>
      <c r="N770" s="117">
        <v>1000</v>
      </c>
      <c r="O770" s="118">
        <v>10000</v>
      </c>
      <c r="P770" s="98" t="s">
        <v>4941</v>
      </c>
      <c r="Q770" s="117">
        <v>398.32400000000001</v>
      </c>
      <c r="R770" s="119" t="s">
        <v>4522</v>
      </c>
      <c r="S770" s="119" t="s">
        <v>4522</v>
      </c>
      <c r="T770" s="119" t="s">
        <v>4522</v>
      </c>
      <c r="U770" s="119" t="s">
        <v>4522</v>
      </c>
      <c r="V770" s="119" t="s">
        <v>4522</v>
      </c>
      <c r="W770" s="119" t="s">
        <v>4522</v>
      </c>
      <c r="X770" s="119" t="s">
        <v>4522</v>
      </c>
      <c r="Y770" s="97" t="s">
        <v>4951</v>
      </c>
      <c r="Z770" s="120" t="s">
        <v>6115</v>
      </c>
      <c r="AA770" s="98">
        <v>2018</v>
      </c>
      <c r="AB770" s="57">
        <v>13</v>
      </c>
      <c r="AC770" s="57">
        <v>1</v>
      </c>
      <c r="AD770" s="121" t="s">
        <v>6256</v>
      </c>
      <c r="AE770" s="121" t="s">
        <v>6256</v>
      </c>
      <c r="AF770" s="121" t="s">
        <v>6256</v>
      </c>
      <c r="AG770" s="121" t="s">
        <v>6256</v>
      </c>
      <c r="AH770" s="121" t="s">
        <v>6256</v>
      </c>
      <c r="AI770" s="121" t="s">
        <v>6256</v>
      </c>
      <c r="AJ770" s="121" t="s">
        <v>6256</v>
      </c>
      <c r="AK770" s="121" t="s">
        <v>6256</v>
      </c>
      <c r="AL770" s="123" t="s">
        <v>6260</v>
      </c>
      <c r="AM770" s="121" t="s">
        <v>6256</v>
      </c>
      <c r="AN770" s="121" t="s">
        <v>6256</v>
      </c>
      <c r="AO770" s="121" t="s">
        <v>6256</v>
      </c>
      <c r="AP770" s="121" t="s">
        <v>6256</v>
      </c>
      <c r="AQ770" s="121" t="s">
        <v>6256</v>
      </c>
    </row>
    <row r="771" spans="1:43" x14ac:dyDescent="0.3">
      <c r="A771" s="97" t="s">
        <v>2134</v>
      </c>
      <c r="B771" s="172" t="s">
        <v>1718</v>
      </c>
      <c r="C771" s="98" t="s">
        <v>8302</v>
      </c>
      <c r="D771" s="98" t="s">
        <v>4967</v>
      </c>
      <c r="E771" s="97" t="s">
        <v>5561</v>
      </c>
      <c r="F771" s="171" t="s">
        <v>74</v>
      </c>
      <c r="G771" s="98">
        <v>284866</v>
      </c>
      <c r="H771" s="98">
        <v>805084</v>
      </c>
      <c r="I771" s="98" t="s">
        <v>902</v>
      </c>
      <c r="J771" s="67">
        <v>100459884</v>
      </c>
      <c r="K771" s="97" t="s">
        <v>3005</v>
      </c>
      <c r="L771" s="172" t="s">
        <v>2563</v>
      </c>
      <c r="M771" s="98">
        <v>15.497</v>
      </c>
      <c r="N771" s="117">
        <v>6912</v>
      </c>
      <c r="O771" s="118">
        <v>7140</v>
      </c>
      <c r="P771" s="98" t="s">
        <v>4933</v>
      </c>
      <c r="Q771" s="117">
        <v>246.702</v>
      </c>
      <c r="R771" s="119" t="s">
        <v>4522</v>
      </c>
      <c r="S771" s="119" t="s">
        <v>4522</v>
      </c>
      <c r="T771" s="119" t="s">
        <v>4522</v>
      </c>
      <c r="U771" s="119" t="s">
        <v>4522</v>
      </c>
      <c r="V771" s="119" t="s">
        <v>4522</v>
      </c>
      <c r="W771" s="119" t="s">
        <v>4522</v>
      </c>
      <c r="X771" s="119" t="s">
        <v>4522</v>
      </c>
      <c r="Y771" s="97" t="s">
        <v>4951</v>
      </c>
      <c r="Z771" s="124" t="s">
        <v>6117</v>
      </c>
      <c r="AA771" s="98">
        <v>2018</v>
      </c>
      <c r="AB771" s="57">
        <v>13</v>
      </c>
      <c r="AC771" s="57">
        <v>1</v>
      </c>
      <c r="AD771" s="121" t="s">
        <v>6256</v>
      </c>
      <c r="AE771" s="121" t="s">
        <v>6256</v>
      </c>
      <c r="AF771" s="121" t="s">
        <v>6256</v>
      </c>
      <c r="AG771" s="121" t="s">
        <v>6256</v>
      </c>
      <c r="AH771" s="121" t="s">
        <v>6256</v>
      </c>
      <c r="AI771" s="121" t="s">
        <v>6256</v>
      </c>
      <c r="AJ771" s="121" t="s">
        <v>6256</v>
      </c>
      <c r="AK771" s="123" t="s">
        <v>6260</v>
      </c>
      <c r="AL771" s="121" t="s">
        <v>6256</v>
      </c>
      <c r="AM771" s="121" t="s">
        <v>6256</v>
      </c>
      <c r="AN771" s="121" t="s">
        <v>6256</v>
      </c>
      <c r="AO771" s="121" t="s">
        <v>6256</v>
      </c>
      <c r="AP771" s="121" t="s">
        <v>6256</v>
      </c>
      <c r="AQ771" s="121" t="s">
        <v>6256</v>
      </c>
    </row>
    <row r="772" spans="1:43" x14ac:dyDescent="0.3">
      <c r="A772" s="97" t="s">
        <v>2191</v>
      </c>
      <c r="B772" s="172" t="s">
        <v>1774</v>
      </c>
      <c r="C772" s="98" t="s">
        <v>8301</v>
      </c>
      <c r="D772" s="98" t="s">
        <v>4972</v>
      </c>
      <c r="E772" s="97" t="s">
        <v>5361</v>
      </c>
      <c r="F772" s="171" t="s">
        <v>158</v>
      </c>
      <c r="G772" s="98">
        <v>252690</v>
      </c>
      <c r="H772" s="98">
        <v>587150</v>
      </c>
      <c r="I772" s="98" t="s">
        <v>986</v>
      </c>
      <c r="J772" s="67">
        <v>101078529</v>
      </c>
      <c r="K772" s="97" t="s">
        <v>3061</v>
      </c>
      <c r="L772" s="172" t="s">
        <v>2611</v>
      </c>
      <c r="M772" s="98">
        <v>13.773</v>
      </c>
      <c r="N772" s="117">
        <v>400</v>
      </c>
      <c r="O772" s="118">
        <v>1667</v>
      </c>
      <c r="P772" s="98" t="s">
        <v>4933</v>
      </c>
      <c r="Q772" s="117">
        <v>110.887</v>
      </c>
      <c r="R772" s="119" t="s">
        <v>4522</v>
      </c>
      <c r="S772" s="119" t="s">
        <v>4522</v>
      </c>
      <c r="T772" s="119" t="s">
        <v>4522</v>
      </c>
      <c r="U772" s="119" t="s">
        <v>4522</v>
      </c>
      <c r="V772" s="119" t="s">
        <v>4522</v>
      </c>
      <c r="W772" s="119" t="s">
        <v>4522</v>
      </c>
      <c r="X772" s="119" t="s">
        <v>4522</v>
      </c>
      <c r="Y772" s="97" t="s">
        <v>4953</v>
      </c>
      <c r="Z772" s="125" t="s">
        <v>6118</v>
      </c>
      <c r="AA772" s="98">
        <v>2018</v>
      </c>
      <c r="AB772" s="57">
        <v>14</v>
      </c>
      <c r="AC772" s="57">
        <v>0</v>
      </c>
      <c r="AD772" s="121" t="s">
        <v>6256</v>
      </c>
      <c r="AE772" s="121" t="s">
        <v>6256</v>
      </c>
      <c r="AF772" s="121" t="s">
        <v>6256</v>
      </c>
      <c r="AG772" s="121" t="s">
        <v>6256</v>
      </c>
      <c r="AH772" s="121" t="s">
        <v>6256</v>
      </c>
      <c r="AI772" s="121" t="s">
        <v>6256</v>
      </c>
      <c r="AJ772" s="121" t="s">
        <v>6256</v>
      </c>
      <c r="AK772" s="121" t="s">
        <v>6256</v>
      </c>
      <c r="AL772" s="121" t="s">
        <v>6256</v>
      </c>
      <c r="AM772" s="121" t="s">
        <v>6256</v>
      </c>
      <c r="AN772" s="121" t="s">
        <v>6256</v>
      </c>
      <c r="AO772" s="121" t="s">
        <v>6256</v>
      </c>
      <c r="AP772" s="121" t="s">
        <v>6256</v>
      </c>
      <c r="AQ772" s="121" t="s">
        <v>6256</v>
      </c>
    </row>
    <row r="773" spans="1:43" x14ac:dyDescent="0.3">
      <c r="A773" s="97" t="s">
        <v>2487</v>
      </c>
      <c r="B773" s="172" t="s">
        <v>2051</v>
      </c>
      <c r="C773" s="98" t="s">
        <v>8302</v>
      </c>
      <c r="D773" s="98" t="s">
        <v>4974</v>
      </c>
      <c r="E773" s="97" t="s">
        <v>5364</v>
      </c>
      <c r="F773" s="171" t="s">
        <v>735</v>
      </c>
      <c r="G773" s="98">
        <v>189191</v>
      </c>
      <c r="H773" s="98">
        <v>834144</v>
      </c>
      <c r="I773" s="98" t="s">
        <v>1563</v>
      </c>
      <c r="J773" s="67">
        <v>100862305</v>
      </c>
      <c r="K773" s="97" t="s">
        <v>3420</v>
      </c>
      <c r="L773" s="172" t="s">
        <v>2051</v>
      </c>
      <c r="M773" s="98" t="s">
        <v>3776</v>
      </c>
      <c r="N773" s="117">
        <v>600</v>
      </c>
      <c r="O773" s="118">
        <v>5667</v>
      </c>
      <c r="P773" s="98" t="s">
        <v>4930</v>
      </c>
      <c r="Q773" s="117">
        <v>142.50700000000001</v>
      </c>
      <c r="R773" s="119" t="s">
        <v>4522</v>
      </c>
      <c r="S773" s="119" t="s">
        <v>4522</v>
      </c>
      <c r="T773" s="119" t="s">
        <v>4522</v>
      </c>
      <c r="U773" s="119" t="s">
        <v>4522</v>
      </c>
      <c r="V773" s="119" t="s">
        <v>4522</v>
      </c>
      <c r="W773" s="119" t="s">
        <v>4522</v>
      </c>
      <c r="X773" s="119" t="s">
        <v>4522</v>
      </c>
      <c r="Y773" s="97" t="s">
        <v>4951</v>
      </c>
      <c r="Z773" s="124" t="s">
        <v>6117</v>
      </c>
      <c r="AA773" s="98">
        <v>2018</v>
      </c>
      <c r="AB773" s="57">
        <v>14</v>
      </c>
      <c r="AC773" s="57">
        <v>0</v>
      </c>
      <c r="AD773" s="121" t="s">
        <v>6256</v>
      </c>
      <c r="AE773" s="121" t="s">
        <v>6256</v>
      </c>
      <c r="AF773" s="121" t="s">
        <v>6256</v>
      </c>
      <c r="AG773" s="121" t="s">
        <v>6256</v>
      </c>
      <c r="AH773" s="121" t="s">
        <v>6256</v>
      </c>
      <c r="AI773" s="121" t="s">
        <v>6256</v>
      </c>
      <c r="AJ773" s="121" t="s">
        <v>6256</v>
      </c>
      <c r="AK773" s="121" t="s">
        <v>6256</v>
      </c>
      <c r="AL773" s="121" t="s">
        <v>6256</v>
      </c>
      <c r="AM773" s="121" t="s">
        <v>6256</v>
      </c>
      <c r="AN773" s="121" t="s">
        <v>6256</v>
      </c>
      <c r="AO773" s="121" t="s">
        <v>6256</v>
      </c>
      <c r="AP773" s="121" t="s">
        <v>6256</v>
      </c>
      <c r="AQ773" s="121" t="s">
        <v>6256</v>
      </c>
    </row>
    <row r="774" spans="1:43" x14ac:dyDescent="0.3">
      <c r="A774" s="97" t="s">
        <v>2100</v>
      </c>
      <c r="B774" s="172" t="s">
        <v>1687</v>
      </c>
      <c r="C774" s="98" t="s">
        <v>8302</v>
      </c>
      <c r="D774" s="98" t="s">
        <v>4967</v>
      </c>
      <c r="E774" s="97" t="s">
        <v>5238</v>
      </c>
      <c r="F774" s="172" t="s">
        <v>36</v>
      </c>
      <c r="G774" s="98">
        <v>234068</v>
      </c>
      <c r="H774" s="98">
        <v>825260</v>
      </c>
      <c r="I774" s="98" t="s">
        <v>864</v>
      </c>
      <c r="J774" s="67">
        <v>100335669</v>
      </c>
      <c r="K774" s="97" t="s">
        <v>2971</v>
      </c>
      <c r="L774" s="172" t="s">
        <v>2060</v>
      </c>
      <c r="M774" s="98" t="s">
        <v>3489</v>
      </c>
      <c r="N774" s="117">
        <v>5400</v>
      </c>
      <c r="O774" s="118">
        <v>35783</v>
      </c>
      <c r="P774" s="98" t="s">
        <v>4933</v>
      </c>
      <c r="Q774" s="117">
        <v>1863.097</v>
      </c>
      <c r="R774" s="119" t="s">
        <v>4522</v>
      </c>
      <c r="S774" s="119" t="s">
        <v>4522</v>
      </c>
      <c r="T774" s="119" t="s">
        <v>4522</v>
      </c>
      <c r="U774" s="119" t="s">
        <v>4522</v>
      </c>
      <c r="V774" s="119" t="s">
        <v>4522</v>
      </c>
      <c r="W774" s="119" t="s">
        <v>4522</v>
      </c>
      <c r="X774" s="119" t="s">
        <v>4522</v>
      </c>
      <c r="Y774" s="97" t="s">
        <v>4951</v>
      </c>
      <c r="Z774" s="120" t="s">
        <v>6115</v>
      </c>
      <c r="AA774" s="98">
        <v>2018</v>
      </c>
      <c r="AB774" s="57">
        <v>14</v>
      </c>
      <c r="AC774" s="57">
        <v>0</v>
      </c>
      <c r="AD774" s="121" t="s">
        <v>6256</v>
      </c>
      <c r="AE774" s="121" t="s">
        <v>6256</v>
      </c>
      <c r="AF774" s="121" t="s">
        <v>6256</v>
      </c>
      <c r="AG774" s="121" t="s">
        <v>6256</v>
      </c>
      <c r="AH774" s="121" t="s">
        <v>6256</v>
      </c>
      <c r="AI774" s="121" t="s">
        <v>6256</v>
      </c>
      <c r="AJ774" s="121" t="s">
        <v>6256</v>
      </c>
      <c r="AK774" s="121" t="s">
        <v>6256</v>
      </c>
      <c r="AL774" s="121" t="s">
        <v>6256</v>
      </c>
      <c r="AM774" s="121" t="s">
        <v>6256</v>
      </c>
      <c r="AN774" s="121" t="s">
        <v>6256</v>
      </c>
      <c r="AO774" s="121" t="s">
        <v>6256</v>
      </c>
      <c r="AP774" s="121" t="s">
        <v>6256</v>
      </c>
      <c r="AQ774" s="121" t="s">
        <v>6256</v>
      </c>
    </row>
    <row r="775" spans="1:43" x14ac:dyDescent="0.3">
      <c r="A775" s="97" t="s">
        <v>2100</v>
      </c>
      <c r="B775" s="172" t="s">
        <v>1687</v>
      </c>
      <c r="C775" s="98" t="s">
        <v>8302</v>
      </c>
      <c r="D775" s="98" t="s">
        <v>4967</v>
      </c>
      <c r="E775" s="97" t="s">
        <v>5239</v>
      </c>
      <c r="F775" s="171" t="s">
        <v>490</v>
      </c>
      <c r="G775" s="98">
        <v>230854</v>
      </c>
      <c r="H775" s="98">
        <v>834261</v>
      </c>
      <c r="I775" s="98" t="s">
        <v>1318</v>
      </c>
      <c r="J775" s="67">
        <v>102627755</v>
      </c>
      <c r="K775" s="97" t="s">
        <v>2971</v>
      </c>
      <c r="L775" s="172" t="s">
        <v>2060</v>
      </c>
      <c r="M775" s="98">
        <v>46.69</v>
      </c>
      <c r="N775" s="117">
        <v>275</v>
      </c>
      <c r="O775" s="118">
        <v>2542</v>
      </c>
      <c r="P775" s="98" t="s">
        <v>4933</v>
      </c>
      <c r="Q775" s="117">
        <v>155.107</v>
      </c>
      <c r="R775" s="119" t="s">
        <v>4522</v>
      </c>
      <c r="S775" s="119" t="s">
        <v>4522</v>
      </c>
      <c r="T775" s="119" t="s">
        <v>4522</v>
      </c>
      <c r="U775" s="119" t="s">
        <v>4522</v>
      </c>
      <c r="V775" s="119" t="s">
        <v>4522</v>
      </c>
      <c r="W775" s="119" t="s">
        <v>4522</v>
      </c>
      <c r="X775" s="119" t="s">
        <v>4522</v>
      </c>
      <c r="Y775" s="97" t="s">
        <v>4951</v>
      </c>
      <c r="Z775" s="125" t="s">
        <v>6118</v>
      </c>
      <c r="AA775" s="98">
        <v>2018</v>
      </c>
      <c r="AB775" s="57">
        <v>14</v>
      </c>
      <c r="AC775" s="57">
        <v>0</v>
      </c>
      <c r="AD775" s="121" t="s">
        <v>6256</v>
      </c>
      <c r="AE775" s="121" t="s">
        <v>6256</v>
      </c>
      <c r="AF775" s="121" t="s">
        <v>6256</v>
      </c>
      <c r="AG775" s="121" t="s">
        <v>6256</v>
      </c>
      <c r="AH775" s="121" t="s">
        <v>6256</v>
      </c>
      <c r="AI775" s="121" t="s">
        <v>6256</v>
      </c>
      <c r="AJ775" s="121" t="s">
        <v>6256</v>
      </c>
      <c r="AK775" s="121" t="s">
        <v>6256</v>
      </c>
      <c r="AL775" s="121" t="s">
        <v>6256</v>
      </c>
      <c r="AM775" s="121" t="s">
        <v>6256</v>
      </c>
      <c r="AN775" s="121" t="s">
        <v>6256</v>
      </c>
      <c r="AO775" s="121" t="s">
        <v>6256</v>
      </c>
      <c r="AP775" s="121" t="s">
        <v>6256</v>
      </c>
      <c r="AQ775" s="121" t="s">
        <v>6256</v>
      </c>
    </row>
    <row r="776" spans="1:43" x14ac:dyDescent="0.3">
      <c r="A776" s="97" t="s">
        <v>2385</v>
      </c>
      <c r="B776" s="172" t="s">
        <v>1951</v>
      </c>
      <c r="C776" s="98" t="s">
        <v>8302</v>
      </c>
      <c r="D776" s="98" t="s">
        <v>4974</v>
      </c>
      <c r="E776" s="97" t="s">
        <v>5075</v>
      </c>
      <c r="F776" s="171" t="s">
        <v>488</v>
      </c>
      <c r="G776" s="98">
        <v>200936</v>
      </c>
      <c r="H776" s="98">
        <v>853523</v>
      </c>
      <c r="I776" s="98" t="s">
        <v>1316</v>
      </c>
      <c r="J776" s="67">
        <v>101739125</v>
      </c>
      <c r="K776" s="97" t="s">
        <v>3271</v>
      </c>
      <c r="L776" s="172" t="s">
        <v>2788</v>
      </c>
      <c r="M776" s="98" t="s">
        <v>3670</v>
      </c>
      <c r="N776" s="117">
        <v>540</v>
      </c>
      <c r="O776" s="118">
        <v>6500</v>
      </c>
      <c r="P776" s="98" t="s">
        <v>4938</v>
      </c>
      <c r="Q776" s="117">
        <v>175.86600000000001</v>
      </c>
      <c r="R776" s="119" t="s">
        <v>4522</v>
      </c>
      <c r="S776" s="119" t="s">
        <v>4522</v>
      </c>
      <c r="T776" s="119" t="s">
        <v>4522</v>
      </c>
      <c r="U776" s="119" t="s">
        <v>4522</v>
      </c>
      <c r="V776" s="119" t="s">
        <v>4522</v>
      </c>
      <c r="W776" s="119" t="s">
        <v>4522</v>
      </c>
      <c r="X776" s="119" t="s">
        <v>4522</v>
      </c>
      <c r="Y776" s="97" t="s">
        <v>4951</v>
      </c>
      <c r="Z776" s="125" t="s">
        <v>6118</v>
      </c>
      <c r="AA776" s="98">
        <v>2018</v>
      </c>
      <c r="AB776" s="57">
        <v>14</v>
      </c>
      <c r="AC776" s="57">
        <v>0</v>
      </c>
      <c r="AD776" s="121" t="s">
        <v>6256</v>
      </c>
      <c r="AE776" s="121" t="s">
        <v>6256</v>
      </c>
      <c r="AF776" s="121" t="s">
        <v>6256</v>
      </c>
      <c r="AG776" s="121" t="s">
        <v>6256</v>
      </c>
      <c r="AH776" s="121" t="s">
        <v>6256</v>
      </c>
      <c r="AI776" s="121" t="s">
        <v>6256</v>
      </c>
      <c r="AJ776" s="121" t="s">
        <v>6256</v>
      </c>
      <c r="AK776" s="121" t="s">
        <v>6256</v>
      </c>
      <c r="AL776" s="121" t="s">
        <v>6256</v>
      </c>
      <c r="AM776" s="121" t="s">
        <v>6256</v>
      </c>
      <c r="AN776" s="121" t="s">
        <v>6256</v>
      </c>
      <c r="AO776" s="121" t="s">
        <v>6256</v>
      </c>
      <c r="AP776" s="121" t="s">
        <v>6256</v>
      </c>
      <c r="AQ776" s="121" t="s">
        <v>6256</v>
      </c>
    </row>
    <row r="777" spans="1:43" x14ac:dyDescent="0.3">
      <c r="A777" s="97" t="s">
        <v>2300</v>
      </c>
      <c r="B777" s="172" t="s">
        <v>1867</v>
      </c>
      <c r="C777" s="98" t="s">
        <v>8296</v>
      </c>
      <c r="D777" s="98" t="s">
        <v>4957</v>
      </c>
      <c r="E777" s="97" t="s">
        <v>5645</v>
      </c>
      <c r="F777" s="171" t="s">
        <v>336</v>
      </c>
      <c r="G777" s="98">
        <v>100850</v>
      </c>
      <c r="H777" s="98">
        <v>616257</v>
      </c>
      <c r="I777" s="98" t="s">
        <v>1164</v>
      </c>
      <c r="J777" s="67">
        <v>102428897</v>
      </c>
      <c r="K777" s="97" t="s">
        <v>3033</v>
      </c>
      <c r="L777" s="172" t="s">
        <v>2585</v>
      </c>
      <c r="M777" s="98">
        <v>23.885000000000002</v>
      </c>
      <c r="N777" s="117">
        <v>250</v>
      </c>
      <c r="O777" s="118">
        <v>1867</v>
      </c>
      <c r="P777" s="98" t="s">
        <v>4930</v>
      </c>
      <c r="Q777" s="117">
        <v>40.86</v>
      </c>
      <c r="R777" s="119" t="s">
        <v>4522</v>
      </c>
      <c r="S777" s="119" t="s">
        <v>4522</v>
      </c>
      <c r="T777" s="119" t="s">
        <v>4522</v>
      </c>
      <c r="U777" s="119" t="s">
        <v>4522</v>
      </c>
      <c r="V777" s="119" t="s">
        <v>4522</v>
      </c>
      <c r="W777" s="119" t="s">
        <v>4522</v>
      </c>
      <c r="X777" s="119" t="s">
        <v>4522</v>
      </c>
      <c r="Y777" s="97" t="s">
        <v>4951</v>
      </c>
      <c r="Z777" s="125" t="s">
        <v>6118</v>
      </c>
      <c r="AA777" s="98" t="s">
        <v>3219</v>
      </c>
      <c r="AB777" s="57">
        <v>14</v>
      </c>
      <c r="AC777" s="57">
        <v>0</v>
      </c>
      <c r="AD777" s="121" t="s">
        <v>6256</v>
      </c>
      <c r="AE777" s="121" t="s">
        <v>6256</v>
      </c>
      <c r="AF777" s="121" t="s">
        <v>6256</v>
      </c>
      <c r="AG777" s="121" t="s">
        <v>6256</v>
      </c>
      <c r="AH777" s="121" t="s">
        <v>6256</v>
      </c>
      <c r="AI777" s="121" t="s">
        <v>6256</v>
      </c>
      <c r="AJ777" s="121" t="s">
        <v>6256</v>
      </c>
      <c r="AK777" s="121" t="s">
        <v>6256</v>
      </c>
      <c r="AL777" s="121" t="s">
        <v>6256</v>
      </c>
      <c r="AM777" s="121" t="s">
        <v>6256</v>
      </c>
      <c r="AN777" s="121" t="s">
        <v>6256</v>
      </c>
      <c r="AO777" s="121" t="s">
        <v>6256</v>
      </c>
      <c r="AP777" s="121" t="s">
        <v>6256</v>
      </c>
      <c r="AQ777" s="121" t="s">
        <v>6256</v>
      </c>
    </row>
    <row r="778" spans="1:43" x14ac:dyDescent="0.3">
      <c r="A778" s="97" t="s">
        <v>2293</v>
      </c>
      <c r="B778" s="172" t="s">
        <v>7454</v>
      </c>
      <c r="C778" s="98" t="s">
        <v>8298</v>
      </c>
      <c r="D778" s="98" t="s">
        <v>4955</v>
      </c>
      <c r="E778" s="97" t="s">
        <v>5616</v>
      </c>
      <c r="F778" s="171" t="s">
        <v>326</v>
      </c>
      <c r="G778" s="98">
        <v>56394</v>
      </c>
      <c r="H778" s="98">
        <v>590274</v>
      </c>
      <c r="I778" s="98" t="s">
        <v>1154</v>
      </c>
      <c r="J778" s="67">
        <v>102393436</v>
      </c>
      <c r="K778" s="97" t="s">
        <v>3164</v>
      </c>
      <c r="L778" s="172" t="s">
        <v>1860</v>
      </c>
      <c r="M778" s="98">
        <v>19.841000000000001</v>
      </c>
      <c r="N778" s="117">
        <v>1130</v>
      </c>
      <c r="O778" s="118">
        <v>11083</v>
      </c>
      <c r="P778" s="98" t="s">
        <v>4930</v>
      </c>
      <c r="Q778" s="117">
        <v>322.36</v>
      </c>
      <c r="R778" s="119" t="s">
        <v>4522</v>
      </c>
      <c r="S778" s="119" t="s">
        <v>4522</v>
      </c>
      <c r="T778" s="119" t="s">
        <v>4522</v>
      </c>
      <c r="U778" s="119" t="s">
        <v>4522</v>
      </c>
      <c r="V778" s="119" t="s">
        <v>4522</v>
      </c>
      <c r="W778" s="119" t="s">
        <v>4522</v>
      </c>
      <c r="X778" s="119" t="s">
        <v>4522</v>
      </c>
      <c r="Y778" s="97" t="s">
        <v>4951</v>
      </c>
      <c r="Z778" s="120" t="s">
        <v>6115</v>
      </c>
      <c r="AA778" s="98" t="s">
        <v>6106</v>
      </c>
      <c r="AB778" s="57">
        <v>14</v>
      </c>
      <c r="AC778" s="57">
        <v>0</v>
      </c>
      <c r="AD778" s="121" t="s">
        <v>6256</v>
      </c>
      <c r="AE778" s="121" t="s">
        <v>6256</v>
      </c>
      <c r="AF778" s="121" t="s">
        <v>6256</v>
      </c>
      <c r="AG778" s="121" t="s">
        <v>6256</v>
      </c>
      <c r="AH778" s="121" t="s">
        <v>6256</v>
      </c>
      <c r="AI778" s="121" t="s">
        <v>6256</v>
      </c>
      <c r="AJ778" s="121" t="s">
        <v>6256</v>
      </c>
      <c r="AK778" s="121" t="s">
        <v>6256</v>
      </c>
      <c r="AL778" s="121" t="s">
        <v>6256</v>
      </c>
      <c r="AM778" s="121" t="s">
        <v>6256</v>
      </c>
      <c r="AN778" s="121" t="s">
        <v>6256</v>
      </c>
      <c r="AO778" s="121" t="s">
        <v>6256</v>
      </c>
      <c r="AP778" s="121" t="s">
        <v>6256</v>
      </c>
      <c r="AQ778" s="121" t="s">
        <v>6256</v>
      </c>
    </row>
    <row r="779" spans="1:43" x14ac:dyDescent="0.3">
      <c r="A779" s="97" t="s">
        <v>2155</v>
      </c>
      <c r="B779" s="172" t="s">
        <v>1738</v>
      </c>
      <c r="C779" s="98" t="s">
        <v>8296</v>
      </c>
      <c r="D779" s="98" t="s">
        <v>4959</v>
      </c>
      <c r="E779" s="97" t="s">
        <v>5114</v>
      </c>
      <c r="F779" s="171" t="s">
        <v>105</v>
      </c>
      <c r="G779" s="98">
        <v>186862</v>
      </c>
      <c r="H779" s="98">
        <v>515404</v>
      </c>
      <c r="I779" s="98" t="s">
        <v>933</v>
      </c>
      <c r="J779" s="67">
        <v>100732008</v>
      </c>
      <c r="K779" s="97" t="s">
        <v>3028</v>
      </c>
      <c r="L779" s="172" t="s">
        <v>2580</v>
      </c>
      <c r="M779" s="98">
        <v>1553</v>
      </c>
      <c r="N779" s="117">
        <v>400</v>
      </c>
      <c r="O779" s="118">
        <v>2000</v>
      </c>
      <c r="P779" s="98" t="s">
        <v>4933</v>
      </c>
      <c r="Q779" s="117">
        <v>114.44</v>
      </c>
      <c r="R779" s="119" t="s">
        <v>4522</v>
      </c>
      <c r="S779" s="119">
        <v>1.4877459999999998</v>
      </c>
      <c r="T779" s="119">
        <v>0.91553600000000002</v>
      </c>
      <c r="U779" s="119">
        <v>0</v>
      </c>
      <c r="V779" s="119">
        <v>0</v>
      </c>
      <c r="W779" s="119">
        <v>0.45776800000000001</v>
      </c>
      <c r="X779" s="119">
        <v>0</v>
      </c>
      <c r="Y779" s="97" t="s">
        <v>4951</v>
      </c>
      <c r="Z779" s="125" t="s">
        <v>6118</v>
      </c>
      <c r="AA779" s="98">
        <v>2018</v>
      </c>
      <c r="AB779" s="57">
        <v>14</v>
      </c>
      <c r="AC779" s="57">
        <v>0</v>
      </c>
      <c r="AD779" s="121" t="s">
        <v>6256</v>
      </c>
      <c r="AE779" s="121" t="s">
        <v>6256</v>
      </c>
      <c r="AF779" s="121" t="s">
        <v>6256</v>
      </c>
      <c r="AG779" s="121" t="s">
        <v>6256</v>
      </c>
      <c r="AH779" s="121" t="s">
        <v>6256</v>
      </c>
      <c r="AI779" s="121" t="s">
        <v>6256</v>
      </c>
      <c r="AJ779" s="121" t="s">
        <v>6256</v>
      </c>
      <c r="AK779" s="121" t="s">
        <v>6256</v>
      </c>
      <c r="AL779" s="121" t="s">
        <v>6256</v>
      </c>
      <c r="AM779" s="121" t="s">
        <v>6256</v>
      </c>
      <c r="AN779" s="121" t="s">
        <v>6256</v>
      </c>
      <c r="AO779" s="121" t="s">
        <v>6256</v>
      </c>
      <c r="AP779" s="121" t="s">
        <v>6256</v>
      </c>
      <c r="AQ779" s="121" t="s">
        <v>6256</v>
      </c>
    </row>
    <row r="780" spans="1:43" x14ac:dyDescent="0.3">
      <c r="A780" s="97" t="s">
        <v>2201</v>
      </c>
      <c r="B780" s="172" t="s">
        <v>1783</v>
      </c>
      <c r="C780" s="98" t="s">
        <v>8296</v>
      </c>
      <c r="D780" s="98" t="s">
        <v>4959</v>
      </c>
      <c r="E780" s="97" t="s">
        <v>5536</v>
      </c>
      <c r="F780" s="171" t="s">
        <v>175</v>
      </c>
      <c r="G780" s="98">
        <v>221688</v>
      </c>
      <c r="H780" s="98">
        <v>528527</v>
      </c>
      <c r="I780" s="98" t="s">
        <v>1003</v>
      </c>
      <c r="J780" s="67">
        <v>100431499</v>
      </c>
      <c r="K780" s="97" t="s">
        <v>3073</v>
      </c>
      <c r="L780" s="172" t="s">
        <v>2621</v>
      </c>
      <c r="M780" s="98" t="s">
        <v>3552</v>
      </c>
      <c r="N780" s="117">
        <v>18000</v>
      </c>
      <c r="O780" s="118">
        <v>180000</v>
      </c>
      <c r="P780" s="98" t="s">
        <v>4933</v>
      </c>
      <c r="Q780" s="117">
        <v>3343.2420000000002</v>
      </c>
      <c r="R780" s="119" t="s">
        <v>4522</v>
      </c>
      <c r="S780" s="119" t="s">
        <v>4522</v>
      </c>
      <c r="T780" s="119" t="s">
        <v>4522</v>
      </c>
      <c r="U780" s="119" t="s">
        <v>4522</v>
      </c>
      <c r="V780" s="119" t="s">
        <v>4522</v>
      </c>
      <c r="W780" s="119" t="s">
        <v>4522</v>
      </c>
      <c r="X780" s="119" t="s">
        <v>4522</v>
      </c>
      <c r="Y780" s="97" t="s">
        <v>4951</v>
      </c>
      <c r="Z780" s="124" t="s">
        <v>6117</v>
      </c>
      <c r="AA780" s="98">
        <v>2018</v>
      </c>
      <c r="AB780" s="57">
        <v>13</v>
      </c>
      <c r="AC780" s="57">
        <v>1</v>
      </c>
      <c r="AD780" s="121" t="s">
        <v>6256</v>
      </c>
      <c r="AE780" s="121" t="s">
        <v>6256</v>
      </c>
      <c r="AF780" s="121" t="s">
        <v>6256</v>
      </c>
      <c r="AG780" s="121" t="s">
        <v>6256</v>
      </c>
      <c r="AH780" s="121" t="s">
        <v>6256</v>
      </c>
      <c r="AI780" s="121" t="s">
        <v>6256</v>
      </c>
      <c r="AJ780" s="121" t="s">
        <v>6256</v>
      </c>
      <c r="AK780" s="123" t="s">
        <v>6260</v>
      </c>
      <c r="AL780" s="121" t="s">
        <v>6256</v>
      </c>
      <c r="AM780" s="121" t="s">
        <v>6256</v>
      </c>
      <c r="AN780" s="121" t="s">
        <v>6256</v>
      </c>
      <c r="AO780" s="121" t="s">
        <v>6256</v>
      </c>
      <c r="AP780" s="121" t="s">
        <v>6256</v>
      </c>
      <c r="AQ780" s="121" t="s">
        <v>6256</v>
      </c>
    </row>
    <row r="781" spans="1:43" x14ac:dyDescent="0.3">
      <c r="A781" s="97" t="s">
        <v>2201</v>
      </c>
      <c r="B781" s="172" t="s">
        <v>1783</v>
      </c>
      <c r="C781" s="98" t="s">
        <v>8296</v>
      </c>
      <c r="D781" s="98" t="s">
        <v>4959</v>
      </c>
      <c r="E781" s="97" t="s">
        <v>5465</v>
      </c>
      <c r="F781" s="171" t="s">
        <v>325</v>
      </c>
      <c r="G781" s="98">
        <v>226626</v>
      </c>
      <c r="H781" s="98">
        <v>522994</v>
      </c>
      <c r="I781" s="98" t="s">
        <v>1153</v>
      </c>
      <c r="J781" s="67">
        <v>102388007</v>
      </c>
      <c r="K781" s="97" t="s">
        <v>3163</v>
      </c>
      <c r="L781" s="172" t="s">
        <v>2692</v>
      </c>
      <c r="M781" s="98">
        <v>5.65</v>
      </c>
      <c r="N781" s="117">
        <v>70</v>
      </c>
      <c r="O781" s="118">
        <v>716</v>
      </c>
      <c r="P781" s="98" t="s">
        <v>4933</v>
      </c>
      <c r="Q781" s="117">
        <v>41.23</v>
      </c>
      <c r="R781" s="119" t="s">
        <v>4522</v>
      </c>
      <c r="S781" s="119" t="s">
        <v>4522</v>
      </c>
      <c r="T781" s="119" t="s">
        <v>4522</v>
      </c>
      <c r="U781" s="119" t="s">
        <v>4522</v>
      </c>
      <c r="V781" s="119" t="s">
        <v>4522</v>
      </c>
      <c r="W781" s="119" t="s">
        <v>4522</v>
      </c>
      <c r="X781" s="119" t="s">
        <v>4522</v>
      </c>
      <c r="Y781" s="97" t="s">
        <v>4951</v>
      </c>
      <c r="Z781" s="125" t="s">
        <v>6118</v>
      </c>
      <c r="AA781" s="98">
        <v>2018</v>
      </c>
      <c r="AB781" s="57">
        <v>13</v>
      </c>
      <c r="AC781" s="57">
        <v>1</v>
      </c>
      <c r="AD781" s="121" t="s">
        <v>6256</v>
      </c>
      <c r="AE781" s="121" t="s">
        <v>6256</v>
      </c>
      <c r="AF781" s="121" t="s">
        <v>6256</v>
      </c>
      <c r="AG781" s="121" t="s">
        <v>6256</v>
      </c>
      <c r="AH781" s="121" t="s">
        <v>6256</v>
      </c>
      <c r="AI781" s="121" t="s">
        <v>6256</v>
      </c>
      <c r="AJ781" s="121" t="s">
        <v>6256</v>
      </c>
      <c r="AK781" s="123" t="s">
        <v>6260</v>
      </c>
      <c r="AL781" s="121" t="s">
        <v>6256</v>
      </c>
      <c r="AM781" s="121" t="s">
        <v>6256</v>
      </c>
      <c r="AN781" s="121" t="s">
        <v>6256</v>
      </c>
      <c r="AO781" s="121" t="s">
        <v>6256</v>
      </c>
      <c r="AP781" s="121" t="s">
        <v>6256</v>
      </c>
      <c r="AQ781" s="121" t="s">
        <v>6256</v>
      </c>
    </row>
    <row r="782" spans="1:43" x14ac:dyDescent="0.3">
      <c r="A782" s="97" t="s">
        <v>2130</v>
      </c>
      <c r="B782" s="172" t="s">
        <v>1714</v>
      </c>
      <c r="C782" s="98" t="s">
        <v>8301</v>
      </c>
      <c r="D782" s="98" t="s">
        <v>4959</v>
      </c>
      <c r="E782" s="97" t="s">
        <v>5167</v>
      </c>
      <c r="F782" s="171" t="s">
        <v>70</v>
      </c>
      <c r="G782" s="98">
        <v>248394</v>
      </c>
      <c r="H782" s="98">
        <v>549468</v>
      </c>
      <c r="I782" s="98" t="s">
        <v>898</v>
      </c>
      <c r="J782" s="67">
        <v>100442244</v>
      </c>
      <c r="K782" s="97" t="s">
        <v>3002</v>
      </c>
      <c r="L782" s="172" t="s">
        <v>2562</v>
      </c>
      <c r="M782" s="98">
        <v>17.297000000000001</v>
      </c>
      <c r="N782" s="117">
        <v>2500</v>
      </c>
      <c r="O782" s="118">
        <v>21826</v>
      </c>
      <c r="P782" s="98" t="s">
        <v>4930</v>
      </c>
      <c r="Q782" s="117">
        <v>805.02</v>
      </c>
      <c r="R782" s="119" t="s">
        <v>4522</v>
      </c>
      <c r="S782" s="119" t="s">
        <v>4522</v>
      </c>
      <c r="T782" s="119" t="s">
        <v>4522</v>
      </c>
      <c r="U782" s="119" t="s">
        <v>4522</v>
      </c>
      <c r="V782" s="119" t="s">
        <v>4522</v>
      </c>
      <c r="W782" s="119" t="s">
        <v>4522</v>
      </c>
      <c r="X782" s="119" t="s">
        <v>4522</v>
      </c>
      <c r="Y782" s="97" t="s">
        <v>4951</v>
      </c>
      <c r="Z782" s="120" t="s">
        <v>6115</v>
      </c>
      <c r="AA782" s="98">
        <v>2018</v>
      </c>
      <c r="AB782" s="57">
        <v>14</v>
      </c>
      <c r="AC782" s="57">
        <v>0</v>
      </c>
      <c r="AD782" s="121" t="s">
        <v>6256</v>
      </c>
      <c r="AE782" s="121" t="s">
        <v>6256</v>
      </c>
      <c r="AF782" s="121" t="s">
        <v>6256</v>
      </c>
      <c r="AG782" s="121" t="s">
        <v>6256</v>
      </c>
      <c r="AH782" s="121" t="s">
        <v>6256</v>
      </c>
      <c r="AI782" s="121" t="s">
        <v>6256</v>
      </c>
      <c r="AJ782" s="121" t="s">
        <v>6256</v>
      </c>
      <c r="AK782" s="121" t="s">
        <v>6256</v>
      </c>
      <c r="AL782" s="121" t="s">
        <v>6256</v>
      </c>
      <c r="AM782" s="121" t="s">
        <v>6256</v>
      </c>
      <c r="AN782" s="121" t="s">
        <v>6256</v>
      </c>
      <c r="AO782" s="121" t="s">
        <v>6256</v>
      </c>
      <c r="AP782" s="121" t="s">
        <v>6256</v>
      </c>
      <c r="AQ782" s="121" t="s">
        <v>6256</v>
      </c>
    </row>
    <row r="783" spans="1:43" x14ac:dyDescent="0.3">
      <c r="A783" s="97" t="s">
        <v>2221</v>
      </c>
      <c r="B783" s="172" t="s">
        <v>1801</v>
      </c>
      <c r="C783" s="98" t="s">
        <v>8300</v>
      </c>
      <c r="D783" s="98" t="s">
        <v>4971</v>
      </c>
      <c r="E783" s="97" t="s">
        <v>5776</v>
      </c>
      <c r="F783" s="171" t="s">
        <v>200</v>
      </c>
      <c r="G783" s="98">
        <v>263664</v>
      </c>
      <c r="H783" s="98">
        <v>689144</v>
      </c>
      <c r="I783" s="98" t="s">
        <v>1028</v>
      </c>
      <c r="J783" s="67">
        <v>101315228</v>
      </c>
      <c r="K783" s="97" t="s">
        <v>3092</v>
      </c>
      <c r="L783" s="172" t="s">
        <v>2635</v>
      </c>
      <c r="M783" s="98" t="s">
        <v>3562</v>
      </c>
      <c r="N783" s="117">
        <v>720</v>
      </c>
      <c r="O783" s="118">
        <v>7361</v>
      </c>
      <c r="P783" s="98" t="s">
        <v>4930</v>
      </c>
      <c r="Q783" s="117">
        <v>216.54</v>
      </c>
      <c r="R783" s="119" t="s">
        <v>4522</v>
      </c>
      <c r="S783" s="119" t="s">
        <v>4522</v>
      </c>
      <c r="T783" s="119" t="s">
        <v>4522</v>
      </c>
      <c r="U783" s="119" t="s">
        <v>4522</v>
      </c>
      <c r="V783" s="119" t="s">
        <v>4522</v>
      </c>
      <c r="W783" s="119" t="s">
        <v>4522</v>
      </c>
      <c r="X783" s="119" t="s">
        <v>4522</v>
      </c>
      <c r="Y783" s="97" t="s">
        <v>4951</v>
      </c>
      <c r="Z783" s="127" t="s">
        <v>6115</v>
      </c>
      <c r="AA783" s="98" t="s">
        <v>6114</v>
      </c>
      <c r="AB783" s="57">
        <v>14</v>
      </c>
      <c r="AC783" s="57">
        <v>0</v>
      </c>
      <c r="AD783" s="121" t="s">
        <v>6256</v>
      </c>
      <c r="AE783" s="121" t="s">
        <v>6256</v>
      </c>
      <c r="AF783" s="121" t="s">
        <v>6256</v>
      </c>
      <c r="AG783" s="121" t="s">
        <v>6256</v>
      </c>
      <c r="AH783" s="121" t="s">
        <v>6256</v>
      </c>
      <c r="AI783" s="121" t="s">
        <v>6256</v>
      </c>
      <c r="AJ783" s="121" t="s">
        <v>6256</v>
      </c>
      <c r="AK783" s="121" t="s">
        <v>6256</v>
      </c>
      <c r="AL783" s="121" t="s">
        <v>6256</v>
      </c>
      <c r="AM783" s="121" t="s">
        <v>6256</v>
      </c>
      <c r="AN783" s="121" t="s">
        <v>6256</v>
      </c>
      <c r="AO783" s="121" t="s">
        <v>6256</v>
      </c>
      <c r="AP783" s="121" t="s">
        <v>6256</v>
      </c>
      <c r="AQ783" s="121" t="s">
        <v>6256</v>
      </c>
    </row>
    <row r="784" spans="1:43" x14ac:dyDescent="0.3">
      <c r="A784" s="97" t="s">
        <v>2221</v>
      </c>
      <c r="B784" s="172" t="s">
        <v>1801</v>
      </c>
      <c r="C784" s="98" t="s">
        <v>8300</v>
      </c>
      <c r="D784" s="98" t="s">
        <v>4971</v>
      </c>
      <c r="E784" s="97" t="s">
        <v>5258</v>
      </c>
      <c r="F784" s="171" t="s">
        <v>642</v>
      </c>
      <c r="G784" s="98">
        <v>262902</v>
      </c>
      <c r="H784" s="98">
        <v>694601</v>
      </c>
      <c r="I784" s="98" t="s">
        <v>1470</v>
      </c>
      <c r="J784" s="67">
        <v>101258626</v>
      </c>
      <c r="K784" s="97" t="s">
        <v>3092</v>
      </c>
      <c r="L784" s="172" t="s">
        <v>2635</v>
      </c>
      <c r="M784" s="98">
        <v>1.5840000000000001</v>
      </c>
      <c r="N784" s="117">
        <v>360</v>
      </c>
      <c r="O784" s="118">
        <v>2200</v>
      </c>
      <c r="P784" s="98" t="s">
        <v>4930</v>
      </c>
      <c r="Q784" s="117">
        <v>72.209999999999994</v>
      </c>
      <c r="R784" s="119" t="s">
        <v>4522</v>
      </c>
      <c r="S784" s="119" t="s">
        <v>4522</v>
      </c>
      <c r="T784" s="119" t="s">
        <v>4522</v>
      </c>
      <c r="U784" s="119" t="s">
        <v>4522</v>
      </c>
      <c r="V784" s="119" t="s">
        <v>4522</v>
      </c>
      <c r="W784" s="119" t="s">
        <v>4522</v>
      </c>
      <c r="X784" s="119" t="s">
        <v>4522</v>
      </c>
      <c r="Y784" s="97" t="s">
        <v>4951</v>
      </c>
      <c r="Z784" s="122" t="s">
        <v>6116</v>
      </c>
      <c r="AA784" s="98">
        <v>2018</v>
      </c>
      <c r="AB784" s="57">
        <v>0</v>
      </c>
      <c r="AC784" s="57">
        <v>8</v>
      </c>
      <c r="AD784" s="121" t="s">
        <v>6260</v>
      </c>
      <c r="AE784" s="121"/>
      <c r="AF784" s="121"/>
      <c r="AG784" s="121" t="s">
        <v>6260</v>
      </c>
      <c r="AH784" s="121" t="s">
        <v>6260</v>
      </c>
      <c r="AI784" s="121" t="s">
        <v>6260</v>
      </c>
      <c r="AJ784" s="121" t="s">
        <v>6260</v>
      </c>
      <c r="AK784" s="121" t="s">
        <v>6260</v>
      </c>
      <c r="AL784" s="121" t="s">
        <v>6260</v>
      </c>
      <c r="AM784" s="121" t="s">
        <v>6260</v>
      </c>
      <c r="AN784" s="121"/>
      <c r="AO784" s="121"/>
      <c r="AP784" s="121"/>
      <c r="AQ784" s="121"/>
    </row>
    <row r="785" spans="1:43" ht="27" x14ac:dyDescent="0.3">
      <c r="A785" s="97" t="s">
        <v>2156</v>
      </c>
      <c r="B785" s="172" t="s">
        <v>1739</v>
      </c>
      <c r="C785" s="98" t="s">
        <v>8302</v>
      </c>
      <c r="D785" s="98" t="s">
        <v>4974</v>
      </c>
      <c r="E785" s="97" t="s">
        <v>5797</v>
      </c>
      <c r="F785" s="171" t="s">
        <v>106</v>
      </c>
      <c r="G785" s="98">
        <v>199829</v>
      </c>
      <c r="H785" s="98">
        <v>832164</v>
      </c>
      <c r="I785" s="98" t="s">
        <v>934</v>
      </c>
      <c r="J785" s="67">
        <v>100735456</v>
      </c>
      <c r="K785" s="97" t="s">
        <v>3029</v>
      </c>
      <c r="L785" s="172" t="s">
        <v>2581</v>
      </c>
      <c r="M785" s="98">
        <v>1228</v>
      </c>
      <c r="N785" s="117">
        <v>350</v>
      </c>
      <c r="O785" s="118">
        <v>2970</v>
      </c>
      <c r="P785" s="98" t="s">
        <v>4933</v>
      </c>
      <c r="Q785" s="117">
        <v>52.975000000000001</v>
      </c>
      <c r="R785" s="119" t="s">
        <v>4522</v>
      </c>
      <c r="S785" s="119" t="s">
        <v>4522</v>
      </c>
      <c r="T785" s="119" t="s">
        <v>4522</v>
      </c>
      <c r="U785" s="119" t="s">
        <v>4522</v>
      </c>
      <c r="V785" s="119" t="s">
        <v>4522</v>
      </c>
      <c r="W785" s="119" t="s">
        <v>4522</v>
      </c>
      <c r="X785" s="119" t="s">
        <v>4522</v>
      </c>
      <c r="Y785" s="97" t="s">
        <v>4951</v>
      </c>
      <c r="Z785" s="125" t="s">
        <v>6118</v>
      </c>
      <c r="AA785" s="98">
        <v>2018</v>
      </c>
      <c r="AB785" s="57">
        <v>13</v>
      </c>
      <c r="AC785" s="57">
        <v>1</v>
      </c>
      <c r="AD785" s="121" t="s">
        <v>6256</v>
      </c>
      <c r="AE785" s="121" t="s">
        <v>6256</v>
      </c>
      <c r="AF785" s="121" t="s">
        <v>6256</v>
      </c>
      <c r="AG785" s="121" t="s">
        <v>6256</v>
      </c>
      <c r="AH785" s="121" t="s">
        <v>6256</v>
      </c>
      <c r="AI785" s="121" t="s">
        <v>6256</v>
      </c>
      <c r="AJ785" s="121" t="s">
        <v>6256</v>
      </c>
      <c r="AK785" s="121" t="s">
        <v>6256</v>
      </c>
      <c r="AL785" s="121" t="s">
        <v>6256</v>
      </c>
      <c r="AM785" s="123" t="s">
        <v>6260</v>
      </c>
      <c r="AN785" s="121" t="s">
        <v>6256</v>
      </c>
      <c r="AO785" s="121" t="s">
        <v>6256</v>
      </c>
      <c r="AP785" s="121" t="s">
        <v>6256</v>
      </c>
      <c r="AQ785" s="121" t="s">
        <v>6256</v>
      </c>
    </row>
    <row r="786" spans="1:43" x14ac:dyDescent="0.3">
      <c r="A786" s="97" t="s">
        <v>2233</v>
      </c>
      <c r="B786" s="172" t="s">
        <v>7477</v>
      </c>
      <c r="C786" s="98" t="s">
        <v>8298</v>
      </c>
      <c r="D786" s="98" t="s">
        <v>4957</v>
      </c>
      <c r="E786" s="97" t="s">
        <v>5544</v>
      </c>
      <c r="F786" s="171" t="s">
        <v>216</v>
      </c>
      <c r="G786" s="98">
        <v>89620</v>
      </c>
      <c r="H786" s="98">
        <v>601700</v>
      </c>
      <c r="I786" s="98" t="s">
        <v>1044</v>
      </c>
      <c r="J786" s="67">
        <v>101524716</v>
      </c>
      <c r="K786" s="97" t="s">
        <v>3102</v>
      </c>
      <c r="L786" s="172" t="s">
        <v>1810</v>
      </c>
      <c r="M786" s="98" t="s">
        <v>3566</v>
      </c>
      <c r="N786" s="117">
        <v>980</v>
      </c>
      <c r="O786" s="118">
        <v>7317</v>
      </c>
      <c r="P786" s="118" t="s">
        <v>4930</v>
      </c>
      <c r="Q786" s="117">
        <v>277.08999999999997</v>
      </c>
      <c r="R786" s="119" t="s">
        <v>4522</v>
      </c>
      <c r="S786" s="119" t="s">
        <v>4522</v>
      </c>
      <c r="T786" s="119" t="s">
        <v>4522</v>
      </c>
      <c r="U786" s="119" t="s">
        <v>4522</v>
      </c>
      <c r="V786" s="119" t="s">
        <v>4522</v>
      </c>
      <c r="W786" s="119" t="s">
        <v>4522</v>
      </c>
      <c r="X786" s="119" t="s">
        <v>4522</v>
      </c>
      <c r="Y786" s="97" t="s">
        <v>4951</v>
      </c>
      <c r="Z786" s="120" t="s">
        <v>6115</v>
      </c>
      <c r="AA786" s="98" t="s">
        <v>3219</v>
      </c>
      <c r="AB786" s="57">
        <v>14</v>
      </c>
      <c r="AC786" s="57">
        <v>0</v>
      </c>
      <c r="AD786" s="121" t="s">
        <v>6256</v>
      </c>
      <c r="AE786" s="121" t="s">
        <v>6256</v>
      </c>
      <c r="AF786" s="121" t="s">
        <v>6256</v>
      </c>
      <c r="AG786" s="121" t="s">
        <v>6256</v>
      </c>
      <c r="AH786" s="121" t="s">
        <v>6256</v>
      </c>
      <c r="AI786" s="121" t="s">
        <v>6256</v>
      </c>
      <c r="AJ786" s="121" t="s">
        <v>6256</v>
      </c>
      <c r="AK786" s="121" t="s">
        <v>6256</v>
      </c>
      <c r="AL786" s="121" t="s">
        <v>6256</v>
      </c>
      <c r="AM786" s="121" t="s">
        <v>6256</v>
      </c>
      <c r="AN786" s="121" t="s">
        <v>6256</v>
      </c>
      <c r="AO786" s="121" t="s">
        <v>6256</v>
      </c>
      <c r="AP786" s="121" t="s">
        <v>6256</v>
      </c>
      <c r="AQ786" s="121" t="s">
        <v>6256</v>
      </c>
    </row>
    <row r="787" spans="1:43" x14ac:dyDescent="0.3">
      <c r="A787" s="97" t="s">
        <v>2225</v>
      </c>
      <c r="B787" s="172" t="s">
        <v>1804</v>
      </c>
      <c r="C787" s="98" t="s">
        <v>8300</v>
      </c>
      <c r="D787" s="98" t="s">
        <v>4976</v>
      </c>
      <c r="E787" s="97" t="s">
        <v>5283</v>
      </c>
      <c r="F787" s="171" t="s">
        <v>207</v>
      </c>
      <c r="G787" s="98">
        <v>242420</v>
      </c>
      <c r="H787" s="98">
        <v>674426</v>
      </c>
      <c r="I787" s="98" t="s">
        <v>1035</v>
      </c>
      <c r="J787" s="67">
        <v>101384051</v>
      </c>
      <c r="K787" s="97" t="s">
        <v>3095</v>
      </c>
      <c r="L787" s="172" t="s">
        <v>1804</v>
      </c>
      <c r="M787" s="98">
        <v>30.032</v>
      </c>
      <c r="N787" s="117">
        <v>1350</v>
      </c>
      <c r="O787" s="118">
        <v>13333</v>
      </c>
      <c r="P787" s="98" t="s">
        <v>4933</v>
      </c>
      <c r="Q787" s="117">
        <v>397.15899999999999</v>
      </c>
      <c r="R787" s="119" t="s">
        <v>4522</v>
      </c>
      <c r="S787" s="119" t="s">
        <v>4522</v>
      </c>
      <c r="T787" s="119" t="s">
        <v>4522</v>
      </c>
      <c r="U787" s="119" t="s">
        <v>4522</v>
      </c>
      <c r="V787" s="119" t="s">
        <v>4522</v>
      </c>
      <c r="W787" s="119" t="s">
        <v>4522</v>
      </c>
      <c r="X787" s="119" t="s">
        <v>4522</v>
      </c>
      <c r="Y787" s="97" t="s">
        <v>4951</v>
      </c>
      <c r="Z787" s="120" t="s">
        <v>6115</v>
      </c>
      <c r="AA787" s="98">
        <v>2016</v>
      </c>
      <c r="AB787" s="57">
        <v>14</v>
      </c>
      <c r="AC787" s="57">
        <v>0</v>
      </c>
      <c r="AD787" s="121" t="s">
        <v>6256</v>
      </c>
      <c r="AE787" s="121" t="s">
        <v>6256</v>
      </c>
      <c r="AF787" s="121" t="s">
        <v>6256</v>
      </c>
      <c r="AG787" s="121" t="s">
        <v>6256</v>
      </c>
      <c r="AH787" s="121" t="s">
        <v>6256</v>
      </c>
      <c r="AI787" s="121" t="s">
        <v>6256</v>
      </c>
      <c r="AJ787" s="121" t="s">
        <v>6256</v>
      </c>
      <c r="AK787" s="121" t="s">
        <v>6256</v>
      </c>
      <c r="AL787" s="121" t="s">
        <v>6256</v>
      </c>
      <c r="AM787" s="121" t="s">
        <v>6256</v>
      </c>
      <c r="AN787" s="121" t="s">
        <v>6256</v>
      </c>
      <c r="AO787" s="121" t="s">
        <v>6256</v>
      </c>
      <c r="AP787" s="121" t="s">
        <v>6256</v>
      </c>
      <c r="AQ787" s="121" t="s">
        <v>6256</v>
      </c>
    </row>
    <row r="788" spans="1:43" x14ac:dyDescent="0.3">
      <c r="A788" s="97" t="s">
        <v>2225</v>
      </c>
      <c r="B788" s="172" t="s">
        <v>1804</v>
      </c>
      <c r="C788" s="98" t="s">
        <v>8300</v>
      </c>
      <c r="D788" s="98" t="s">
        <v>4976</v>
      </c>
      <c r="E788" s="97" t="s">
        <v>5542</v>
      </c>
      <c r="F788" s="171" t="s">
        <v>492</v>
      </c>
      <c r="G788" s="98">
        <v>238845</v>
      </c>
      <c r="H788" s="98">
        <v>670528</v>
      </c>
      <c r="I788" s="98" t="s">
        <v>1320</v>
      </c>
      <c r="J788" s="67">
        <v>101585005</v>
      </c>
      <c r="K788" s="97" t="s">
        <v>3095</v>
      </c>
      <c r="L788" s="172" t="s">
        <v>1804</v>
      </c>
      <c r="M788" s="98">
        <v>22.105</v>
      </c>
      <c r="N788" s="117">
        <v>2000</v>
      </c>
      <c r="O788" s="118">
        <v>17468</v>
      </c>
      <c r="P788" s="98" t="s">
        <v>4933</v>
      </c>
      <c r="Q788" s="117">
        <v>686.20100000000002</v>
      </c>
      <c r="R788" s="119" t="s">
        <v>4522</v>
      </c>
      <c r="S788" s="119">
        <v>27.448040000000002</v>
      </c>
      <c r="T788" s="119">
        <v>34.310050000000004</v>
      </c>
      <c r="U788" s="119">
        <v>0.13724020000000001</v>
      </c>
      <c r="V788" s="119">
        <v>0.34310050000000003</v>
      </c>
      <c r="W788" s="119">
        <v>13.724020000000001</v>
      </c>
      <c r="X788" s="119">
        <v>3.4310050000000003</v>
      </c>
      <c r="Y788" s="97" t="s">
        <v>4951</v>
      </c>
      <c r="Z788" s="120" t="s">
        <v>6115</v>
      </c>
      <c r="AA788" s="98">
        <v>2018</v>
      </c>
      <c r="AB788" s="57">
        <v>14</v>
      </c>
      <c r="AC788" s="57">
        <v>0</v>
      </c>
      <c r="AD788" s="121" t="s">
        <v>6256</v>
      </c>
      <c r="AE788" s="121" t="s">
        <v>6256</v>
      </c>
      <c r="AF788" s="121" t="s">
        <v>6256</v>
      </c>
      <c r="AG788" s="121" t="s">
        <v>6256</v>
      </c>
      <c r="AH788" s="121" t="s">
        <v>6256</v>
      </c>
      <c r="AI788" s="121" t="s">
        <v>6256</v>
      </c>
      <c r="AJ788" s="121" t="s">
        <v>6256</v>
      </c>
      <c r="AK788" s="121" t="s">
        <v>6256</v>
      </c>
      <c r="AL788" s="121" t="s">
        <v>6256</v>
      </c>
      <c r="AM788" s="121" t="s">
        <v>6256</v>
      </c>
      <c r="AN788" s="121" t="s">
        <v>6256</v>
      </c>
      <c r="AO788" s="121" t="s">
        <v>6256</v>
      </c>
      <c r="AP788" s="121" t="s">
        <v>6256</v>
      </c>
      <c r="AQ788" s="121" t="s">
        <v>6256</v>
      </c>
    </row>
    <row r="789" spans="1:43" x14ac:dyDescent="0.3">
      <c r="A789" s="97" t="s">
        <v>2225</v>
      </c>
      <c r="B789" s="172" t="s">
        <v>1804</v>
      </c>
      <c r="C789" s="98" t="s">
        <v>8300</v>
      </c>
      <c r="D789" s="98" t="s">
        <v>4976</v>
      </c>
      <c r="E789" s="97" t="s">
        <v>5215</v>
      </c>
      <c r="F789" s="171" t="s">
        <v>519</v>
      </c>
      <c r="G789" s="98">
        <v>248281</v>
      </c>
      <c r="H789" s="98">
        <v>673543</v>
      </c>
      <c r="I789" s="98" t="s">
        <v>1347</v>
      </c>
      <c r="J789" s="67">
        <v>100683434</v>
      </c>
      <c r="K789" s="97" t="s">
        <v>3095</v>
      </c>
      <c r="L789" s="172" t="s">
        <v>1804</v>
      </c>
      <c r="M789" s="98" t="s">
        <v>3685</v>
      </c>
      <c r="N789" s="117">
        <v>7500</v>
      </c>
      <c r="O789" s="118">
        <v>60000</v>
      </c>
      <c r="P789" s="98" t="s">
        <v>4935</v>
      </c>
      <c r="Q789" s="117">
        <v>2184.3000000000002</v>
      </c>
      <c r="R789" s="119" t="s">
        <v>4522</v>
      </c>
      <c r="S789" s="119" t="s">
        <v>4522</v>
      </c>
      <c r="T789" s="119" t="s">
        <v>4522</v>
      </c>
      <c r="U789" s="119" t="s">
        <v>4522</v>
      </c>
      <c r="V789" s="119" t="s">
        <v>4522</v>
      </c>
      <c r="W789" s="119" t="s">
        <v>4522</v>
      </c>
      <c r="X789" s="119" t="s">
        <v>4522</v>
      </c>
      <c r="Y789" s="97" t="s">
        <v>4951</v>
      </c>
      <c r="Z789" s="120" t="s">
        <v>6115</v>
      </c>
      <c r="AA789" s="98">
        <v>2017</v>
      </c>
      <c r="AB789" s="57">
        <v>14</v>
      </c>
      <c r="AC789" s="57">
        <v>0</v>
      </c>
      <c r="AD789" s="121" t="s">
        <v>6256</v>
      </c>
      <c r="AE789" s="121" t="s">
        <v>6256</v>
      </c>
      <c r="AF789" s="121" t="s">
        <v>6256</v>
      </c>
      <c r="AG789" s="121" t="s">
        <v>6256</v>
      </c>
      <c r="AH789" s="121" t="s">
        <v>6256</v>
      </c>
      <c r="AI789" s="121" t="s">
        <v>6256</v>
      </c>
      <c r="AJ789" s="121" t="s">
        <v>6256</v>
      </c>
      <c r="AK789" s="121" t="s">
        <v>6256</v>
      </c>
      <c r="AL789" s="121" t="s">
        <v>6256</v>
      </c>
      <c r="AM789" s="121" t="s">
        <v>6256</v>
      </c>
      <c r="AN789" s="121" t="s">
        <v>6256</v>
      </c>
      <c r="AO789" s="121" t="s">
        <v>6256</v>
      </c>
      <c r="AP789" s="121" t="s">
        <v>6256</v>
      </c>
      <c r="AQ789" s="121" t="s">
        <v>6256</v>
      </c>
    </row>
    <row r="790" spans="1:43" x14ac:dyDescent="0.3">
      <c r="A790" s="97" t="s">
        <v>2315</v>
      </c>
      <c r="B790" s="172" t="s">
        <v>1883</v>
      </c>
      <c r="C790" s="98" t="s">
        <v>8297</v>
      </c>
      <c r="D790" s="98" t="s">
        <v>4988</v>
      </c>
      <c r="E790" s="97" t="s">
        <v>5519</v>
      </c>
      <c r="F790" s="171" t="s">
        <v>366</v>
      </c>
      <c r="G790" s="98">
        <v>134514</v>
      </c>
      <c r="H790" s="98">
        <v>773583</v>
      </c>
      <c r="I790" s="98" t="s">
        <v>1194</v>
      </c>
      <c r="J790" s="67">
        <v>100242105</v>
      </c>
      <c r="K790" s="97" t="s">
        <v>3188</v>
      </c>
      <c r="L790" s="172" t="s">
        <v>2713</v>
      </c>
      <c r="M790" s="98" t="s">
        <v>3608</v>
      </c>
      <c r="N790" s="117">
        <v>7600</v>
      </c>
      <c r="O790" s="118">
        <v>58500</v>
      </c>
      <c r="P790" s="98" t="s">
        <v>4933</v>
      </c>
      <c r="Q790" s="117">
        <v>1595.2550000000001</v>
      </c>
      <c r="R790" s="119" t="s">
        <v>4522</v>
      </c>
      <c r="S790" s="119">
        <v>15.95255</v>
      </c>
      <c r="T790" s="119">
        <v>15.95255</v>
      </c>
      <c r="U790" s="119">
        <v>0.79762750000000004</v>
      </c>
      <c r="V790" s="119">
        <v>15.95255</v>
      </c>
      <c r="W790" s="119">
        <v>15.95255</v>
      </c>
      <c r="X790" s="119">
        <v>15.95255</v>
      </c>
      <c r="Y790" s="97" t="s">
        <v>4951</v>
      </c>
      <c r="Z790" s="120" t="s">
        <v>6115</v>
      </c>
      <c r="AA790" s="98">
        <v>2018</v>
      </c>
      <c r="AB790" s="57">
        <v>14</v>
      </c>
      <c r="AC790" s="57">
        <v>0</v>
      </c>
      <c r="AD790" s="121" t="s">
        <v>6256</v>
      </c>
      <c r="AE790" s="121" t="s">
        <v>6256</v>
      </c>
      <c r="AF790" s="121" t="s">
        <v>6256</v>
      </c>
      <c r="AG790" s="121" t="s">
        <v>6256</v>
      </c>
      <c r="AH790" s="121" t="s">
        <v>6256</v>
      </c>
      <c r="AI790" s="121" t="s">
        <v>6256</v>
      </c>
      <c r="AJ790" s="121" t="s">
        <v>6256</v>
      </c>
      <c r="AK790" s="121" t="s">
        <v>6256</v>
      </c>
      <c r="AL790" s="121" t="s">
        <v>6256</v>
      </c>
      <c r="AM790" s="121" t="s">
        <v>6256</v>
      </c>
      <c r="AN790" s="121" t="s">
        <v>6256</v>
      </c>
      <c r="AO790" s="121" t="s">
        <v>6256</v>
      </c>
      <c r="AP790" s="121" t="s">
        <v>6256</v>
      </c>
      <c r="AQ790" s="121" t="s">
        <v>6256</v>
      </c>
    </row>
    <row r="791" spans="1:43" ht="27" x14ac:dyDescent="0.3">
      <c r="A791" s="97" t="s">
        <v>2315</v>
      </c>
      <c r="B791" s="172" t="s">
        <v>1883</v>
      </c>
      <c r="C791" s="98" t="s">
        <v>8297</v>
      </c>
      <c r="D791" s="98" t="s">
        <v>4988</v>
      </c>
      <c r="E791" s="97" t="s">
        <v>5740</v>
      </c>
      <c r="F791" s="171" t="s">
        <v>370</v>
      </c>
      <c r="G791" s="98">
        <v>121206</v>
      </c>
      <c r="H791" s="98">
        <v>778610</v>
      </c>
      <c r="I791" s="98" t="s">
        <v>1198</v>
      </c>
      <c r="J791" s="67">
        <v>100270267</v>
      </c>
      <c r="K791" s="97" t="s">
        <v>3192</v>
      </c>
      <c r="L791" s="172" t="s">
        <v>2717</v>
      </c>
      <c r="M791" s="98" t="s">
        <v>3612</v>
      </c>
      <c r="N791" s="117">
        <v>694</v>
      </c>
      <c r="O791" s="118">
        <v>6291</v>
      </c>
      <c r="P791" s="98" t="s">
        <v>4933</v>
      </c>
      <c r="Q791" s="117">
        <v>210.143</v>
      </c>
      <c r="R791" s="119" t="s">
        <v>4522</v>
      </c>
      <c r="S791" s="119">
        <v>2.1014300000000001</v>
      </c>
      <c r="T791" s="119">
        <v>2.1014300000000001</v>
      </c>
      <c r="U791" s="119">
        <v>56.738610000000001</v>
      </c>
      <c r="V791" s="119">
        <v>2.1014300000000001</v>
      </c>
      <c r="W791" s="119">
        <v>2.1014300000000001</v>
      </c>
      <c r="X791" s="119">
        <v>2.1014300000000001</v>
      </c>
      <c r="Y791" s="97" t="s">
        <v>4951</v>
      </c>
      <c r="Z791" s="120" t="s">
        <v>6115</v>
      </c>
      <c r="AA791" s="98" t="s">
        <v>6106</v>
      </c>
      <c r="AB791" s="57">
        <v>14</v>
      </c>
      <c r="AC791" s="57">
        <v>0</v>
      </c>
      <c r="AD791" s="121" t="s">
        <v>6256</v>
      </c>
      <c r="AE791" s="121" t="s">
        <v>6256</v>
      </c>
      <c r="AF791" s="121" t="s">
        <v>6256</v>
      </c>
      <c r="AG791" s="121" t="s">
        <v>6256</v>
      </c>
      <c r="AH791" s="121" t="s">
        <v>6256</v>
      </c>
      <c r="AI791" s="121" t="s">
        <v>6256</v>
      </c>
      <c r="AJ791" s="121" t="s">
        <v>6256</v>
      </c>
      <c r="AK791" s="121" t="s">
        <v>6256</v>
      </c>
      <c r="AL791" s="121" t="s">
        <v>6256</v>
      </c>
      <c r="AM791" s="121" t="s">
        <v>6256</v>
      </c>
      <c r="AN791" s="121" t="s">
        <v>6256</v>
      </c>
      <c r="AO791" s="121" t="s">
        <v>6256</v>
      </c>
      <c r="AP791" s="121" t="s">
        <v>6256</v>
      </c>
      <c r="AQ791" s="121" t="s">
        <v>6256</v>
      </c>
    </row>
    <row r="792" spans="1:43" x14ac:dyDescent="0.3">
      <c r="A792" s="97" t="s">
        <v>2315</v>
      </c>
      <c r="B792" s="172" t="s">
        <v>1883</v>
      </c>
      <c r="C792" s="98" t="s">
        <v>8297</v>
      </c>
      <c r="D792" s="98" t="s">
        <v>4988</v>
      </c>
      <c r="E792" s="97" t="s">
        <v>5062</v>
      </c>
      <c r="F792" s="171" t="s">
        <v>406</v>
      </c>
      <c r="G792" s="98">
        <v>121929</v>
      </c>
      <c r="H792" s="98">
        <v>769673</v>
      </c>
      <c r="I792" s="98" t="s">
        <v>1234</v>
      </c>
      <c r="J792" s="67">
        <v>102610768</v>
      </c>
      <c r="K792" s="97" t="s">
        <v>3192</v>
      </c>
      <c r="L792" s="172" t="s">
        <v>2741</v>
      </c>
      <c r="M792" s="98">
        <v>31.5</v>
      </c>
      <c r="N792" s="117">
        <v>200</v>
      </c>
      <c r="O792" s="118">
        <v>2495</v>
      </c>
      <c r="P792" s="98" t="s">
        <v>4933</v>
      </c>
      <c r="Q792" s="117">
        <v>60.618000000000002</v>
      </c>
      <c r="R792" s="119" t="s">
        <v>4522</v>
      </c>
      <c r="S792" s="119">
        <v>0.60618000000000005</v>
      </c>
      <c r="T792" s="119">
        <v>0.60618000000000005</v>
      </c>
      <c r="U792" s="119">
        <v>3.0309000000000003E-2</v>
      </c>
      <c r="V792" s="119">
        <v>0.60618000000000005</v>
      </c>
      <c r="W792" s="119">
        <v>0.60618000000000005</v>
      </c>
      <c r="X792" s="119">
        <v>0.60618000000000005</v>
      </c>
      <c r="Y792" s="97" t="s">
        <v>4951</v>
      </c>
      <c r="Z792" s="125" t="s">
        <v>6118</v>
      </c>
      <c r="AA792" s="98" t="s">
        <v>6106</v>
      </c>
      <c r="AB792" s="57">
        <v>14</v>
      </c>
      <c r="AC792" s="57">
        <v>0</v>
      </c>
      <c r="AD792" s="121" t="s">
        <v>6256</v>
      </c>
      <c r="AE792" s="121" t="s">
        <v>6256</v>
      </c>
      <c r="AF792" s="121" t="s">
        <v>6256</v>
      </c>
      <c r="AG792" s="121" t="s">
        <v>6256</v>
      </c>
      <c r="AH792" s="121" t="s">
        <v>6256</v>
      </c>
      <c r="AI792" s="121" t="s">
        <v>6256</v>
      </c>
      <c r="AJ792" s="121" t="s">
        <v>6256</v>
      </c>
      <c r="AK792" s="121" t="s">
        <v>6256</v>
      </c>
      <c r="AL792" s="121" t="s">
        <v>6256</v>
      </c>
      <c r="AM792" s="121" t="s">
        <v>6256</v>
      </c>
      <c r="AN792" s="121" t="s">
        <v>6256</v>
      </c>
      <c r="AO792" s="121" t="s">
        <v>6256</v>
      </c>
      <c r="AP792" s="121" t="s">
        <v>6256</v>
      </c>
      <c r="AQ792" s="121" t="s">
        <v>6256</v>
      </c>
    </row>
    <row r="793" spans="1:43" x14ac:dyDescent="0.3">
      <c r="A793" s="97" t="s">
        <v>2213</v>
      </c>
      <c r="B793" s="172" t="s">
        <v>1794</v>
      </c>
      <c r="C793" s="98" t="s">
        <v>8298</v>
      </c>
      <c r="D793" s="98" t="s">
        <v>4981</v>
      </c>
      <c r="E793" s="97" t="s">
        <v>5418</v>
      </c>
      <c r="F793" s="171" t="s">
        <v>189</v>
      </c>
      <c r="G793" s="98">
        <v>138363</v>
      </c>
      <c r="H793" s="98">
        <v>525886</v>
      </c>
      <c r="I793" s="98" t="s">
        <v>1017</v>
      </c>
      <c r="J793" s="67">
        <v>101223510</v>
      </c>
      <c r="K793" s="97" t="s">
        <v>3085</v>
      </c>
      <c r="L793" s="172" t="s">
        <v>2629</v>
      </c>
      <c r="M793" s="98" t="s">
        <v>3558</v>
      </c>
      <c r="N793" s="117">
        <v>1800</v>
      </c>
      <c r="O793" s="118">
        <v>15700</v>
      </c>
      <c r="P793" s="98" t="s">
        <v>4930</v>
      </c>
      <c r="Q793" s="117">
        <v>763.89499999999998</v>
      </c>
      <c r="R793" s="119" t="s">
        <v>4522</v>
      </c>
      <c r="S793" s="119" t="s">
        <v>4522</v>
      </c>
      <c r="T793" s="119" t="s">
        <v>4522</v>
      </c>
      <c r="U793" s="119" t="s">
        <v>4522</v>
      </c>
      <c r="V793" s="119" t="s">
        <v>4522</v>
      </c>
      <c r="W793" s="119" t="s">
        <v>4522</v>
      </c>
      <c r="X793" s="119" t="s">
        <v>4522</v>
      </c>
      <c r="Y793" s="97" t="s">
        <v>4951</v>
      </c>
      <c r="Z793" s="120" t="s">
        <v>6115</v>
      </c>
      <c r="AA793" s="98">
        <v>2018</v>
      </c>
      <c r="AB793" s="57">
        <v>14</v>
      </c>
      <c r="AC793" s="57">
        <v>0</v>
      </c>
      <c r="AD793" s="121" t="s">
        <v>6256</v>
      </c>
      <c r="AE793" s="121" t="s">
        <v>6256</v>
      </c>
      <c r="AF793" s="121" t="s">
        <v>6256</v>
      </c>
      <c r="AG793" s="121" t="s">
        <v>6256</v>
      </c>
      <c r="AH793" s="121" t="s">
        <v>6256</v>
      </c>
      <c r="AI793" s="121" t="s">
        <v>6256</v>
      </c>
      <c r="AJ793" s="121" t="s">
        <v>6256</v>
      </c>
      <c r="AK793" s="121" t="s">
        <v>6256</v>
      </c>
      <c r="AL793" s="121" t="s">
        <v>6256</v>
      </c>
      <c r="AM793" s="121" t="s">
        <v>6256</v>
      </c>
      <c r="AN793" s="121" t="s">
        <v>6256</v>
      </c>
      <c r="AO793" s="121" t="s">
        <v>6256</v>
      </c>
      <c r="AP793" s="121" t="s">
        <v>6256</v>
      </c>
      <c r="AQ793" s="121" t="s">
        <v>6256</v>
      </c>
    </row>
    <row r="794" spans="1:43" x14ac:dyDescent="0.3">
      <c r="A794" s="97" t="s">
        <v>2215</v>
      </c>
      <c r="B794" s="172" t="s">
        <v>2631</v>
      </c>
      <c r="C794" s="98" t="s">
        <v>8298</v>
      </c>
      <c r="D794" s="98" t="s">
        <v>4960</v>
      </c>
      <c r="E794" s="97" t="s">
        <v>5614</v>
      </c>
      <c r="F794" s="171" t="s">
        <v>191</v>
      </c>
      <c r="G794" s="98">
        <v>115487</v>
      </c>
      <c r="H794" s="98">
        <v>519934</v>
      </c>
      <c r="I794" s="98" t="s">
        <v>1019</v>
      </c>
      <c r="J794" s="67">
        <v>101223554</v>
      </c>
      <c r="K794" s="97" t="s">
        <v>3087</v>
      </c>
      <c r="L794" s="172" t="s">
        <v>2631</v>
      </c>
      <c r="M794" s="98">
        <v>12.625999999999999</v>
      </c>
      <c r="N794" s="117">
        <v>250</v>
      </c>
      <c r="O794" s="118">
        <v>2758</v>
      </c>
      <c r="P794" s="98" t="s">
        <v>4930</v>
      </c>
      <c r="Q794" s="117">
        <v>60.238999999999997</v>
      </c>
      <c r="R794" s="119" t="s">
        <v>4522</v>
      </c>
      <c r="S794" s="119" t="s">
        <v>4522</v>
      </c>
      <c r="T794" s="119" t="s">
        <v>4522</v>
      </c>
      <c r="U794" s="119" t="s">
        <v>4522</v>
      </c>
      <c r="V794" s="119" t="s">
        <v>4522</v>
      </c>
      <c r="W794" s="119" t="s">
        <v>4522</v>
      </c>
      <c r="X794" s="119" t="s">
        <v>4522</v>
      </c>
      <c r="Y794" s="97" t="s">
        <v>4951</v>
      </c>
      <c r="Z794" s="125" t="s">
        <v>6118</v>
      </c>
      <c r="AA794" s="98">
        <v>2018</v>
      </c>
      <c r="AB794" s="57">
        <v>14</v>
      </c>
      <c r="AC794" s="57">
        <v>0</v>
      </c>
      <c r="AD794" s="121" t="s">
        <v>6256</v>
      </c>
      <c r="AE794" s="121" t="s">
        <v>6256</v>
      </c>
      <c r="AF794" s="121" t="s">
        <v>6256</v>
      </c>
      <c r="AG794" s="121" t="s">
        <v>6256</v>
      </c>
      <c r="AH794" s="121" t="s">
        <v>6256</v>
      </c>
      <c r="AI794" s="121" t="s">
        <v>6256</v>
      </c>
      <c r="AJ794" s="121" t="s">
        <v>6256</v>
      </c>
      <c r="AK794" s="121" t="s">
        <v>6256</v>
      </c>
      <c r="AL794" s="121" t="s">
        <v>6256</v>
      </c>
      <c r="AM794" s="121" t="s">
        <v>6256</v>
      </c>
      <c r="AN794" s="121" t="s">
        <v>6256</v>
      </c>
      <c r="AO794" s="121" t="s">
        <v>6256</v>
      </c>
      <c r="AP794" s="121" t="s">
        <v>6256</v>
      </c>
      <c r="AQ794" s="121" t="s">
        <v>6256</v>
      </c>
    </row>
    <row r="795" spans="1:43" x14ac:dyDescent="0.3">
      <c r="A795" s="97" t="s">
        <v>2145</v>
      </c>
      <c r="B795" s="172" t="s">
        <v>1728</v>
      </c>
      <c r="C795" s="98" t="s">
        <v>8301</v>
      </c>
      <c r="D795" s="98" t="s">
        <v>4959</v>
      </c>
      <c r="E795" s="97" t="s">
        <v>5033</v>
      </c>
      <c r="F795" s="171" t="s">
        <v>86</v>
      </c>
      <c r="G795" s="98">
        <v>229044</v>
      </c>
      <c r="H795" s="98">
        <v>556178</v>
      </c>
      <c r="I795" s="98" t="s">
        <v>914</v>
      </c>
      <c r="J795" s="67">
        <v>100560076</v>
      </c>
      <c r="K795" s="97" t="s">
        <v>3015</v>
      </c>
      <c r="L795" s="172" t="s">
        <v>2569</v>
      </c>
      <c r="M795" s="98" t="s">
        <v>3509</v>
      </c>
      <c r="N795" s="117">
        <v>350</v>
      </c>
      <c r="O795" s="118">
        <v>2733</v>
      </c>
      <c r="P795" s="98" t="s">
        <v>4933</v>
      </c>
      <c r="Q795" s="117">
        <v>76.3</v>
      </c>
      <c r="R795" s="119" t="s">
        <v>4522</v>
      </c>
      <c r="S795" s="119" t="s">
        <v>4522</v>
      </c>
      <c r="T795" s="119" t="s">
        <v>4522</v>
      </c>
      <c r="U795" s="119" t="s">
        <v>4522</v>
      </c>
      <c r="V795" s="119" t="s">
        <v>4522</v>
      </c>
      <c r="W795" s="119" t="s">
        <v>4522</v>
      </c>
      <c r="X795" s="119" t="s">
        <v>4522</v>
      </c>
      <c r="Y795" s="97" t="s">
        <v>4951</v>
      </c>
      <c r="Z795" s="125" t="s">
        <v>6118</v>
      </c>
      <c r="AA795" s="98">
        <v>2018</v>
      </c>
      <c r="AB795" s="57">
        <v>14</v>
      </c>
      <c r="AC795" s="57">
        <v>0</v>
      </c>
      <c r="AD795" s="121" t="s">
        <v>6256</v>
      </c>
      <c r="AE795" s="121" t="s">
        <v>6256</v>
      </c>
      <c r="AF795" s="121" t="s">
        <v>6256</v>
      </c>
      <c r="AG795" s="121" t="s">
        <v>6256</v>
      </c>
      <c r="AH795" s="121" t="s">
        <v>6256</v>
      </c>
      <c r="AI795" s="121" t="s">
        <v>6256</v>
      </c>
      <c r="AJ795" s="121" t="s">
        <v>6256</v>
      </c>
      <c r="AK795" s="121" t="s">
        <v>6256</v>
      </c>
      <c r="AL795" s="121" t="s">
        <v>6256</v>
      </c>
      <c r="AM795" s="121" t="s">
        <v>6256</v>
      </c>
      <c r="AN795" s="121" t="s">
        <v>6256</v>
      </c>
      <c r="AO795" s="121" t="s">
        <v>6256</v>
      </c>
      <c r="AP795" s="121" t="s">
        <v>6256</v>
      </c>
      <c r="AQ795" s="121" t="s">
        <v>6256</v>
      </c>
    </row>
    <row r="796" spans="1:43" x14ac:dyDescent="0.3">
      <c r="A796" s="97" t="s">
        <v>2214</v>
      </c>
      <c r="B796" s="172" t="s">
        <v>1795</v>
      </c>
      <c r="C796" s="98" t="s">
        <v>8298</v>
      </c>
      <c r="D796" s="98" t="s">
        <v>4960</v>
      </c>
      <c r="E796" s="97" t="s">
        <v>5627</v>
      </c>
      <c r="F796" s="171" t="s">
        <v>190</v>
      </c>
      <c r="G796" s="98">
        <v>105992</v>
      </c>
      <c r="H796" s="98">
        <v>513813</v>
      </c>
      <c r="I796" s="98" t="s">
        <v>1018</v>
      </c>
      <c r="J796" s="67">
        <v>101223532</v>
      </c>
      <c r="K796" s="97" t="s">
        <v>3086</v>
      </c>
      <c r="L796" s="172" t="s">
        <v>2630</v>
      </c>
      <c r="M796" s="98" t="s">
        <v>3559</v>
      </c>
      <c r="N796" s="117">
        <v>0</v>
      </c>
      <c r="O796" s="118">
        <v>1000</v>
      </c>
      <c r="P796" s="98" t="s">
        <v>4931</v>
      </c>
      <c r="Q796" s="117">
        <v>67.167000000000002</v>
      </c>
      <c r="R796" s="119" t="s">
        <v>4522</v>
      </c>
      <c r="S796" s="119" t="s">
        <v>4522</v>
      </c>
      <c r="T796" s="119" t="s">
        <v>4522</v>
      </c>
      <c r="U796" s="119" t="s">
        <v>4522</v>
      </c>
      <c r="V796" s="119" t="s">
        <v>4522</v>
      </c>
      <c r="W796" s="119" t="s">
        <v>4522</v>
      </c>
      <c r="X796" s="119" t="s">
        <v>4522</v>
      </c>
      <c r="Y796" s="97" t="s">
        <v>4951</v>
      </c>
      <c r="Z796" s="125" t="s">
        <v>6118</v>
      </c>
      <c r="AA796" s="98" t="s">
        <v>6108</v>
      </c>
      <c r="AB796" s="57">
        <v>14</v>
      </c>
      <c r="AC796" s="57">
        <v>0</v>
      </c>
      <c r="AD796" s="121" t="s">
        <v>6256</v>
      </c>
      <c r="AE796" s="121" t="s">
        <v>6256</v>
      </c>
      <c r="AF796" s="121" t="s">
        <v>6256</v>
      </c>
      <c r="AG796" s="121" t="s">
        <v>6256</v>
      </c>
      <c r="AH796" s="121" t="s">
        <v>6256</v>
      </c>
      <c r="AI796" s="121" t="s">
        <v>6256</v>
      </c>
      <c r="AJ796" s="121" t="s">
        <v>6256</v>
      </c>
      <c r="AK796" s="121" t="s">
        <v>6256</v>
      </c>
      <c r="AL796" s="121" t="s">
        <v>6256</v>
      </c>
      <c r="AM796" s="121" t="s">
        <v>6256</v>
      </c>
      <c r="AN796" s="121" t="s">
        <v>6256</v>
      </c>
      <c r="AO796" s="121" t="s">
        <v>6256</v>
      </c>
      <c r="AP796" s="121" t="s">
        <v>6256</v>
      </c>
      <c r="AQ796" s="121" t="s">
        <v>6256</v>
      </c>
    </row>
    <row r="797" spans="1:43" x14ac:dyDescent="0.3">
      <c r="A797" s="97" t="s">
        <v>2311</v>
      </c>
      <c r="B797" s="172" t="s">
        <v>1878</v>
      </c>
      <c r="C797" s="98" t="s">
        <v>8298</v>
      </c>
      <c r="D797" s="98" t="s">
        <v>4960</v>
      </c>
      <c r="E797" s="97" t="s">
        <v>5467</v>
      </c>
      <c r="F797" s="171" t="s">
        <v>357</v>
      </c>
      <c r="G797" s="98">
        <v>113474</v>
      </c>
      <c r="H797" s="98">
        <v>533787</v>
      </c>
      <c r="I797" s="98" t="s">
        <v>1185</v>
      </c>
      <c r="J797" s="67">
        <v>102609463</v>
      </c>
      <c r="K797" s="97" t="s">
        <v>3182</v>
      </c>
      <c r="L797" s="172" t="s">
        <v>2707</v>
      </c>
      <c r="M797" s="98">
        <v>2.86</v>
      </c>
      <c r="N797" s="117">
        <v>375</v>
      </c>
      <c r="O797" s="118">
        <v>4370</v>
      </c>
      <c r="P797" s="98" t="s">
        <v>4933</v>
      </c>
      <c r="Q797" s="117">
        <v>72.712000000000003</v>
      </c>
      <c r="R797" s="119" t="s">
        <v>4522</v>
      </c>
      <c r="S797" s="119" t="s">
        <v>4522</v>
      </c>
      <c r="T797" s="119" t="s">
        <v>4522</v>
      </c>
      <c r="U797" s="119" t="s">
        <v>4522</v>
      </c>
      <c r="V797" s="119" t="s">
        <v>4522</v>
      </c>
      <c r="W797" s="119" t="s">
        <v>4522</v>
      </c>
      <c r="X797" s="119" t="s">
        <v>4522</v>
      </c>
      <c r="Y797" s="97" t="s">
        <v>4951</v>
      </c>
      <c r="Z797" s="125" t="s">
        <v>6118</v>
      </c>
      <c r="AA797" s="98">
        <v>2018</v>
      </c>
      <c r="AB797" s="57">
        <v>14</v>
      </c>
      <c r="AC797" s="57">
        <v>0</v>
      </c>
      <c r="AD797" s="121" t="s">
        <v>6256</v>
      </c>
      <c r="AE797" s="121" t="s">
        <v>6256</v>
      </c>
      <c r="AF797" s="121" t="s">
        <v>6256</v>
      </c>
      <c r="AG797" s="121" t="s">
        <v>6256</v>
      </c>
      <c r="AH797" s="121" t="s">
        <v>6256</v>
      </c>
      <c r="AI797" s="121" t="s">
        <v>6256</v>
      </c>
      <c r="AJ797" s="121" t="s">
        <v>6256</v>
      </c>
      <c r="AK797" s="121" t="s">
        <v>6256</v>
      </c>
      <c r="AL797" s="121" t="s">
        <v>6256</v>
      </c>
      <c r="AM797" s="121" t="s">
        <v>6256</v>
      </c>
      <c r="AN797" s="121" t="s">
        <v>6256</v>
      </c>
      <c r="AO797" s="121" t="s">
        <v>6256</v>
      </c>
      <c r="AP797" s="121" t="s">
        <v>6256</v>
      </c>
      <c r="AQ797" s="121" t="s">
        <v>6256</v>
      </c>
    </row>
    <row r="798" spans="1:43" x14ac:dyDescent="0.3">
      <c r="A798" s="97" t="s">
        <v>2192</v>
      </c>
      <c r="B798" s="172" t="s">
        <v>1775</v>
      </c>
      <c r="C798" s="98" t="s">
        <v>8301</v>
      </c>
      <c r="D798" s="98" t="s">
        <v>4991</v>
      </c>
      <c r="E798" s="97" t="s">
        <v>5644</v>
      </c>
      <c r="F798" s="171" t="s">
        <v>162</v>
      </c>
      <c r="G798" s="98">
        <v>246428</v>
      </c>
      <c r="H798" s="98">
        <v>582518</v>
      </c>
      <c r="I798" s="98" t="s">
        <v>990</v>
      </c>
      <c r="J798" s="67">
        <v>101078596</v>
      </c>
      <c r="K798" s="97" t="s">
        <v>3065</v>
      </c>
      <c r="L798" s="172" t="s">
        <v>2615</v>
      </c>
      <c r="M798" s="98" t="s">
        <v>3500</v>
      </c>
      <c r="N798" s="117">
        <v>500</v>
      </c>
      <c r="O798" s="118">
        <v>2708</v>
      </c>
      <c r="P798" s="98" t="s">
        <v>4933</v>
      </c>
      <c r="Q798" s="117">
        <v>103.33499999999999</v>
      </c>
      <c r="R798" s="119" t="s">
        <v>4522</v>
      </c>
      <c r="S798" s="119" t="s">
        <v>4522</v>
      </c>
      <c r="T798" s="119" t="s">
        <v>4522</v>
      </c>
      <c r="U798" s="119" t="s">
        <v>4522</v>
      </c>
      <c r="V798" s="119" t="s">
        <v>4522</v>
      </c>
      <c r="W798" s="119" t="s">
        <v>4522</v>
      </c>
      <c r="X798" s="119" t="s">
        <v>4522</v>
      </c>
      <c r="Y798" s="97" t="s">
        <v>4951</v>
      </c>
      <c r="Z798" s="125" t="s">
        <v>6118</v>
      </c>
      <c r="AA798" s="98">
        <v>2018</v>
      </c>
      <c r="AB798" s="57">
        <v>14</v>
      </c>
      <c r="AC798" s="57">
        <v>0</v>
      </c>
      <c r="AD798" s="121" t="s">
        <v>6256</v>
      </c>
      <c r="AE798" s="121" t="s">
        <v>6256</v>
      </c>
      <c r="AF798" s="121" t="s">
        <v>6256</v>
      </c>
      <c r="AG798" s="121" t="s">
        <v>6256</v>
      </c>
      <c r="AH798" s="121" t="s">
        <v>6256</v>
      </c>
      <c r="AI798" s="121" t="s">
        <v>6256</v>
      </c>
      <c r="AJ798" s="121" t="s">
        <v>6256</v>
      </c>
      <c r="AK798" s="121" t="s">
        <v>6256</v>
      </c>
      <c r="AL798" s="121" t="s">
        <v>6256</v>
      </c>
      <c r="AM798" s="121" t="s">
        <v>6256</v>
      </c>
      <c r="AN798" s="121" t="s">
        <v>6256</v>
      </c>
      <c r="AO798" s="121" t="s">
        <v>6256</v>
      </c>
      <c r="AP798" s="121" t="s">
        <v>6256</v>
      </c>
      <c r="AQ798" s="121" t="s">
        <v>6256</v>
      </c>
    </row>
    <row r="799" spans="1:43" x14ac:dyDescent="0.3">
      <c r="A799" s="97" t="s">
        <v>2407</v>
      </c>
      <c r="B799" s="172" t="s">
        <v>1972</v>
      </c>
      <c r="C799" s="98" t="s">
        <v>8300</v>
      </c>
      <c r="D799" s="98" t="s">
        <v>4976</v>
      </c>
      <c r="E799" s="97" t="s">
        <v>5681</v>
      </c>
      <c r="F799" s="171" t="s">
        <v>532</v>
      </c>
      <c r="G799" s="98">
        <v>264448.49</v>
      </c>
      <c r="H799" s="98">
        <v>659805.84</v>
      </c>
      <c r="I799" s="98" t="s">
        <v>1360</v>
      </c>
      <c r="J799" s="67">
        <v>101301173</v>
      </c>
      <c r="K799" s="97" t="s">
        <v>3305</v>
      </c>
      <c r="L799" s="172" t="s">
        <v>2818</v>
      </c>
      <c r="M799" s="98" t="s">
        <v>3688</v>
      </c>
      <c r="N799" s="117">
        <v>410</v>
      </c>
      <c r="O799" s="118">
        <v>2050</v>
      </c>
      <c r="P799" s="98" t="s">
        <v>4933</v>
      </c>
      <c r="Q799" s="117">
        <v>107.83</v>
      </c>
      <c r="R799" s="119" t="s">
        <v>4522</v>
      </c>
      <c r="S799" s="119" t="s">
        <v>4522</v>
      </c>
      <c r="T799" s="119" t="s">
        <v>4522</v>
      </c>
      <c r="U799" s="119" t="s">
        <v>4522</v>
      </c>
      <c r="V799" s="119" t="s">
        <v>4522</v>
      </c>
      <c r="W799" s="119" t="s">
        <v>4522</v>
      </c>
      <c r="X799" s="119" t="s">
        <v>4522</v>
      </c>
      <c r="Y799" s="97" t="s">
        <v>4951</v>
      </c>
      <c r="Z799" s="125" t="s">
        <v>6118</v>
      </c>
      <c r="AA799" s="98">
        <v>2017</v>
      </c>
      <c r="AB799" s="57">
        <v>14</v>
      </c>
      <c r="AC799" s="57">
        <v>0</v>
      </c>
      <c r="AD799" s="121" t="s">
        <v>6256</v>
      </c>
      <c r="AE799" s="121" t="s">
        <v>6256</v>
      </c>
      <c r="AF799" s="121" t="s">
        <v>6256</v>
      </c>
      <c r="AG799" s="121" t="s">
        <v>6256</v>
      </c>
      <c r="AH799" s="121" t="s">
        <v>6256</v>
      </c>
      <c r="AI799" s="121" t="s">
        <v>6256</v>
      </c>
      <c r="AJ799" s="121" t="s">
        <v>6256</v>
      </c>
      <c r="AK799" s="121" t="s">
        <v>6256</v>
      </c>
      <c r="AL799" s="121" t="s">
        <v>6256</v>
      </c>
      <c r="AM799" s="121" t="s">
        <v>6256</v>
      </c>
      <c r="AN799" s="121" t="s">
        <v>6256</v>
      </c>
      <c r="AO799" s="121" t="s">
        <v>6256</v>
      </c>
      <c r="AP799" s="121" t="s">
        <v>6256</v>
      </c>
      <c r="AQ799" s="121" t="s">
        <v>6256</v>
      </c>
    </row>
    <row r="800" spans="1:43" x14ac:dyDescent="0.3">
      <c r="A800" s="97" t="s">
        <v>2290</v>
      </c>
      <c r="B800" s="172" t="s">
        <v>1857</v>
      </c>
      <c r="C800" s="98" t="s">
        <v>8298</v>
      </c>
      <c r="D800" s="98" t="s">
        <v>4960</v>
      </c>
      <c r="E800" s="97" t="s">
        <v>5320</v>
      </c>
      <c r="F800" s="171" t="s">
        <v>317</v>
      </c>
      <c r="G800" s="98">
        <v>109958</v>
      </c>
      <c r="H800" s="98">
        <v>509698</v>
      </c>
      <c r="I800" s="98" t="s">
        <v>1145</v>
      </c>
      <c r="J800" s="67">
        <v>102370459</v>
      </c>
      <c r="K800" s="97" t="s">
        <v>3159</v>
      </c>
      <c r="L800" s="172" t="s">
        <v>2689</v>
      </c>
      <c r="M800" s="98">
        <v>1.4990000000000001</v>
      </c>
      <c r="N800" s="117">
        <v>84</v>
      </c>
      <c r="O800" s="118">
        <v>720</v>
      </c>
      <c r="P800" s="98" t="s">
        <v>4930</v>
      </c>
      <c r="Q800" s="117">
        <v>4.375</v>
      </c>
      <c r="R800" s="119" t="s">
        <v>4522</v>
      </c>
      <c r="S800" s="119" t="s">
        <v>4522</v>
      </c>
      <c r="T800" s="119" t="s">
        <v>4522</v>
      </c>
      <c r="U800" s="119" t="s">
        <v>4522</v>
      </c>
      <c r="V800" s="119" t="s">
        <v>4522</v>
      </c>
      <c r="W800" s="119" t="s">
        <v>4522</v>
      </c>
      <c r="X800" s="119" t="s">
        <v>4522</v>
      </c>
      <c r="Y800" s="97" t="s">
        <v>4951</v>
      </c>
      <c r="Z800" s="125" t="s">
        <v>6118</v>
      </c>
      <c r="AA800" s="98">
        <v>2018</v>
      </c>
      <c r="AB800" s="57">
        <v>14</v>
      </c>
      <c r="AC800" s="57">
        <v>0</v>
      </c>
      <c r="AD800" s="121" t="s">
        <v>6256</v>
      </c>
      <c r="AE800" s="121" t="s">
        <v>6256</v>
      </c>
      <c r="AF800" s="121" t="s">
        <v>6256</v>
      </c>
      <c r="AG800" s="121" t="s">
        <v>6256</v>
      </c>
      <c r="AH800" s="121" t="s">
        <v>6256</v>
      </c>
      <c r="AI800" s="121" t="s">
        <v>6256</v>
      </c>
      <c r="AJ800" s="121" t="s">
        <v>6256</v>
      </c>
      <c r="AK800" s="121" t="s">
        <v>6256</v>
      </c>
      <c r="AL800" s="121" t="s">
        <v>6256</v>
      </c>
      <c r="AM800" s="121" t="s">
        <v>6256</v>
      </c>
      <c r="AN800" s="121" t="s">
        <v>6256</v>
      </c>
      <c r="AO800" s="121" t="s">
        <v>6256</v>
      </c>
      <c r="AP800" s="121" t="s">
        <v>6256</v>
      </c>
      <c r="AQ800" s="121" t="s">
        <v>6256</v>
      </c>
    </row>
    <row r="801" spans="1:43" x14ac:dyDescent="0.3">
      <c r="A801" s="97" t="s">
        <v>2290</v>
      </c>
      <c r="B801" s="172" t="s">
        <v>1857</v>
      </c>
      <c r="C801" s="98" t="s">
        <v>8298</v>
      </c>
      <c r="D801" s="98" t="s">
        <v>4960</v>
      </c>
      <c r="E801" s="97" t="s">
        <v>5778</v>
      </c>
      <c r="F801" s="171" t="s">
        <v>541</v>
      </c>
      <c r="G801" s="98">
        <v>118599</v>
      </c>
      <c r="H801" s="98">
        <v>512140</v>
      </c>
      <c r="I801" s="98" t="s">
        <v>1369</v>
      </c>
      <c r="J801" s="67">
        <v>102230809</v>
      </c>
      <c r="K801" s="97" t="s">
        <v>3309</v>
      </c>
      <c r="L801" s="172" t="s">
        <v>2821</v>
      </c>
      <c r="M801" s="98">
        <v>1</v>
      </c>
      <c r="N801" s="117">
        <v>90</v>
      </c>
      <c r="O801" s="118">
        <v>1543</v>
      </c>
      <c r="P801" s="98" t="s">
        <v>4932</v>
      </c>
      <c r="Q801" s="117">
        <v>28.184000000000001</v>
      </c>
      <c r="R801" s="119" t="s">
        <v>4522</v>
      </c>
      <c r="S801" s="119" t="s">
        <v>4522</v>
      </c>
      <c r="T801" s="119" t="s">
        <v>4522</v>
      </c>
      <c r="U801" s="119" t="s">
        <v>4522</v>
      </c>
      <c r="V801" s="119" t="s">
        <v>4522</v>
      </c>
      <c r="W801" s="119" t="s">
        <v>4522</v>
      </c>
      <c r="X801" s="119" t="s">
        <v>4522</v>
      </c>
      <c r="Y801" s="97" t="s">
        <v>4951</v>
      </c>
      <c r="Z801" s="125" t="s">
        <v>6118</v>
      </c>
      <c r="AA801" s="98">
        <v>2018</v>
      </c>
      <c r="AB801" s="57">
        <v>14</v>
      </c>
      <c r="AC801" s="57">
        <v>0</v>
      </c>
      <c r="AD801" s="121" t="s">
        <v>6256</v>
      </c>
      <c r="AE801" s="121" t="s">
        <v>6256</v>
      </c>
      <c r="AF801" s="121" t="s">
        <v>6256</v>
      </c>
      <c r="AG801" s="121" t="s">
        <v>6256</v>
      </c>
      <c r="AH801" s="121" t="s">
        <v>6256</v>
      </c>
      <c r="AI801" s="121" t="s">
        <v>6256</v>
      </c>
      <c r="AJ801" s="121" t="s">
        <v>6256</v>
      </c>
      <c r="AK801" s="121" t="s">
        <v>6256</v>
      </c>
      <c r="AL801" s="121" t="s">
        <v>6256</v>
      </c>
      <c r="AM801" s="121" t="s">
        <v>6256</v>
      </c>
      <c r="AN801" s="121" t="s">
        <v>6256</v>
      </c>
      <c r="AO801" s="121" t="s">
        <v>6256</v>
      </c>
      <c r="AP801" s="121" t="s">
        <v>6256</v>
      </c>
      <c r="AQ801" s="121" t="s">
        <v>6256</v>
      </c>
    </row>
    <row r="802" spans="1:43" x14ac:dyDescent="0.3">
      <c r="A802" s="97" t="s">
        <v>2321</v>
      </c>
      <c r="B802" s="172" t="s">
        <v>1889</v>
      </c>
      <c r="C802" s="98" t="s">
        <v>8297</v>
      </c>
      <c r="D802" s="98" t="s">
        <v>4988</v>
      </c>
      <c r="E802" s="97" t="s">
        <v>5380</v>
      </c>
      <c r="F802" s="171" t="s">
        <v>373</v>
      </c>
      <c r="G802" s="98">
        <v>124400</v>
      </c>
      <c r="H802" s="98">
        <v>803030</v>
      </c>
      <c r="I802" s="98" t="s">
        <v>1201</v>
      </c>
      <c r="J802" s="67">
        <v>100309589</v>
      </c>
      <c r="K802" s="97" t="s">
        <v>3194</v>
      </c>
      <c r="L802" s="172" t="s">
        <v>2719</v>
      </c>
      <c r="M802" s="98" t="s">
        <v>3614</v>
      </c>
      <c r="N802" s="117">
        <v>600</v>
      </c>
      <c r="O802" s="118">
        <v>5000</v>
      </c>
      <c r="P802" s="98" t="s">
        <v>4933</v>
      </c>
      <c r="Q802" s="117">
        <v>122.163</v>
      </c>
      <c r="R802" s="119" t="s">
        <v>4522</v>
      </c>
      <c r="S802" s="119">
        <v>1.22163</v>
      </c>
      <c r="T802" s="119">
        <v>1.22163</v>
      </c>
      <c r="U802" s="119">
        <v>4.520031E-2</v>
      </c>
      <c r="V802" s="119">
        <v>1.22163</v>
      </c>
      <c r="W802" s="119">
        <v>1.22163</v>
      </c>
      <c r="X802" s="119">
        <v>1.22163</v>
      </c>
      <c r="Y802" s="97" t="s">
        <v>4951</v>
      </c>
      <c r="Z802" s="120" t="s">
        <v>6115</v>
      </c>
      <c r="AA802" s="98" t="s">
        <v>6106</v>
      </c>
      <c r="AB802" s="57">
        <v>14</v>
      </c>
      <c r="AC802" s="57">
        <v>0</v>
      </c>
      <c r="AD802" s="121" t="s">
        <v>6256</v>
      </c>
      <c r="AE802" s="121" t="s">
        <v>6256</v>
      </c>
      <c r="AF802" s="121" t="s">
        <v>6256</v>
      </c>
      <c r="AG802" s="121" t="s">
        <v>6256</v>
      </c>
      <c r="AH802" s="121" t="s">
        <v>6256</v>
      </c>
      <c r="AI802" s="121" t="s">
        <v>6256</v>
      </c>
      <c r="AJ802" s="121" t="s">
        <v>6256</v>
      </c>
      <c r="AK802" s="121" t="s">
        <v>6256</v>
      </c>
      <c r="AL802" s="121" t="s">
        <v>6256</v>
      </c>
      <c r="AM802" s="121" t="s">
        <v>6256</v>
      </c>
      <c r="AN802" s="121" t="s">
        <v>6256</v>
      </c>
      <c r="AO802" s="121" t="s">
        <v>6256</v>
      </c>
      <c r="AP802" s="121" t="s">
        <v>6256</v>
      </c>
      <c r="AQ802" s="121" t="s">
        <v>6256</v>
      </c>
    </row>
    <row r="803" spans="1:43" x14ac:dyDescent="0.3">
      <c r="A803" s="97" t="s">
        <v>2321</v>
      </c>
      <c r="B803" s="172" t="s">
        <v>1889</v>
      </c>
      <c r="C803" s="98" t="s">
        <v>8297</v>
      </c>
      <c r="D803" s="98" t="s">
        <v>4988</v>
      </c>
      <c r="E803" s="97" t="s">
        <v>5412</v>
      </c>
      <c r="F803" s="171" t="s">
        <v>403</v>
      </c>
      <c r="G803" s="98">
        <v>126736</v>
      </c>
      <c r="H803" s="98">
        <v>795499</v>
      </c>
      <c r="I803" s="98" t="s">
        <v>1231</v>
      </c>
      <c r="J803" s="67">
        <v>102494250</v>
      </c>
      <c r="K803" s="97" t="s">
        <v>3216</v>
      </c>
      <c r="L803" s="172" t="s">
        <v>2738</v>
      </c>
      <c r="M803" s="98"/>
      <c r="N803" s="117">
        <v>285</v>
      </c>
      <c r="O803" s="118">
        <v>2880</v>
      </c>
      <c r="P803" s="98" t="s">
        <v>4933</v>
      </c>
      <c r="Q803" s="117">
        <v>55.926000000000002</v>
      </c>
      <c r="R803" s="119" t="s">
        <v>4522</v>
      </c>
      <c r="S803" s="119">
        <v>0.55926000000000009</v>
      </c>
      <c r="T803" s="119">
        <v>0.55926000000000009</v>
      </c>
      <c r="U803" s="119">
        <v>2.7963000000000002E-2</v>
      </c>
      <c r="V803" s="119">
        <v>0.55926000000000009</v>
      </c>
      <c r="W803" s="119">
        <v>0.55926000000000009</v>
      </c>
      <c r="X803" s="119">
        <v>0.55926000000000009</v>
      </c>
      <c r="Y803" s="97" t="s">
        <v>4951</v>
      </c>
      <c r="Z803" s="125" t="s">
        <v>6118</v>
      </c>
      <c r="AA803" s="98" t="s">
        <v>6106</v>
      </c>
      <c r="AB803" s="57">
        <v>14</v>
      </c>
      <c r="AC803" s="57">
        <v>0</v>
      </c>
      <c r="AD803" s="121" t="s">
        <v>6256</v>
      </c>
      <c r="AE803" s="121" t="s">
        <v>6256</v>
      </c>
      <c r="AF803" s="121" t="s">
        <v>6256</v>
      </c>
      <c r="AG803" s="121" t="s">
        <v>6256</v>
      </c>
      <c r="AH803" s="121" t="s">
        <v>6256</v>
      </c>
      <c r="AI803" s="121" t="s">
        <v>6256</v>
      </c>
      <c r="AJ803" s="121" t="s">
        <v>6256</v>
      </c>
      <c r="AK803" s="121" t="s">
        <v>6256</v>
      </c>
      <c r="AL803" s="121" t="s">
        <v>6256</v>
      </c>
      <c r="AM803" s="121" t="s">
        <v>6256</v>
      </c>
      <c r="AN803" s="121" t="s">
        <v>6256</v>
      </c>
      <c r="AO803" s="121" t="s">
        <v>6256</v>
      </c>
      <c r="AP803" s="121" t="s">
        <v>6256</v>
      </c>
      <c r="AQ803" s="121" t="s">
        <v>6256</v>
      </c>
    </row>
    <row r="804" spans="1:43" x14ac:dyDescent="0.3">
      <c r="A804" s="97" t="s">
        <v>2321</v>
      </c>
      <c r="B804" s="172" t="s">
        <v>1889</v>
      </c>
      <c r="C804" s="98" t="s">
        <v>8297</v>
      </c>
      <c r="D804" s="98" t="s">
        <v>4988</v>
      </c>
      <c r="E804" s="97" t="s">
        <v>5319</v>
      </c>
      <c r="F804" s="171" t="s">
        <v>622</v>
      </c>
      <c r="G804" s="98">
        <v>124608</v>
      </c>
      <c r="H804" s="98">
        <v>787031</v>
      </c>
      <c r="I804" s="98" t="s">
        <v>1450</v>
      </c>
      <c r="J804" s="67">
        <v>102608662</v>
      </c>
      <c r="K804" s="97" t="s">
        <v>3355</v>
      </c>
      <c r="L804" s="172" t="s">
        <v>1889</v>
      </c>
      <c r="M804" s="98" t="s">
        <v>3734</v>
      </c>
      <c r="N804" s="117">
        <v>380</v>
      </c>
      <c r="O804" s="118">
        <v>2500</v>
      </c>
      <c r="P804" s="98" t="s">
        <v>4933</v>
      </c>
      <c r="Q804" s="117">
        <v>50.948999999999998</v>
      </c>
      <c r="R804" s="119" t="s">
        <v>4522</v>
      </c>
      <c r="S804" s="119">
        <v>0.50949</v>
      </c>
      <c r="T804" s="119">
        <v>0.50949</v>
      </c>
      <c r="U804" s="119">
        <v>2.5474500000000001E-2</v>
      </c>
      <c r="V804" s="119">
        <v>0.50949</v>
      </c>
      <c r="W804" s="119">
        <v>0.50949</v>
      </c>
      <c r="X804" s="119">
        <v>1.01898</v>
      </c>
      <c r="Y804" s="97" t="s">
        <v>4951</v>
      </c>
      <c r="Z804" s="125" t="s">
        <v>6118</v>
      </c>
      <c r="AA804" s="98" t="s">
        <v>6105</v>
      </c>
      <c r="AB804" s="57">
        <v>14</v>
      </c>
      <c r="AC804" s="57">
        <v>0</v>
      </c>
      <c r="AD804" s="121" t="s">
        <v>6256</v>
      </c>
      <c r="AE804" s="121" t="s">
        <v>6256</v>
      </c>
      <c r="AF804" s="121" t="s">
        <v>6256</v>
      </c>
      <c r="AG804" s="121" t="s">
        <v>6256</v>
      </c>
      <c r="AH804" s="121" t="s">
        <v>6256</v>
      </c>
      <c r="AI804" s="121" t="s">
        <v>6256</v>
      </c>
      <c r="AJ804" s="121" t="s">
        <v>6256</v>
      </c>
      <c r="AK804" s="121" t="s">
        <v>6256</v>
      </c>
      <c r="AL804" s="121" t="s">
        <v>6256</v>
      </c>
      <c r="AM804" s="121" t="s">
        <v>6256</v>
      </c>
      <c r="AN804" s="121" t="s">
        <v>6256</v>
      </c>
      <c r="AO804" s="121" t="s">
        <v>6256</v>
      </c>
      <c r="AP804" s="121" t="s">
        <v>6256</v>
      </c>
      <c r="AQ804" s="121" t="s">
        <v>6256</v>
      </c>
    </row>
    <row r="805" spans="1:43" x14ac:dyDescent="0.3">
      <c r="A805" s="97" t="s">
        <v>2321</v>
      </c>
      <c r="B805" s="172" t="s">
        <v>1889</v>
      </c>
      <c r="C805" s="98" t="s">
        <v>8297</v>
      </c>
      <c r="D805" s="98" t="s">
        <v>4988</v>
      </c>
      <c r="E805" s="97" t="s">
        <v>5430</v>
      </c>
      <c r="F805" s="171" t="s">
        <v>623</v>
      </c>
      <c r="G805" s="98">
        <v>127240</v>
      </c>
      <c r="H805" s="98">
        <v>801341</v>
      </c>
      <c r="I805" s="98" t="s">
        <v>1451</v>
      </c>
      <c r="J805" s="67">
        <v>102608673</v>
      </c>
      <c r="K805" s="97" t="s">
        <v>3356</v>
      </c>
      <c r="L805" s="172" t="s">
        <v>2854</v>
      </c>
      <c r="M805" s="98" t="s">
        <v>3502</v>
      </c>
      <c r="N805" s="117">
        <v>360</v>
      </c>
      <c r="O805" s="118">
        <v>3600</v>
      </c>
      <c r="P805" s="98" t="s">
        <v>4930</v>
      </c>
      <c r="Q805" s="117">
        <v>103.565</v>
      </c>
      <c r="R805" s="119" t="s">
        <v>4522</v>
      </c>
      <c r="S805" s="119" t="s">
        <v>4522</v>
      </c>
      <c r="T805" s="119" t="s">
        <v>4522</v>
      </c>
      <c r="U805" s="119" t="s">
        <v>4522</v>
      </c>
      <c r="V805" s="119" t="s">
        <v>4522</v>
      </c>
      <c r="W805" s="119" t="s">
        <v>4522</v>
      </c>
      <c r="X805" s="119" t="s">
        <v>4522</v>
      </c>
      <c r="Y805" s="97" t="s">
        <v>4951</v>
      </c>
      <c r="Z805" s="125" t="s">
        <v>6118</v>
      </c>
      <c r="AA805" s="98" t="s">
        <v>6106</v>
      </c>
      <c r="AB805" s="57">
        <v>14</v>
      </c>
      <c r="AC805" s="57">
        <v>0</v>
      </c>
      <c r="AD805" s="121" t="s">
        <v>6256</v>
      </c>
      <c r="AE805" s="121" t="s">
        <v>6256</v>
      </c>
      <c r="AF805" s="121" t="s">
        <v>6256</v>
      </c>
      <c r="AG805" s="121" t="s">
        <v>6256</v>
      </c>
      <c r="AH805" s="121" t="s">
        <v>6256</v>
      </c>
      <c r="AI805" s="121" t="s">
        <v>6256</v>
      </c>
      <c r="AJ805" s="121" t="s">
        <v>6256</v>
      </c>
      <c r="AK805" s="121" t="s">
        <v>6256</v>
      </c>
      <c r="AL805" s="121" t="s">
        <v>6256</v>
      </c>
      <c r="AM805" s="121" t="s">
        <v>6256</v>
      </c>
      <c r="AN805" s="121" t="s">
        <v>6256</v>
      </c>
      <c r="AO805" s="121" t="s">
        <v>6256</v>
      </c>
      <c r="AP805" s="121" t="s">
        <v>6256</v>
      </c>
      <c r="AQ805" s="121" t="s">
        <v>6256</v>
      </c>
    </row>
    <row r="806" spans="1:43" x14ac:dyDescent="0.3">
      <c r="A806" s="97" t="s">
        <v>2120</v>
      </c>
      <c r="B806" s="172" t="s">
        <v>7519</v>
      </c>
      <c r="C806" s="98" t="s">
        <v>8296</v>
      </c>
      <c r="D806" s="98" t="s">
        <v>4981</v>
      </c>
      <c r="E806" s="97" t="s">
        <v>5484</v>
      </c>
      <c r="F806" s="171" t="s">
        <v>59</v>
      </c>
      <c r="G806" s="98">
        <v>183755</v>
      </c>
      <c r="H806" s="98">
        <v>546358</v>
      </c>
      <c r="I806" s="98" t="s">
        <v>887</v>
      </c>
      <c r="J806" s="67">
        <v>100432544</v>
      </c>
      <c r="K806" s="97" t="s">
        <v>2991</v>
      </c>
      <c r="L806" s="172" t="s">
        <v>2552</v>
      </c>
      <c r="M806" s="98" t="s">
        <v>3498</v>
      </c>
      <c r="N806" s="117">
        <v>600</v>
      </c>
      <c r="O806" s="118">
        <v>4623</v>
      </c>
      <c r="P806" s="98" t="s">
        <v>4933</v>
      </c>
      <c r="Q806" s="117">
        <v>211.37</v>
      </c>
      <c r="R806" s="119" t="s">
        <v>4522</v>
      </c>
      <c r="S806" s="119" t="s">
        <v>4522</v>
      </c>
      <c r="T806" s="119" t="s">
        <v>4522</v>
      </c>
      <c r="U806" s="119" t="s">
        <v>4522</v>
      </c>
      <c r="V806" s="119" t="s">
        <v>4522</v>
      </c>
      <c r="W806" s="119" t="s">
        <v>4522</v>
      </c>
      <c r="X806" s="119" t="s">
        <v>4522</v>
      </c>
      <c r="Y806" s="97" t="s">
        <v>4951</v>
      </c>
      <c r="Z806" s="125" t="s">
        <v>6118</v>
      </c>
      <c r="AA806" s="98">
        <v>2018</v>
      </c>
      <c r="AB806" s="57">
        <v>14</v>
      </c>
      <c r="AC806" s="57">
        <v>0</v>
      </c>
      <c r="AD806" s="121" t="s">
        <v>6256</v>
      </c>
      <c r="AE806" s="121" t="s">
        <v>6256</v>
      </c>
      <c r="AF806" s="121" t="s">
        <v>6256</v>
      </c>
      <c r="AG806" s="121" t="s">
        <v>6256</v>
      </c>
      <c r="AH806" s="121" t="s">
        <v>6256</v>
      </c>
      <c r="AI806" s="121" t="s">
        <v>6256</v>
      </c>
      <c r="AJ806" s="121" t="s">
        <v>6256</v>
      </c>
      <c r="AK806" s="121" t="s">
        <v>6256</v>
      </c>
      <c r="AL806" s="121" t="s">
        <v>6256</v>
      </c>
      <c r="AM806" s="121" t="s">
        <v>6256</v>
      </c>
      <c r="AN806" s="121" t="s">
        <v>6256</v>
      </c>
      <c r="AO806" s="121" t="s">
        <v>6256</v>
      </c>
      <c r="AP806" s="121" t="s">
        <v>6256</v>
      </c>
      <c r="AQ806" s="121" t="s">
        <v>6256</v>
      </c>
    </row>
    <row r="807" spans="1:43" ht="27" x14ac:dyDescent="0.3">
      <c r="A807" s="97" t="s">
        <v>2301</v>
      </c>
      <c r="B807" s="172" t="s">
        <v>1868</v>
      </c>
      <c r="C807" s="98" t="s">
        <v>8294</v>
      </c>
      <c r="D807" s="98" t="s">
        <v>4961</v>
      </c>
      <c r="E807" s="97" t="s">
        <v>5539</v>
      </c>
      <c r="F807" s="171" t="s">
        <v>340</v>
      </c>
      <c r="G807" s="98">
        <v>122677</v>
      </c>
      <c r="H807" s="98">
        <v>506655</v>
      </c>
      <c r="I807" s="98" t="s">
        <v>1168</v>
      </c>
      <c r="J807" s="67">
        <v>102431509</v>
      </c>
      <c r="K807" s="97" t="s">
        <v>3171</v>
      </c>
      <c r="L807" s="172" t="s">
        <v>2698</v>
      </c>
      <c r="M807" s="98">
        <v>0.45</v>
      </c>
      <c r="N807" s="117">
        <v>25</v>
      </c>
      <c r="O807" s="118">
        <v>250</v>
      </c>
      <c r="P807" s="98" t="s">
        <v>4933</v>
      </c>
      <c r="Q807" s="117">
        <v>4.6520000000000001</v>
      </c>
      <c r="R807" s="119" t="s">
        <v>4522</v>
      </c>
      <c r="S807" s="119" t="s">
        <v>4522</v>
      </c>
      <c r="T807" s="119" t="s">
        <v>4522</v>
      </c>
      <c r="U807" s="119" t="s">
        <v>4522</v>
      </c>
      <c r="V807" s="119" t="s">
        <v>4522</v>
      </c>
      <c r="W807" s="119" t="s">
        <v>4522</v>
      </c>
      <c r="X807" s="119" t="s">
        <v>4522</v>
      </c>
      <c r="Y807" s="97" t="s">
        <v>4951</v>
      </c>
      <c r="Z807" s="125" t="s">
        <v>6118</v>
      </c>
      <c r="AA807" s="98">
        <v>2018</v>
      </c>
      <c r="AB807" s="57">
        <v>14</v>
      </c>
      <c r="AC807" s="57">
        <v>0</v>
      </c>
      <c r="AD807" s="121" t="s">
        <v>6256</v>
      </c>
      <c r="AE807" s="121" t="s">
        <v>6256</v>
      </c>
      <c r="AF807" s="121" t="s">
        <v>6256</v>
      </c>
      <c r="AG807" s="121" t="s">
        <v>6256</v>
      </c>
      <c r="AH807" s="121" t="s">
        <v>6256</v>
      </c>
      <c r="AI807" s="121" t="s">
        <v>6256</v>
      </c>
      <c r="AJ807" s="121" t="s">
        <v>6256</v>
      </c>
      <c r="AK807" s="121" t="s">
        <v>6256</v>
      </c>
      <c r="AL807" s="121" t="s">
        <v>6256</v>
      </c>
      <c r="AM807" s="121" t="s">
        <v>6256</v>
      </c>
      <c r="AN807" s="121" t="s">
        <v>6256</v>
      </c>
      <c r="AO807" s="121" t="s">
        <v>6256</v>
      </c>
      <c r="AP807" s="121" t="s">
        <v>6256</v>
      </c>
      <c r="AQ807" s="121" t="s">
        <v>6256</v>
      </c>
    </row>
    <row r="808" spans="1:43" x14ac:dyDescent="0.3">
      <c r="A808" s="97" t="s">
        <v>2448</v>
      </c>
      <c r="B808" s="172" t="s">
        <v>2012</v>
      </c>
      <c r="C808" s="98" t="s">
        <v>8295</v>
      </c>
      <c r="D808" s="98" t="s">
        <v>4983</v>
      </c>
      <c r="E808" s="97" t="s">
        <v>5592</v>
      </c>
      <c r="F808" s="171" t="s">
        <v>637</v>
      </c>
      <c r="G808" s="98">
        <v>270483</v>
      </c>
      <c r="H808" s="98">
        <v>704507.63</v>
      </c>
      <c r="I808" s="98" t="s">
        <v>1465</v>
      </c>
      <c r="J808" s="67">
        <v>101026623</v>
      </c>
      <c r="K808" s="97" t="s">
        <v>3367</v>
      </c>
      <c r="L808" s="172" t="s">
        <v>2861</v>
      </c>
      <c r="M808" s="98" t="s">
        <v>3744</v>
      </c>
      <c r="N808" s="117">
        <v>210</v>
      </c>
      <c r="O808" s="118">
        <v>2124</v>
      </c>
      <c r="P808" s="98" t="s">
        <v>4930</v>
      </c>
      <c r="Q808" s="117">
        <v>72.745000000000005</v>
      </c>
      <c r="R808" s="119" t="s">
        <v>4522</v>
      </c>
      <c r="S808" s="119" t="s">
        <v>4522</v>
      </c>
      <c r="T808" s="119" t="s">
        <v>4522</v>
      </c>
      <c r="U808" s="119" t="s">
        <v>4522</v>
      </c>
      <c r="V808" s="119" t="s">
        <v>4522</v>
      </c>
      <c r="W808" s="119" t="s">
        <v>4522</v>
      </c>
      <c r="X808" s="119" t="s">
        <v>4522</v>
      </c>
      <c r="Y808" s="97" t="s">
        <v>4951</v>
      </c>
      <c r="Z808" s="125" t="s">
        <v>6118</v>
      </c>
      <c r="AA808" s="98">
        <v>2018</v>
      </c>
      <c r="AB808" s="57">
        <v>14</v>
      </c>
      <c r="AC808" s="57">
        <v>0</v>
      </c>
      <c r="AD808" s="121" t="s">
        <v>6256</v>
      </c>
      <c r="AE808" s="121" t="s">
        <v>6256</v>
      </c>
      <c r="AF808" s="121" t="s">
        <v>6256</v>
      </c>
      <c r="AG808" s="121" t="s">
        <v>6256</v>
      </c>
      <c r="AH808" s="121" t="s">
        <v>6256</v>
      </c>
      <c r="AI808" s="121" t="s">
        <v>6256</v>
      </c>
      <c r="AJ808" s="121" t="s">
        <v>6256</v>
      </c>
      <c r="AK808" s="121" t="s">
        <v>6256</v>
      </c>
      <c r="AL808" s="121" t="s">
        <v>6256</v>
      </c>
      <c r="AM808" s="121" t="s">
        <v>6256</v>
      </c>
      <c r="AN808" s="121" t="s">
        <v>6256</v>
      </c>
      <c r="AO808" s="121" t="s">
        <v>6256</v>
      </c>
      <c r="AP808" s="121" t="s">
        <v>6256</v>
      </c>
      <c r="AQ808" s="121" t="s">
        <v>6256</v>
      </c>
    </row>
    <row r="809" spans="1:43" ht="27" x14ac:dyDescent="0.3">
      <c r="A809" s="97" t="s">
        <v>2501</v>
      </c>
      <c r="B809" s="172" t="s">
        <v>2064</v>
      </c>
      <c r="C809" s="98" t="s">
        <v>8300</v>
      </c>
      <c r="D809" s="98" t="s">
        <v>4971</v>
      </c>
      <c r="E809" s="97" t="s">
        <v>5634</v>
      </c>
      <c r="F809" s="171" t="s">
        <v>776</v>
      </c>
      <c r="G809" s="98">
        <v>233493</v>
      </c>
      <c r="H809" s="98">
        <v>689230</v>
      </c>
      <c r="I809" s="98" t="s">
        <v>1604</v>
      </c>
      <c r="J809" s="67">
        <v>102632405</v>
      </c>
      <c r="K809" s="97" t="s">
        <v>3445</v>
      </c>
      <c r="L809" s="172" t="s">
        <v>2934</v>
      </c>
      <c r="M809" s="98">
        <v>23.335000000000001</v>
      </c>
      <c r="N809" s="117">
        <v>3290</v>
      </c>
      <c r="O809" s="118">
        <v>27866</v>
      </c>
      <c r="P809" s="118" t="s">
        <v>4933</v>
      </c>
      <c r="Q809" s="117">
        <v>868.49</v>
      </c>
      <c r="R809" s="119" t="s">
        <v>4522</v>
      </c>
      <c r="S809" s="119" t="s">
        <v>4522</v>
      </c>
      <c r="T809" s="119" t="s">
        <v>4522</v>
      </c>
      <c r="U809" s="119" t="s">
        <v>4522</v>
      </c>
      <c r="V809" s="119" t="s">
        <v>4522</v>
      </c>
      <c r="W809" s="119" t="s">
        <v>4522</v>
      </c>
      <c r="X809" s="119" t="s">
        <v>4522</v>
      </c>
      <c r="Y809" s="97" t="s">
        <v>4951</v>
      </c>
      <c r="Z809" s="122" t="s">
        <v>6116</v>
      </c>
      <c r="AA809" s="98">
        <v>2018</v>
      </c>
      <c r="AB809" s="57">
        <v>0</v>
      </c>
      <c r="AC809" s="57">
        <v>8</v>
      </c>
      <c r="AD809" s="121" t="s">
        <v>6260</v>
      </c>
      <c r="AE809" s="121"/>
      <c r="AF809" s="121"/>
      <c r="AG809" s="121" t="s">
        <v>6260</v>
      </c>
      <c r="AH809" s="121" t="s">
        <v>6260</v>
      </c>
      <c r="AI809" s="121" t="s">
        <v>6260</v>
      </c>
      <c r="AJ809" s="121" t="s">
        <v>6260</v>
      </c>
      <c r="AK809" s="121" t="s">
        <v>6260</v>
      </c>
      <c r="AL809" s="123" t="s">
        <v>6260</v>
      </c>
      <c r="AM809" s="121" t="s">
        <v>6260</v>
      </c>
      <c r="AN809" s="121"/>
      <c r="AO809" s="121"/>
      <c r="AP809" s="121"/>
      <c r="AQ809" s="121"/>
    </row>
    <row r="810" spans="1:43" x14ac:dyDescent="0.3">
      <c r="A810" s="97" t="s">
        <v>2186</v>
      </c>
      <c r="B810" s="172" t="s">
        <v>1769</v>
      </c>
      <c r="C810" s="98" t="s">
        <v>8301</v>
      </c>
      <c r="D810" s="98" t="s">
        <v>4972</v>
      </c>
      <c r="E810" s="97" t="s">
        <v>5703</v>
      </c>
      <c r="F810" s="171" t="s">
        <v>147</v>
      </c>
      <c r="G810" s="98">
        <v>250400</v>
      </c>
      <c r="H810" s="98">
        <v>599900</v>
      </c>
      <c r="I810" s="98" t="s">
        <v>975</v>
      </c>
      <c r="J810" s="67">
        <v>101051072</v>
      </c>
      <c r="K810" s="97" t="s">
        <v>3053</v>
      </c>
      <c r="L810" s="172" t="s">
        <v>2602</v>
      </c>
      <c r="M810" s="98">
        <v>18.768000000000001</v>
      </c>
      <c r="N810" s="117">
        <v>16000</v>
      </c>
      <c r="O810" s="118">
        <v>109416</v>
      </c>
      <c r="P810" s="98" t="s">
        <v>4933</v>
      </c>
      <c r="Q810" s="117">
        <v>4038.261</v>
      </c>
      <c r="R810" s="119" t="s">
        <v>4522</v>
      </c>
      <c r="S810" s="119" t="s">
        <v>4522</v>
      </c>
      <c r="T810" s="119" t="s">
        <v>4522</v>
      </c>
      <c r="U810" s="119" t="s">
        <v>4522</v>
      </c>
      <c r="V810" s="119" t="s">
        <v>4522</v>
      </c>
      <c r="W810" s="119" t="s">
        <v>4522</v>
      </c>
      <c r="X810" s="119" t="s">
        <v>4522</v>
      </c>
      <c r="Y810" s="97" t="s">
        <v>4951</v>
      </c>
      <c r="Z810" s="125" t="s">
        <v>6118</v>
      </c>
      <c r="AA810" s="98">
        <v>2018</v>
      </c>
      <c r="AB810" s="57">
        <v>13</v>
      </c>
      <c r="AC810" s="57">
        <v>1</v>
      </c>
      <c r="AD810" s="121" t="s">
        <v>6256</v>
      </c>
      <c r="AE810" s="121" t="s">
        <v>6256</v>
      </c>
      <c r="AF810" s="121" t="s">
        <v>6256</v>
      </c>
      <c r="AG810" s="121" t="s">
        <v>6256</v>
      </c>
      <c r="AH810" s="121" t="s">
        <v>6256</v>
      </c>
      <c r="AI810" s="121" t="s">
        <v>6256</v>
      </c>
      <c r="AJ810" s="121" t="s">
        <v>6256</v>
      </c>
      <c r="AK810" s="121" t="s">
        <v>6256</v>
      </c>
      <c r="AL810" s="123" t="s">
        <v>6260</v>
      </c>
      <c r="AM810" s="121" t="s">
        <v>6256</v>
      </c>
      <c r="AN810" s="121" t="s">
        <v>6256</v>
      </c>
      <c r="AO810" s="121" t="s">
        <v>6256</v>
      </c>
      <c r="AP810" s="121" t="s">
        <v>6256</v>
      </c>
      <c r="AQ810" s="121" t="s">
        <v>6256</v>
      </c>
    </row>
    <row r="811" spans="1:43" x14ac:dyDescent="0.3">
      <c r="A811" s="97" t="s">
        <v>2186</v>
      </c>
      <c r="B811" s="172" t="s">
        <v>1769</v>
      </c>
      <c r="C811" s="98" t="s">
        <v>8301</v>
      </c>
      <c r="D811" s="98" t="s">
        <v>4972</v>
      </c>
      <c r="E811" s="97" t="s">
        <v>5137</v>
      </c>
      <c r="F811" s="171" t="s">
        <v>149</v>
      </c>
      <c r="G811" s="98">
        <v>244051</v>
      </c>
      <c r="H811" s="98">
        <v>589638</v>
      </c>
      <c r="I811" s="98" t="s">
        <v>977</v>
      </c>
      <c r="J811" s="67">
        <v>101078264</v>
      </c>
      <c r="K811" s="97" t="s">
        <v>3054</v>
      </c>
      <c r="L811" s="172" t="s">
        <v>2603</v>
      </c>
      <c r="M811" s="98" t="s">
        <v>3540</v>
      </c>
      <c r="N811" s="117">
        <v>300</v>
      </c>
      <c r="O811" s="118">
        <v>1250</v>
      </c>
      <c r="P811" s="98" t="s">
        <v>4933</v>
      </c>
      <c r="Q811" s="117">
        <v>54.302999999999997</v>
      </c>
      <c r="R811" s="119" t="s">
        <v>4522</v>
      </c>
      <c r="S811" s="119" t="s">
        <v>4522</v>
      </c>
      <c r="T811" s="119" t="s">
        <v>4522</v>
      </c>
      <c r="U811" s="119" t="s">
        <v>4522</v>
      </c>
      <c r="V811" s="119" t="s">
        <v>4522</v>
      </c>
      <c r="W811" s="119" t="s">
        <v>4522</v>
      </c>
      <c r="X811" s="119" t="s">
        <v>4522</v>
      </c>
      <c r="Y811" s="97" t="s">
        <v>4951</v>
      </c>
      <c r="Z811" s="125" t="s">
        <v>6118</v>
      </c>
      <c r="AA811" s="98">
        <v>2018</v>
      </c>
      <c r="AB811" s="57">
        <v>13</v>
      </c>
      <c r="AC811" s="57">
        <v>1</v>
      </c>
      <c r="AD811" s="121" t="s">
        <v>6256</v>
      </c>
      <c r="AE811" s="121" t="s">
        <v>6256</v>
      </c>
      <c r="AF811" s="121" t="s">
        <v>6256</v>
      </c>
      <c r="AG811" s="121" t="s">
        <v>6256</v>
      </c>
      <c r="AH811" s="121" t="s">
        <v>6256</v>
      </c>
      <c r="AI811" s="121" t="s">
        <v>6256</v>
      </c>
      <c r="AJ811" s="121" t="s">
        <v>6256</v>
      </c>
      <c r="AK811" s="121" t="s">
        <v>6256</v>
      </c>
      <c r="AL811" s="123" t="s">
        <v>6260</v>
      </c>
      <c r="AM811" s="121" t="s">
        <v>6256</v>
      </c>
      <c r="AN811" s="121" t="s">
        <v>6256</v>
      </c>
      <c r="AO811" s="121" t="s">
        <v>6256</v>
      </c>
      <c r="AP811" s="121" t="s">
        <v>6256</v>
      </c>
      <c r="AQ811" s="121" t="s">
        <v>6256</v>
      </c>
    </row>
    <row r="812" spans="1:43" x14ac:dyDescent="0.3">
      <c r="A812" s="97" t="s">
        <v>2482</v>
      </c>
      <c r="B812" s="172" t="s">
        <v>2046</v>
      </c>
      <c r="C812" s="98" t="s">
        <v>8302</v>
      </c>
      <c r="D812" s="98" t="s">
        <v>4967</v>
      </c>
      <c r="E812" s="97" t="s">
        <v>5758</v>
      </c>
      <c r="F812" s="171" t="s">
        <v>726</v>
      </c>
      <c r="G812" s="98">
        <v>266733</v>
      </c>
      <c r="H812" s="98">
        <v>803106</v>
      </c>
      <c r="I812" s="98" t="s">
        <v>1554</v>
      </c>
      <c r="J812" s="67">
        <v>100608699</v>
      </c>
      <c r="K812" s="97" t="s">
        <v>3414</v>
      </c>
      <c r="L812" s="172" t="s">
        <v>2908</v>
      </c>
      <c r="M812" s="98" t="s">
        <v>3772</v>
      </c>
      <c r="N812" s="117">
        <v>155</v>
      </c>
      <c r="O812" s="118">
        <v>1192</v>
      </c>
      <c r="P812" s="98" t="s">
        <v>4930</v>
      </c>
      <c r="Q812" s="117">
        <v>30.440999999999999</v>
      </c>
      <c r="R812" s="119" t="s">
        <v>4522</v>
      </c>
      <c r="S812" s="119" t="s">
        <v>4522</v>
      </c>
      <c r="T812" s="119" t="s">
        <v>4522</v>
      </c>
      <c r="U812" s="119" t="s">
        <v>4522</v>
      </c>
      <c r="V812" s="119" t="s">
        <v>4522</v>
      </c>
      <c r="W812" s="119" t="s">
        <v>4522</v>
      </c>
      <c r="X812" s="119" t="s">
        <v>4522</v>
      </c>
      <c r="Y812" s="97" t="s">
        <v>4951</v>
      </c>
      <c r="Z812" s="125" t="s">
        <v>6118</v>
      </c>
      <c r="AA812" s="98">
        <v>2018</v>
      </c>
      <c r="AB812" s="57">
        <v>14</v>
      </c>
      <c r="AC812" s="57">
        <v>0</v>
      </c>
      <c r="AD812" s="121" t="s">
        <v>6256</v>
      </c>
      <c r="AE812" s="121" t="s">
        <v>6256</v>
      </c>
      <c r="AF812" s="121" t="s">
        <v>6256</v>
      </c>
      <c r="AG812" s="121" t="s">
        <v>6256</v>
      </c>
      <c r="AH812" s="121" t="s">
        <v>6256</v>
      </c>
      <c r="AI812" s="121" t="s">
        <v>6256</v>
      </c>
      <c r="AJ812" s="121" t="s">
        <v>6256</v>
      </c>
      <c r="AK812" s="121" t="s">
        <v>6256</v>
      </c>
      <c r="AL812" s="121" t="s">
        <v>6256</v>
      </c>
      <c r="AM812" s="121" t="s">
        <v>6256</v>
      </c>
      <c r="AN812" s="121" t="s">
        <v>6256</v>
      </c>
      <c r="AO812" s="121" t="s">
        <v>6256</v>
      </c>
      <c r="AP812" s="121" t="s">
        <v>6256</v>
      </c>
      <c r="AQ812" s="121" t="s">
        <v>6256</v>
      </c>
    </row>
    <row r="813" spans="1:43" x14ac:dyDescent="0.3">
      <c r="A813" s="97" t="s">
        <v>2482</v>
      </c>
      <c r="B813" s="172" t="s">
        <v>2046</v>
      </c>
      <c r="C813" s="98" t="s">
        <v>8302</v>
      </c>
      <c r="D813" s="98" t="s">
        <v>4967</v>
      </c>
      <c r="E813" s="97" t="s">
        <v>5714</v>
      </c>
      <c r="F813" s="171" t="s">
        <v>732</v>
      </c>
      <c r="G813" s="98">
        <v>261479</v>
      </c>
      <c r="H813" s="98">
        <v>795991</v>
      </c>
      <c r="I813" s="98" t="s">
        <v>1560</v>
      </c>
      <c r="J813" s="67">
        <v>100707659</v>
      </c>
      <c r="K813" s="97" t="s">
        <v>3418</v>
      </c>
      <c r="L813" s="172" t="s">
        <v>2912</v>
      </c>
      <c r="M813" s="98">
        <v>28.085000000000001</v>
      </c>
      <c r="N813" s="117">
        <v>800</v>
      </c>
      <c r="O813" s="118">
        <v>4450</v>
      </c>
      <c r="P813" s="98" t="s">
        <v>4930</v>
      </c>
      <c r="Q813" s="117">
        <v>96.975999999999999</v>
      </c>
      <c r="R813" s="119" t="s">
        <v>4522</v>
      </c>
      <c r="S813" s="119" t="s">
        <v>4522</v>
      </c>
      <c r="T813" s="119" t="s">
        <v>4522</v>
      </c>
      <c r="U813" s="119" t="s">
        <v>4522</v>
      </c>
      <c r="V813" s="119" t="s">
        <v>4522</v>
      </c>
      <c r="W813" s="119" t="s">
        <v>4522</v>
      </c>
      <c r="X813" s="119" t="s">
        <v>4522</v>
      </c>
      <c r="Y813" s="97" t="s">
        <v>4953</v>
      </c>
      <c r="Z813" s="125" t="s">
        <v>6118</v>
      </c>
      <c r="AA813" s="98">
        <v>2018</v>
      </c>
      <c r="AB813" s="57">
        <v>14</v>
      </c>
      <c r="AC813" s="57">
        <v>0</v>
      </c>
      <c r="AD813" s="121" t="s">
        <v>6256</v>
      </c>
      <c r="AE813" s="121" t="s">
        <v>6256</v>
      </c>
      <c r="AF813" s="121" t="s">
        <v>6256</v>
      </c>
      <c r="AG813" s="121" t="s">
        <v>6256</v>
      </c>
      <c r="AH813" s="121" t="s">
        <v>6256</v>
      </c>
      <c r="AI813" s="121" t="s">
        <v>6256</v>
      </c>
      <c r="AJ813" s="121" t="s">
        <v>6256</v>
      </c>
      <c r="AK813" s="121" t="s">
        <v>6256</v>
      </c>
      <c r="AL813" s="121" t="s">
        <v>6256</v>
      </c>
      <c r="AM813" s="121" t="s">
        <v>6256</v>
      </c>
      <c r="AN813" s="121" t="s">
        <v>6256</v>
      </c>
      <c r="AO813" s="121" t="s">
        <v>6256</v>
      </c>
      <c r="AP813" s="121" t="s">
        <v>6256</v>
      </c>
      <c r="AQ813" s="121" t="s">
        <v>6256</v>
      </c>
    </row>
    <row r="814" spans="1:43" x14ac:dyDescent="0.3">
      <c r="A814" s="97" t="s">
        <v>2212</v>
      </c>
      <c r="B814" s="172" t="s">
        <v>1793</v>
      </c>
      <c r="C814" s="98" t="s">
        <v>8298</v>
      </c>
      <c r="D814" s="98" t="s">
        <v>4960</v>
      </c>
      <c r="E814" s="97" t="s">
        <v>5093</v>
      </c>
      <c r="F814" s="171" t="s">
        <v>188</v>
      </c>
      <c r="G814" s="98">
        <v>119714</v>
      </c>
      <c r="H814" s="98">
        <v>524678</v>
      </c>
      <c r="I814" s="98" t="s">
        <v>1016</v>
      </c>
      <c r="J814" s="67">
        <v>101223484</v>
      </c>
      <c r="K814" s="97" t="s">
        <v>3084</v>
      </c>
      <c r="L814" s="172" t="s">
        <v>2628</v>
      </c>
      <c r="M814" s="98" t="s">
        <v>3519</v>
      </c>
      <c r="N814" s="117">
        <v>325</v>
      </c>
      <c r="O814" s="118">
        <v>1500</v>
      </c>
      <c r="P814" s="98" t="s">
        <v>4930</v>
      </c>
      <c r="Q814" s="117">
        <v>80.331000000000003</v>
      </c>
      <c r="R814" s="119" t="s">
        <v>4522</v>
      </c>
      <c r="S814" s="119" t="s">
        <v>4522</v>
      </c>
      <c r="T814" s="119" t="s">
        <v>4522</v>
      </c>
      <c r="U814" s="119" t="s">
        <v>4522</v>
      </c>
      <c r="V814" s="119" t="s">
        <v>4522</v>
      </c>
      <c r="W814" s="119" t="s">
        <v>4522</v>
      </c>
      <c r="X814" s="119" t="s">
        <v>4522</v>
      </c>
      <c r="Y814" s="97" t="s">
        <v>4951</v>
      </c>
      <c r="Z814" s="125" t="s">
        <v>6118</v>
      </c>
      <c r="AA814" s="98">
        <v>2018</v>
      </c>
      <c r="AB814" s="57">
        <v>14</v>
      </c>
      <c r="AC814" s="57">
        <v>0</v>
      </c>
      <c r="AD814" s="121" t="s">
        <v>6256</v>
      </c>
      <c r="AE814" s="121" t="s">
        <v>6256</v>
      </c>
      <c r="AF814" s="121" t="s">
        <v>6256</v>
      </c>
      <c r="AG814" s="121" t="s">
        <v>6256</v>
      </c>
      <c r="AH814" s="121" t="s">
        <v>6256</v>
      </c>
      <c r="AI814" s="121" t="s">
        <v>6256</v>
      </c>
      <c r="AJ814" s="121" t="s">
        <v>6256</v>
      </c>
      <c r="AK814" s="121" t="s">
        <v>6256</v>
      </c>
      <c r="AL814" s="121" t="s">
        <v>6256</v>
      </c>
      <c r="AM814" s="121" t="s">
        <v>6256</v>
      </c>
      <c r="AN814" s="121" t="s">
        <v>6256</v>
      </c>
      <c r="AO814" s="121" t="s">
        <v>6256</v>
      </c>
      <c r="AP814" s="121" t="s">
        <v>6256</v>
      </c>
      <c r="AQ814" s="121" t="s">
        <v>6256</v>
      </c>
    </row>
    <row r="815" spans="1:43" x14ac:dyDescent="0.3">
      <c r="A815" s="97" t="s">
        <v>2412</v>
      </c>
      <c r="B815" s="172" t="s">
        <v>1977</v>
      </c>
      <c r="C815" s="98" t="s">
        <v>8300</v>
      </c>
      <c r="D815" s="98" t="s">
        <v>4976</v>
      </c>
      <c r="E815" s="97" t="s">
        <v>5569</v>
      </c>
      <c r="F815" s="171" t="s">
        <v>549</v>
      </c>
      <c r="G815" s="98">
        <v>228254</v>
      </c>
      <c r="H815" s="98">
        <v>630938</v>
      </c>
      <c r="I815" s="98" t="s">
        <v>1377</v>
      </c>
      <c r="J815" s="67">
        <v>101297876</v>
      </c>
      <c r="K815" s="97" t="s">
        <v>3314</v>
      </c>
      <c r="L815" s="172" t="s">
        <v>2825</v>
      </c>
      <c r="M815" s="98">
        <v>10.225</v>
      </c>
      <c r="N815" s="117">
        <v>150</v>
      </c>
      <c r="O815" s="118">
        <v>750</v>
      </c>
      <c r="P815" s="98" t="s">
        <v>4933</v>
      </c>
      <c r="Q815" s="117">
        <v>48.66</v>
      </c>
      <c r="R815" s="119" t="s">
        <v>4522</v>
      </c>
      <c r="S815" s="119">
        <v>1.9464000000000001</v>
      </c>
      <c r="T815" s="119">
        <v>2.4330000000000003</v>
      </c>
      <c r="U815" s="119">
        <v>0</v>
      </c>
      <c r="V815" s="119">
        <v>0</v>
      </c>
      <c r="W815" s="119">
        <v>0.97320000000000007</v>
      </c>
      <c r="X815" s="119">
        <v>0.24330000000000002</v>
      </c>
      <c r="Y815" s="97" t="s">
        <v>4951</v>
      </c>
      <c r="Z815" s="125" t="s">
        <v>6118</v>
      </c>
      <c r="AA815" s="98">
        <v>2018</v>
      </c>
      <c r="AB815" s="57">
        <v>14</v>
      </c>
      <c r="AC815" s="57">
        <v>0</v>
      </c>
      <c r="AD815" s="121" t="s">
        <v>6256</v>
      </c>
      <c r="AE815" s="121" t="s">
        <v>6256</v>
      </c>
      <c r="AF815" s="121" t="s">
        <v>6256</v>
      </c>
      <c r="AG815" s="121" t="s">
        <v>6256</v>
      </c>
      <c r="AH815" s="121" t="s">
        <v>6256</v>
      </c>
      <c r="AI815" s="121" t="s">
        <v>6256</v>
      </c>
      <c r="AJ815" s="121" t="s">
        <v>6256</v>
      </c>
      <c r="AK815" s="121" t="s">
        <v>6256</v>
      </c>
      <c r="AL815" s="121" t="s">
        <v>6256</v>
      </c>
      <c r="AM815" s="121" t="s">
        <v>6256</v>
      </c>
      <c r="AN815" s="121" t="s">
        <v>6256</v>
      </c>
      <c r="AO815" s="121" t="s">
        <v>6256</v>
      </c>
      <c r="AP815" s="121" t="s">
        <v>6256</v>
      </c>
      <c r="AQ815" s="121" t="s">
        <v>6256</v>
      </c>
    </row>
    <row r="816" spans="1:43" x14ac:dyDescent="0.3">
      <c r="A816" s="97" t="s">
        <v>2412</v>
      </c>
      <c r="B816" s="172" t="s">
        <v>1977</v>
      </c>
      <c r="C816" s="98" t="s">
        <v>8300</v>
      </c>
      <c r="D816" s="98" t="s">
        <v>4976</v>
      </c>
      <c r="E816" s="97" t="s">
        <v>5632</v>
      </c>
      <c r="F816" s="171" t="s">
        <v>552</v>
      </c>
      <c r="G816" s="98">
        <v>227413</v>
      </c>
      <c r="H816" s="98">
        <v>634773</v>
      </c>
      <c r="I816" s="98" t="s">
        <v>1380</v>
      </c>
      <c r="J816" s="67">
        <v>102628615</v>
      </c>
      <c r="K816" s="97" t="s">
        <v>3316</v>
      </c>
      <c r="L816" s="172" t="s">
        <v>2826</v>
      </c>
      <c r="M816" s="98">
        <v>11.678000000000001</v>
      </c>
      <c r="N816" s="117">
        <v>350</v>
      </c>
      <c r="O816" s="118">
        <v>3735</v>
      </c>
      <c r="P816" s="118" t="s">
        <v>4930</v>
      </c>
      <c r="Q816" s="117">
        <v>89.045000000000002</v>
      </c>
      <c r="R816" s="119" t="s">
        <v>4522</v>
      </c>
      <c r="S816" s="119">
        <v>3.5618000000000003</v>
      </c>
      <c r="T816" s="119">
        <v>4.4522500000000003</v>
      </c>
      <c r="U816" s="119">
        <v>0</v>
      </c>
      <c r="V816" s="119">
        <v>0</v>
      </c>
      <c r="W816" s="119">
        <v>1.7809000000000001</v>
      </c>
      <c r="X816" s="119">
        <v>0.44522500000000004</v>
      </c>
      <c r="Y816" s="97" t="s">
        <v>4951</v>
      </c>
      <c r="Z816" s="125" t="s">
        <v>6118</v>
      </c>
      <c r="AA816" s="98">
        <v>2018</v>
      </c>
      <c r="AB816" s="57">
        <v>14</v>
      </c>
      <c r="AC816" s="57">
        <v>0</v>
      </c>
      <c r="AD816" s="121" t="s">
        <v>6256</v>
      </c>
      <c r="AE816" s="121" t="s">
        <v>6256</v>
      </c>
      <c r="AF816" s="121" t="s">
        <v>6256</v>
      </c>
      <c r="AG816" s="121" t="s">
        <v>6256</v>
      </c>
      <c r="AH816" s="121" t="s">
        <v>6256</v>
      </c>
      <c r="AI816" s="121" t="s">
        <v>6256</v>
      </c>
      <c r="AJ816" s="121" t="s">
        <v>6256</v>
      </c>
      <c r="AK816" s="121" t="s">
        <v>6256</v>
      </c>
      <c r="AL816" s="121" t="s">
        <v>6256</v>
      </c>
      <c r="AM816" s="121" t="s">
        <v>6256</v>
      </c>
      <c r="AN816" s="121" t="s">
        <v>6256</v>
      </c>
      <c r="AO816" s="121" t="s">
        <v>6256</v>
      </c>
      <c r="AP816" s="121" t="s">
        <v>6256</v>
      </c>
      <c r="AQ816" s="121" t="s">
        <v>6256</v>
      </c>
    </row>
    <row r="817" spans="1:43" x14ac:dyDescent="0.3">
      <c r="A817" s="97" t="s">
        <v>2381</v>
      </c>
      <c r="B817" s="172" t="s">
        <v>1947</v>
      </c>
      <c r="C817" s="98" t="s">
        <v>8300</v>
      </c>
      <c r="D817" s="98" t="s">
        <v>4976</v>
      </c>
      <c r="E817" s="97" t="s">
        <v>5540</v>
      </c>
      <c r="F817" s="171" t="s">
        <v>482</v>
      </c>
      <c r="G817" s="98">
        <v>240611</v>
      </c>
      <c r="H817" s="98">
        <v>633068</v>
      </c>
      <c r="I817" s="98" t="s">
        <v>1310</v>
      </c>
      <c r="J817" s="67">
        <v>101680388</v>
      </c>
      <c r="K817" s="97" t="s">
        <v>3267</v>
      </c>
      <c r="L817" s="172" t="s">
        <v>2784</v>
      </c>
      <c r="M817" s="98">
        <v>7.5049999999999999</v>
      </c>
      <c r="N817" s="117">
        <v>1300</v>
      </c>
      <c r="O817" s="118">
        <v>6500</v>
      </c>
      <c r="P817" s="98" t="s">
        <v>4933</v>
      </c>
      <c r="Q817" s="117">
        <v>300.3</v>
      </c>
      <c r="R817" s="119" t="s">
        <v>4522</v>
      </c>
      <c r="S817" s="119" t="s">
        <v>4522</v>
      </c>
      <c r="T817" s="119" t="s">
        <v>4522</v>
      </c>
      <c r="U817" s="119" t="s">
        <v>4522</v>
      </c>
      <c r="V817" s="119" t="s">
        <v>4522</v>
      </c>
      <c r="W817" s="119" t="s">
        <v>4522</v>
      </c>
      <c r="X817" s="119" t="s">
        <v>4522</v>
      </c>
      <c r="Y817" s="97" t="s">
        <v>4951</v>
      </c>
      <c r="Z817" s="120" t="s">
        <v>6115</v>
      </c>
      <c r="AA817" s="98" t="s">
        <v>6108</v>
      </c>
      <c r="AB817" s="57">
        <v>14</v>
      </c>
      <c r="AC817" s="57">
        <v>0</v>
      </c>
      <c r="AD817" s="121" t="s">
        <v>6256</v>
      </c>
      <c r="AE817" s="121" t="s">
        <v>6256</v>
      </c>
      <c r="AF817" s="121" t="s">
        <v>6256</v>
      </c>
      <c r="AG817" s="121" t="s">
        <v>6256</v>
      </c>
      <c r="AH817" s="121" t="s">
        <v>6256</v>
      </c>
      <c r="AI817" s="121" t="s">
        <v>6256</v>
      </c>
      <c r="AJ817" s="121" t="s">
        <v>6256</v>
      </c>
      <c r="AK817" s="121" t="s">
        <v>6256</v>
      </c>
      <c r="AL817" s="121" t="s">
        <v>6256</v>
      </c>
      <c r="AM817" s="121" t="s">
        <v>6256</v>
      </c>
      <c r="AN817" s="121" t="s">
        <v>6256</v>
      </c>
      <c r="AO817" s="121" t="s">
        <v>6256</v>
      </c>
      <c r="AP817" s="121" t="s">
        <v>6256</v>
      </c>
      <c r="AQ817" s="121" t="s">
        <v>6256</v>
      </c>
    </row>
    <row r="818" spans="1:43" x14ac:dyDescent="0.3">
      <c r="A818" s="97" t="s">
        <v>2381</v>
      </c>
      <c r="B818" s="172" t="s">
        <v>1947</v>
      </c>
      <c r="C818" s="98" t="s">
        <v>8300</v>
      </c>
      <c r="D818" s="98" t="s">
        <v>4976</v>
      </c>
      <c r="E818" s="97" t="s">
        <v>5073</v>
      </c>
      <c r="F818" s="171" t="s">
        <v>616</v>
      </c>
      <c r="G818" s="98">
        <v>233900</v>
      </c>
      <c r="H818" s="98">
        <v>632775</v>
      </c>
      <c r="I818" s="98" t="s">
        <v>1444</v>
      </c>
      <c r="J818" s="67">
        <v>101785409</v>
      </c>
      <c r="K818" s="97" t="s">
        <v>3316</v>
      </c>
      <c r="L818" s="172" t="s">
        <v>2850</v>
      </c>
      <c r="M818" s="98">
        <v>18.971</v>
      </c>
      <c r="N818" s="117">
        <v>2000</v>
      </c>
      <c r="O818" s="118">
        <v>10000</v>
      </c>
      <c r="P818" s="98" t="s">
        <v>4933</v>
      </c>
      <c r="Q818" s="117">
        <v>609.79999999999995</v>
      </c>
      <c r="R818" s="119" t="s">
        <v>4522</v>
      </c>
      <c r="S818" s="119" t="s">
        <v>4522</v>
      </c>
      <c r="T818" s="119" t="s">
        <v>4522</v>
      </c>
      <c r="U818" s="119" t="s">
        <v>4522</v>
      </c>
      <c r="V818" s="119" t="s">
        <v>4522</v>
      </c>
      <c r="W818" s="119" t="s">
        <v>4522</v>
      </c>
      <c r="X818" s="119" t="s">
        <v>4522</v>
      </c>
      <c r="Y818" s="97" t="s">
        <v>4951</v>
      </c>
      <c r="Z818" s="120" t="s">
        <v>6115</v>
      </c>
      <c r="AA818" s="98">
        <v>2018</v>
      </c>
      <c r="AB818" s="57">
        <v>14</v>
      </c>
      <c r="AC818" s="57">
        <v>0</v>
      </c>
      <c r="AD818" s="121" t="s">
        <v>6256</v>
      </c>
      <c r="AE818" s="121" t="s">
        <v>6256</v>
      </c>
      <c r="AF818" s="121" t="s">
        <v>6256</v>
      </c>
      <c r="AG818" s="121" t="s">
        <v>6256</v>
      </c>
      <c r="AH818" s="121" t="s">
        <v>6256</v>
      </c>
      <c r="AI818" s="121" t="s">
        <v>6256</v>
      </c>
      <c r="AJ818" s="121" t="s">
        <v>6256</v>
      </c>
      <c r="AK818" s="121" t="s">
        <v>6256</v>
      </c>
      <c r="AL818" s="121" t="s">
        <v>6256</v>
      </c>
      <c r="AM818" s="121" t="s">
        <v>6256</v>
      </c>
      <c r="AN818" s="121" t="s">
        <v>6256</v>
      </c>
      <c r="AO818" s="121" t="s">
        <v>6256</v>
      </c>
      <c r="AP818" s="121" t="s">
        <v>6256</v>
      </c>
      <c r="AQ818" s="121" t="s">
        <v>6256</v>
      </c>
    </row>
    <row r="819" spans="1:43" x14ac:dyDescent="0.3">
      <c r="A819" s="97" t="s">
        <v>2518</v>
      </c>
      <c r="B819" s="172" t="s">
        <v>2081</v>
      </c>
      <c r="C819" s="98" t="s">
        <v>8294</v>
      </c>
      <c r="D819" s="98" t="s">
        <v>4954</v>
      </c>
      <c r="E819" s="97" t="s">
        <v>5732</v>
      </c>
      <c r="F819" s="171" t="s">
        <v>820</v>
      </c>
      <c r="G819" s="98">
        <v>148876</v>
      </c>
      <c r="H819" s="98">
        <v>477107</v>
      </c>
      <c r="I819" s="98" t="s">
        <v>1648</v>
      </c>
      <c r="J819" s="67">
        <v>100513979</v>
      </c>
      <c r="K819" s="97" t="s">
        <v>3469</v>
      </c>
      <c r="L819" s="172" t="s">
        <v>2952</v>
      </c>
      <c r="M819" s="98" t="s">
        <v>3807</v>
      </c>
      <c r="N819" s="117">
        <v>200</v>
      </c>
      <c r="O819" s="118">
        <v>1132</v>
      </c>
      <c r="P819" s="98" t="s">
        <v>4930</v>
      </c>
      <c r="Q819" s="117">
        <v>37.659999999999997</v>
      </c>
      <c r="R819" s="119" t="s">
        <v>4522</v>
      </c>
      <c r="S819" s="119" t="s">
        <v>4522</v>
      </c>
      <c r="T819" s="119" t="s">
        <v>4522</v>
      </c>
      <c r="U819" s="119" t="s">
        <v>4522</v>
      </c>
      <c r="V819" s="119" t="s">
        <v>4522</v>
      </c>
      <c r="W819" s="119" t="s">
        <v>4522</v>
      </c>
      <c r="X819" s="119" t="s">
        <v>4522</v>
      </c>
      <c r="Y819" s="97" t="s">
        <v>4951</v>
      </c>
      <c r="Z819" s="124" t="s">
        <v>6117</v>
      </c>
      <c r="AA819" s="98">
        <v>2018</v>
      </c>
      <c r="AB819" s="57">
        <v>14</v>
      </c>
      <c r="AC819" s="57">
        <v>0</v>
      </c>
      <c r="AD819" s="121" t="s">
        <v>6256</v>
      </c>
      <c r="AE819" s="121" t="s">
        <v>6256</v>
      </c>
      <c r="AF819" s="121" t="s">
        <v>6256</v>
      </c>
      <c r="AG819" s="121" t="s">
        <v>6256</v>
      </c>
      <c r="AH819" s="121" t="s">
        <v>6256</v>
      </c>
      <c r="AI819" s="121" t="s">
        <v>6256</v>
      </c>
      <c r="AJ819" s="121" t="s">
        <v>6256</v>
      </c>
      <c r="AK819" s="121" t="s">
        <v>6256</v>
      </c>
      <c r="AL819" s="121" t="s">
        <v>6256</v>
      </c>
      <c r="AM819" s="121" t="s">
        <v>6256</v>
      </c>
      <c r="AN819" s="121" t="s">
        <v>6256</v>
      </c>
      <c r="AO819" s="121" t="s">
        <v>6256</v>
      </c>
      <c r="AP819" s="121" t="s">
        <v>6256</v>
      </c>
      <c r="AQ819" s="121" t="s">
        <v>6256</v>
      </c>
    </row>
    <row r="820" spans="1:43" x14ac:dyDescent="0.3">
      <c r="A820" s="97" t="s">
        <v>2518</v>
      </c>
      <c r="B820" s="172" t="s">
        <v>2081</v>
      </c>
      <c r="C820" s="98" t="s">
        <v>8294</v>
      </c>
      <c r="D820" s="98" t="s">
        <v>4954</v>
      </c>
      <c r="E820" s="97" t="s">
        <v>5220</v>
      </c>
      <c r="F820" s="171" t="s">
        <v>823</v>
      </c>
      <c r="G820" s="98">
        <v>147786</v>
      </c>
      <c r="H820" s="98">
        <v>473230</v>
      </c>
      <c r="I820" s="98" t="s">
        <v>1651</v>
      </c>
      <c r="J820" s="67">
        <v>100710235</v>
      </c>
      <c r="K820" s="97" t="s">
        <v>3472</v>
      </c>
      <c r="L820" s="172" t="s">
        <v>2954</v>
      </c>
      <c r="M820" s="98" t="s">
        <v>3808</v>
      </c>
      <c r="N820" s="117">
        <v>120</v>
      </c>
      <c r="O820" s="118">
        <v>1200</v>
      </c>
      <c r="P820" s="98" t="s">
        <v>4930</v>
      </c>
      <c r="Q820" s="117">
        <v>24.71</v>
      </c>
      <c r="R820" s="119" t="s">
        <v>4522</v>
      </c>
      <c r="S820" s="119" t="s">
        <v>4522</v>
      </c>
      <c r="T820" s="119" t="s">
        <v>4522</v>
      </c>
      <c r="U820" s="119" t="s">
        <v>4522</v>
      </c>
      <c r="V820" s="119" t="s">
        <v>4522</v>
      </c>
      <c r="W820" s="119" t="s">
        <v>4522</v>
      </c>
      <c r="X820" s="119" t="s">
        <v>4522</v>
      </c>
      <c r="Y820" s="97" t="s">
        <v>4951</v>
      </c>
      <c r="Z820" s="125" t="s">
        <v>6118</v>
      </c>
      <c r="AA820" s="98" t="s">
        <v>6112</v>
      </c>
      <c r="AB820" s="57">
        <v>14</v>
      </c>
      <c r="AC820" s="57">
        <v>0</v>
      </c>
      <c r="AD820" s="121" t="s">
        <v>6256</v>
      </c>
      <c r="AE820" s="121" t="s">
        <v>6256</v>
      </c>
      <c r="AF820" s="121" t="s">
        <v>6256</v>
      </c>
      <c r="AG820" s="121" t="s">
        <v>6256</v>
      </c>
      <c r="AH820" s="121" t="s">
        <v>6256</v>
      </c>
      <c r="AI820" s="121" t="s">
        <v>6256</v>
      </c>
      <c r="AJ820" s="121" t="s">
        <v>6256</v>
      </c>
      <c r="AK820" s="121" t="s">
        <v>6256</v>
      </c>
      <c r="AL820" s="121" t="s">
        <v>6256</v>
      </c>
      <c r="AM820" s="121" t="s">
        <v>6256</v>
      </c>
      <c r="AN820" s="121" t="s">
        <v>6256</v>
      </c>
      <c r="AO820" s="121" t="s">
        <v>6256</v>
      </c>
      <c r="AP820" s="121" t="s">
        <v>6256</v>
      </c>
      <c r="AQ820" s="121" t="s">
        <v>6256</v>
      </c>
    </row>
    <row r="821" spans="1:43" x14ac:dyDescent="0.3">
      <c r="A821" s="97" t="s">
        <v>2138</v>
      </c>
      <c r="B821" s="172" t="s">
        <v>1721</v>
      </c>
      <c r="C821" s="98" t="s">
        <v>8296</v>
      </c>
      <c r="D821" s="98" t="s">
        <v>4959</v>
      </c>
      <c r="E821" s="97" t="s">
        <v>5780</v>
      </c>
      <c r="F821" s="171" t="s">
        <v>78</v>
      </c>
      <c r="G821" s="98">
        <v>234355</v>
      </c>
      <c r="H821" s="98">
        <v>557363</v>
      </c>
      <c r="I821" s="98" t="s">
        <v>906</v>
      </c>
      <c r="J821" s="67">
        <v>100492515</v>
      </c>
      <c r="K821" s="97" t="s">
        <v>3008</v>
      </c>
      <c r="L821" s="172" t="s">
        <v>2565</v>
      </c>
      <c r="M821" s="98">
        <v>1.907</v>
      </c>
      <c r="N821" s="117">
        <v>310</v>
      </c>
      <c r="O821" s="118">
        <v>2067</v>
      </c>
      <c r="P821" s="98" t="s">
        <v>4933</v>
      </c>
      <c r="Q821" s="117">
        <v>76.19</v>
      </c>
      <c r="R821" s="119" t="s">
        <v>4522</v>
      </c>
      <c r="S821" s="119" t="s">
        <v>4522</v>
      </c>
      <c r="T821" s="119" t="s">
        <v>4522</v>
      </c>
      <c r="U821" s="119" t="s">
        <v>4522</v>
      </c>
      <c r="V821" s="119" t="s">
        <v>4522</v>
      </c>
      <c r="W821" s="119" t="s">
        <v>4522</v>
      </c>
      <c r="X821" s="119" t="s">
        <v>4522</v>
      </c>
      <c r="Y821" s="97" t="s">
        <v>4951</v>
      </c>
      <c r="Z821" s="126" t="s">
        <v>6118</v>
      </c>
      <c r="AA821" s="98">
        <v>2018</v>
      </c>
      <c r="AB821" s="57">
        <v>14</v>
      </c>
      <c r="AC821" s="57">
        <v>0</v>
      </c>
      <c r="AD821" s="121" t="s">
        <v>6256</v>
      </c>
      <c r="AE821" s="121" t="s">
        <v>6256</v>
      </c>
      <c r="AF821" s="121" t="s">
        <v>6256</v>
      </c>
      <c r="AG821" s="121" t="s">
        <v>6256</v>
      </c>
      <c r="AH821" s="121" t="s">
        <v>6256</v>
      </c>
      <c r="AI821" s="121" t="s">
        <v>6256</v>
      </c>
      <c r="AJ821" s="121" t="s">
        <v>6256</v>
      </c>
      <c r="AK821" s="121" t="s">
        <v>6256</v>
      </c>
      <c r="AL821" s="121" t="s">
        <v>6256</v>
      </c>
      <c r="AM821" s="121" t="s">
        <v>6256</v>
      </c>
      <c r="AN821" s="121" t="s">
        <v>6256</v>
      </c>
      <c r="AO821" s="121" t="s">
        <v>6256</v>
      </c>
      <c r="AP821" s="121" t="s">
        <v>6256</v>
      </c>
      <c r="AQ821" s="121" t="s">
        <v>6256</v>
      </c>
    </row>
    <row r="822" spans="1:43" x14ac:dyDescent="0.3">
      <c r="A822" s="97" t="s">
        <v>2235</v>
      </c>
      <c r="B822" s="172" t="s">
        <v>1811</v>
      </c>
      <c r="C822" s="98" t="s">
        <v>8298</v>
      </c>
      <c r="D822" s="98" t="s">
        <v>4957</v>
      </c>
      <c r="E822" s="97" t="s">
        <v>5612</v>
      </c>
      <c r="F822" s="171" t="s">
        <v>219</v>
      </c>
      <c r="G822" s="98">
        <v>65880</v>
      </c>
      <c r="H822" s="98">
        <v>617177</v>
      </c>
      <c r="I822" s="98" t="s">
        <v>1047</v>
      </c>
      <c r="J822" s="67">
        <v>101526260</v>
      </c>
      <c r="K822" s="97" t="s">
        <v>3105</v>
      </c>
      <c r="L822" s="172" t="s">
        <v>2644</v>
      </c>
      <c r="M822" s="98">
        <v>16.690999999999999</v>
      </c>
      <c r="N822" s="117">
        <v>710</v>
      </c>
      <c r="O822" s="118">
        <v>4483</v>
      </c>
      <c r="P822" s="98" t="s">
        <v>4933</v>
      </c>
      <c r="Q822" s="117">
        <v>55.68</v>
      </c>
      <c r="R822" s="119" t="s">
        <v>4522</v>
      </c>
      <c r="S822" s="119" t="s">
        <v>4522</v>
      </c>
      <c r="T822" s="119" t="s">
        <v>4522</v>
      </c>
      <c r="U822" s="119" t="s">
        <v>4522</v>
      </c>
      <c r="V822" s="119" t="s">
        <v>4522</v>
      </c>
      <c r="W822" s="119" t="s">
        <v>4522</v>
      </c>
      <c r="X822" s="119" t="s">
        <v>4522</v>
      </c>
      <c r="Y822" s="97" t="s">
        <v>4951</v>
      </c>
      <c r="Z822" s="125" t="s">
        <v>6118</v>
      </c>
      <c r="AA822" s="98" t="s">
        <v>6106</v>
      </c>
      <c r="AB822" s="57">
        <v>14</v>
      </c>
      <c r="AC822" s="57">
        <v>0</v>
      </c>
      <c r="AD822" s="121" t="s">
        <v>6256</v>
      </c>
      <c r="AE822" s="121" t="s">
        <v>6256</v>
      </c>
      <c r="AF822" s="121" t="s">
        <v>6256</v>
      </c>
      <c r="AG822" s="121" t="s">
        <v>6256</v>
      </c>
      <c r="AH822" s="121" t="s">
        <v>6256</v>
      </c>
      <c r="AI822" s="121" t="s">
        <v>6256</v>
      </c>
      <c r="AJ822" s="121" t="s">
        <v>6256</v>
      </c>
      <c r="AK822" s="121" t="s">
        <v>6256</v>
      </c>
      <c r="AL822" s="121" t="s">
        <v>6256</v>
      </c>
      <c r="AM822" s="121" t="s">
        <v>6256</v>
      </c>
      <c r="AN822" s="121" t="s">
        <v>6256</v>
      </c>
      <c r="AO822" s="121" t="s">
        <v>6256</v>
      </c>
      <c r="AP822" s="121" t="s">
        <v>6256</v>
      </c>
      <c r="AQ822" s="121" t="s">
        <v>6256</v>
      </c>
    </row>
    <row r="823" spans="1:43" x14ac:dyDescent="0.3">
      <c r="A823" s="97" t="s">
        <v>2235</v>
      </c>
      <c r="B823" s="172" t="s">
        <v>1811</v>
      </c>
      <c r="C823" s="98" t="s">
        <v>8298</v>
      </c>
      <c r="D823" s="98" t="s">
        <v>4957</v>
      </c>
      <c r="E823" s="97" t="s">
        <v>5084</v>
      </c>
      <c r="F823" s="171" t="s">
        <v>218</v>
      </c>
      <c r="G823" s="98">
        <v>68912</v>
      </c>
      <c r="H823" s="98">
        <v>609906</v>
      </c>
      <c r="I823" s="98" t="s">
        <v>1046</v>
      </c>
      <c r="J823" s="67">
        <v>101526237</v>
      </c>
      <c r="K823" s="97" t="s">
        <v>3104</v>
      </c>
      <c r="L823" s="172" t="s">
        <v>2643</v>
      </c>
      <c r="M823" s="98">
        <v>2.3330000000000002</v>
      </c>
      <c r="N823" s="117">
        <v>1100</v>
      </c>
      <c r="O823" s="118">
        <v>14167</v>
      </c>
      <c r="P823" s="98" t="s">
        <v>4933</v>
      </c>
      <c r="Q823" s="117">
        <v>330.89</v>
      </c>
      <c r="R823" s="119" t="s">
        <v>4522</v>
      </c>
      <c r="S823" s="119" t="s">
        <v>4522</v>
      </c>
      <c r="T823" s="119" t="s">
        <v>4522</v>
      </c>
      <c r="U823" s="119" t="s">
        <v>4522</v>
      </c>
      <c r="V823" s="119" t="s">
        <v>4522</v>
      </c>
      <c r="W823" s="119" t="s">
        <v>4522</v>
      </c>
      <c r="X823" s="119" t="s">
        <v>4522</v>
      </c>
      <c r="Y823" s="97" t="s">
        <v>4951</v>
      </c>
      <c r="Z823" s="122" t="s">
        <v>6116</v>
      </c>
      <c r="AA823" s="98">
        <v>2018</v>
      </c>
      <c r="AB823" s="57">
        <v>0</v>
      </c>
      <c r="AC823" s="57">
        <v>8</v>
      </c>
      <c r="AD823" s="121" t="s">
        <v>6260</v>
      </c>
      <c r="AE823" s="121"/>
      <c r="AF823" s="121"/>
      <c r="AG823" s="121" t="s">
        <v>6260</v>
      </c>
      <c r="AH823" s="121" t="s">
        <v>6260</v>
      </c>
      <c r="AI823" s="121" t="s">
        <v>6260</v>
      </c>
      <c r="AJ823" s="121" t="s">
        <v>6260</v>
      </c>
      <c r="AK823" s="121" t="s">
        <v>6260</v>
      </c>
      <c r="AL823" s="121" t="s">
        <v>6260</v>
      </c>
      <c r="AM823" s="121" t="s">
        <v>6260</v>
      </c>
      <c r="AN823" s="121"/>
      <c r="AO823" s="121"/>
      <c r="AP823" s="121"/>
      <c r="AQ823" s="121"/>
    </row>
    <row r="824" spans="1:43" x14ac:dyDescent="0.3">
      <c r="A824" s="97" t="s">
        <v>2206</v>
      </c>
      <c r="B824" s="172" t="s">
        <v>1788</v>
      </c>
      <c r="C824" s="98" t="s">
        <v>8302</v>
      </c>
      <c r="D824" s="98" t="s">
        <v>4967</v>
      </c>
      <c r="E824" s="97" t="s">
        <v>5235</v>
      </c>
      <c r="F824" s="171" t="s">
        <v>181</v>
      </c>
      <c r="G824" s="98">
        <v>262011</v>
      </c>
      <c r="H824" s="98">
        <v>833006</v>
      </c>
      <c r="I824" s="98" t="s">
        <v>1009</v>
      </c>
      <c r="J824" s="67">
        <v>101155613</v>
      </c>
      <c r="K824" s="97" t="s">
        <v>3078</v>
      </c>
      <c r="L824" s="172" t="s">
        <v>2625</v>
      </c>
      <c r="M824" s="98" t="s">
        <v>3554</v>
      </c>
      <c r="N824" s="117">
        <v>6000</v>
      </c>
      <c r="O824" s="118">
        <v>64000</v>
      </c>
      <c r="P824" s="98" t="s">
        <v>4933</v>
      </c>
      <c r="Q824" s="117">
        <v>1662.876</v>
      </c>
      <c r="R824" s="119">
        <v>4.6082240000000003E-2</v>
      </c>
      <c r="S824" s="119">
        <v>3.4561679999999999</v>
      </c>
      <c r="T824" s="119">
        <v>11.520560000000001</v>
      </c>
      <c r="U824" s="119" t="s">
        <v>4522</v>
      </c>
      <c r="V824" s="119" t="s">
        <v>4522</v>
      </c>
      <c r="W824" s="119">
        <v>4.6082239999999999</v>
      </c>
      <c r="X824" s="119">
        <v>2.7418932799999998</v>
      </c>
      <c r="Y824" s="97" t="s">
        <v>4951</v>
      </c>
      <c r="Z824" s="120" t="s">
        <v>6115</v>
      </c>
      <c r="AA824" s="98">
        <v>2018</v>
      </c>
      <c r="AB824" s="57">
        <v>14</v>
      </c>
      <c r="AC824" s="57">
        <v>0</v>
      </c>
      <c r="AD824" s="121" t="s">
        <v>6256</v>
      </c>
      <c r="AE824" s="121" t="s">
        <v>6256</v>
      </c>
      <c r="AF824" s="121" t="s">
        <v>6256</v>
      </c>
      <c r="AG824" s="121" t="s">
        <v>6256</v>
      </c>
      <c r="AH824" s="121" t="s">
        <v>6256</v>
      </c>
      <c r="AI824" s="121" t="s">
        <v>6256</v>
      </c>
      <c r="AJ824" s="121" t="s">
        <v>6256</v>
      </c>
      <c r="AK824" s="121" t="s">
        <v>6256</v>
      </c>
      <c r="AL824" s="121" t="s">
        <v>6256</v>
      </c>
      <c r="AM824" s="121" t="s">
        <v>6256</v>
      </c>
      <c r="AN824" s="121" t="s">
        <v>6256</v>
      </c>
      <c r="AO824" s="121" t="s">
        <v>6256</v>
      </c>
      <c r="AP824" s="121" t="s">
        <v>6256</v>
      </c>
      <c r="AQ824" s="121" t="s">
        <v>6256</v>
      </c>
    </row>
    <row r="825" spans="1:43" x14ac:dyDescent="0.3">
      <c r="A825" s="97" t="s">
        <v>2438</v>
      </c>
      <c r="B825" s="172" t="s">
        <v>2002</v>
      </c>
      <c r="C825" s="98" t="s">
        <v>8300</v>
      </c>
      <c r="D825" s="98" t="s">
        <v>4971</v>
      </c>
      <c r="E825" s="97" t="s">
        <v>5102</v>
      </c>
      <c r="F825" s="171" t="s">
        <v>612</v>
      </c>
      <c r="G825" s="98">
        <v>280016</v>
      </c>
      <c r="H825" s="98">
        <v>689017</v>
      </c>
      <c r="I825" s="98" t="s">
        <v>1440</v>
      </c>
      <c r="J825" s="67">
        <v>102618591</v>
      </c>
      <c r="K825" s="97" t="s">
        <v>3351</v>
      </c>
      <c r="L825" s="172" t="s">
        <v>2849</v>
      </c>
      <c r="M825" s="98">
        <v>11.56</v>
      </c>
      <c r="N825" s="117">
        <v>200</v>
      </c>
      <c r="O825" s="118">
        <v>2192</v>
      </c>
      <c r="P825" s="118" t="s">
        <v>4933</v>
      </c>
      <c r="Q825" s="117">
        <v>41.234000000000002</v>
      </c>
      <c r="R825" s="119" t="s">
        <v>4522</v>
      </c>
      <c r="S825" s="119" t="s">
        <v>4522</v>
      </c>
      <c r="T825" s="119" t="s">
        <v>4522</v>
      </c>
      <c r="U825" s="119" t="s">
        <v>4522</v>
      </c>
      <c r="V825" s="119" t="s">
        <v>4522</v>
      </c>
      <c r="W825" s="119" t="s">
        <v>4522</v>
      </c>
      <c r="X825" s="119" t="s">
        <v>4522</v>
      </c>
      <c r="Y825" s="97" t="s">
        <v>4951</v>
      </c>
      <c r="Z825" s="125" t="s">
        <v>6118</v>
      </c>
      <c r="AA825" s="98">
        <v>2018</v>
      </c>
      <c r="AB825" s="57">
        <v>13</v>
      </c>
      <c r="AC825" s="57">
        <v>1</v>
      </c>
      <c r="AD825" s="121" t="s">
        <v>6256</v>
      </c>
      <c r="AE825" s="121" t="s">
        <v>6256</v>
      </c>
      <c r="AF825" s="121" t="s">
        <v>6256</v>
      </c>
      <c r="AG825" s="121" t="s">
        <v>6256</v>
      </c>
      <c r="AH825" s="121" t="s">
        <v>6256</v>
      </c>
      <c r="AI825" s="121" t="s">
        <v>6256</v>
      </c>
      <c r="AJ825" s="121" t="s">
        <v>6256</v>
      </c>
      <c r="AK825" s="121" t="s">
        <v>6256</v>
      </c>
      <c r="AL825" s="121" t="s">
        <v>6256</v>
      </c>
      <c r="AM825" s="123" t="s">
        <v>6260</v>
      </c>
      <c r="AN825" s="121" t="s">
        <v>6256</v>
      </c>
      <c r="AO825" s="121" t="s">
        <v>6256</v>
      </c>
      <c r="AP825" s="121" t="s">
        <v>6256</v>
      </c>
      <c r="AQ825" s="121" t="s">
        <v>6256</v>
      </c>
    </row>
    <row r="826" spans="1:43" x14ac:dyDescent="0.3">
      <c r="A826" s="97" t="s">
        <v>2237</v>
      </c>
      <c r="B826" s="172" t="s">
        <v>7550</v>
      </c>
      <c r="C826" s="98" t="s">
        <v>8298</v>
      </c>
      <c r="D826" s="98" t="s">
        <v>4957</v>
      </c>
      <c r="E826" s="97" t="s">
        <v>5267</v>
      </c>
      <c r="F826" s="171" t="s">
        <v>221</v>
      </c>
      <c r="G826" s="98">
        <v>82895</v>
      </c>
      <c r="H826" s="98">
        <v>614570</v>
      </c>
      <c r="I826" s="98" t="s">
        <v>1049</v>
      </c>
      <c r="J826" s="67">
        <v>101526329</v>
      </c>
      <c r="K826" s="97" t="s">
        <v>3107</v>
      </c>
      <c r="L826" s="172" t="s">
        <v>2645</v>
      </c>
      <c r="M826" s="98">
        <v>11.669</v>
      </c>
      <c r="N826" s="117">
        <v>500</v>
      </c>
      <c r="O826" s="118">
        <v>3708</v>
      </c>
      <c r="P826" s="98" t="s">
        <v>4933</v>
      </c>
      <c r="Q826" s="117">
        <v>110.64</v>
      </c>
      <c r="R826" s="119" t="s">
        <v>4522</v>
      </c>
      <c r="S826" s="119" t="s">
        <v>4522</v>
      </c>
      <c r="T826" s="119" t="s">
        <v>4522</v>
      </c>
      <c r="U826" s="119" t="s">
        <v>4522</v>
      </c>
      <c r="V826" s="119" t="s">
        <v>4522</v>
      </c>
      <c r="W826" s="119" t="s">
        <v>4522</v>
      </c>
      <c r="X826" s="119" t="s">
        <v>4522</v>
      </c>
      <c r="Y826" s="97" t="s">
        <v>4951</v>
      </c>
      <c r="Z826" s="125" t="s">
        <v>6118</v>
      </c>
      <c r="AA826" s="98" t="s">
        <v>6107</v>
      </c>
      <c r="AB826" s="57">
        <v>14</v>
      </c>
      <c r="AC826" s="57">
        <v>0</v>
      </c>
      <c r="AD826" s="121" t="s">
        <v>6256</v>
      </c>
      <c r="AE826" s="121" t="s">
        <v>6256</v>
      </c>
      <c r="AF826" s="121" t="s">
        <v>6256</v>
      </c>
      <c r="AG826" s="121" t="s">
        <v>6256</v>
      </c>
      <c r="AH826" s="121" t="s">
        <v>6256</v>
      </c>
      <c r="AI826" s="121" t="s">
        <v>6256</v>
      </c>
      <c r="AJ826" s="121" t="s">
        <v>6256</v>
      </c>
      <c r="AK826" s="121" t="s">
        <v>6256</v>
      </c>
      <c r="AL826" s="121" t="s">
        <v>6256</v>
      </c>
      <c r="AM826" s="121" t="s">
        <v>6256</v>
      </c>
      <c r="AN826" s="121" t="s">
        <v>6256</v>
      </c>
      <c r="AO826" s="121" t="s">
        <v>6256</v>
      </c>
      <c r="AP826" s="121" t="s">
        <v>6256</v>
      </c>
      <c r="AQ826" s="121" t="s">
        <v>6256</v>
      </c>
    </row>
    <row r="827" spans="1:43" x14ac:dyDescent="0.3">
      <c r="A827" s="97" t="s">
        <v>2237</v>
      </c>
      <c r="B827" s="172" t="s">
        <v>7550</v>
      </c>
      <c r="C827" s="98" t="s">
        <v>8298</v>
      </c>
      <c r="D827" s="98" t="s">
        <v>4957</v>
      </c>
      <c r="E827" s="97" t="s">
        <v>5213</v>
      </c>
      <c r="F827" s="171" t="s">
        <v>314</v>
      </c>
      <c r="G827" s="98">
        <v>84645</v>
      </c>
      <c r="H827" s="98">
        <v>610317</v>
      </c>
      <c r="I827" s="98" t="s">
        <v>1142</v>
      </c>
      <c r="J827" s="67">
        <v>102352891</v>
      </c>
      <c r="K827" s="97" t="s">
        <v>3156</v>
      </c>
      <c r="L827" s="172" t="s">
        <v>2687</v>
      </c>
      <c r="M827" s="98">
        <v>7.883</v>
      </c>
      <c r="N827" s="117">
        <v>98</v>
      </c>
      <c r="O827" s="118">
        <v>800</v>
      </c>
      <c r="P827" s="98" t="s">
        <v>4930</v>
      </c>
      <c r="Q827" s="117">
        <v>16.190000000000001</v>
      </c>
      <c r="R827" s="119" t="s">
        <v>4522</v>
      </c>
      <c r="S827" s="119" t="s">
        <v>4522</v>
      </c>
      <c r="T827" s="119" t="s">
        <v>4522</v>
      </c>
      <c r="U827" s="119" t="s">
        <v>4522</v>
      </c>
      <c r="V827" s="119" t="s">
        <v>4522</v>
      </c>
      <c r="W827" s="119" t="s">
        <v>4522</v>
      </c>
      <c r="X827" s="119" t="s">
        <v>4522</v>
      </c>
      <c r="Y827" s="97" t="s">
        <v>4951</v>
      </c>
      <c r="Z827" s="125" t="s">
        <v>6118</v>
      </c>
      <c r="AA827" s="98" t="s">
        <v>6106</v>
      </c>
      <c r="AB827" s="57">
        <v>14</v>
      </c>
      <c r="AC827" s="57">
        <v>0</v>
      </c>
      <c r="AD827" s="121" t="s">
        <v>6256</v>
      </c>
      <c r="AE827" s="121" t="s">
        <v>6256</v>
      </c>
      <c r="AF827" s="121" t="s">
        <v>6256</v>
      </c>
      <c r="AG827" s="121" t="s">
        <v>6256</v>
      </c>
      <c r="AH827" s="121" t="s">
        <v>6256</v>
      </c>
      <c r="AI827" s="121" t="s">
        <v>6256</v>
      </c>
      <c r="AJ827" s="121" t="s">
        <v>6256</v>
      </c>
      <c r="AK827" s="121" t="s">
        <v>6256</v>
      </c>
      <c r="AL827" s="121" t="s">
        <v>6256</v>
      </c>
      <c r="AM827" s="121" t="s">
        <v>6256</v>
      </c>
      <c r="AN827" s="121" t="s">
        <v>6256</v>
      </c>
      <c r="AO827" s="121" t="s">
        <v>6256</v>
      </c>
      <c r="AP827" s="121" t="s">
        <v>6256</v>
      </c>
      <c r="AQ827" s="121" t="s">
        <v>6256</v>
      </c>
    </row>
    <row r="828" spans="1:43" x14ac:dyDescent="0.3">
      <c r="A828" s="97" t="s">
        <v>2312</v>
      </c>
      <c r="B828" s="172" t="s">
        <v>1879</v>
      </c>
      <c r="C828" s="98" t="s">
        <v>8301</v>
      </c>
      <c r="D828" s="98" t="s">
        <v>4991</v>
      </c>
      <c r="E828" s="97" t="s">
        <v>5125</v>
      </c>
      <c r="F828" s="171" t="s">
        <v>358</v>
      </c>
      <c r="G828" s="98">
        <v>248148</v>
      </c>
      <c r="H828" s="98">
        <v>576500</v>
      </c>
      <c r="I828" s="98" t="s">
        <v>1186</v>
      </c>
      <c r="J828" s="67">
        <v>102610713</v>
      </c>
      <c r="K828" s="97" t="s">
        <v>3183</v>
      </c>
      <c r="L828" s="172" t="s">
        <v>2708</v>
      </c>
      <c r="M828" s="98">
        <v>8.25</v>
      </c>
      <c r="N828" s="117">
        <v>250</v>
      </c>
      <c r="O828" s="118">
        <v>2744</v>
      </c>
      <c r="P828" s="98" t="s">
        <v>4932</v>
      </c>
      <c r="Q828" s="117">
        <v>57.000999999999998</v>
      </c>
      <c r="R828" s="119" t="s">
        <v>4522</v>
      </c>
      <c r="S828" s="119" t="s">
        <v>4522</v>
      </c>
      <c r="T828" s="119" t="s">
        <v>4522</v>
      </c>
      <c r="U828" s="119" t="s">
        <v>4522</v>
      </c>
      <c r="V828" s="119" t="s">
        <v>4522</v>
      </c>
      <c r="W828" s="119" t="s">
        <v>4522</v>
      </c>
      <c r="X828" s="119" t="s">
        <v>4522</v>
      </c>
      <c r="Y828" s="97" t="s">
        <v>4951</v>
      </c>
      <c r="Z828" s="125" t="s">
        <v>6118</v>
      </c>
      <c r="AA828" s="98">
        <v>2018</v>
      </c>
      <c r="AB828" s="57">
        <v>14</v>
      </c>
      <c r="AC828" s="57">
        <v>0</v>
      </c>
      <c r="AD828" s="121" t="s">
        <v>6256</v>
      </c>
      <c r="AE828" s="121" t="s">
        <v>6256</v>
      </c>
      <c r="AF828" s="121" t="s">
        <v>6256</v>
      </c>
      <c r="AG828" s="121" t="s">
        <v>6256</v>
      </c>
      <c r="AH828" s="121" t="s">
        <v>6256</v>
      </c>
      <c r="AI828" s="121" t="s">
        <v>6256</v>
      </c>
      <c r="AJ828" s="121" t="s">
        <v>6256</v>
      </c>
      <c r="AK828" s="121" t="s">
        <v>6256</v>
      </c>
      <c r="AL828" s="121" t="s">
        <v>6256</v>
      </c>
      <c r="AM828" s="121" t="s">
        <v>6256</v>
      </c>
      <c r="AN828" s="121" t="s">
        <v>6256</v>
      </c>
      <c r="AO828" s="121" t="s">
        <v>6256</v>
      </c>
      <c r="AP828" s="121" t="s">
        <v>6256</v>
      </c>
      <c r="AQ828" s="121" t="s">
        <v>6256</v>
      </c>
    </row>
    <row r="829" spans="1:43" x14ac:dyDescent="0.3">
      <c r="A829" s="97" t="s">
        <v>2177</v>
      </c>
      <c r="B829" s="172" t="s">
        <v>1760</v>
      </c>
      <c r="C829" s="98" t="s">
        <v>8296</v>
      </c>
      <c r="D829" s="98" t="s">
        <v>4959</v>
      </c>
      <c r="E829" s="97" t="s">
        <v>5010</v>
      </c>
      <c r="F829" s="171" t="s">
        <v>136</v>
      </c>
      <c r="G829" s="98">
        <v>197381</v>
      </c>
      <c r="H829" s="98">
        <v>535632</v>
      </c>
      <c r="I829" s="98" t="s">
        <v>964</v>
      </c>
      <c r="J829" s="67">
        <v>101001860</v>
      </c>
      <c r="K829" s="97" t="s">
        <v>3046</v>
      </c>
      <c r="L829" s="172" t="s">
        <v>2597</v>
      </c>
      <c r="M829" s="98" t="s">
        <v>3535</v>
      </c>
      <c r="N829" s="117">
        <v>12000</v>
      </c>
      <c r="O829" s="118">
        <v>42800</v>
      </c>
      <c r="P829" s="98" t="s">
        <v>4933</v>
      </c>
      <c r="Q829" s="117">
        <v>2775.04</v>
      </c>
      <c r="R829" s="119" t="s">
        <v>4522</v>
      </c>
      <c r="S829" s="119" t="s">
        <v>4522</v>
      </c>
      <c r="T829" s="119" t="s">
        <v>4522</v>
      </c>
      <c r="U829" s="119" t="s">
        <v>4522</v>
      </c>
      <c r="V829" s="119" t="s">
        <v>4522</v>
      </c>
      <c r="W829" s="119" t="s">
        <v>4522</v>
      </c>
      <c r="X829" s="119" t="s">
        <v>4522</v>
      </c>
      <c r="Y829" s="97" t="s">
        <v>4951</v>
      </c>
      <c r="Z829" s="122" t="s">
        <v>6116</v>
      </c>
      <c r="AA829" s="98">
        <v>2018</v>
      </c>
      <c r="AB829" s="57">
        <v>0</v>
      </c>
      <c r="AC829" s="57">
        <v>8</v>
      </c>
      <c r="AD829" s="121" t="s">
        <v>6260</v>
      </c>
      <c r="AE829" s="121"/>
      <c r="AF829" s="121"/>
      <c r="AG829" s="121" t="s">
        <v>6260</v>
      </c>
      <c r="AH829" s="121" t="s">
        <v>6260</v>
      </c>
      <c r="AI829" s="121" t="s">
        <v>6260</v>
      </c>
      <c r="AJ829" s="121" t="s">
        <v>6260</v>
      </c>
      <c r="AK829" s="121" t="s">
        <v>6260</v>
      </c>
      <c r="AL829" s="121" t="s">
        <v>6260</v>
      </c>
      <c r="AM829" s="121" t="s">
        <v>6260</v>
      </c>
      <c r="AN829" s="121"/>
      <c r="AO829" s="121"/>
      <c r="AP829" s="121"/>
      <c r="AQ829" s="121"/>
    </row>
    <row r="830" spans="1:43" x14ac:dyDescent="0.3">
      <c r="S830" s="15"/>
    </row>
    <row r="831" spans="1:43" x14ac:dyDescent="0.3">
      <c r="S831" s="15"/>
    </row>
    <row r="832" spans="1:43" x14ac:dyDescent="0.3">
      <c r="S832" s="15"/>
    </row>
    <row r="833" spans="19:19" x14ac:dyDescent="0.3">
      <c r="S833" s="15"/>
    </row>
    <row r="834" spans="19:19" x14ac:dyDescent="0.3">
      <c r="S834" s="15"/>
    </row>
    <row r="835" spans="19:19" x14ac:dyDescent="0.3">
      <c r="S835" s="15"/>
    </row>
    <row r="836" spans="19:19" x14ac:dyDescent="0.3">
      <c r="S836" s="15"/>
    </row>
    <row r="837" spans="19:19" x14ac:dyDescent="0.3">
      <c r="S837" s="15"/>
    </row>
    <row r="838" spans="19:19" x14ac:dyDescent="0.3">
      <c r="S838" s="15"/>
    </row>
    <row r="839" spans="19:19" x14ac:dyDescent="0.3">
      <c r="S839" s="15"/>
    </row>
    <row r="840" spans="19:19" x14ac:dyDescent="0.3">
      <c r="S840" s="15"/>
    </row>
    <row r="841" spans="19:19" x14ac:dyDescent="0.3">
      <c r="S841" s="15"/>
    </row>
    <row r="842" spans="19:19" x14ac:dyDescent="0.3">
      <c r="S842" s="15"/>
    </row>
    <row r="843" spans="19:19" x14ac:dyDescent="0.3">
      <c r="S843" s="15"/>
    </row>
    <row r="844" spans="19:19" x14ac:dyDescent="0.3">
      <c r="S844" s="15"/>
    </row>
    <row r="845" spans="19:19" x14ac:dyDescent="0.3">
      <c r="S845" s="15"/>
    </row>
    <row r="846" spans="19:19" x14ac:dyDescent="0.3">
      <c r="S846" s="15"/>
    </row>
    <row r="847" spans="19:19" x14ac:dyDescent="0.3">
      <c r="S847" s="15"/>
    </row>
    <row r="848" spans="19:19" x14ac:dyDescent="0.3">
      <c r="S848" s="15"/>
    </row>
    <row r="849" spans="19:19" x14ac:dyDescent="0.3">
      <c r="S849" s="15"/>
    </row>
    <row r="850" spans="19:19" x14ac:dyDescent="0.3">
      <c r="S850" s="15"/>
    </row>
    <row r="851" spans="19:19" x14ac:dyDescent="0.3">
      <c r="S851" s="15"/>
    </row>
    <row r="852" spans="19:19" x14ac:dyDescent="0.3">
      <c r="S852" s="15"/>
    </row>
    <row r="853" spans="19:19" x14ac:dyDescent="0.3">
      <c r="S853" s="15"/>
    </row>
    <row r="854" spans="19:19" x14ac:dyDescent="0.3">
      <c r="S854" s="15"/>
    </row>
    <row r="855" spans="19:19" x14ac:dyDescent="0.3">
      <c r="S855" s="15"/>
    </row>
    <row r="856" spans="19:19" x14ac:dyDescent="0.3">
      <c r="S856" s="15"/>
    </row>
    <row r="857" spans="19:19" x14ac:dyDescent="0.3">
      <c r="S857" s="15"/>
    </row>
    <row r="858" spans="19:19" x14ac:dyDescent="0.3">
      <c r="S858" s="15"/>
    </row>
    <row r="859" spans="19:19" x14ac:dyDescent="0.3">
      <c r="S859" s="15"/>
    </row>
    <row r="860" spans="19:19" x14ac:dyDescent="0.3">
      <c r="S860" s="15"/>
    </row>
    <row r="861" spans="19:19" x14ac:dyDescent="0.3">
      <c r="S861" s="15"/>
    </row>
    <row r="862" spans="19:19" x14ac:dyDescent="0.3">
      <c r="S862" s="15"/>
    </row>
    <row r="863" spans="19:19" x14ac:dyDescent="0.3">
      <c r="S863" s="15"/>
    </row>
    <row r="864" spans="19:19" x14ac:dyDescent="0.3">
      <c r="S864" s="15"/>
    </row>
    <row r="865" spans="19:19" x14ac:dyDescent="0.3">
      <c r="S865" s="15"/>
    </row>
    <row r="866" spans="19:19" x14ac:dyDescent="0.3">
      <c r="S866" s="15"/>
    </row>
    <row r="867" spans="19:19" x14ac:dyDescent="0.3">
      <c r="S867" s="15"/>
    </row>
    <row r="868" spans="19:19" x14ac:dyDescent="0.3">
      <c r="S868" s="15"/>
    </row>
    <row r="869" spans="19:19" x14ac:dyDescent="0.3">
      <c r="S869" s="15"/>
    </row>
    <row r="870" spans="19:19" x14ac:dyDescent="0.3">
      <c r="S870" s="15"/>
    </row>
    <row r="871" spans="19:19" x14ac:dyDescent="0.3">
      <c r="S871" s="15"/>
    </row>
    <row r="872" spans="19:19" x14ac:dyDescent="0.3">
      <c r="S872" s="15"/>
    </row>
    <row r="873" spans="19:19" x14ac:dyDescent="0.3">
      <c r="S873" s="15"/>
    </row>
    <row r="874" spans="19:19" x14ac:dyDescent="0.3">
      <c r="S874" s="15"/>
    </row>
    <row r="875" spans="19:19" x14ac:dyDescent="0.3">
      <c r="S875" s="15"/>
    </row>
    <row r="876" spans="19:19" x14ac:dyDescent="0.3">
      <c r="S876" s="15"/>
    </row>
    <row r="877" spans="19:19" x14ac:dyDescent="0.3">
      <c r="S877" s="15"/>
    </row>
    <row r="878" spans="19:19" x14ac:dyDescent="0.3">
      <c r="S878" s="15"/>
    </row>
    <row r="879" spans="19:19" x14ac:dyDescent="0.3">
      <c r="S879" s="15"/>
    </row>
    <row r="880" spans="19:19" x14ac:dyDescent="0.3">
      <c r="S880" s="15"/>
    </row>
    <row r="881" spans="19:19" x14ac:dyDescent="0.3">
      <c r="S881" s="15"/>
    </row>
    <row r="882" spans="19:19" x14ac:dyDescent="0.3">
      <c r="S882" s="15"/>
    </row>
    <row r="883" spans="19:19" x14ac:dyDescent="0.3">
      <c r="S883" s="15"/>
    </row>
    <row r="884" spans="19:19" x14ac:dyDescent="0.3">
      <c r="S884" s="15"/>
    </row>
    <row r="885" spans="19:19" x14ac:dyDescent="0.3">
      <c r="S885" s="15"/>
    </row>
    <row r="886" spans="19:19" x14ac:dyDescent="0.3">
      <c r="S886" s="15"/>
    </row>
    <row r="887" spans="19:19" x14ac:dyDescent="0.3">
      <c r="S887" s="15"/>
    </row>
    <row r="888" spans="19:19" x14ac:dyDescent="0.3">
      <c r="S888" s="15"/>
    </row>
    <row r="889" spans="19:19" x14ac:dyDescent="0.3">
      <c r="S889" s="15"/>
    </row>
    <row r="890" spans="19:19" x14ac:dyDescent="0.3">
      <c r="S890" s="15"/>
    </row>
    <row r="891" spans="19:19" x14ac:dyDescent="0.3">
      <c r="S891" s="15"/>
    </row>
    <row r="892" spans="19:19" x14ac:dyDescent="0.3">
      <c r="S892" s="15"/>
    </row>
    <row r="894" spans="19:19" x14ac:dyDescent="0.3">
      <c r="S894" s="15"/>
    </row>
    <row r="895" spans="19:19" x14ac:dyDescent="0.3">
      <c r="S895" s="15"/>
    </row>
    <row r="896" spans="19:19" x14ac:dyDescent="0.3">
      <c r="S896" s="15"/>
    </row>
    <row r="897" spans="19:19" x14ac:dyDescent="0.3">
      <c r="S897" s="15"/>
    </row>
    <row r="898" spans="19:19" x14ac:dyDescent="0.3">
      <c r="S898" s="15"/>
    </row>
    <row r="899" spans="19:19" x14ac:dyDescent="0.3">
      <c r="S899" s="15"/>
    </row>
    <row r="900" spans="19:19" x14ac:dyDescent="0.3">
      <c r="S900" s="15"/>
    </row>
    <row r="901" spans="19:19" x14ac:dyDescent="0.3">
      <c r="S901" s="15"/>
    </row>
    <row r="902" spans="19:19" x14ac:dyDescent="0.3">
      <c r="S902" s="15"/>
    </row>
    <row r="903" spans="19:19" x14ac:dyDescent="0.3">
      <c r="S903" s="15"/>
    </row>
    <row r="904" spans="19:19" x14ac:dyDescent="0.3">
      <c r="S904" s="15"/>
    </row>
    <row r="905" spans="19:19" x14ac:dyDescent="0.3">
      <c r="S905" s="15"/>
    </row>
    <row r="906" spans="19:19" x14ac:dyDescent="0.3">
      <c r="S906" s="15"/>
    </row>
    <row r="907" spans="19:19" x14ac:dyDescent="0.3">
      <c r="S907" s="15"/>
    </row>
    <row r="908" spans="19:19" x14ac:dyDescent="0.3">
      <c r="S908" s="15"/>
    </row>
    <row r="909" spans="19:19" x14ac:dyDescent="0.3">
      <c r="S909" s="15"/>
    </row>
    <row r="910" spans="19:19" x14ac:dyDescent="0.3">
      <c r="S910" s="15"/>
    </row>
    <row r="911" spans="19:19" x14ac:dyDescent="0.3">
      <c r="S911" s="15"/>
    </row>
    <row r="912" spans="19:19" x14ac:dyDescent="0.3">
      <c r="S912" s="15"/>
    </row>
    <row r="913" spans="19:19" x14ac:dyDescent="0.3">
      <c r="S913" s="15"/>
    </row>
    <row r="914" spans="19:19" x14ac:dyDescent="0.3">
      <c r="S914" s="15"/>
    </row>
    <row r="915" spans="19:19" x14ac:dyDescent="0.3">
      <c r="S915" s="15"/>
    </row>
    <row r="916" spans="19:19" x14ac:dyDescent="0.3">
      <c r="S916" s="15"/>
    </row>
    <row r="917" spans="19:19" x14ac:dyDescent="0.3">
      <c r="S917" s="15"/>
    </row>
    <row r="918" spans="19:19" x14ac:dyDescent="0.3">
      <c r="S918" s="15"/>
    </row>
    <row r="919" spans="19:19" x14ac:dyDescent="0.3">
      <c r="S919" s="15"/>
    </row>
    <row r="920" spans="19:19" x14ac:dyDescent="0.3">
      <c r="S920" s="15"/>
    </row>
    <row r="921" spans="19:19" x14ac:dyDescent="0.3">
      <c r="S921" s="15"/>
    </row>
    <row r="922" spans="19:19" x14ac:dyDescent="0.3">
      <c r="S922" s="15"/>
    </row>
    <row r="923" spans="19:19" x14ac:dyDescent="0.3">
      <c r="S923" s="15"/>
    </row>
    <row r="924" spans="19:19" x14ac:dyDescent="0.3">
      <c r="S924" s="15"/>
    </row>
    <row r="925" spans="19:19" x14ac:dyDescent="0.3">
      <c r="S925" s="15"/>
    </row>
    <row r="926" spans="19:19" x14ac:dyDescent="0.3">
      <c r="S926" s="15"/>
    </row>
    <row r="927" spans="19:19" x14ac:dyDescent="0.3">
      <c r="S927" s="15"/>
    </row>
    <row r="928" spans="19:19" x14ac:dyDescent="0.3">
      <c r="S928" s="15"/>
    </row>
    <row r="929" spans="19:19" x14ac:dyDescent="0.3">
      <c r="S929" s="15"/>
    </row>
    <row r="930" spans="19:19" x14ac:dyDescent="0.3">
      <c r="S930" s="15"/>
    </row>
    <row r="931" spans="19:19" x14ac:dyDescent="0.3">
      <c r="S931" s="15"/>
    </row>
    <row r="932" spans="19:19" x14ac:dyDescent="0.3">
      <c r="S932" s="15"/>
    </row>
    <row r="933" spans="19:19" x14ac:dyDescent="0.3">
      <c r="S933" s="15"/>
    </row>
    <row r="934" spans="19:19" x14ac:dyDescent="0.3">
      <c r="S934" s="15"/>
    </row>
    <row r="935" spans="19:19" x14ac:dyDescent="0.3">
      <c r="S935" s="15"/>
    </row>
    <row r="936" spans="19:19" x14ac:dyDescent="0.3">
      <c r="S936" s="15"/>
    </row>
    <row r="937" spans="19:19" x14ac:dyDescent="0.3">
      <c r="S937" s="15"/>
    </row>
    <row r="938" spans="19:19" x14ac:dyDescent="0.3">
      <c r="S938" s="15"/>
    </row>
    <row r="939" spans="19:19" x14ac:dyDescent="0.3">
      <c r="S939" s="15"/>
    </row>
    <row r="940" spans="19:19" x14ac:dyDescent="0.3">
      <c r="S940" s="15"/>
    </row>
    <row r="941" spans="19:19" x14ac:dyDescent="0.3">
      <c r="S941" s="15"/>
    </row>
    <row r="942" spans="19:19" x14ac:dyDescent="0.3">
      <c r="S942" s="15"/>
    </row>
    <row r="943" spans="19:19" x14ac:dyDescent="0.3">
      <c r="S943" s="15"/>
    </row>
    <row r="944" spans="19:19" x14ac:dyDescent="0.3">
      <c r="S944" s="15"/>
    </row>
    <row r="945" spans="19:19" x14ac:dyDescent="0.3">
      <c r="S945" s="15"/>
    </row>
    <row r="946" spans="19:19" x14ac:dyDescent="0.3">
      <c r="S946" s="15"/>
    </row>
    <row r="947" spans="19:19" x14ac:dyDescent="0.3">
      <c r="S947" s="15"/>
    </row>
    <row r="948" spans="19:19" x14ac:dyDescent="0.3">
      <c r="S948" s="15"/>
    </row>
    <row r="949" spans="19:19" x14ac:dyDescent="0.3">
      <c r="S949" s="15"/>
    </row>
    <row r="950" spans="19:19" x14ac:dyDescent="0.3">
      <c r="S950" s="15"/>
    </row>
    <row r="951" spans="19:19" x14ac:dyDescent="0.3">
      <c r="S951" s="15"/>
    </row>
    <row r="952" spans="19:19" x14ac:dyDescent="0.3">
      <c r="S952" s="15"/>
    </row>
    <row r="953" spans="19:19" x14ac:dyDescent="0.3">
      <c r="S953" s="15"/>
    </row>
    <row r="954" spans="19:19" x14ac:dyDescent="0.3">
      <c r="S954" s="15"/>
    </row>
    <row r="955" spans="19:19" x14ac:dyDescent="0.3">
      <c r="S955" s="15"/>
    </row>
    <row r="956" spans="19:19" x14ac:dyDescent="0.3">
      <c r="S956" s="15"/>
    </row>
    <row r="957" spans="19:19" x14ac:dyDescent="0.3">
      <c r="S957" s="15"/>
    </row>
    <row r="958" spans="19:19" x14ac:dyDescent="0.3">
      <c r="S958" s="15"/>
    </row>
    <row r="959" spans="19:19" x14ac:dyDescent="0.3">
      <c r="S959" s="15"/>
    </row>
    <row r="960" spans="19:19" x14ac:dyDescent="0.3">
      <c r="S960" s="15"/>
    </row>
    <row r="961" spans="19:19" x14ac:dyDescent="0.3">
      <c r="S961" s="15"/>
    </row>
    <row r="962" spans="19:19" x14ac:dyDescent="0.3">
      <c r="S962" s="15"/>
    </row>
    <row r="963" spans="19:19" x14ac:dyDescent="0.3">
      <c r="S963" s="15"/>
    </row>
    <row r="964" spans="19:19" x14ac:dyDescent="0.3">
      <c r="S964" s="15"/>
    </row>
    <row r="965" spans="19:19" x14ac:dyDescent="0.3">
      <c r="S965" s="15"/>
    </row>
    <row r="966" spans="19:19" x14ac:dyDescent="0.3">
      <c r="S966" s="15"/>
    </row>
    <row r="967" spans="19:19" x14ac:dyDescent="0.3">
      <c r="S967" s="15"/>
    </row>
    <row r="968" spans="19:19" x14ac:dyDescent="0.3">
      <c r="S968" s="15"/>
    </row>
    <row r="969" spans="19:19" x14ac:dyDescent="0.3">
      <c r="S969" s="15"/>
    </row>
    <row r="970" spans="19:19" x14ac:dyDescent="0.3">
      <c r="S970" s="15"/>
    </row>
    <row r="971" spans="19:19" x14ac:dyDescent="0.3">
      <c r="S971" s="15"/>
    </row>
    <row r="972" spans="19:19" x14ac:dyDescent="0.3">
      <c r="S972" s="15"/>
    </row>
    <row r="973" spans="19:19" x14ac:dyDescent="0.3">
      <c r="S973" s="15"/>
    </row>
    <row r="974" spans="19:19" x14ac:dyDescent="0.3">
      <c r="S974" s="15"/>
    </row>
    <row r="975" spans="19:19" x14ac:dyDescent="0.3">
      <c r="S975" s="15"/>
    </row>
    <row r="976" spans="19:19" x14ac:dyDescent="0.3">
      <c r="S976" s="15"/>
    </row>
    <row r="977" spans="19:19" x14ac:dyDescent="0.3">
      <c r="S977" s="15"/>
    </row>
    <row r="978" spans="19:19" x14ac:dyDescent="0.3">
      <c r="S978" s="15"/>
    </row>
    <row r="979" spans="19:19" x14ac:dyDescent="0.3">
      <c r="S979" s="15"/>
    </row>
    <row r="980" spans="19:19" x14ac:dyDescent="0.3">
      <c r="S980" s="15"/>
    </row>
    <row r="981" spans="19:19" x14ac:dyDescent="0.3">
      <c r="S981" s="15"/>
    </row>
    <row r="982" spans="19:19" x14ac:dyDescent="0.3">
      <c r="S982" s="15"/>
    </row>
    <row r="983" spans="19:19" x14ac:dyDescent="0.3">
      <c r="S983" s="15"/>
    </row>
    <row r="984" spans="19:19" x14ac:dyDescent="0.3">
      <c r="S984" s="15"/>
    </row>
    <row r="985" spans="19:19" x14ac:dyDescent="0.3">
      <c r="S985" s="15"/>
    </row>
    <row r="986" spans="19:19" x14ac:dyDescent="0.3">
      <c r="S986" s="15"/>
    </row>
    <row r="987" spans="19:19" x14ac:dyDescent="0.3">
      <c r="S987" s="15"/>
    </row>
    <row r="988" spans="19:19" x14ac:dyDescent="0.3">
      <c r="S988" s="15"/>
    </row>
    <row r="989" spans="19:19" x14ac:dyDescent="0.3">
      <c r="S989" s="15"/>
    </row>
    <row r="990" spans="19:19" x14ac:dyDescent="0.3">
      <c r="S990" s="15"/>
    </row>
    <row r="991" spans="19:19" x14ac:dyDescent="0.3">
      <c r="S991" s="15"/>
    </row>
    <row r="992" spans="19:19" x14ac:dyDescent="0.3">
      <c r="S992" s="15"/>
    </row>
    <row r="993" spans="19:19" x14ac:dyDescent="0.3">
      <c r="S993" s="15"/>
    </row>
    <row r="994" spans="19:19" x14ac:dyDescent="0.3">
      <c r="S994" s="15"/>
    </row>
    <row r="995" spans="19:19" x14ac:dyDescent="0.3">
      <c r="S995" s="15"/>
    </row>
    <row r="996" spans="19:19" x14ac:dyDescent="0.3">
      <c r="S996" s="15"/>
    </row>
    <row r="997" spans="19:19" x14ac:dyDescent="0.3">
      <c r="S997" s="15"/>
    </row>
    <row r="998" spans="19:19" x14ac:dyDescent="0.3">
      <c r="S998" s="15"/>
    </row>
    <row r="999" spans="19:19" x14ac:dyDescent="0.3">
      <c r="S999" s="15"/>
    </row>
    <row r="1000" spans="19:19" x14ac:dyDescent="0.3">
      <c r="S1000" s="15"/>
    </row>
    <row r="1001" spans="19:19" x14ac:dyDescent="0.3">
      <c r="S1001" s="15"/>
    </row>
    <row r="1002" spans="19:19" x14ac:dyDescent="0.3">
      <c r="S1002" s="15"/>
    </row>
    <row r="1003" spans="19:19" x14ac:dyDescent="0.3">
      <c r="S1003" s="15"/>
    </row>
    <row r="1004" spans="19:19" x14ac:dyDescent="0.3">
      <c r="S1004" s="15"/>
    </row>
    <row r="1005" spans="19:19" x14ac:dyDescent="0.3">
      <c r="S1005" s="15"/>
    </row>
    <row r="1006" spans="19:19" x14ac:dyDescent="0.3">
      <c r="S1006" s="15"/>
    </row>
    <row r="1007" spans="19:19" x14ac:dyDescent="0.3">
      <c r="S1007" s="15"/>
    </row>
    <row r="1008" spans="19:19" x14ac:dyDescent="0.3">
      <c r="S1008" s="15"/>
    </row>
    <row r="1009" spans="19:19" x14ac:dyDescent="0.3">
      <c r="S1009" s="15"/>
    </row>
    <row r="1010" spans="19:19" x14ac:dyDescent="0.3">
      <c r="S1010" s="15"/>
    </row>
    <row r="1011" spans="19:19" x14ac:dyDescent="0.3">
      <c r="S1011" s="15"/>
    </row>
    <row r="1012" spans="19:19" x14ac:dyDescent="0.3">
      <c r="S1012" s="15"/>
    </row>
    <row r="1013" spans="19:19" x14ac:dyDescent="0.3">
      <c r="S1013" s="15"/>
    </row>
    <row r="1014" spans="19:19" x14ac:dyDescent="0.3">
      <c r="S1014" s="15"/>
    </row>
    <row r="1015" spans="19:19" x14ac:dyDescent="0.3">
      <c r="S1015" s="15"/>
    </row>
    <row r="1016" spans="19:19" x14ac:dyDescent="0.3">
      <c r="S1016" s="15"/>
    </row>
    <row r="1017" spans="19:19" x14ac:dyDescent="0.3">
      <c r="S1017" s="15"/>
    </row>
    <row r="1018" spans="19:19" x14ac:dyDescent="0.3">
      <c r="S1018" s="15"/>
    </row>
    <row r="1019" spans="19:19" x14ac:dyDescent="0.3">
      <c r="S1019" s="15"/>
    </row>
    <row r="1020" spans="19:19" x14ac:dyDescent="0.3">
      <c r="S1020" s="15"/>
    </row>
    <row r="1021" spans="19:19" x14ac:dyDescent="0.3">
      <c r="S1021" s="15"/>
    </row>
    <row r="1022" spans="19:19" x14ac:dyDescent="0.3">
      <c r="S1022" s="15"/>
    </row>
    <row r="1023" spans="19:19" x14ac:dyDescent="0.3">
      <c r="S1023" s="15"/>
    </row>
    <row r="1024" spans="19:19" x14ac:dyDescent="0.3">
      <c r="S1024" s="15"/>
    </row>
    <row r="1025" spans="19:19" x14ac:dyDescent="0.3">
      <c r="S1025" s="15"/>
    </row>
    <row r="1026" spans="19:19" x14ac:dyDescent="0.3">
      <c r="S1026" s="15"/>
    </row>
    <row r="1027" spans="19:19" x14ac:dyDescent="0.3">
      <c r="S1027" s="15"/>
    </row>
    <row r="1028" spans="19:19" x14ac:dyDescent="0.3">
      <c r="S1028" s="15"/>
    </row>
    <row r="1029" spans="19:19" x14ac:dyDescent="0.3">
      <c r="S1029" s="15"/>
    </row>
    <row r="1030" spans="19:19" x14ac:dyDescent="0.3">
      <c r="S1030" s="15"/>
    </row>
    <row r="1031" spans="19:19" x14ac:dyDescent="0.3">
      <c r="S1031" s="15"/>
    </row>
    <row r="1032" spans="19:19" x14ac:dyDescent="0.3">
      <c r="S1032" s="15"/>
    </row>
    <row r="1033" spans="19:19" x14ac:dyDescent="0.3">
      <c r="S1033" s="15"/>
    </row>
    <row r="1034" spans="19:19" x14ac:dyDescent="0.3">
      <c r="S1034" s="15"/>
    </row>
    <row r="1035" spans="19:19" x14ac:dyDescent="0.3">
      <c r="S1035" s="15"/>
    </row>
    <row r="1036" spans="19:19" x14ac:dyDescent="0.3">
      <c r="S1036" s="15"/>
    </row>
    <row r="1037" spans="19:19" x14ac:dyDescent="0.3">
      <c r="S1037" s="15"/>
    </row>
    <row r="1038" spans="19:19" x14ac:dyDescent="0.3">
      <c r="S1038" s="15"/>
    </row>
    <row r="1039" spans="19:19" x14ac:dyDescent="0.3">
      <c r="S1039" s="15"/>
    </row>
    <row r="1040" spans="19:19" x14ac:dyDescent="0.3">
      <c r="S1040" s="15"/>
    </row>
    <row r="1041" spans="19:19" x14ac:dyDescent="0.3">
      <c r="S1041" s="15"/>
    </row>
    <row r="1042" spans="19:19" x14ac:dyDescent="0.3">
      <c r="S1042" s="15"/>
    </row>
    <row r="1043" spans="19:19" x14ac:dyDescent="0.3">
      <c r="S1043" s="15"/>
    </row>
    <row r="1044" spans="19:19" x14ac:dyDescent="0.3">
      <c r="S1044" s="15"/>
    </row>
    <row r="1045" spans="19:19" x14ac:dyDescent="0.3">
      <c r="S1045" s="15"/>
    </row>
    <row r="1046" spans="19:19" x14ac:dyDescent="0.3">
      <c r="S1046" s="15"/>
    </row>
    <row r="1047" spans="19:19" x14ac:dyDescent="0.3">
      <c r="S1047" s="15"/>
    </row>
    <row r="1048" spans="19:19" x14ac:dyDescent="0.3">
      <c r="S1048" s="15"/>
    </row>
    <row r="1049" spans="19:19" x14ac:dyDescent="0.3">
      <c r="S1049" s="15"/>
    </row>
    <row r="1050" spans="19:19" x14ac:dyDescent="0.3">
      <c r="S1050" s="15"/>
    </row>
    <row r="1051" spans="19:19" x14ac:dyDescent="0.3">
      <c r="S1051" s="15"/>
    </row>
    <row r="1052" spans="19:19" x14ac:dyDescent="0.3">
      <c r="S1052" s="15"/>
    </row>
    <row r="1053" spans="19:19" x14ac:dyDescent="0.3">
      <c r="S1053" s="15"/>
    </row>
    <row r="1054" spans="19:19" x14ac:dyDescent="0.3">
      <c r="S1054" s="15"/>
    </row>
    <row r="1055" spans="19:19" x14ac:dyDescent="0.3">
      <c r="S1055" s="15"/>
    </row>
    <row r="1056" spans="19:19" x14ac:dyDescent="0.3">
      <c r="S1056" s="15"/>
    </row>
    <row r="1057" spans="19:19" x14ac:dyDescent="0.3">
      <c r="S1057" s="15"/>
    </row>
    <row r="1058" spans="19:19" x14ac:dyDescent="0.3">
      <c r="S1058" s="15"/>
    </row>
    <row r="1059" spans="19:19" x14ac:dyDescent="0.3">
      <c r="S1059" s="15"/>
    </row>
    <row r="1060" spans="19:19" x14ac:dyDescent="0.3">
      <c r="S1060" s="15"/>
    </row>
    <row r="1061" spans="19:19" x14ac:dyDescent="0.3">
      <c r="S1061" s="15"/>
    </row>
    <row r="1062" spans="19:19" x14ac:dyDescent="0.3">
      <c r="S1062" s="15"/>
    </row>
    <row r="1063" spans="19:19" x14ac:dyDescent="0.3">
      <c r="S1063" s="15"/>
    </row>
    <row r="1064" spans="19:19" x14ac:dyDescent="0.3">
      <c r="S1064" s="15"/>
    </row>
    <row r="1065" spans="19:19" x14ac:dyDescent="0.3">
      <c r="S1065" s="15"/>
    </row>
    <row r="1066" spans="19:19" x14ac:dyDescent="0.3">
      <c r="S1066" s="15"/>
    </row>
    <row r="1067" spans="19:19" x14ac:dyDescent="0.3">
      <c r="S1067" s="15"/>
    </row>
    <row r="1068" spans="19:19" x14ac:dyDescent="0.3">
      <c r="S1068" s="15"/>
    </row>
    <row r="1069" spans="19:19" x14ac:dyDescent="0.3">
      <c r="S1069" s="15"/>
    </row>
    <row r="1070" spans="19:19" x14ac:dyDescent="0.3">
      <c r="S1070" s="15"/>
    </row>
    <row r="1071" spans="19:19" x14ac:dyDescent="0.3">
      <c r="S1071" s="15"/>
    </row>
    <row r="1072" spans="19:19" x14ac:dyDescent="0.3">
      <c r="S1072" s="15"/>
    </row>
    <row r="1073" spans="19:19" x14ac:dyDescent="0.3">
      <c r="S1073" s="15"/>
    </row>
    <row r="1074" spans="19:19" x14ac:dyDescent="0.3">
      <c r="S1074" s="15"/>
    </row>
    <row r="1075" spans="19:19" x14ac:dyDescent="0.3">
      <c r="S1075" s="15"/>
    </row>
    <row r="1076" spans="19:19" x14ac:dyDescent="0.3">
      <c r="S1076" s="15"/>
    </row>
    <row r="1077" spans="19:19" x14ac:dyDescent="0.3">
      <c r="S1077" s="15"/>
    </row>
  </sheetData>
  <autoFilter ref="A3:AO331" xr:uid="{00000000-0009-0000-0000-000004000000}">
    <sortState ref="A4:AO331">
      <sortCondition ref="A3:A331"/>
    </sortState>
  </autoFilter>
  <mergeCells count="3">
    <mergeCell ref="A2:D2"/>
    <mergeCell ref="E2:AC2"/>
    <mergeCell ref="AD2:AQ2"/>
  </mergeCells>
  <conditionalFormatting sqref="AF5:AF829 AD4:AF4 AG4:AQ829 AB4:AC829">
    <cfRule type="cellIs" dxfId="8" priority="7" stopIfTrue="1" operator="equal">
      <formula>"lehet, hogy jelentős"</formula>
    </cfRule>
    <cfRule type="cellIs" dxfId="7" priority="8" stopIfTrue="1" operator="equal">
      <formula>"jelentős"</formula>
    </cfRule>
    <cfRule type="cellIs" dxfId="6" priority="9" stopIfTrue="1" operator="equal">
      <formula>"nem jelentős"</formula>
    </cfRule>
  </conditionalFormatting>
  <conditionalFormatting sqref="AD5:AE829">
    <cfRule type="cellIs" dxfId="5" priority="4" stopIfTrue="1" operator="equal">
      <formula>"lehet, hogy jelentős"</formula>
    </cfRule>
    <cfRule type="cellIs" dxfId="4" priority="5" stopIfTrue="1" operator="equal">
      <formula>"jelentős"</formula>
    </cfRule>
    <cfRule type="cellIs" dxfId="3" priority="6" stopIfTrue="1" operator="equal">
      <formula>"nem jelentős"</formula>
    </cfRule>
  </conditionalFormatting>
  <conditionalFormatting sqref="AD5:AE829">
    <cfRule type="cellIs" dxfId="2" priority="1" stopIfTrue="1" operator="equal">
      <formula>"lehet, hogy jelentős"</formula>
    </cfRule>
    <cfRule type="cellIs" dxfId="1" priority="2" stopIfTrue="1" operator="equal">
      <formula>"jelentős"</formula>
    </cfRule>
    <cfRule type="cellIs" dxfId="0" priority="3" stopIfTrue="1" operator="equal">
      <formula>"nem jelentős"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58"/>
  <sheetViews>
    <sheetView zoomScale="80" zoomScaleNormal="80" workbookViewId="0"/>
  </sheetViews>
  <sheetFormatPr defaultRowHeight="13.8" x14ac:dyDescent="0.3"/>
  <cols>
    <col min="1" max="1" width="12.33203125" style="26" customWidth="1"/>
    <col min="2" max="2" width="97.109375" style="23" customWidth="1"/>
    <col min="3" max="3" width="17.44140625" style="24" customWidth="1"/>
    <col min="4" max="4" width="23.44140625" style="27" customWidth="1"/>
    <col min="5" max="256" width="9.109375" style="21"/>
    <col min="257" max="257" width="12.33203125" style="21" customWidth="1"/>
    <col min="258" max="258" width="97.109375" style="21" customWidth="1"/>
    <col min="259" max="259" width="17.44140625" style="21" customWidth="1"/>
    <col min="260" max="260" width="23.44140625" style="21" customWidth="1"/>
    <col min="261" max="512" width="9.109375" style="21"/>
    <col min="513" max="513" width="12.33203125" style="21" customWidth="1"/>
    <col min="514" max="514" width="97.109375" style="21" customWidth="1"/>
    <col min="515" max="515" width="17.44140625" style="21" customWidth="1"/>
    <col min="516" max="516" width="23.44140625" style="21" customWidth="1"/>
    <col min="517" max="768" width="9.109375" style="21"/>
    <col min="769" max="769" width="12.33203125" style="21" customWidth="1"/>
    <col min="770" max="770" width="97.109375" style="21" customWidth="1"/>
    <col min="771" max="771" width="17.44140625" style="21" customWidth="1"/>
    <col min="772" max="772" width="23.44140625" style="21" customWidth="1"/>
    <col min="773" max="1024" width="9.109375" style="21"/>
    <col min="1025" max="1025" width="12.33203125" style="21" customWidth="1"/>
    <col min="1026" max="1026" width="97.109375" style="21" customWidth="1"/>
    <col min="1027" max="1027" width="17.44140625" style="21" customWidth="1"/>
    <col min="1028" max="1028" width="23.44140625" style="21" customWidth="1"/>
    <col min="1029" max="1280" width="9.109375" style="21"/>
    <col min="1281" max="1281" width="12.33203125" style="21" customWidth="1"/>
    <col min="1282" max="1282" width="97.109375" style="21" customWidth="1"/>
    <col min="1283" max="1283" width="17.44140625" style="21" customWidth="1"/>
    <col min="1284" max="1284" width="23.44140625" style="21" customWidth="1"/>
    <col min="1285" max="1536" width="9.109375" style="21"/>
    <col min="1537" max="1537" width="12.33203125" style="21" customWidth="1"/>
    <col min="1538" max="1538" width="97.109375" style="21" customWidth="1"/>
    <col min="1539" max="1539" width="17.44140625" style="21" customWidth="1"/>
    <col min="1540" max="1540" width="23.44140625" style="21" customWidth="1"/>
    <col min="1541" max="1792" width="9.109375" style="21"/>
    <col min="1793" max="1793" width="12.33203125" style="21" customWidth="1"/>
    <col min="1794" max="1794" width="97.109375" style="21" customWidth="1"/>
    <col min="1795" max="1795" width="17.44140625" style="21" customWidth="1"/>
    <col min="1796" max="1796" width="23.44140625" style="21" customWidth="1"/>
    <col min="1797" max="2048" width="9.109375" style="21"/>
    <col min="2049" max="2049" width="12.33203125" style="21" customWidth="1"/>
    <col min="2050" max="2050" width="97.109375" style="21" customWidth="1"/>
    <col min="2051" max="2051" width="17.44140625" style="21" customWidth="1"/>
    <col min="2052" max="2052" width="23.44140625" style="21" customWidth="1"/>
    <col min="2053" max="2304" width="9.109375" style="21"/>
    <col min="2305" max="2305" width="12.33203125" style="21" customWidth="1"/>
    <col min="2306" max="2306" width="97.109375" style="21" customWidth="1"/>
    <col min="2307" max="2307" width="17.44140625" style="21" customWidth="1"/>
    <col min="2308" max="2308" width="23.44140625" style="21" customWidth="1"/>
    <col min="2309" max="2560" width="9.109375" style="21"/>
    <col min="2561" max="2561" width="12.33203125" style="21" customWidth="1"/>
    <col min="2562" max="2562" width="97.109375" style="21" customWidth="1"/>
    <col min="2563" max="2563" width="17.44140625" style="21" customWidth="1"/>
    <col min="2564" max="2564" width="23.44140625" style="21" customWidth="1"/>
    <col min="2565" max="2816" width="9.109375" style="21"/>
    <col min="2817" max="2817" width="12.33203125" style="21" customWidth="1"/>
    <col min="2818" max="2818" width="97.109375" style="21" customWidth="1"/>
    <col min="2819" max="2819" width="17.44140625" style="21" customWidth="1"/>
    <col min="2820" max="2820" width="23.44140625" style="21" customWidth="1"/>
    <col min="2821" max="3072" width="9.109375" style="21"/>
    <col min="3073" max="3073" width="12.33203125" style="21" customWidth="1"/>
    <col min="3074" max="3074" width="97.109375" style="21" customWidth="1"/>
    <col min="3075" max="3075" width="17.44140625" style="21" customWidth="1"/>
    <col min="3076" max="3076" width="23.44140625" style="21" customWidth="1"/>
    <col min="3077" max="3328" width="9.109375" style="21"/>
    <col min="3329" max="3329" width="12.33203125" style="21" customWidth="1"/>
    <col min="3330" max="3330" width="97.109375" style="21" customWidth="1"/>
    <col min="3331" max="3331" width="17.44140625" style="21" customWidth="1"/>
    <col min="3332" max="3332" width="23.44140625" style="21" customWidth="1"/>
    <col min="3333" max="3584" width="9.109375" style="21"/>
    <col min="3585" max="3585" width="12.33203125" style="21" customWidth="1"/>
    <col min="3586" max="3586" width="97.109375" style="21" customWidth="1"/>
    <col min="3587" max="3587" width="17.44140625" style="21" customWidth="1"/>
    <col min="3588" max="3588" width="23.44140625" style="21" customWidth="1"/>
    <col min="3589" max="3840" width="9.109375" style="21"/>
    <col min="3841" max="3841" width="12.33203125" style="21" customWidth="1"/>
    <col min="3842" max="3842" width="97.109375" style="21" customWidth="1"/>
    <col min="3843" max="3843" width="17.44140625" style="21" customWidth="1"/>
    <col min="3844" max="3844" width="23.44140625" style="21" customWidth="1"/>
    <col min="3845" max="4096" width="9.109375" style="21"/>
    <col min="4097" max="4097" width="12.33203125" style="21" customWidth="1"/>
    <col min="4098" max="4098" width="97.109375" style="21" customWidth="1"/>
    <col min="4099" max="4099" width="17.44140625" style="21" customWidth="1"/>
    <col min="4100" max="4100" width="23.44140625" style="21" customWidth="1"/>
    <col min="4101" max="4352" width="9.109375" style="21"/>
    <col min="4353" max="4353" width="12.33203125" style="21" customWidth="1"/>
    <col min="4354" max="4354" width="97.109375" style="21" customWidth="1"/>
    <col min="4355" max="4355" width="17.44140625" style="21" customWidth="1"/>
    <col min="4356" max="4356" width="23.44140625" style="21" customWidth="1"/>
    <col min="4357" max="4608" width="9.109375" style="21"/>
    <col min="4609" max="4609" width="12.33203125" style="21" customWidth="1"/>
    <col min="4610" max="4610" width="97.109375" style="21" customWidth="1"/>
    <col min="4611" max="4611" width="17.44140625" style="21" customWidth="1"/>
    <col min="4612" max="4612" width="23.44140625" style="21" customWidth="1"/>
    <col min="4613" max="4864" width="9.109375" style="21"/>
    <col min="4865" max="4865" width="12.33203125" style="21" customWidth="1"/>
    <col min="4866" max="4866" width="97.109375" style="21" customWidth="1"/>
    <col min="4867" max="4867" width="17.44140625" style="21" customWidth="1"/>
    <col min="4868" max="4868" width="23.44140625" style="21" customWidth="1"/>
    <col min="4869" max="5120" width="9.109375" style="21"/>
    <col min="5121" max="5121" width="12.33203125" style="21" customWidth="1"/>
    <col min="5122" max="5122" width="97.109375" style="21" customWidth="1"/>
    <col min="5123" max="5123" width="17.44140625" style="21" customWidth="1"/>
    <col min="5124" max="5124" width="23.44140625" style="21" customWidth="1"/>
    <col min="5125" max="5376" width="9.109375" style="21"/>
    <col min="5377" max="5377" width="12.33203125" style="21" customWidth="1"/>
    <col min="5378" max="5378" width="97.109375" style="21" customWidth="1"/>
    <col min="5379" max="5379" width="17.44140625" style="21" customWidth="1"/>
    <col min="5380" max="5380" width="23.44140625" style="21" customWidth="1"/>
    <col min="5381" max="5632" width="9.109375" style="21"/>
    <col min="5633" max="5633" width="12.33203125" style="21" customWidth="1"/>
    <col min="5634" max="5634" width="97.109375" style="21" customWidth="1"/>
    <col min="5635" max="5635" width="17.44140625" style="21" customWidth="1"/>
    <col min="5636" max="5636" width="23.44140625" style="21" customWidth="1"/>
    <col min="5637" max="5888" width="9.109375" style="21"/>
    <col min="5889" max="5889" width="12.33203125" style="21" customWidth="1"/>
    <col min="5890" max="5890" width="97.109375" style="21" customWidth="1"/>
    <col min="5891" max="5891" width="17.44140625" style="21" customWidth="1"/>
    <col min="5892" max="5892" width="23.44140625" style="21" customWidth="1"/>
    <col min="5893" max="6144" width="9.109375" style="21"/>
    <col min="6145" max="6145" width="12.33203125" style="21" customWidth="1"/>
    <col min="6146" max="6146" width="97.109375" style="21" customWidth="1"/>
    <col min="6147" max="6147" width="17.44140625" style="21" customWidth="1"/>
    <col min="6148" max="6148" width="23.44140625" style="21" customWidth="1"/>
    <col min="6149" max="6400" width="9.109375" style="21"/>
    <col min="6401" max="6401" width="12.33203125" style="21" customWidth="1"/>
    <col min="6402" max="6402" width="97.109375" style="21" customWidth="1"/>
    <col min="6403" max="6403" width="17.44140625" style="21" customWidth="1"/>
    <col min="6404" max="6404" width="23.44140625" style="21" customWidth="1"/>
    <col min="6405" max="6656" width="9.109375" style="21"/>
    <col min="6657" max="6657" width="12.33203125" style="21" customWidth="1"/>
    <col min="6658" max="6658" width="97.109375" style="21" customWidth="1"/>
    <col min="6659" max="6659" width="17.44140625" style="21" customWidth="1"/>
    <col min="6660" max="6660" width="23.44140625" style="21" customWidth="1"/>
    <col min="6661" max="6912" width="9.109375" style="21"/>
    <col min="6913" max="6913" width="12.33203125" style="21" customWidth="1"/>
    <col min="6914" max="6914" width="97.109375" style="21" customWidth="1"/>
    <col min="6915" max="6915" width="17.44140625" style="21" customWidth="1"/>
    <col min="6916" max="6916" width="23.44140625" style="21" customWidth="1"/>
    <col min="6917" max="7168" width="9.109375" style="21"/>
    <col min="7169" max="7169" width="12.33203125" style="21" customWidth="1"/>
    <col min="7170" max="7170" width="97.109375" style="21" customWidth="1"/>
    <col min="7171" max="7171" width="17.44140625" style="21" customWidth="1"/>
    <col min="7172" max="7172" width="23.44140625" style="21" customWidth="1"/>
    <col min="7173" max="7424" width="9.109375" style="21"/>
    <col min="7425" max="7425" width="12.33203125" style="21" customWidth="1"/>
    <col min="7426" max="7426" width="97.109375" style="21" customWidth="1"/>
    <col min="7427" max="7427" width="17.44140625" style="21" customWidth="1"/>
    <col min="7428" max="7428" width="23.44140625" style="21" customWidth="1"/>
    <col min="7429" max="7680" width="9.109375" style="21"/>
    <col min="7681" max="7681" width="12.33203125" style="21" customWidth="1"/>
    <col min="7682" max="7682" width="97.109375" style="21" customWidth="1"/>
    <col min="7683" max="7683" width="17.44140625" style="21" customWidth="1"/>
    <col min="7684" max="7684" width="23.44140625" style="21" customWidth="1"/>
    <col min="7685" max="7936" width="9.109375" style="21"/>
    <col min="7937" max="7937" width="12.33203125" style="21" customWidth="1"/>
    <col min="7938" max="7938" width="97.109375" style="21" customWidth="1"/>
    <col min="7939" max="7939" width="17.44140625" style="21" customWidth="1"/>
    <col min="7940" max="7940" width="23.44140625" style="21" customWidth="1"/>
    <col min="7941" max="8192" width="9.109375" style="21"/>
    <col min="8193" max="8193" width="12.33203125" style="21" customWidth="1"/>
    <col min="8194" max="8194" width="97.109375" style="21" customWidth="1"/>
    <col min="8195" max="8195" width="17.44140625" style="21" customWidth="1"/>
    <col min="8196" max="8196" width="23.44140625" style="21" customWidth="1"/>
    <col min="8197" max="8448" width="9.109375" style="21"/>
    <col min="8449" max="8449" width="12.33203125" style="21" customWidth="1"/>
    <col min="8450" max="8450" width="97.109375" style="21" customWidth="1"/>
    <col min="8451" max="8451" width="17.44140625" style="21" customWidth="1"/>
    <col min="8452" max="8452" width="23.44140625" style="21" customWidth="1"/>
    <col min="8453" max="8704" width="9.109375" style="21"/>
    <col min="8705" max="8705" width="12.33203125" style="21" customWidth="1"/>
    <col min="8706" max="8706" width="97.109375" style="21" customWidth="1"/>
    <col min="8707" max="8707" width="17.44140625" style="21" customWidth="1"/>
    <col min="8708" max="8708" width="23.44140625" style="21" customWidth="1"/>
    <col min="8709" max="8960" width="9.109375" style="21"/>
    <col min="8961" max="8961" width="12.33203125" style="21" customWidth="1"/>
    <col min="8962" max="8962" width="97.109375" style="21" customWidth="1"/>
    <col min="8963" max="8963" width="17.44140625" style="21" customWidth="1"/>
    <col min="8964" max="8964" width="23.44140625" style="21" customWidth="1"/>
    <col min="8965" max="9216" width="9.109375" style="21"/>
    <col min="9217" max="9217" width="12.33203125" style="21" customWidth="1"/>
    <col min="9218" max="9218" width="97.109375" style="21" customWidth="1"/>
    <col min="9219" max="9219" width="17.44140625" style="21" customWidth="1"/>
    <col min="9220" max="9220" width="23.44140625" style="21" customWidth="1"/>
    <col min="9221" max="9472" width="9.109375" style="21"/>
    <col min="9473" max="9473" width="12.33203125" style="21" customWidth="1"/>
    <col min="9474" max="9474" width="97.109375" style="21" customWidth="1"/>
    <col min="9475" max="9475" width="17.44140625" style="21" customWidth="1"/>
    <col min="9476" max="9476" width="23.44140625" style="21" customWidth="1"/>
    <col min="9477" max="9728" width="9.109375" style="21"/>
    <col min="9729" max="9729" width="12.33203125" style="21" customWidth="1"/>
    <col min="9730" max="9730" width="97.109375" style="21" customWidth="1"/>
    <col min="9731" max="9731" width="17.44140625" style="21" customWidth="1"/>
    <col min="9732" max="9732" width="23.44140625" style="21" customWidth="1"/>
    <col min="9733" max="9984" width="9.109375" style="21"/>
    <col min="9985" max="9985" width="12.33203125" style="21" customWidth="1"/>
    <col min="9986" max="9986" width="97.109375" style="21" customWidth="1"/>
    <col min="9987" max="9987" width="17.44140625" style="21" customWidth="1"/>
    <col min="9988" max="9988" width="23.44140625" style="21" customWidth="1"/>
    <col min="9989" max="10240" width="9.109375" style="21"/>
    <col min="10241" max="10241" width="12.33203125" style="21" customWidth="1"/>
    <col min="10242" max="10242" width="97.109375" style="21" customWidth="1"/>
    <col min="10243" max="10243" width="17.44140625" style="21" customWidth="1"/>
    <col min="10244" max="10244" width="23.44140625" style="21" customWidth="1"/>
    <col min="10245" max="10496" width="9.109375" style="21"/>
    <col min="10497" max="10497" width="12.33203125" style="21" customWidth="1"/>
    <col min="10498" max="10498" width="97.109375" style="21" customWidth="1"/>
    <col min="10499" max="10499" width="17.44140625" style="21" customWidth="1"/>
    <col min="10500" max="10500" width="23.44140625" style="21" customWidth="1"/>
    <col min="10501" max="10752" width="9.109375" style="21"/>
    <col min="10753" max="10753" width="12.33203125" style="21" customWidth="1"/>
    <col min="10754" max="10754" width="97.109375" style="21" customWidth="1"/>
    <col min="10755" max="10755" width="17.44140625" style="21" customWidth="1"/>
    <col min="10756" max="10756" width="23.44140625" style="21" customWidth="1"/>
    <col min="10757" max="11008" width="9.109375" style="21"/>
    <col min="11009" max="11009" width="12.33203125" style="21" customWidth="1"/>
    <col min="11010" max="11010" width="97.109375" style="21" customWidth="1"/>
    <col min="11011" max="11011" width="17.44140625" style="21" customWidth="1"/>
    <col min="11012" max="11012" width="23.44140625" style="21" customWidth="1"/>
    <col min="11013" max="11264" width="9.109375" style="21"/>
    <col min="11265" max="11265" width="12.33203125" style="21" customWidth="1"/>
    <col min="11266" max="11266" width="97.109375" style="21" customWidth="1"/>
    <col min="11267" max="11267" width="17.44140625" style="21" customWidth="1"/>
    <col min="11268" max="11268" width="23.44140625" style="21" customWidth="1"/>
    <col min="11269" max="11520" width="9.109375" style="21"/>
    <col min="11521" max="11521" width="12.33203125" style="21" customWidth="1"/>
    <col min="11522" max="11522" width="97.109375" style="21" customWidth="1"/>
    <col min="11523" max="11523" width="17.44140625" style="21" customWidth="1"/>
    <col min="11524" max="11524" width="23.44140625" style="21" customWidth="1"/>
    <col min="11525" max="11776" width="9.109375" style="21"/>
    <col min="11777" max="11777" width="12.33203125" style="21" customWidth="1"/>
    <col min="11778" max="11778" width="97.109375" style="21" customWidth="1"/>
    <col min="11779" max="11779" width="17.44140625" style="21" customWidth="1"/>
    <col min="11780" max="11780" width="23.44140625" style="21" customWidth="1"/>
    <col min="11781" max="12032" width="9.109375" style="21"/>
    <col min="12033" max="12033" width="12.33203125" style="21" customWidth="1"/>
    <col min="12034" max="12034" width="97.109375" style="21" customWidth="1"/>
    <col min="12035" max="12035" width="17.44140625" style="21" customWidth="1"/>
    <col min="12036" max="12036" width="23.44140625" style="21" customWidth="1"/>
    <col min="12037" max="12288" width="9.109375" style="21"/>
    <col min="12289" max="12289" width="12.33203125" style="21" customWidth="1"/>
    <col min="12290" max="12290" width="97.109375" style="21" customWidth="1"/>
    <col min="12291" max="12291" width="17.44140625" style="21" customWidth="1"/>
    <col min="12292" max="12292" width="23.44140625" style="21" customWidth="1"/>
    <col min="12293" max="12544" width="9.109375" style="21"/>
    <col min="12545" max="12545" width="12.33203125" style="21" customWidth="1"/>
    <col min="12546" max="12546" width="97.109375" style="21" customWidth="1"/>
    <col min="12547" max="12547" width="17.44140625" style="21" customWidth="1"/>
    <col min="12548" max="12548" width="23.44140625" style="21" customWidth="1"/>
    <col min="12549" max="12800" width="9.109375" style="21"/>
    <col min="12801" max="12801" width="12.33203125" style="21" customWidth="1"/>
    <col min="12802" max="12802" width="97.109375" style="21" customWidth="1"/>
    <col min="12803" max="12803" width="17.44140625" style="21" customWidth="1"/>
    <col min="12804" max="12804" width="23.44140625" style="21" customWidth="1"/>
    <col min="12805" max="13056" width="9.109375" style="21"/>
    <col min="13057" max="13057" width="12.33203125" style="21" customWidth="1"/>
    <col min="13058" max="13058" width="97.109375" style="21" customWidth="1"/>
    <col min="13059" max="13059" width="17.44140625" style="21" customWidth="1"/>
    <col min="13060" max="13060" width="23.44140625" style="21" customWidth="1"/>
    <col min="13061" max="13312" width="9.109375" style="21"/>
    <col min="13313" max="13313" width="12.33203125" style="21" customWidth="1"/>
    <col min="13314" max="13314" width="97.109375" style="21" customWidth="1"/>
    <col min="13315" max="13315" width="17.44140625" style="21" customWidth="1"/>
    <col min="13316" max="13316" width="23.44140625" style="21" customWidth="1"/>
    <col min="13317" max="13568" width="9.109375" style="21"/>
    <col min="13569" max="13569" width="12.33203125" style="21" customWidth="1"/>
    <col min="13570" max="13570" width="97.109375" style="21" customWidth="1"/>
    <col min="13571" max="13571" width="17.44140625" style="21" customWidth="1"/>
    <col min="13572" max="13572" width="23.44140625" style="21" customWidth="1"/>
    <col min="13573" max="13824" width="9.109375" style="21"/>
    <col min="13825" max="13825" width="12.33203125" style="21" customWidth="1"/>
    <col min="13826" max="13826" width="97.109375" style="21" customWidth="1"/>
    <col min="13827" max="13827" width="17.44140625" style="21" customWidth="1"/>
    <col min="13828" max="13828" width="23.44140625" style="21" customWidth="1"/>
    <col min="13829" max="14080" width="9.109375" style="21"/>
    <col min="14081" max="14081" width="12.33203125" style="21" customWidth="1"/>
    <col min="14082" max="14082" width="97.109375" style="21" customWidth="1"/>
    <col min="14083" max="14083" width="17.44140625" style="21" customWidth="1"/>
    <col min="14084" max="14084" width="23.44140625" style="21" customWidth="1"/>
    <col min="14085" max="14336" width="9.109375" style="21"/>
    <col min="14337" max="14337" width="12.33203125" style="21" customWidth="1"/>
    <col min="14338" max="14338" width="97.109375" style="21" customWidth="1"/>
    <col min="14339" max="14339" width="17.44140625" style="21" customWidth="1"/>
    <col min="14340" max="14340" width="23.44140625" style="21" customWidth="1"/>
    <col min="14341" max="14592" width="9.109375" style="21"/>
    <col min="14593" max="14593" width="12.33203125" style="21" customWidth="1"/>
    <col min="14594" max="14594" width="97.109375" style="21" customWidth="1"/>
    <col min="14595" max="14595" width="17.44140625" style="21" customWidth="1"/>
    <col min="14596" max="14596" width="23.44140625" style="21" customWidth="1"/>
    <col min="14597" max="14848" width="9.109375" style="21"/>
    <col min="14849" max="14849" width="12.33203125" style="21" customWidth="1"/>
    <col min="14850" max="14850" width="97.109375" style="21" customWidth="1"/>
    <col min="14851" max="14851" width="17.44140625" style="21" customWidth="1"/>
    <col min="14852" max="14852" width="23.44140625" style="21" customWidth="1"/>
    <col min="14853" max="15104" width="9.109375" style="21"/>
    <col min="15105" max="15105" width="12.33203125" style="21" customWidth="1"/>
    <col min="15106" max="15106" width="97.109375" style="21" customWidth="1"/>
    <col min="15107" max="15107" width="17.44140625" style="21" customWidth="1"/>
    <col min="15108" max="15108" width="23.44140625" style="21" customWidth="1"/>
    <col min="15109" max="15360" width="9.109375" style="21"/>
    <col min="15361" max="15361" width="12.33203125" style="21" customWidth="1"/>
    <col min="15362" max="15362" width="97.109375" style="21" customWidth="1"/>
    <col min="15363" max="15363" width="17.44140625" style="21" customWidth="1"/>
    <col min="15364" max="15364" width="23.44140625" style="21" customWidth="1"/>
    <col min="15365" max="15616" width="9.109375" style="21"/>
    <col min="15617" max="15617" width="12.33203125" style="21" customWidth="1"/>
    <col min="15618" max="15618" width="97.109375" style="21" customWidth="1"/>
    <col min="15619" max="15619" width="17.44140625" style="21" customWidth="1"/>
    <col min="15620" max="15620" width="23.44140625" style="21" customWidth="1"/>
    <col min="15621" max="15872" width="9.109375" style="21"/>
    <col min="15873" max="15873" width="12.33203125" style="21" customWidth="1"/>
    <col min="15874" max="15874" width="97.109375" style="21" customWidth="1"/>
    <col min="15875" max="15875" width="17.44140625" style="21" customWidth="1"/>
    <col min="15876" max="15876" width="23.44140625" style="21" customWidth="1"/>
    <col min="15877" max="16128" width="9.109375" style="21"/>
    <col min="16129" max="16129" width="12.33203125" style="21" customWidth="1"/>
    <col min="16130" max="16130" width="97.109375" style="21" customWidth="1"/>
    <col min="16131" max="16131" width="17.44140625" style="21" customWidth="1"/>
    <col min="16132" max="16132" width="23.44140625" style="21" customWidth="1"/>
    <col min="16133" max="16384" width="9.109375" style="21"/>
  </cols>
  <sheetData>
    <row r="1" spans="1:4" s="30" customFormat="1" ht="24" customHeight="1" x14ac:dyDescent="0.3">
      <c r="A1" s="129" t="s">
        <v>8222</v>
      </c>
      <c r="B1" s="29"/>
      <c r="D1" s="31"/>
    </row>
    <row r="2" spans="1:4" s="32" customFormat="1" ht="97.5" customHeight="1" x14ac:dyDescent="0.3">
      <c r="A2" s="134" t="s">
        <v>8316</v>
      </c>
      <c r="B2" s="135" t="s">
        <v>8317</v>
      </c>
      <c r="C2" s="135" t="s">
        <v>8194</v>
      </c>
      <c r="D2" s="136" t="s">
        <v>8106</v>
      </c>
    </row>
    <row r="3" spans="1:4" s="20" customFormat="1" x14ac:dyDescent="0.3">
      <c r="A3" s="143" t="s">
        <v>7700</v>
      </c>
      <c r="B3" s="142" t="s">
        <v>7701</v>
      </c>
      <c r="C3" s="144"/>
      <c r="D3" s="145" t="s">
        <v>7700</v>
      </c>
    </row>
    <row r="4" spans="1:4" ht="26.4" x14ac:dyDescent="0.3">
      <c r="A4" s="143" t="s">
        <v>7702</v>
      </c>
      <c r="B4" s="142" t="s">
        <v>8318</v>
      </c>
      <c r="C4" s="146"/>
      <c r="D4" s="141" t="s">
        <v>7702</v>
      </c>
    </row>
    <row r="5" spans="1:4" x14ac:dyDescent="0.3">
      <c r="A5" s="143" t="s">
        <v>7703</v>
      </c>
      <c r="B5" s="142" t="s">
        <v>7704</v>
      </c>
      <c r="C5" s="147"/>
      <c r="D5" s="141" t="s">
        <v>7703</v>
      </c>
    </row>
    <row r="6" spans="1:4" ht="26.4" x14ac:dyDescent="0.3">
      <c r="A6" s="143" t="s">
        <v>7705</v>
      </c>
      <c r="B6" s="142" t="s">
        <v>8195</v>
      </c>
      <c r="C6" s="57"/>
      <c r="D6" s="141" t="s">
        <v>7705</v>
      </c>
    </row>
    <row r="7" spans="1:4" ht="26.4" x14ac:dyDescent="0.3">
      <c r="A7" s="138" t="s">
        <v>7706</v>
      </c>
      <c r="B7" s="148" t="s">
        <v>8107</v>
      </c>
      <c r="C7" s="57"/>
      <c r="D7" s="141" t="s">
        <v>7705</v>
      </c>
    </row>
    <row r="8" spans="1:4" x14ac:dyDescent="0.3">
      <c r="A8" s="138" t="s">
        <v>7707</v>
      </c>
      <c r="B8" s="148" t="s">
        <v>8108</v>
      </c>
      <c r="C8" s="57"/>
      <c r="D8" s="141" t="s">
        <v>7705</v>
      </c>
    </row>
    <row r="9" spans="1:4" x14ac:dyDescent="0.3">
      <c r="A9" s="138" t="s">
        <v>7708</v>
      </c>
      <c r="B9" s="148" t="s">
        <v>7709</v>
      </c>
      <c r="C9" s="57"/>
      <c r="D9" s="141" t="s">
        <v>7705</v>
      </c>
    </row>
    <row r="10" spans="1:4" x14ac:dyDescent="0.3">
      <c r="A10" s="138" t="s">
        <v>7710</v>
      </c>
      <c r="B10" s="148" t="s">
        <v>8319</v>
      </c>
      <c r="C10" s="57"/>
      <c r="D10" s="141" t="s">
        <v>8109</v>
      </c>
    </row>
    <row r="11" spans="1:4" ht="26.4" x14ac:dyDescent="0.3">
      <c r="A11" s="143" t="s">
        <v>7711</v>
      </c>
      <c r="B11" s="149" t="s">
        <v>8196</v>
      </c>
      <c r="C11" s="57"/>
      <c r="D11" s="141" t="s">
        <v>7711</v>
      </c>
    </row>
    <row r="12" spans="1:4" ht="26.4" x14ac:dyDescent="0.3">
      <c r="A12" s="143" t="s">
        <v>7712</v>
      </c>
      <c r="B12" s="142" t="s">
        <v>8110</v>
      </c>
      <c r="C12" s="57"/>
      <c r="D12" s="141" t="s">
        <v>7712</v>
      </c>
    </row>
    <row r="13" spans="1:4" x14ac:dyDescent="0.3">
      <c r="A13" s="143" t="s">
        <v>8111</v>
      </c>
      <c r="B13" s="142" t="s">
        <v>8320</v>
      </c>
      <c r="C13" s="57"/>
      <c r="D13" s="141" t="s">
        <v>7922</v>
      </c>
    </row>
    <row r="14" spans="1:4" s="20" customFormat="1" x14ac:dyDescent="0.3">
      <c r="A14" s="143" t="s">
        <v>7713</v>
      </c>
      <c r="B14" s="142" t="s">
        <v>7714</v>
      </c>
      <c r="C14" s="150"/>
      <c r="D14" s="145" t="s">
        <v>8112</v>
      </c>
    </row>
    <row r="15" spans="1:4" ht="26.4" x14ac:dyDescent="0.3">
      <c r="A15" s="143" t="s">
        <v>7715</v>
      </c>
      <c r="B15" s="149" t="s">
        <v>8321</v>
      </c>
      <c r="C15" s="57"/>
      <c r="D15" s="141" t="s">
        <v>7715</v>
      </c>
    </row>
    <row r="16" spans="1:4" ht="26.4" x14ac:dyDescent="0.3">
      <c r="A16" s="143" t="s">
        <v>7716</v>
      </c>
      <c r="B16" s="149" t="s">
        <v>8322</v>
      </c>
      <c r="C16" s="57"/>
      <c r="D16" s="141" t="s">
        <v>7716</v>
      </c>
    </row>
    <row r="17" spans="1:4" x14ac:dyDescent="0.3">
      <c r="A17" s="143" t="s">
        <v>7717</v>
      </c>
      <c r="B17" s="142" t="s">
        <v>8113</v>
      </c>
      <c r="C17" s="57"/>
      <c r="D17" s="141" t="s">
        <v>7717</v>
      </c>
    </row>
    <row r="18" spans="1:4" ht="26.4" x14ac:dyDescent="0.3">
      <c r="A18" s="143" t="s">
        <v>7718</v>
      </c>
      <c r="B18" s="142" t="s">
        <v>8323</v>
      </c>
      <c r="C18" s="57"/>
      <c r="D18" s="141" t="s">
        <v>7718</v>
      </c>
    </row>
    <row r="19" spans="1:4" x14ac:dyDescent="0.3">
      <c r="A19" s="143" t="s">
        <v>7719</v>
      </c>
      <c r="B19" s="142" t="s">
        <v>8114</v>
      </c>
      <c r="C19" s="57"/>
      <c r="D19" s="141" t="s">
        <v>7720</v>
      </c>
    </row>
    <row r="20" spans="1:4" ht="26.4" x14ac:dyDescent="0.3">
      <c r="A20" s="143" t="s">
        <v>7721</v>
      </c>
      <c r="B20" s="142" t="s">
        <v>8324</v>
      </c>
      <c r="C20" s="57"/>
      <c r="D20" s="137" t="s">
        <v>7722</v>
      </c>
    </row>
    <row r="21" spans="1:4" x14ac:dyDescent="0.3">
      <c r="A21" s="143" t="s">
        <v>7723</v>
      </c>
      <c r="B21" s="142" t="s">
        <v>7724</v>
      </c>
      <c r="C21" s="57"/>
      <c r="D21" s="137" t="s">
        <v>7725</v>
      </c>
    </row>
    <row r="22" spans="1:4" s="20" customFormat="1" x14ac:dyDescent="0.3">
      <c r="A22" s="143" t="s">
        <v>7726</v>
      </c>
      <c r="B22" s="142" t="s">
        <v>8325</v>
      </c>
      <c r="C22" s="150"/>
      <c r="D22" s="145" t="s">
        <v>7726</v>
      </c>
    </row>
    <row r="23" spans="1:4" ht="26.4" x14ac:dyDescent="0.3">
      <c r="A23" s="143" t="s">
        <v>7727</v>
      </c>
      <c r="B23" s="142" t="s">
        <v>8326</v>
      </c>
      <c r="C23" s="57"/>
      <c r="D23" s="141" t="s">
        <v>7727</v>
      </c>
    </row>
    <row r="24" spans="1:4" x14ac:dyDescent="0.3">
      <c r="A24" s="143" t="s">
        <v>7729</v>
      </c>
      <c r="B24" s="142" t="s">
        <v>8327</v>
      </c>
      <c r="C24" s="57"/>
      <c r="D24" s="141" t="s">
        <v>7729</v>
      </c>
    </row>
    <row r="25" spans="1:4" ht="26.4" x14ac:dyDescent="0.3">
      <c r="A25" s="143" t="s">
        <v>7730</v>
      </c>
      <c r="B25" s="142" t="s">
        <v>7731</v>
      </c>
      <c r="C25" s="57"/>
      <c r="D25" s="145" t="s">
        <v>7730</v>
      </c>
    </row>
    <row r="26" spans="1:4" ht="26.4" x14ac:dyDescent="0.3">
      <c r="A26" s="143" t="s">
        <v>6276</v>
      </c>
      <c r="B26" s="142" t="s">
        <v>7732</v>
      </c>
      <c r="C26" s="57"/>
      <c r="D26" s="137" t="s">
        <v>7733</v>
      </c>
    </row>
    <row r="27" spans="1:4" x14ac:dyDescent="0.3">
      <c r="A27" s="138" t="s">
        <v>7734</v>
      </c>
      <c r="B27" s="148" t="s">
        <v>7735</v>
      </c>
      <c r="C27" s="57"/>
      <c r="D27" s="137" t="s">
        <v>7736</v>
      </c>
    </row>
    <row r="28" spans="1:4" x14ac:dyDescent="0.3">
      <c r="A28" s="138" t="s">
        <v>7737</v>
      </c>
      <c r="B28" s="148" t="s">
        <v>7738</v>
      </c>
      <c r="C28" s="57"/>
      <c r="D28" s="137" t="s">
        <v>7736</v>
      </c>
    </row>
    <row r="29" spans="1:4" ht="26.4" x14ac:dyDescent="0.3">
      <c r="A29" s="138" t="s">
        <v>7739</v>
      </c>
      <c r="B29" s="148" t="s">
        <v>7740</v>
      </c>
      <c r="C29" s="57"/>
      <c r="D29" s="137" t="s">
        <v>7741</v>
      </c>
    </row>
    <row r="30" spans="1:4" ht="26.4" x14ac:dyDescent="0.3">
      <c r="A30" s="143" t="s">
        <v>7742</v>
      </c>
      <c r="B30" s="142" t="s">
        <v>7743</v>
      </c>
      <c r="C30" s="57"/>
      <c r="D30" s="145" t="s">
        <v>7742</v>
      </c>
    </row>
    <row r="31" spans="1:4" ht="26.4" x14ac:dyDescent="0.3">
      <c r="A31" s="143" t="s">
        <v>7744</v>
      </c>
      <c r="B31" s="140" t="s">
        <v>8115</v>
      </c>
      <c r="C31" s="57"/>
      <c r="D31" s="137" t="s">
        <v>7745</v>
      </c>
    </row>
    <row r="32" spans="1:4" x14ac:dyDescent="0.3">
      <c r="A32" s="138" t="s">
        <v>7746</v>
      </c>
      <c r="B32" s="148" t="s">
        <v>7747</v>
      </c>
      <c r="C32" s="57"/>
      <c r="D32" s="141" t="s">
        <v>7748</v>
      </c>
    </row>
    <row r="33" spans="1:4" x14ac:dyDescent="0.3">
      <c r="A33" s="138" t="s">
        <v>7749</v>
      </c>
      <c r="B33" s="151" t="s">
        <v>7750</v>
      </c>
      <c r="C33" s="57"/>
      <c r="D33" s="141" t="s">
        <v>7751</v>
      </c>
    </row>
    <row r="34" spans="1:4" x14ac:dyDescent="0.3">
      <c r="A34" s="138" t="s">
        <v>7752</v>
      </c>
      <c r="B34" s="148" t="s">
        <v>8328</v>
      </c>
      <c r="C34" s="57"/>
      <c r="D34" s="141" t="s">
        <v>7753</v>
      </c>
    </row>
    <row r="35" spans="1:4" x14ac:dyDescent="0.3">
      <c r="A35" s="138" t="s">
        <v>7754</v>
      </c>
      <c r="B35" s="148" t="s">
        <v>8116</v>
      </c>
      <c r="C35" s="57"/>
      <c r="D35" s="137" t="s">
        <v>8109</v>
      </c>
    </row>
    <row r="36" spans="1:4" ht="26.4" x14ac:dyDescent="0.3">
      <c r="A36" s="143" t="s">
        <v>7755</v>
      </c>
      <c r="B36" s="142" t="s">
        <v>7756</v>
      </c>
      <c r="C36" s="57"/>
      <c r="D36" s="141" t="s">
        <v>7757</v>
      </c>
    </row>
    <row r="37" spans="1:4" x14ac:dyDescent="0.3">
      <c r="A37" s="138" t="s">
        <v>7758</v>
      </c>
      <c r="B37" s="148" t="s">
        <v>7759</v>
      </c>
      <c r="C37" s="57"/>
      <c r="D37" s="141" t="s">
        <v>7760</v>
      </c>
    </row>
    <row r="38" spans="1:4" x14ac:dyDescent="0.3">
      <c r="A38" s="138" t="s">
        <v>7761</v>
      </c>
      <c r="B38" s="148" t="s">
        <v>7762</v>
      </c>
      <c r="C38" s="57"/>
      <c r="D38" s="141" t="s">
        <v>7763</v>
      </c>
    </row>
    <row r="39" spans="1:4" x14ac:dyDescent="0.3">
      <c r="A39" s="143" t="s">
        <v>7764</v>
      </c>
      <c r="B39" s="142" t="s">
        <v>8329</v>
      </c>
      <c r="C39" s="57"/>
      <c r="D39" s="137" t="s">
        <v>7922</v>
      </c>
    </row>
    <row r="40" spans="1:4" x14ac:dyDescent="0.3">
      <c r="A40" s="138" t="s">
        <v>8117</v>
      </c>
      <c r="B40" s="148" t="s">
        <v>8330</v>
      </c>
      <c r="C40" s="57"/>
      <c r="D40" s="137" t="s">
        <v>8109</v>
      </c>
    </row>
    <row r="41" spans="1:4" x14ac:dyDescent="0.3">
      <c r="A41" s="138" t="s">
        <v>8118</v>
      </c>
      <c r="B41" s="148" t="s">
        <v>8119</v>
      </c>
      <c r="C41" s="57"/>
      <c r="D41" s="137" t="s">
        <v>8109</v>
      </c>
    </row>
    <row r="42" spans="1:4" ht="26.4" x14ac:dyDescent="0.3">
      <c r="A42" s="143" t="s">
        <v>7765</v>
      </c>
      <c r="B42" s="142" t="s">
        <v>8120</v>
      </c>
      <c r="C42" s="57"/>
      <c r="D42" s="145" t="s">
        <v>7765</v>
      </c>
    </row>
    <row r="43" spans="1:4" x14ac:dyDescent="0.3">
      <c r="A43" s="143" t="s">
        <v>7766</v>
      </c>
      <c r="B43" s="142" t="s">
        <v>7767</v>
      </c>
      <c r="C43" s="57"/>
      <c r="D43" s="141" t="s">
        <v>7766</v>
      </c>
    </row>
    <row r="44" spans="1:4" x14ac:dyDescent="0.3">
      <c r="A44" s="138" t="s">
        <v>7768</v>
      </c>
      <c r="B44" s="148" t="s">
        <v>7769</v>
      </c>
      <c r="C44" s="57"/>
      <c r="D44" s="141" t="s">
        <v>7768</v>
      </c>
    </row>
    <row r="45" spans="1:4" ht="26.4" x14ac:dyDescent="0.3">
      <c r="A45" s="138" t="s">
        <v>7770</v>
      </c>
      <c r="B45" s="148" t="s">
        <v>7771</v>
      </c>
      <c r="C45" s="57"/>
      <c r="D45" s="141" t="s">
        <v>7770</v>
      </c>
    </row>
    <row r="46" spans="1:4" ht="26.4" x14ac:dyDescent="0.3">
      <c r="A46" s="138" t="s">
        <v>7772</v>
      </c>
      <c r="B46" s="151" t="s">
        <v>8331</v>
      </c>
      <c r="C46" s="57"/>
      <c r="D46" s="137" t="s">
        <v>8109</v>
      </c>
    </row>
    <row r="47" spans="1:4" x14ac:dyDescent="0.3">
      <c r="A47" s="143" t="s">
        <v>7773</v>
      </c>
      <c r="B47" s="142" t="s">
        <v>7774</v>
      </c>
      <c r="C47" s="57"/>
      <c r="D47" s="137" t="s">
        <v>7773</v>
      </c>
    </row>
    <row r="48" spans="1:4" x14ac:dyDescent="0.3">
      <c r="A48" s="138" t="s">
        <v>7775</v>
      </c>
      <c r="B48" s="152" t="s">
        <v>7776</v>
      </c>
      <c r="C48" s="57"/>
      <c r="D48" s="137" t="s">
        <v>7777</v>
      </c>
    </row>
    <row r="49" spans="1:4" ht="26.4" x14ac:dyDescent="0.3">
      <c r="A49" s="138" t="s">
        <v>7778</v>
      </c>
      <c r="B49" s="152" t="s">
        <v>8197</v>
      </c>
      <c r="C49" s="57"/>
      <c r="D49" s="137" t="s">
        <v>8109</v>
      </c>
    </row>
    <row r="50" spans="1:4" x14ac:dyDescent="0.3">
      <c r="A50" s="138" t="s">
        <v>7779</v>
      </c>
      <c r="B50" s="152" t="s">
        <v>8121</v>
      </c>
      <c r="C50" s="57"/>
      <c r="D50" s="137" t="s">
        <v>8109</v>
      </c>
    </row>
    <row r="51" spans="1:4" x14ac:dyDescent="0.3">
      <c r="A51" s="138" t="s">
        <v>8122</v>
      </c>
      <c r="B51" s="152" t="s">
        <v>8123</v>
      </c>
      <c r="C51" s="57"/>
      <c r="D51" s="137" t="s">
        <v>8109</v>
      </c>
    </row>
    <row r="52" spans="1:4" ht="26.4" x14ac:dyDescent="0.3">
      <c r="A52" s="143" t="s">
        <v>7780</v>
      </c>
      <c r="B52" s="142" t="s">
        <v>8124</v>
      </c>
      <c r="C52" s="57"/>
      <c r="D52" s="137" t="s">
        <v>7780</v>
      </c>
    </row>
    <row r="53" spans="1:4" x14ac:dyDescent="0.3">
      <c r="A53" s="138" t="s">
        <v>7781</v>
      </c>
      <c r="B53" s="148" t="s">
        <v>7782</v>
      </c>
      <c r="C53" s="57"/>
      <c r="D53" s="137" t="s">
        <v>7783</v>
      </c>
    </row>
    <row r="54" spans="1:4" ht="26.4" x14ac:dyDescent="0.3">
      <c r="A54" s="138" t="s">
        <v>7783</v>
      </c>
      <c r="B54" s="148" t="s">
        <v>7784</v>
      </c>
      <c r="C54" s="57"/>
      <c r="D54" s="137" t="s">
        <v>8125</v>
      </c>
    </row>
    <row r="55" spans="1:4" ht="26.4" x14ac:dyDescent="0.3">
      <c r="A55" s="138" t="s">
        <v>7785</v>
      </c>
      <c r="B55" s="139" t="s">
        <v>8126</v>
      </c>
      <c r="C55" s="57"/>
      <c r="D55" s="137" t="s">
        <v>8109</v>
      </c>
    </row>
    <row r="56" spans="1:4" ht="26.4" x14ac:dyDescent="0.3">
      <c r="A56" s="143" t="s">
        <v>7786</v>
      </c>
      <c r="B56" s="140" t="s">
        <v>8127</v>
      </c>
      <c r="C56" s="57"/>
      <c r="D56" s="137" t="s">
        <v>7781</v>
      </c>
    </row>
    <row r="57" spans="1:4" x14ac:dyDescent="0.3">
      <c r="A57" s="143" t="s">
        <v>7787</v>
      </c>
      <c r="B57" s="140" t="s">
        <v>7788</v>
      </c>
      <c r="C57" s="57"/>
      <c r="D57" s="137" t="s">
        <v>7786</v>
      </c>
    </row>
    <row r="58" spans="1:4" ht="39.6" x14ac:dyDescent="0.3">
      <c r="A58" s="143" t="s">
        <v>7791</v>
      </c>
      <c r="B58" s="149" t="s">
        <v>8332</v>
      </c>
      <c r="C58" s="57"/>
      <c r="D58" s="137" t="s">
        <v>7791</v>
      </c>
    </row>
    <row r="59" spans="1:4" ht="26.4" x14ac:dyDescent="0.3">
      <c r="A59" s="138" t="s">
        <v>7792</v>
      </c>
      <c r="B59" s="151" t="s">
        <v>8333</v>
      </c>
      <c r="C59" s="57"/>
      <c r="D59" s="137" t="s">
        <v>7793</v>
      </c>
    </row>
    <row r="60" spans="1:4" x14ac:dyDescent="0.3">
      <c r="A60" s="138" t="s">
        <v>7794</v>
      </c>
      <c r="B60" s="151" t="s">
        <v>7795</v>
      </c>
      <c r="C60" s="57"/>
      <c r="D60" s="137" t="s">
        <v>8109</v>
      </c>
    </row>
    <row r="61" spans="1:4" ht="26.4" x14ac:dyDescent="0.3">
      <c r="A61" s="138" t="s">
        <v>7796</v>
      </c>
      <c r="B61" s="151" t="s">
        <v>8128</v>
      </c>
      <c r="C61" s="57"/>
      <c r="D61" s="137" t="s">
        <v>8109</v>
      </c>
    </row>
    <row r="62" spans="1:4" ht="26.4" x14ac:dyDescent="0.3">
      <c r="A62" s="143" t="s">
        <v>7797</v>
      </c>
      <c r="B62" s="140" t="s">
        <v>7798</v>
      </c>
      <c r="C62" s="57"/>
      <c r="D62" s="137" t="s">
        <v>7787</v>
      </c>
    </row>
    <row r="63" spans="1:4" x14ac:dyDescent="0.3">
      <c r="A63" s="138" t="s">
        <v>7799</v>
      </c>
      <c r="B63" s="151" t="s">
        <v>7800</v>
      </c>
      <c r="C63" s="153"/>
      <c r="D63" s="137" t="s">
        <v>7789</v>
      </c>
    </row>
    <row r="64" spans="1:4" x14ac:dyDescent="0.3">
      <c r="A64" s="138" t="s">
        <v>7801</v>
      </c>
      <c r="B64" s="151" t="s">
        <v>7802</v>
      </c>
      <c r="C64" s="153"/>
      <c r="D64" s="137" t="s">
        <v>7790</v>
      </c>
    </row>
    <row r="65" spans="1:4" x14ac:dyDescent="0.3">
      <c r="A65" s="138" t="s">
        <v>7803</v>
      </c>
      <c r="B65" s="151" t="s">
        <v>8198</v>
      </c>
      <c r="C65" s="153"/>
      <c r="D65" s="137" t="s">
        <v>8109</v>
      </c>
    </row>
    <row r="66" spans="1:4" x14ac:dyDescent="0.3">
      <c r="A66" s="145" t="s">
        <v>7804</v>
      </c>
      <c r="B66" s="149" t="s">
        <v>8334</v>
      </c>
      <c r="C66" s="153"/>
      <c r="D66" s="137" t="s">
        <v>7922</v>
      </c>
    </row>
    <row r="67" spans="1:4" x14ac:dyDescent="0.3">
      <c r="A67" s="145" t="s">
        <v>7805</v>
      </c>
      <c r="B67" s="154" t="s">
        <v>8129</v>
      </c>
      <c r="C67" s="57"/>
      <c r="D67" s="137" t="s">
        <v>7805</v>
      </c>
    </row>
    <row r="68" spans="1:4" s="25" customFormat="1" ht="26.4" x14ac:dyDescent="0.3">
      <c r="A68" s="138" t="s">
        <v>7806</v>
      </c>
      <c r="B68" s="139" t="s">
        <v>8335</v>
      </c>
      <c r="C68" s="57"/>
      <c r="D68" s="137" t="s">
        <v>8109</v>
      </c>
    </row>
    <row r="69" spans="1:4" s="25" customFormat="1" x14ac:dyDescent="0.3">
      <c r="A69" s="138" t="s">
        <v>7807</v>
      </c>
      <c r="B69" s="139" t="s">
        <v>7808</v>
      </c>
      <c r="C69" s="57"/>
      <c r="D69" s="137" t="s">
        <v>8109</v>
      </c>
    </row>
    <row r="70" spans="1:4" s="25" customFormat="1" x14ac:dyDescent="0.3">
      <c r="A70" s="138" t="s">
        <v>7809</v>
      </c>
      <c r="B70" s="139" t="s">
        <v>8336</v>
      </c>
      <c r="C70" s="57"/>
      <c r="D70" s="137" t="s">
        <v>8109</v>
      </c>
    </row>
    <row r="71" spans="1:4" x14ac:dyDescent="0.3">
      <c r="A71" s="143" t="s">
        <v>7810</v>
      </c>
      <c r="B71" s="154" t="s">
        <v>8130</v>
      </c>
      <c r="C71" s="57"/>
      <c r="D71" s="137" t="s">
        <v>7804</v>
      </c>
    </row>
    <row r="72" spans="1:4" ht="26.4" x14ac:dyDescent="0.3">
      <c r="A72" s="138" t="s">
        <v>7811</v>
      </c>
      <c r="B72" s="139" t="s">
        <v>7812</v>
      </c>
      <c r="C72" s="57"/>
      <c r="D72" s="139" t="s">
        <v>7813</v>
      </c>
    </row>
    <row r="73" spans="1:4" ht="26.4" x14ac:dyDescent="0.3">
      <c r="A73" s="138" t="s">
        <v>7814</v>
      </c>
      <c r="B73" s="148" t="s">
        <v>7815</v>
      </c>
      <c r="C73" s="57"/>
      <c r="D73" s="139" t="s">
        <v>7816</v>
      </c>
    </row>
    <row r="74" spans="1:4" x14ac:dyDescent="0.3">
      <c r="A74" s="138" t="s">
        <v>7817</v>
      </c>
      <c r="B74" s="148" t="s">
        <v>7818</v>
      </c>
      <c r="C74" s="57"/>
      <c r="D74" s="137" t="s">
        <v>7819</v>
      </c>
    </row>
    <row r="75" spans="1:4" ht="26.4" x14ac:dyDescent="0.3">
      <c r="A75" s="143" t="s">
        <v>7820</v>
      </c>
      <c r="B75" s="154" t="s">
        <v>8131</v>
      </c>
      <c r="C75" s="6"/>
      <c r="D75" s="137" t="s">
        <v>8199</v>
      </c>
    </row>
    <row r="76" spans="1:4" x14ac:dyDescent="0.3">
      <c r="A76" s="138" t="s">
        <v>7821</v>
      </c>
      <c r="B76" s="139" t="s">
        <v>8337</v>
      </c>
      <c r="C76" s="57"/>
      <c r="D76" s="139" t="s">
        <v>8200</v>
      </c>
    </row>
    <row r="77" spans="1:4" x14ac:dyDescent="0.3">
      <c r="A77" s="138" t="s">
        <v>7822</v>
      </c>
      <c r="B77" s="139" t="s">
        <v>7823</v>
      </c>
      <c r="C77" s="57"/>
      <c r="D77" s="139" t="s">
        <v>7807</v>
      </c>
    </row>
    <row r="78" spans="1:4" x14ac:dyDescent="0.3">
      <c r="A78" s="138" t="s">
        <v>7824</v>
      </c>
      <c r="B78" s="139" t="s">
        <v>7825</v>
      </c>
      <c r="C78" s="57"/>
      <c r="D78" s="139" t="s">
        <v>7809</v>
      </c>
    </row>
    <row r="79" spans="1:4" x14ac:dyDescent="0.3">
      <c r="A79" s="143" t="s">
        <v>7826</v>
      </c>
      <c r="B79" s="142" t="s">
        <v>7827</v>
      </c>
      <c r="C79" s="57"/>
      <c r="D79" s="137" t="s">
        <v>7810</v>
      </c>
    </row>
    <row r="80" spans="1:4" x14ac:dyDescent="0.3">
      <c r="A80" s="138" t="s">
        <v>7828</v>
      </c>
      <c r="B80" s="155" t="s">
        <v>8132</v>
      </c>
      <c r="C80" s="57" t="s">
        <v>7728</v>
      </c>
      <c r="D80" s="137" t="s">
        <v>8109</v>
      </c>
    </row>
    <row r="81" spans="1:4" x14ac:dyDescent="0.3">
      <c r="A81" s="138" t="s">
        <v>7829</v>
      </c>
      <c r="B81" s="148" t="s">
        <v>7830</v>
      </c>
      <c r="C81" s="57"/>
      <c r="D81" s="137" t="s">
        <v>8109</v>
      </c>
    </row>
    <row r="82" spans="1:4" x14ac:dyDescent="0.3">
      <c r="A82" s="138" t="s">
        <v>7831</v>
      </c>
      <c r="B82" s="155" t="s">
        <v>7832</v>
      </c>
      <c r="C82" s="57"/>
      <c r="D82" s="139" t="s">
        <v>7833</v>
      </c>
    </row>
    <row r="83" spans="1:4" x14ac:dyDescent="0.3">
      <c r="A83" s="138" t="s">
        <v>7834</v>
      </c>
      <c r="B83" s="155" t="s">
        <v>7835</v>
      </c>
      <c r="C83" s="57"/>
      <c r="D83" s="139" t="s">
        <v>7836</v>
      </c>
    </row>
    <row r="84" spans="1:4" x14ac:dyDescent="0.3">
      <c r="A84" s="138" t="s">
        <v>7837</v>
      </c>
      <c r="B84" s="155" t="s">
        <v>8201</v>
      </c>
      <c r="C84" s="57"/>
      <c r="D84" s="139" t="s">
        <v>7838</v>
      </c>
    </row>
    <row r="85" spans="1:4" ht="26.4" x14ac:dyDescent="0.3">
      <c r="A85" s="143" t="s">
        <v>7839</v>
      </c>
      <c r="B85" s="142" t="s">
        <v>7840</v>
      </c>
      <c r="C85" s="57"/>
      <c r="D85" s="137" t="s">
        <v>7820</v>
      </c>
    </row>
    <row r="86" spans="1:4" x14ac:dyDescent="0.3">
      <c r="A86" s="143" t="s">
        <v>7841</v>
      </c>
      <c r="B86" s="142" t="s">
        <v>8338</v>
      </c>
      <c r="C86" s="57"/>
      <c r="D86" s="137" t="s">
        <v>7839</v>
      </c>
    </row>
    <row r="87" spans="1:4" x14ac:dyDescent="0.3">
      <c r="A87" s="143" t="s">
        <v>7842</v>
      </c>
      <c r="B87" s="142" t="s">
        <v>7843</v>
      </c>
      <c r="C87" s="57"/>
      <c r="D87" s="145" t="s">
        <v>7842</v>
      </c>
    </row>
    <row r="88" spans="1:4" ht="26.4" x14ac:dyDescent="0.3">
      <c r="A88" s="143" t="s">
        <v>7844</v>
      </c>
      <c r="B88" s="140" t="s">
        <v>8133</v>
      </c>
      <c r="C88" s="57"/>
      <c r="D88" s="137" t="s">
        <v>7844</v>
      </c>
    </row>
    <row r="89" spans="1:4" x14ac:dyDescent="0.3">
      <c r="A89" s="138" t="s">
        <v>7845</v>
      </c>
      <c r="B89" s="156" t="s">
        <v>8134</v>
      </c>
      <c r="C89" s="57"/>
      <c r="D89" s="137" t="s">
        <v>7846</v>
      </c>
    </row>
    <row r="90" spans="1:4" ht="26.4" x14ac:dyDescent="0.3">
      <c r="A90" s="138" t="s">
        <v>7847</v>
      </c>
      <c r="B90" s="156" t="s">
        <v>7848</v>
      </c>
      <c r="C90" s="57"/>
      <c r="D90" s="137" t="s">
        <v>8109</v>
      </c>
    </row>
    <row r="91" spans="1:4" x14ac:dyDescent="0.3">
      <c r="A91" s="143" t="s">
        <v>7849</v>
      </c>
      <c r="B91" s="142" t="s">
        <v>8135</v>
      </c>
      <c r="C91" s="57"/>
      <c r="D91" s="137" t="s">
        <v>7850</v>
      </c>
    </row>
    <row r="92" spans="1:4" x14ac:dyDescent="0.3">
      <c r="A92" s="138" t="s">
        <v>7851</v>
      </c>
      <c r="B92" s="148" t="s">
        <v>8134</v>
      </c>
      <c r="C92" s="57"/>
      <c r="D92" s="137" t="s">
        <v>7846</v>
      </c>
    </row>
    <row r="93" spans="1:4" x14ac:dyDescent="0.3">
      <c r="A93" s="138" t="s">
        <v>7852</v>
      </c>
      <c r="B93" s="148" t="s">
        <v>7853</v>
      </c>
      <c r="C93" s="57"/>
      <c r="D93" s="137" t="s">
        <v>8109</v>
      </c>
    </row>
    <row r="94" spans="1:4" x14ac:dyDescent="0.3">
      <c r="A94" s="138" t="s">
        <v>8136</v>
      </c>
      <c r="B94" s="148" t="s">
        <v>8339</v>
      </c>
      <c r="C94" s="57"/>
      <c r="D94" s="137" t="s">
        <v>8109</v>
      </c>
    </row>
    <row r="95" spans="1:4" x14ac:dyDescent="0.3">
      <c r="A95" s="143" t="s">
        <v>7854</v>
      </c>
      <c r="B95" s="142" t="s">
        <v>7855</v>
      </c>
      <c r="C95" s="57"/>
      <c r="D95" s="137" t="s">
        <v>7856</v>
      </c>
    </row>
    <row r="96" spans="1:4" x14ac:dyDescent="0.3">
      <c r="A96" s="138" t="s">
        <v>7857</v>
      </c>
      <c r="B96" s="148" t="s">
        <v>7858</v>
      </c>
      <c r="C96" s="57"/>
      <c r="D96" s="137" t="s">
        <v>8109</v>
      </c>
    </row>
    <row r="97" spans="1:4" x14ac:dyDescent="0.3">
      <c r="A97" s="138" t="s">
        <v>7859</v>
      </c>
      <c r="B97" s="148" t="s">
        <v>7860</v>
      </c>
      <c r="C97" s="57"/>
      <c r="D97" s="137" t="s">
        <v>8109</v>
      </c>
    </row>
    <row r="98" spans="1:4" x14ac:dyDescent="0.3">
      <c r="A98" s="143" t="s">
        <v>7861</v>
      </c>
      <c r="B98" s="140" t="s">
        <v>8340</v>
      </c>
      <c r="C98" s="57"/>
      <c r="D98" s="141" t="s">
        <v>7862</v>
      </c>
    </row>
    <row r="99" spans="1:4" x14ac:dyDescent="0.3">
      <c r="A99" s="143" t="s">
        <v>7863</v>
      </c>
      <c r="B99" s="140" t="s">
        <v>8137</v>
      </c>
      <c r="C99" s="57"/>
      <c r="D99" s="141" t="s">
        <v>7864</v>
      </c>
    </row>
    <row r="100" spans="1:4" x14ac:dyDescent="0.3">
      <c r="A100" s="143" t="s">
        <v>7865</v>
      </c>
      <c r="B100" s="140" t="s">
        <v>8138</v>
      </c>
      <c r="C100" s="57" t="s">
        <v>7728</v>
      </c>
      <c r="D100" s="137" t="s">
        <v>7866</v>
      </c>
    </row>
    <row r="101" spans="1:4" x14ac:dyDescent="0.3">
      <c r="A101" s="138" t="s">
        <v>7867</v>
      </c>
      <c r="B101" s="148" t="s">
        <v>8139</v>
      </c>
      <c r="C101" s="57" t="s">
        <v>7728</v>
      </c>
      <c r="D101" s="137" t="s">
        <v>7868</v>
      </c>
    </row>
    <row r="102" spans="1:4" ht="26.4" x14ac:dyDescent="0.3">
      <c r="A102" s="138" t="s">
        <v>7869</v>
      </c>
      <c r="B102" s="148" t="s">
        <v>8341</v>
      </c>
      <c r="C102" s="57" t="s">
        <v>7728</v>
      </c>
      <c r="D102" s="137" t="s">
        <v>7870</v>
      </c>
    </row>
    <row r="103" spans="1:4" x14ac:dyDescent="0.3">
      <c r="A103" s="138" t="s">
        <v>7871</v>
      </c>
      <c r="B103" s="148" t="s">
        <v>7872</v>
      </c>
      <c r="C103" s="57" t="s">
        <v>7728</v>
      </c>
      <c r="D103" s="137" t="s">
        <v>7873</v>
      </c>
    </row>
    <row r="104" spans="1:4" ht="26.4" x14ac:dyDescent="0.3">
      <c r="A104" s="143" t="s">
        <v>7874</v>
      </c>
      <c r="B104" s="140" t="s">
        <v>7875</v>
      </c>
      <c r="C104" s="57"/>
      <c r="D104" s="141" t="s">
        <v>7876</v>
      </c>
    </row>
    <row r="105" spans="1:4" ht="26.4" x14ac:dyDescent="0.3">
      <c r="A105" s="143" t="s">
        <v>7877</v>
      </c>
      <c r="B105" s="142" t="s">
        <v>7878</v>
      </c>
      <c r="C105" s="57"/>
      <c r="D105" s="145" t="s">
        <v>7877</v>
      </c>
    </row>
    <row r="106" spans="1:4" ht="26.4" x14ac:dyDescent="0.3">
      <c r="A106" s="143" t="s">
        <v>7879</v>
      </c>
      <c r="B106" s="157" t="s">
        <v>8342</v>
      </c>
      <c r="C106" s="57"/>
      <c r="D106" s="137" t="s">
        <v>7879</v>
      </c>
    </row>
    <row r="107" spans="1:4" x14ac:dyDescent="0.3">
      <c r="A107" s="143" t="s">
        <v>7880</v>
      </c>
      <c r="B107" s="140" t="s">
        <v>7881</v>
      </c>
      <c r="C107" s="57" t="s">
        <v>7728</v>
      </c>
      <c r="D107" s="137" t="s">
        <v>7922</v>
      </c>
    </row>
    <row r="108" spans="1:4" x14ac:dyDescent="0.3">
      <c r="A108" s="138" t="s">
        <v>7882</v>
      </c>
      <c r="B108" s="156" t="s">
        <v>7883</v>
      </c>
      <c r="C108" s="57"/>
      <c r="D108" s="137" t="s">
        <v>8109</v>
      </c>
    </row>
    <row r="109" spans="1:4" ht="26.4" x14ac:dyDescent="0.3">
      <c r="A109" s="138" t="s">
        <v>7884</v>
      </c>
      <c r="B109" s="156" t="s">
        <v>7885</v>
      </c>
      <c r="C109" s="57"/>
      <c r="D109" s="137" t="s">
        <v>8109</v>
      </c>
    </row>
    <row r="110" spans="1:4" x14ac:dyDescent="0.3">
      <c r="A110" s="138" t="s">
        <v>7886</v>
      </c>
      <c r="B110" s="156" t="s">
        <v>8202</v>
      </c>
      <c r="C110" s="57"/>
      <c r="D110" s="137" t="s">
        <v>8109</v>
      </c>
    </row>
    <row r="111" spans="1:4" ht="26.4" x14ac:dyDescent="0.3">
      <c r="A111" s="143" t="s">
        <v>7887</v>
      </c>
      <c r="B111" s="140" t="s">
        <v>8343</v>
      </c>
      <c r="C111" s="57"/>
      <c r="D111" s="137" t="s">
        <v>7880</v>
      </c>
    </row>
    <row r="112" spans="1:4" x14ac:dyDescent="0.3">
      <c r="A112" s="138" t="s">
        <v>7888</v>
      </c>
      <c r="B112" s="156" t="s">
        <v>8140</v>
      </c>
      <c r="C112" s="57"/>
      <c r="D112" s="137" t="s">
        <v>8109</v>
      </c>
    </row>
    <row r="113" spans="1:4" x14ac:dyDescent="0.3">
      <c r="A113" s="138" t="s">
        <v>7889</v>
      </c>
      <c r="B113" s="156" t="s">
        <v>8141</v>
      </c>
      <c r="C113" s="57" t="s">
        <v>7890</v>
      </c>
      <c r="D113" s="137" t="s">
        <v>8109</v>
      </c>
    </row>
    <row r="114" spans="1:4" x14ac:dyDescent="0.3">
      <c r="A114" s="143" t="s">
        <v>7891</v>
      </c>
      <c r="B114" s="142" t="s">
        <v>7892</v>
      </c>
      <c r="C114" s="57" t="s">
        <v>7890</v>
      </c>
      <c r="D114" s="137" t="s">
        <v>7922</v>
      </c>
    </row>
    <row r="115" spans="1:4" x14ac:dyDescent="0.3">
      <c r="A115" s="138" t="s">
        <v>7893</v>
      </c>
      <c r="B115" s="148" t="s">
        <v>8142</v>
      </c>
      <c r="C115" s="57" t="s">
        <v>7890</v>
      </c>
      <c r="D115" s="137" t="s">
        <v>7887</v>
      </c>
    </row>
    <row r="116" spans="1:4" x14ac:dyDescent="0.3">
      <c r="A116" s="138" t="s">
        <v>7894</v>
      </c>
      <c r="B116" s="148" t="s">
        <v>7895</v>
      </c>
      <c r="C116" s="57" t="s">
        <v>7890</v>
      </c>
      <c r="D116" s="137" t="s">
        <v>8109</v>
      </c>
    </row>
    <row r="117" spans="1:4" x14ac:dyDescent="0.3">
      <c r="A117" s="138" t="s">
        <v>7896</v>
      </c>
      <c r="B117" s="139" t="s">
        <v>8344</v>
      </c>
      <c r="C117" s="57" t="s">
        <v>7890</v>
      </c>
      <c r="D117" s="137" t="s">
        <v>8109</v>
      </c>
    </row>
    <row r="118" spans="1:4" x14ac:dyDescent="0.3">
      <c r="A118" s="138" t="s">
        <v>7897</v>
      </c>
      <c r="B118" s="139" t="s">
        <v>7898</v>
      </c>
      <c r="C118" s="57" t="s">
        <v>7890</v>
      </c>
      <c r="D118" s="137" t="s">
        <v>8109</v>
      </c>
    </row>
    <row r="119" spans="1:4" x14ac:dyDescent="0.3">
      <c r="A119" s="143" t="s">
        <v>7899</v>
      </c>
      <c r="B119" s="157" t="s">
        <v>8143</v>
      </c>
      <c r="C119" s="57" t="s">
        <v>7728</v>
      </c>
      <c r="D119" s="137" t="s">
        <v>7891</v>
      </c>
    </row>
    <row r="120" spans="1:4" ht="26.4" x14ac:dyDescent="0.3">
      <c r="A120" s="143" t="s">
        <v>7900</v>
      </c>
      <c r="B120" s="142" t="s">
        <v>8345</v>
      </c>
      <c r="C120" s="57" t="s">
        <v>7890</v>
      </c>
      <c r="D120" s="145" t="s">
        <v>7900</v>
      </c>
    </row>
    <row r="121" spans="1:4" x14ac:dyDescent="0.3">
      <c r="A121" s="143" t="s">
        <v>7901</v>
      </c>
      <c r="B121" s="149" t="s">
        <v>8203</v>
      </c>
      <c r="C121" s="57" t="s">
        <v>7890</v>
      </c>
      <c r="D121" s="137" t="s">
        <v>7901</v>
      </c>
    </row>
    <row r="122" spans="1:4" x14ac:dyDescent="0.3">
      <c r="A122" s="143" t="s">
        <v>7902</v>
      </c>
      <c r="B122" s="149" t="s">
        <v>8346</v>
      </c>
      <c r="C122" s="57" t="s">
        <v>7890</v>
      </c>
      <c r="D122" s="137" t="s">
        <v>7902</v>
      </c>
    </row>
    <row r="123" spans="1:4" x14ac:dyDescent="0.3">
      <c r="A123" s="143" t="s">
        <v>7903</v>
      </c>
      <c r="B123" s="142" t="s">
        <v>8347</v>
      </c>
      <c r="C123" s="57" t="s">
        <v>7890</v>
      </c>
      <c r="D123" s="137" t="s">
        <v>7903</v>
      </c>
    </row>
    <row r="124" spans="1:4" x14ac:dyDescent="0.3">
      <c r="A124" s="143" t="s">
        <v>7904</v>
      </c>
      <c r="B124" s="142" t="s">
        <v>8348</v>
      </c>
      <c r="C124" s="57" t="s">
        <v>7890</v>
      </c>
      <c r="D124" s="137" t="s">
        <v>7922</v>
      </c>
    </row>
    <row r="125" spans="1:4" ht="26.4" x14ac:dyDescent="0.3">
      <c r="A125" s="143" t="s">
        <v>7905</v>
      </c>
      <c r="B125" s="142" t="s">
        <v>8349</v>
      </c>
      <c r="C125" s="57" t="s">
        <v>7890</v>
      </c>
      <c r="D125" s="145" t="s">
        <v>7905</v>
      </c>
    </row>
    <row r="126" spans="1:4" x14ac:dyDescent="0.3">
      <c r="A126" s="143" t="s">
        <v>7906</v>
      </c>
      <c r="B126" s="157" t="s">
        <v>8350</v>
      </c>
      <c r="C126" s="57" t="s">
        <v>7890</v>
      </c>
      <c r="D126" s="137" t="s">
        <v>7906</v>
      </c>
    </row>
    <row r="127" spans="1:4" x14ac:dyDescent="0.3">
      <c r="A127" s="143" t="s">
        <v>7907</v>
      </c>
      <c r="B127" s="142" t="s">
        <v>8351</v>
      </c>
      <c r="C127" s="57" t="s">
        <v>7890</v>
      </c>
      <c r="D127" s="137" t="s">
        <v>7922</v>
      </c>
    </row>
    <row r="128" spans="1:4" x14ac:dyDescent="0.3">
      <c r="A128" s="143" t="s">
        <v>7908</v>
      </c>
      <c r="B128" s="149" t="s">
        <v>7909</v>
      </c>
      <c r="C128" s="57" t="s">
        <v>7890</v>
      </c>
      <c r="D128" s="137" t="s">
        <v>7908</v>
      </c>
    </row>
    <row r="129" spans="1:4" ht="26.4" x14ac:dyDescent="0.3">
      <c r="A129" s="143" t="s">
        <v>7910</v>
      </c>
      <c r="B129" s="142" t="s">
        <v>8352</v>
      </c>
      <c r="C129" s="57" t="s">
        <v>7890</v>
      </c>
      <c r="D129" s="145" t="s">
        <v>7910</v>
      </c>
    </row>
    <row r="130" spans="1:4" x14ac:dyDescent="0.3">
      <c r="A130" s="143" t="s">
        <v>7911</v>
      </c>
      <c r="B130" s="149" t="s">
        <v>8353</v>
      </c>
      <c r="C130" s="57" t="s">
        <v>7890</v>
      </c>
      <c r="D130" s="137" t="s">
        <v>7911</v>
      </c>
    </row>
    <row r="131" spans="1:4" x14ac:dyDescent="0.3">
      <c r="A131" s="158" t="s">
        <v>8204</v>
      </c>
      <c r="B131" s="148" t="s">
        <v>8205</v>
      </c>
      <c r="C131" s="57" t="s">
        <v>7890</v>
      </c>
      <c r="D131" s="137" t="s">
        <v>8109</v>
      </c>
    </row>
    <row r="132" spans="1:4" x14ac:dyDescent="0.3">
      <c r="A132" s="158" t="s">
        <v>8354</v>
      </c>
      <c r="B132" s="148" t="s">
        <v>7912</v>
      </c>
      <c r="C132" s="57" t="s">
        <v>7890</v>
      </c>
      <c r="D132" s="137" t="s">
        <v>8109</v>
      </c>
    </row>
    <row r="133" spans="1:4" x14ac:dyDescent="0.3">
      <c r="A133" s="158" t="s">
        <v>8206</v>
      </c>
      <c r="B133" s="148" t="s">
        <v>8207</v>
      </c>
      <c r="C133" s="57" t="s">
        <v>7890</v>
      </c>
      <c r="D133" s="137" t="s">
        <v>8109</v>
      </c>
    </row>
    <row r="134" spans="1:4" x14ac:dyDescent="0.3">
      <c r="A134" s="158" t="s">
        <v>8208</v>
      </c>
      <c r="B134" s="148" t="s">
        <v>8209</v>
      </c>
      <c r="C134" s="57" t="s">
        <v>7890</v>
      </c>
      <c r="D134" s="137" t="s">
        <v>8109</v>
      </c>
    </row>
    <row r="135" spans="1:4" x14ac:dyDescent="0.3">
      <c r="A135" s="158" t="s">
        <v>8210</v>
      </c>
      <c r="B135" s="148" t="s">
        <v>7913</v>
      </c>
      <c r="C135" s="57" t="s">
        <v>7890</v>
      </c>
      <c r="D135" s="137" t="s">
        <v>8145</v>
      </c>
    </row>
    <row r="136" spans="1:4" x14ac:dyDescent="0.3">
      <c r="A136" s="143" t="s">
        <v>8144</v>
      </c>
      <c r="B136" s="157" t="s">
        <v>8355</v>
      </c>
      <c r="C136" s="57" t="s">
        <v>7890</v>
      </c>
      <c r="D136" s="137" t="s">
        <v>7914</v>
      </c>
    </row>
    <row r="137" spans="1:4" x14ac:dyDescent="0.3">
      <c r="A137" s="143" t="s">
        <v>7914</v>
      </c>
      <c r="B137" s="157" t="s">
        <v>7916</v>
      </c>
      <c r="C137" s="57" t="s">
        <v>7890</v>
      </c>
      <c r="D137" s="137" t="s">
        <v>7915</v>
      </c>
    </row>
    <row r="138" spans="1:4" x14ac:dyDescent="0.3">
      <c r="A138" s="143" t="s">
        <v>7917</v>
      </c>
      <c r="B138" s="142" t="s">
        <v>8146</v>
      </c>
      <c r="C138" s="57" t="s">
        <v>7890</v>
      </c>
      <c r="D138" s="145" t="s">
        <v>7917</v>
      </c>
    </row>
    <row r="139" spans="1:4" x14ac:dyDescent="0.3">
      <c r="A139" s="143" t="s">
        <v>7918</v>
      </c>
      <c r="B139" s="142" t="s">
        <v>8356</v>
      </c>
      <c r="C139" s="57" t="s">
        <v>7890</v>
      </c>
      <c r="D139" s="141" t="s">
        <v>7918</v>
      </c>
    </row>
    <row r="140" spans="1:4" x14ac:dyDescent="0.3">
      <c r="A140" s="143" t="s">
        <v>7919</v>
      </c>
      <c r="B140" s="157" t="s">
        <v>7920</v>
      </c>
      <c r="C140" s="57" t="s">
        <v>7890</v>
      </c>
      <c r="D140" s="141" t="s">
        <v>7919</v>
      </c>
    </row>
    <row r="141" spans="1:4" x14ac:dyDescent="0.3">
      <c r="A141" s="143" t="s">
        <v>7921</v>
      </c>
      <c r="B141" s="157" t="s">
        <v>8357</v>
      </c>
      <c r="C141" s="57" t="s">
        <v>7890</v>
      </c>
      <c r="D141" s="137" t="s">
        <v>7922</v>
      </c>
    </row>
    <row r="142" spans="1:4" x14ac:dyDescent="0.3">
      <c r="A142" s="143" t="s">
        <v>7923</v>
      </c>
      <c r="B142" s="157" t="s">
        <v>8358</v>
      </c>
      <c r="C142" s="57" t="s">
        <v>7890</v>
      </c>
      <c r="D142" s="137" t="s">
        <v>7922</v>
      </c>
    </row>
    <row r="143" spans="1:4" x14ac:dyDescent="0.3">
      <c r="A143" s="143" t="s">
        <v>7924</v>
      </c>
      <c r="B143" s="142" t="s">
        <v>8147</v>
      </c>
      <c r="C143" s="159"/>
      <c r="D143" s="145" t="s">
        <v>7924</v>
      </c>
    </row>
    <row r="144" spans="1:4" x14ac:dyDescent="0.3">
      <c r="A144" s="143" t="s">
        <v>7925</v>
      </c>
      <c r="B144" s="142" t="s">
        <v>8359</v>
      </c>
      <c r="C144" s="57"/>
      <c r="D144" s="137" t="s">
        <v>7925</v>
      </c>
    </row>
    <row r="145" spans="1:4" x14ac:dyDescent="0.3">
      <c r="A145" s="143" t="s">
        <v>7926</v>
      </c>
      <c r="B145" s="142" t="s">
        <v>8360</v>
      </c>
      <c r="C145" s="57"/>
      <c r="D145" s="137" t="s">
        <v>7927</v>
      </c>
    </row>
    <row r="146" spans="1:4" x14ac:dyDescent="0.3">
      <c r="A146" s="138" t="s">
        <v>7928</v>
      </c>
      <c r="B146" s="148" t="s">
        <v>8148</v>
      </c>
      <c r="C146" s="57" t="s">
        <v>7728</v>
      </c>
      <c r="D146" s="137" t="s">
        <v>7926</v>
      </c>
    </row>
    <row r="147" spans="1:4" x14ac:dyDescent="0.3">
      <c r="A147" s="138" t="s">
        <v>7929</v>
      </c>
      <c r="B147" s="148" t="s">
        <v>8149</v>
      </c>
      <c r="C147" s="57" t="s">
        <v>7728</v>
      </c>
      <c r="D147" s="137" t="s">
        <v>7926</v>
      </c>
    </row>
    <row r="148" spans="1:4" ht="26.4" x14ac:dyDescent="0.3">
      <c r="A148" s="138" t="s">
        <v>7930</v>
      </c>
      <c r="B148" s="148" t="s">
        <v>8361</v>
      </c>
      <c r="C148" s="57"/>
      <c r="D148" s="137" t="s">
        <v>7931</v>
      </c>
    </row>
    <row r="149" spans="1:4" x14ac:dyDescent="0.3">
      <c r="A149" s="143" t="s">
        <v>7931</v>
      </c>
      <c r="B149" s="142" t="s">
        <v>8362</v>
      </c>
      <c r="C149" s="57"/>
      <c r="D149" s="137" t="s">
        <v>7932</v>
      </c>
    </row>
    <row r="150" spans="1:4" x14ac:dyDescent="0.3">
      <c r="A150" s="143" t="s">
        <v>8150</v>
      </c>
      <c r="B150" s="142" t="s">
        <v>8363</v>
      </c>
      <c r="C150" s="57" t="s">
        <v>7890</v>
      </c>
      <c r="D150" s="145" t="s">
        <v>8150</v>
      </c>
    </row>
    <row r="151" spans="1:4" x14ac:dyDescent="0.3">
      <c r="A151" s="143" t="s">
        <v>7933</v>
      </c>
      <c r="B151" s="142" t="s">
        <v>7934</v>
      </c>
      <c r="C151" s="57" t="s">
        <v>7890</v>
      </c>
      <c r="D151" s="141" t="s">
        <v>7933</v>
      </c>
    </row>
    <row r="152" spans="1:4" x14ac:dyDescent="0.3">
      <c r="A152" s="143" t="s">
        <v>6256</v>
      </c>
      <c r="B152" s="140" t="s">
        <v>8364</v>
      </c>
      <c r="C152" s="57" t="s">
        <v>7890</v>
      </c>
      <c r="D152" s="141" t="s">
        <v>6256</v>
      </c>
    </row>
    <row r="153" spans="1:4" x14ac:dyDescent="0.3">
      <c r="A153" s="138" t="s">
        <v>7935</v>
      </c>
      <c r="B153" s="156" t="s">
        <v>7936</v>
      </c>
      <c r="C153" s="57" t="s">
        <v>7890</v>
      </c>
      <c r="D153" s="137" t="s">
        <v>8109</v>
      </c>
    </row>
    <row r="154" spans="1:4" x14ac:dyDescent="0.3">
      <c r="A154" s="138" t="s">
        <v>7937</v>
      </c>
      <c r="B154" s="156" t="s">
        <v>7938</v>
      </c>
      <c r="C154" s="57" t="s">
        <v>7890</v>
      </c>
      <c r="D154" s="137" t="s">
        <v>8109</v>
      </c>
    </row>
    <row r="155" spans="1:4" x14ac:dyDescent="0.3">
      <c r="A155" s="143" t="s">
        <v>7939</v>
      </c>
      <c r="B155" s="140" t="s">
        <v>7940</v>
      </c>
      <c r="C155" s="57" t="s">
        <v>7890</v>
      </c>
      <c r="D155" s="137" t="s">
        <v>7922</v>
      </c>
    </row>
    <row r="156" spans="1:4" s="20" customFormat="1" x14ac:dyDescent="0.3">
      <c r="A156" s="143" t="s">
        <v>7941</v>
      </c>
      <c r="B156" s="140" t="s">
        <v>8365</v>
      </c>
      <c r="C156" s="57" t="s">
        <v>7890</v>
      </c>
      <c r="D156" s="137" t="s">
        <v>7922</v>
      </c>
    </row>
    <row r="157" spans="1:4" s="20" customFormat="1" x14ac:dyDescent="0.3">
      <c r="A157" s="138" t="s">
        <v>7942</v>
      </c>
      <c r="B157" s="156" t="s">
        <v>7943</v>
      </c>
      <c r="C157" s="57"/>
      <c r="D157" s="137" t="s">
        <v>8109</v>
      </c>
    </row>
    <row r="158" spans="1:4" x14ac:dyDescent="0.3">
      <c r="A158" s="138" t="s">
        <v>7944</v>
      </c>
      <c r="B158" s="156" t="s">
        <v>7945</v>
      </c>
      <c r="C158" s="57"/>
      <c r="D158" s="137" t="s">
        <v>8109</v>
      </c>
    </row>
    <row r="159" spans="1:4" ht="26.4" x14ac:dyDescent="0.3">
      <c r="A159" s="143" t="s">
        <v>7946</v>
      </c>
      <c r="B159" s="142" t="s">
        <v>7947</v>
      </c>
      <c r="C159" s="57"/>
      <c r="D159" s="145" t="s">
        <v>7946</v>
      </c>
    </row>
    <row r="160" spans="1:4" ht="26.4" x14ac:dyDescent="0.3">
      <c r="A160" s="143" t="s">
        <v>6230</v>
      </c>
      <c r="B160" s="140" t="s">
        <v>8366</v>
      </c>
      <c r="C160" s="57" t="s">
        <v>7728</v>
      </c>
      <c r="D160" s="141" t="s">
        <v>6230</v>
      </c>
    </row>
    <row r="161" spans="1:4" x14ac:dyDescent="0.3">
      <c r="A161" s="138" t="s">
        <v>8151</v>
      </c>
      <c r="B161" s="156" t="s">
        <v>7948</v>
      </c>
      <c r="C161" s="57" t="s">
        <v>7728</v>
      </c>
      <c r="D161" s="141" t="s">
        <v>7949</v>
      </c>
    </row>
    <row r="162" spans="1:4" ht="26.4" x14ac:dyDescent="0.3">
      <c r="A162" s="138" t="s">
        <v>8152</v>
      </c>
      <c r="B162" s="156" t="s">
        <v>7950</v>
      </c>
      <c r="C162" s="57" t="s">
        <v>7890</v>
      </c>
      <c r="D162" s="141" t="s">
        <v>8109</v>
      </c>
    </row>
    <row r="163" spans="1:4" ht="26.4" x14ac:dyDescent="0.3">
      <c r="A163" s="138" t="s">
        <v>7951</v>
      </c>
      <c r="B163" s="156" t="s">
        <v>8367</v>
      </c>
      <c r="C163" s="57" t="s">
        <v>7728</v>
      </c>
      <c r="D163" s="141" t="s">
        <v>6260</v>
      </c>
    </row>
    <row r="164" spans="1:4" ht="52.8" x14ac:dyDescent="0.3">
      <c r="A164" s="138" t="s">
        <v>7952</v>
      </c>
      <c r="B164" s="156" t="s">
        <v>8153</v>
      </c>
      <c r="C164" s="57"/>
      <c r="D164" s="141" t="s">
        <v>8154</v>
      </c>
    </row>
    <row r="165" spans="1:4" ht="26.4" x14ac:dyDescent="0.3">
      <c r="A165" s="138" t="s">
        <v>7953</v>
      </c>
      <c r="B165" s="156" t="s">
        <v>8155</v>
      </c>
      <c r="C165" s="57"/>
      <c r="D165" s="141" t="s">
        <v>7954</v>
      </c>
    </row>
    <row r="166" spans="1:4" ht="26.4" x14ac:dyDescent="0.3">
      <c r="A166" s="143" t="s">
        <v>6260</v>
      </c>
      <c r="B166" s="142" t="s">
        <v>8368</v>
      </c>
      <c r="C166" s="57" t="s">
        <v>7728</v>
      </c>
      <c r="D166" s="137" t="s">
        <v>7922</v>
      </c>
    </row>
    <row r="167" spans="1:4" ht="26.4" x14ac:dyDescent="0.3">
      <c r="A167" s="143" t="s">
        <v>7949</v>
      </c>
      <c r="B167" s="142" t="s">
        <v>8369</v>
      </c>
      <c r="C167" s="57" t="s">
        <v>7728</v>
      </c>
      <c r="D167" s="137" t="s">
        <v>7922</v>
      </c>
    </row>
    <row r="168" spans="1:4" x14ac:dyDescent="0.3">
      <c r="A168" s="143" t="s">
        <v>7955</v>
      </c>
      <c r="B168" s="142" t="s">
        <v>8156</v>
      </c>
      <c r="C168" s="57"/>
      <c r="D168" s="145" t="s">
        <v>7955</v>
      </c>
    </row>
    <row r="169" spans="1:4" ht="26.4" x14ac:dyDescent="0.3">
      <c r="A169" s="143" t="s">
        <v>6328</v>
      </c>
      <c r="B169" s="142" t="s">
        <v>7956</v>
      </c>
      <c r="C169" s="57"/>
      <c r="D169" s="141" t="s">
        <v>8211</v>
      </c>
    </row>
    <row r="170" spans="1:4" ht="26.4" x14ac:dyDescent="0.3">
      <c r="A170" s="138" t="s">
        <v>7957</v>
      </c>
      <c r="B170" s="148" t="s">
        <v>8370</v>
      </c>
      <c r="C170" s="57"/>
      <c r="D170" s="141" t="s">
        <v>6328</v>
      </c>
    </row>
    <row r="171" spans="1:4" ht="26.4" x14ac:dyDescent="0.3">
      <c r="A171" s="138" t="s">
        <v>7958</v>
      </c>
      <c r="B171" s="148" t="s">
        <v>8371</v>
      </c>
      <c r="C171" s="57"/>
      <c r="D171" s="141" t="s">
        <v>8212</v>
      </c>
    </row>
    <row r="172" spans="1:4" x14ac:dyDescent="0.3">
      <c r="A172" s="138" t="s">
        <v>7959</v>
      </c>
      <c r="B172" s="148" t="s">
        <v>8372</v>
      </c>
      <c r="C172" s="57" t="s">
        <v>7728</v>
      </c>
      <c r="D172" s="141" t="s">
        <v>8213</v>
      </c>
    </row>
    <row r="173" spans="1:4" ht="26.4" x14ac:dyDescent="0.3">
      <c r="A173" s="143" t="s">
        <v>7960</v>
      </c>
      <c r="B173" s="142" t="s">
        <v>8373</v>
      </c>
      <c r="C173" s="57"/>
      <c r="D173" s="145" t="s">
        <v>7960</v>
      </c>
    </row>
    <row r="174" spans="1:4" x14ac:dyDescent="0.3">
      <c r="A174" s="143" t="s">
        <v>7961</v>
      </c>
      <c r="B174" s="149" t="s">
        <v>8374</v>
      </c>
      <c r="C174" s="57"/>
      <c r="D174" s="141" t="s">
        <v>8157</v>
      </c>
    </row>
    <row r="175" spans="1:4" x14ac:dyDescent="0.3">
      <c r="A175" s="143" t="s">
        <v>7962</v>
      </c>
      <c r="B175" s="149" t="s">
        <v>8375</v>
      </c>
      <c r="C175" s="57"/>
      <c r="D175" s="141" t="s">
        <v>7962</v>
      </c>
    </row>
    <row r="176" spans="1:4" ht="26.4" x14ac:dyDescent="0.3">
      <c r="A176" s="143" t="s">
        <v>7963</v>
      </c>
      <c r="B176" s="149" t="s">
        <v>7964</v>
      </c>
      <c r="C176" s="57"/>
      <c r="D176" s="141" t="s">
        <v>7962</v>
      </c>
    </row>
    <row r="177" spans="1:4" x14ac:dyDescent="0.3">
      <c r="A177" s="143" t="s">
        <v>7965</v>
      </c>
      <c r="B177" s="149" t="s">
        <v>8158</v>
      </c>
      <c r="C177" s="57"/>
      <c r="D177" s="141" t="s">
        <v>7971</v>
      </c>
    </row>
    <row r="178" spans="1:4" x14ac:dyDescent="0.3">
      <c r="A178" s="143" t="s">
        <v>7966</v>
      </c>
      <c r="B178" s="149" t="s">
        <v>8159</v>
      </c>
      <c r="C178" s="57"/>
      <c r="D178" s="141" t="s">
        <v>7922</v>
      </c>
    </row>
    <row r="179" spans="1:4" x14ac:dyDescent="0.3">
      <c r="A179" s="143" t="s">
        <v>7967</v>
      </c>
      <c r="B179" s="142" t="s">
        <v>7968</v>
      </c>
      <c r="C179" s="57"/>
      <c r="D179" s="141" t="s">
        <v>7967</v>
      </c>
    </row>
    <row r="180" spans="1:4" x14ac:dyDescent="0.3">
      <c r="A180" s="143" t="s">
        <v>7969</v>
      </c>
      <c r="B180" s="142" t="s">
        <v>7970</v>
      </c>
      <c r="C180" s="57"/>
      <c r="D180" s="141" t="s">
        <v>8160</v>
      </c>
    </row>
    <row r="181" spans="1:4" ht="26.4" x14ac:dyDescent="0.3">
      <c r="A181" s="143" t="s">
        <v>7972</v>
      </c>
      <c r="B181" s="142" t="s">
        <v>8161</v>
      </c>
      <c r="C181" s="57"/>
      <c r="D181" s="145" t="s">
        <v>7972</v>
      </c>
    </row>
    <row r="182" spans="1:4" ht="26.4" x14ac:dyDescent="0.3">
      <c r="A182" s="143" t="s">
        <v>7973</v>
      </c>
      <c r="B182" s="142" t="s">
        <v>8162</v>
      </c>
      <c r="C182" s="57"/>
      <c r="D182" s="141" t="s">
        <v>7974</v>
      </c>
    </row>
    <row r="183" spans="1:4" ht="26.4" x14ac:dyDescent="0.3">
      <c r="A183" s="143" t="s">
        <v>7975</v>
      </c>
      <c r="B183" s="142" t="s">
        <v>8163</v>
      </c>
      <c r="C183" s="57"/>
      <c r="D183" s="141" t="s">
        <v>7973</v>
      </c>
    </row>
    <row r="184" spans="1:4" x14ac:dyDescent="0.3">
      <c r="A184" s="143" t="s">
        <v>7976</v>
      </c>
      <c r="B184" s="142" t="s">
        <v>7977</v>
      </c>
      <c r="C184" s="57"/>
      <c r="D184" s="141" t="s">
        <v>7976</v>
      </c>
    </row>
    <row r="185" spans="1:4" ht="26.4" x14ac:dyDescent="0.3">
      <c r="A185" s="143" t="s">
        <v>7978</v>
      </c>
      <c r="B185" s="142" t="s">
        <v>8376</v>
      </c>
      <c r="C185" s="57"/>
      <c r="D185" s="145" t="s">
        <v>7978</v>
      </c>
    </row>
    <row r="186" spans="1:4" x14ac:dyDescent="0.3">
      <c r="A186" s="143" t="s">
        <v>7979</v>
      </c>
      <c r="B186" s="157" t="s">
        <v>8377</v>
      </c>
      <c r="C186" s="57" t="s">
        <v>7890</v>
      </c>
      <c r="D186" s="137" t="s">
        <v>7979</v>
      </c>
    </row>
    <row r="187" spans="1:4" x14ac:dyDescent="0.3">
      <c r="A187" s="143" t="s">
        <v>7980</v>
      </c>
      <c r="B187" s="142" t="s">
        <v>8164</v>
      </c>
      <c r="C187" s="57" t="s">
        <v>7728</v>
      </c>
      <c r="D187" s="141" t="s">
        <v>7980</v>
      </c>
    </row>
    <row r="188" spans="1:4" ht="26.4" x14ac:dyDescent="0.3">
      <c r="A188" s="143" t="s">
        <v>7981</v>
      </c>
      <c r="B188" s="142" t="s">
        <v>7982</v>
      </c>
      <c r="C188" s="57" t="s">
        <v>7890</v>
      </c>
      <c r="D188" s="141" t="s">
        <v>8165</v>
      </c>
    </row>
    <row r="189" spans="1:4" ht="26.4" x14ac:dyDescent="0.3">
      <c r="A189" s="143" t="s">
        <v>7983</v>
      </c>
      <c r="B189" s="142" t="s">
        <v>7984</v>
      </c>
      <c r="C189" s="57"/>
      <c r="D189" s="145" t="s">
        <v>8166</v>
      </c>
    </row>
    <row r="190" spans="1:4" x14ac:dyDescent="0.3">
      <c r="A190" s="143" t="s">
        <v>7985</v>
      </c>
      <c r="B190" s="142" t="s">
        <v>8167</v>
      </c>
      <c r="C190" s="57" t="s">
        <v>7728</v>
      </c>
      <c r="D190" s="141" t="s">
        <v>7985</v>
      </c>
    </row>
    <row r="191" spans="1:4" x14ac:dyDescent="0.3">
      <c r="A191" s="143" t="s">
        <v>7986</v>
      </c>
      <c r="B191" s="142" t="s">
        <v>7987</v>
      </c>
      <c r="C191" s="57"/>
      <c r="D191" s="141" t="s">
        <v>7986</v>
      </c>
    </row>
    <row r="192" spans="1:4" x14ac:dyDescent="0.3">
      <c r="A192" s="143" t="s">
        <v>7988</v>
      </c>
      <c r="B192" s="157" t="s">
        <v>7989</v>
      </c>
      <c r="C192" s="57" t="s">
        <v>7728</v>
      </c>
      <c r="D192" s="137" t="s">
        <v>8168</v>
      </c>
    </row>
    <row r="193" spans="1:4" ht="26.4" x14ac:dyDescent="0.3">
      <c r="A193" s="143" t="s">
        <v>7991</v>
      </c>
      <c r="B193" s="142" t="s">
        <v>7992</v>
      </c>
      <c r="C193" s="57"/>
      <c r="D193" s="145" t="s">
        <v>8169</v>
      </c>
    </row>
    <row r="194" spans="1:4" x14ac:dyDescent="0.3">
      <c r="A194" s="143" t="s">
        <v>7993</v>
      </c>
      <c r="B194" s="142" t="s">
        <v>8378</v>
      </c>
      <c r="C194" s="57"/>
      <c r="D194" s="141" t="s">
        <v>7993</v>
      </c>
    </row>
    <row r="195" spans="1:4" x14ac:dyDescent="0.3">
      <c r="A195" s="143" t="s">
        <v>6277</v>
      </c>
      <c r="B195" s="157" t="s">
        <v>8379</v>
      </c>
      <c r="C195" s="57"/>
      <c r="D195" s="141" t="s">
        <v>6277</v>
      </c>
    </row>
    <row r="196" spans="1:4" x14ac:dyDescent="0.3">
      <c r="A196" s="143" t="s">
        <v>7994</v>
      </c>
      <c r="B196" s="142" t="s">
        <v>7995</v>
      </c>
      <c r="C196" s="57"/>
      <c r="D196" s="141" t="s">
        <v>7994</v>
      </c>
    </row>
    <row r="197" spans="1:4" ht="26.4" x14ac:dyDescent="0.3">
      <c r="A197" s="143" t="s">
        <v>7996</v>
      </c>
      <c r="B197" s="140" t="s">
        <v>8170</v>
      </c>
      <c r="C197" s="57"/>
      <c r="D197" s="141" t="s">
        <v>7996</v>
      </c>
    </row>
    <row r="198" spans="1:4" x14ac:dyDescent="0.3">
      <c r="A198" s="143" t="s">
        <v>7997</v>
      </c>
      <c r="B198" s="142" t="s">
        <v>8171</v>
      </c>
      <c r="C198" s="57"/>
      <c r="D198" s="141" t="s">
        <v>7997</v>
      </c>
    </row>
    <row r="199" spans="1:4" x14ac:dyDescent="0.3">
      <c r="A199" s="143" t="s">
        <v>7998</v>
      </c>
      <c r="B199" s="142" t="s">
        <v>8380</v>
      </c>
      <c r="C199" s="57"/>
      <c r="D199" s="141" t="s">
        <v>7998</v>
      </c>
    </row>
    <row r="200" spans="1:4" x14ac:dyDescent="0.3">
      <c r="A200" s="143" t="s">
        <v>7999</v>
      </c>
      <c r="B200" s="142" t="s">
        <v>8214</v>
      </c>
      <c r="C200" s="57"/>
      <c r="D200" s="141" t="s">
        <v>7999</v>
      </c>
    </row>
    <row r="201" spans="1:4" x14ac:dyDescent="0.3">
      <c r="A201" s="143" t="s">
        <v>8000</v>
      </c>
      <c r="B201" s="142" t="s">
        <v>8215</v>
      </c>
      <c r="C201" s="57"/>
      <c r="D201" s="141" t="s">
        <v>8000</v>
      </c>
    </row>
    <row r="202" spans="1:4" x14ac:dyDescent="0.3">
      <c r="A202" s="143" t="s">
        <v>8001</v>
      </c>
      <c r="B202" s="157" t="s">
        <v>8002</v>
      </c>
      <c r="C202" s="57" t="s">
        <v>7728</v>
      </c>
      <c r="D202" s="141" t="s">
        <v>8001</v>
      </c>
    </row>
    <row r="203" spans="1:4" x14ac:dyDescent="0.3">
      <c r="A203" s="143" t="s">
        <v>8003</v>
      </c>
      <c r="B203" s="142" t="s">
        <v>8172</v>
      </c>
      <c r="C203" s="57"/>
      <c r="D203" s="141" t="s">
        <v>8003</v>
      </c>
    </row>
    <row r="204" spans="1:4" ht="26.4" x14ac:dyDescent="0.3">
      <c r="A204" s="143" t="s">
        <v>8004</v>
      </c>
      <c r="B204" s="157" t="s">
        <v>8381</v>
      </c>
      <c r="C204" s="57" t="s">
        <v>7728</v>
      </c>
      <c r="D204" s="141" t="s">
        <v>8004</v>
      </c>
    </row>
    <row r="205" spans="1:4" x14ac:dyDescent="0.3">
      <c r="A205" s="143" t="s">
        <v>8005</v>
      </c>
      <c r="B205" s="157" t="s">
        <v>8006</v>
      </c>
      <c r="C205" s="57"/>
      <c r="D205" s="141" t="s">
        <v>8007</v>
      </c>
    </row>
    <row r="206" spans="1:4" x14ac:dyDescent="0.3">
      <c r="A206" s="143" t="s">
        <v>8008</v>
      </c>
      <c r="B206" s="140" t="s">
        <v>8009</v>
      </c>
      <c r="C206" s="57"/>
      <c r="D206" s="137" t="s">
        <v>7922</v>
      </c>
    </row>
    <row r="207" spans="1:4" x14ac:dyDescent="0.3">
      <c r="A207" s="143" t="s">
        <v>8010</v>
      </c>
      <c r="B207" s="142" t="s">
        <v>8011</v>
      </c>
      <c r="C207" s="57"/>
      <c r="D207" s="145" t="s">
        <v>8010</v>
      </c>
    </row>
    <row r="208" spans="1:4" x14ac:dyDescent="0.3">
      <c r="A208" s="143" t="s">
        <v>8012</v>
      </c>
      <c r="B208" s="140" t="s">
        <v>8382</v>
      </c>
      <c r="C208" s="57"/>
      <c r="D208" s="141" t="s">
        <v>8012</v>
      </c>
    </row>
    <row r="209" spans="1:4" x14ac:dyDescent="0.3">
      <c r="A209" s="143" t="s">
        <v>8013</v>
      </c>
      <c r="B209" s="142" t="s">
        <v>8383</v>
      </c>
      <c r="C209" s="57"/>
      <c r="D209" s="145" t="s">
        <v>8013</v>
      </c>
    </row>
    <row r="210" spans="1:4" x14ac:dyDescent="0.3">
      <c r="A210" s="143" t="s">
        <v>8014</v>
      </c>
      <c r="B210" s="142" t="s">
        <v>8015</v>
      </c>
      <c r="C210" s="57"/>
      <c r="D210" s="141" t="s">
        <v>8014</v>
      </c>
    </row>
    <row r="211" spans="1:4" ht="26.4" x14ac:dyDescent="0.3">
      <c r="A211" s="143" t="s">
        <v>8016</v>
      </c>
      <c r="B211" s="142" t="s">
        <v>8077</v>
      </c>
      <c r="C211" s="57"/>
      <c r="D211" s="141" t="s">
        <v>8016</v>
      </c>
    </row>
    <row r="212" spans="1:4" ht="26.4" x14ac:dyDescent="0.3">
      <c r="A212" s="143" t="s">
        <v>8017</v>
      </c>
      <c r="B212" s="142" t="s">
        <v>8018</v>
      </c>
      <c r="C212" s="57"/>
      <c r="D212" s="141" t="s">
        <v>8017</v>
      </c>
    </row>
    <row r="213" spans="1:4" x14ac:dyDescent="0.3">
      <c r="A213" s="143" t="s">
        <v>8019</v>
      </c>
      <c r="B213" s="142" t="s">
        <v>8020</v>
      </c>
      <c r="C213" s="57"/>
      <c r="D213" s="141" t="s">
        <v>8019</v>
      </c>
    </row>
    <row r="214" spans="1:4" x14ac:dyDescent="0.3">
      <c r="A214" s="143" t="s">
        <v>8021</v>
      </c>
      <c r="B214" s="142" t="s">
        <v>8022</v>
      </c>
      <c r="C214" s="57"/>
      <c r="D214" s="145" t="s">
        <v>8216</v>
      </c>
    </row>
    <row r="215" spans="1:4" x14ac:dyDescent="0.3">
      <c r="A215" s="143" t="s">
        <v>8023</v>
      </c>
      <c r="B215" s="140" t="s">
        <v>8024</v>
      </c>
      <c r="C215" s="57"/>
      <c r="D215" s="137" t="s">
        <v>7922</v>
      </c>
    </row>
    <row r="216" spans="1:4" x14ac:dyDescent="0.3">
      <c r="A216" s="138" t="s">
        <v>8173</v>
      </c>
      <c r="B216" s="160" t="s">
        <v>8025</v>
      </c>
      <c r="C216" s="57"/>
      <c r="D216" s="137" t="s">
        <v>8109</v>
      </c>
    </row>
    <row r="217" spans="1:4" ht="26.4" x14ac:dyDescent="0.3">
      <c r="A217" s="138" t="s">
        <v>8026</v>
      </c>
      <c r="B217" s="160" t="s">
        <v>8174</v>
      </c>
      <c r="C217" s="57"/>
      <c r="D217" s="137" t="s">
        <v>8109</v>
      </c>
    </row>
    <row r="218" spans="1:4" ht="26.4" x14ac:dyDescent="0.3">
      <c r="A218" s="138" t="s">
        <v>8027</v>
      </c>
      <c r="B218" s="160" t="s">
        <v>8175</v>
      </c>
      <c r="C218" s="57"/>
      <c r="D218" s="137" t="s">
        <v>8109</v>
      </c>
    </row>
    <row r="219" spans="1:4" x14ac:dyDescent="0.3">
      <c r="A219" s="138" t="s">
        <v>8028</v>
      </c>
      <c r="B219" s="160" t="s">
        <v>8029</v>
      </c>
      <c r="C219" s="57"/>
      <c r="D219" s="137" t="s">
        <v>8109</v>
      </c>
    </row>
    <row r="220" spans="1:4" x14ac:dyDescent="0.3">
      <c r="A220" s="143" t="s">
        <v>8030</v>
      </c>
      <c r="B220" s="142" t="s">
        <v>8031</v>
      </c>
      <c r="C220" s="57"/>
      <c r="D220" s="137" t="s">
        <v>7922</v>
      </c>
    </row>
    <row r="221" spans="1:4" x14ac:dyDescent="0.3">
      <c r="A221" s="138" t="s">
        <v>8032</v>
      </c>
      <c r="B221" s="148" t="s">
        <v>8033</v>
      </c>
      <c r="C221" s="57"/>
      <c r="D221" s="137" t="s">
        <v>8109</v>
      </c>
    </row>
    <row r="222" spans="1:4" x14ac:dyDescent="0.3">
      <c r="A222" s="138" t="s">
        <v>8034</v>
      </c>
      <c r="B222" s="148" t="s">
        <v>8035</v>
      </c>
      <c r="C222" s="57"/>
      <c r="D222" s="137" t="s">
        <v>8109</v>
      </c>
    </row>
    <row r="223" spans="1:4" x14ac:dyDescent="0.3">
      <c r="A223" s="138" t="s">
        <v>8036</v>
      </c>
      <c r="B223" s="148" t="s">
        <v>8037</v>
      </c>
      <c r="C223" s="57"/>
      <c r="D223" s="137" t="s">
        <v>8109</v>
      </c>
    </row>
    <row r="224" spans="1:4" x14ac:dyDescent="0.3">
      <c r="A224" s="143" t="s">
        <v>8038</v>
      </c>
      <c r="B224" s="142" t="s">
        <v>8039</v>
      </c>
      <c r="C224" s="161"/>
      <c r="D224" s="145" t="s">
        <v>8217</v>
      </c>
    </row>
    <row r="225" spans="1:4" s="22" customFormat="1" x14ac:dyDescent="0.3">
      <c r="A225" s="162" t="s">
        <v>8040</v>
      </c>
      <c r="B225" s="142" t="s">
        <v>8041</v>
      </c>
      <c r="C225" s="161"/>
      <c r="D225" s="137" t="s">
        <v>7922</v>
      </c>
    </row>
    <row r="226" spans="1:4" s="22" customFormat="1" x14ac:dyDescent="0.3">
      <c r="A226" s="143" t="s">
        <v>8042</v>
      </c>
      <c r="B226" s="142" t="s">
        <v>8384</v>
      </c>
      <c r="C226" s="161"/>
      <c r="D226" s="137" t="s">
        <v>7922</v>
      </c>
    </row>
    <row r="227" spans="1:4" s="22" customFormat="1" x14ac:dyDescent="0.3">
      <c r="A227" s="143" t="s">
        <v>8043</v>
      </c>
      <c r="B227" s="142" t="s">
        <v>8385</v>
      </c>
      <c r="C227" s="161"/>
      <c r="D227" s="162" t="s">
        <v>8176</v>
      </c>
    </row>
    <row r="228" spans="1:4" s="22" customFormat="1" x14ac:dyDescent="0.3">
      <c r="A228" s="163" t="s">
        <v>7990</v>
      </c>
      <c r="B228" s="142" t="s">
        <v>8218</v>
      </c>
      <c r="C228" s="161"/>
      <c r="D228" s="152" t="s">
        <v>8056</v>
      </c>
    </row>
    <row r="229" spans="1:4" s="22" customFormat="1" ht="26.4" x14ac:dyDescent="0.3">
      <c r="A229" s="164" t="s">
        <v>8044</v>
      </c>
      <c r="B229" s="148" t="s">
        <v>8177</v>
      </c>
      <c r="C229" s="161"/>
      <c r="D229" s="152" t="s">
        <v>8045</v>
      </c>
    </row>
    <row r="230" spans="1:4" s="22" customFormat="1" x14ac:dyDescent="0.3">
      <c r="A230" s="164" t="s">
        <v>8046</v>
      </c>
      <c r="B230" s="148" t="s">
        <v>8178</v>
      </c>
      <c r="C230" s="161"/>
      <c r="D230" s="152" t="s">
        <v>8047</v>
      </c>
    </row>
    <row r="231" spans="1:4" s="22" customFormat="1" x14ac:dyDescent="0.3">
      <c r="A231" s="162" t="s">
        <v>8048</v>
      </c>
      <c r="B231" s="142" t="s">
        <v>8049</v>
      </c>
      <c r="C231" s="161" t="s">
        <v>7728</v>
      </c>
      <c r="D231" s="152" t="s">
        <v>8060</v>
      </c>
    </row>
    <row r="232" spans="1:4" s="22" customFormat="1" x14ac:dyDescent="0.3">
      <c r="A232" s="164" t="s">
        <v>8050</v>
      </c>
      <c r="B232" s="148" t="s">
        <v>8051</v>
      </c>
      <c r="C232" s="161" t="s">
        <v>7728</v>
      </c>
      <c r="D232" s="152" t="s">
        <v>8052</v>
      </c>
    </row>
    <row r="233" spans="1:4" s="22" customFormat="1" x14ac:dyDescent="0.3">
      <c r="A233" s="164" t="s">
        <v>8053</v>
      </c>
      <c r="B233" s="148" t="s">
        <v>8054</v>
      </c>
      <c r="C233" s="161" t="s">
        <v>7728</v>
      </c>
      <c r="D233" s="152" t="s">
        <v>8055</v>
      </c>
    </row>
    <row r="234" spans="1:4" s="22" customFormat="1" x14ac:dyDescent="0.25">
      <c r="A234" s="143" t="s">
        <v>8056</v>
      </c>
      <c r="B234" s="142" t="s">
        <v>8057</v>
      </c>
      <c r="C234" s="57"/>
      <c r="D234" s="145" t="s">
        <v>8069</v>
      </c>
    </row>
    <row r="235" spans="1:4" x14ac:dyDescent="0.3">
      <c r="A235" s="143" t="s">
        <v>8045</v>
      </c>
      <c r="B235" s="142" t="s">
        <v>8386</v>
      </c>
      <c r="C235" s="57"/>
      <c r="D235" s="141" t="s">
        <v>8058</v>
      </c>
    </row>
    <row r="236" spans="1:4" x14ac:dyDescent="0.3">
      <c r="A236" s="138" t="s">
        <v>8179</v>
      </c>
      <c r="B236" s="148" t="s">
        <v>8387</v>
      </c>
      <c r="C236" s="57" t="s">
        <v>7728</v>
      </c>
      <c r="D236" s="137" t="s">
        <v>8109</v>
      </c>
    </row>
    <row r="237" spans="1:4" x14ac:dyDescent="0.3">
      <c r="A237" s="138" t="s">
        <v>8180</v>
      </c>
      <c r="B237" s="148" t="s">
        <v>8388</v>
      </c>
      <c r="C237" s="57"/>
      <c r="D237" s="137" t="s">
        <v>8109</v>
      </c>
    </row>
    <row r="238" spans="1:4" ht="26.4" x14ac:dyDescent="0.3">
      <c r="A238" s="143" t="s">
        <v>8047</v>
      </c>
      <c r="B238" s="142" t="s">
        <v>8389</v>
      </c>
      <c r="C238" s="57" t="s">
        <v>7728</v>
      </c>
      <c r="D238" s="141" t="s">
        <v>8059</v>
      </c>
    </row>
    <row r="239" spans="1:4" ht="26.4" x14ac:dyDescent="0.3">
      <c r="A239" s="143" t="s">
        <v>8060</v>
      </c>
      <c r="B239" s="142" t="s">
        <v>8181</v>
      </c>
      <c r="C239" s="57"/>
      <c r="D239" s="145" t="s">
        <v>8182</v>
      </c>
    </row>
    <row r="240" spans="1:4" x14ac:dyDescent="0.3">
      <c r="A240" s="143" t="s">
        <v>8052</v>
      </c>
      <c r="B240" s="142" t="s">
        <v>8390</v>
      </c>
      <c r="C240" s="57"/>
      <c r="D240" s="141" t="s">
        <v>8061</v>
      </c>
    </row>
    <row r="241" spans="1:4" ht="39.6" x14ac:dyDescent="0.3">
      <c r="A241" s="143" t="s">
        <v>8055</v>
      </c>
      <c r="B241" s="142" t="s">
        <v>8391</v>
      </c>
      <c r="C241" s="57"/>
      <c r="D241" s="141" t="s">
        <v>8062</v>
      </c>
    </row>
    <row r="242" spans="1:4" ht="26.4" x14ac:dyDescent="0.3">
      <c r="A242" s="143" t="s">
        <v>8063</v>
      </c>
      <c r="B242" s="142" t="s">
        <v>8183</v>
      </c>
      <c r="C242" s="57"/>
      <c r="D242" s="145" t="s">
        <v>8184</v>
      </c>
    </row>
    <row r="243" spans="1:4" x14ac:dyDescent="0.3">
      <c r="A243" s="143" t="s">
        <v>8064</v>
      </c>
      <c r="B243" s="142" t="s">
        <v>8392</v>
      </c>
      <c r="C243" s="57"/>
      <c r="D243" s="141" t="s">
        <v>8065</v>
      </c>
    </row>
    <row r="244" spans="1:4" ht="26.4" x14ac:dyDescent="0.3">
      <c r="A244" s="143" t="s">
        <v>7722</v>
      </c>
      <c r="B244" s="142" t="s">
        <v>8185</v>
      </c>
      <c r="C244" s="57"/>
      <c r="D244" s="141" t="s">
        <v>8066</v>
      </c>
    </row>
    <row r="245" spans="1:4" x14ac:dyDescent="0.3">
      <c r="A245" s="143" t="s">
        <v>8067</v>
      </c>
      <c r="B245" s="142" t="s">
        <v>8186</v>
      </c>
      <c r="C245" s="57"/>
      <c r="D245" s="145" t="s">
        <v>8187</v>
      </c>
    </row>
    <row r="246" spans="1:4" x14ac:dyDescent="0.3">
      <c r="A246" s="143" t="s">
        <v>7725</v>
      </c>
      <c r="B246" s="142" t="s">
        <v>8393</v>
      </c>
      <c r="C246" s="161"/>
      <c r="D246" s="137" t="s">
        <v>8068</v>
      </c>
    </row>
    <row r="247" spans="1:4" x14ac:dyDescent="0.3">
      <c r="A247" s="143" t="s">
        <v>8069</v>
      </c>
      <c r="B247" s="142" t="s">
        <v>8070</v>
      </c>
      <c r="C247" s="57"/>
      <c r="D247" s="145" t="s">
        <v>8188</v>
      </c>
    </row>
    <row r="248" spans="1:4" x14ac:dyDescent="0.3">
      <c r="A248" s="143" t="s">
        <v>8058</v>
      </c>
      <c r="B248" s="142" t="s">
        <v>8394</v>
      </c>
      <c r="C248" s="57" t="s">
        <v>7728</v>
      </c>
      <c r="D248" s="141" t="s">
        <v>8071</v>
      </c>
    </row>
    <row r="249" spans="1:4" x14ac:dyDescent="0.3">
      <c r="A249" s="143" t="s">
        <v>8059</v>
      </c>
      <c r="B249" s="142" t="s">
        <v>8072</v>
      </c>
      <c r="C249" s="57" t="s">
        <v>7890</v>
      </c>
      <c r="D249" s="141" t="s">
        <v>8073</v>
      </c>
    </row>
    <row r="250" spans="1:4" x14ac:dyDescent="0.3">
      <c r="A250" s="143" t="s">
        <v>8189</v>
      </c>
      <c r="B250" s="142" t="s">
        <v>8190</v>
      </c>
      <c r="C250" s="57"/>
      <c r="D250" s="145"/>
    </row>
    <row r="251" spans="1:4" x14ac:dyDescent="0.3">
      <c r="A251" s="33"/>
      <c r="B251" s="34"/>
      <c r="C251" s="28"/>
      <c r="D251" s="35"/>
    </row>
    <row r="252" spans="1:4" ht="25.5" customHeight="1" x14ac:dyDescent="0.3">
      <c r="A252" s="214" t="s">
        <v>8074</v>
      </c>
      <c r="B252" s="214"/>
      <c r="C252" s="28"/>
      <c r="D252" s="35"/>
    </row>
    <row r="253" spans="1:4" ht="72.75" customHeight="1" x14ac:dyDescent="0.3">
      <c r="A253" s="36" t="s">
        <v>8219</v>
      </c>
      <c r="B253" s="37" t="s">
        <v>8220</v>
      </c>
      <c r="C253" s="28"/>
      <c r="D253" s="35"/>
    </row>
    <row r="254" spans="1:4" ht="80.25" customHeight="1" x14ac:dyDescent="0.3">
      <c r="A254" s="36" t="s">
        <v>8221</v>
      </c>
      <c r="B254" s="37" t="s">
        <v>8395</v>
      </c>
      <c r="C254" s="28"/>
      <c r="D254" s="35"/>
    </row>
    <row r="255" spans="1:4" ht="58.5" customHeight="1" x14ac:dyDescent="0.3">
      <c r="A255" s="38" t="s">
        <v>8075</v>
      </c>
      <c r="B255" s="37" t="s">
        <v>8396</v>
      </c>
      <c r="C255" s="39"/>
      <c r="D255" s="40"/>
    </row>
    <row r="256" spans="1:4" ht="72" customHeight="1" x14ac:dyDescent="0.3">
      <c r="A256" s="36" t="s">
        <v>8076</v>
      </c>
      <c r="B256" s="41" t="s">
        <v>8397</v>
      </c>
      <c r="C256" s="28"/>
      <c r="D256" s="35"/>
    </row>
    <row r="257" spans="1:4" ht="52.8" x14ac:dyDescent="0.3">
      <c r="A257" s="36" t="s">
        <v>8191</v>
      </c>
      <c r="B257" s="37" t="s">
        <v>8192</v>
      </c>
      <c r="C257" s="28"/>
      <c r="D257" s="35"/>
    </row>
    <row r="258" spans="1:4" ht="39.6" x14ac:dyDescent="0.3">
      <c r="A258" s="36" t="s">
        <v>8193</v>
      </c>
      <c r="B258" s="37" t="s">
        <v>8398</v>
      </c>
      <c r="C258" s="28"/>
      <c r="D258" s="35"/>
    </row>
  </sheetData>
  <mergeCells count="1">
    <mergeCell ref="A252:B25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G1371"/>
  <sheetViews>
    <sheetView workbookViewId="0">
      <selection activeCell="F15" sqref="F15"/>
    </sheetView>
  </sheetViews>
  <sheetFormatPr defaultRowHeight="14.4" x14ac:dyDescent="0.3"/>
  <cols>
    <col min="1" max="4" width="9.109375" style="10"/>
    <col min="5" max="5" width="12.44140625" bestFit="1" customWidth="1"/>
    <col min="6" max="7" width="50.88671875" bestFit="1" customWidth="1"/>
  </cols>
  <sheetData>
    <row r="3" spans="1:7" x14ac:dyDescent="0.3">
      <c r="A3" s="15" t="e">
        <f>#REF!</f>
        <v>#REF!</v>
      </c>
      <c r="B3" s="19" t="e">
        <f>#REF!</f>
        <v>#REF!</v>
      </c>
      <c r="C3" s="19" t="e">
        <f>#REF!</f>
        <v>#REF!</v>
      </c>
      <c r="E3" s="4" t="s">
        <v>6225</v>
      </c>
      <c r="F3" s="10" t="s">
        <v>7689</v>
      </c>
      <c r="G3" s="10" t="s">
        <v>7690</v>
      </c>
    </row>
    <row r="4" spans="1:7" x14ac:dyDescent="0.3">
      <c r="A4" s="15" t="e">
        <f>#REF!</f>
        <v>#REF!</v>
      </c>
      <c r="B4" s="15" t="e">
        <f>IF(#REF!&gt;0,1,0)</f>
        <v>#REF!</v>
      </c>
      <c r="C4" s="15" t="e">
        <f>IF(#REF!&gt;0,1,0)</f>
        <v>#REF!</v>
      </c>
      <c r="E4" s="5" t="s">
        <v>2433</v>
      </c>
      <c r="F4" s="15">
        <v>1</v>
      </c>
      <c r="G4" s="15">
        <v>0</v>
      </c>
    </row>
    <row r="5" spans="1:7" x14ac:dyDescent="0.3">
      <c r="A5" s="15" t="e">
        <f>#REF!</f>
        <v>#REF!</v>
      </c>
      <c r="B5" s="15" t="e">
        <f>IF(#REF!&gt;0,1,0)</f>
        <v>#REF!</v>
      </c>
      <c r="C5" s="15" t="e">
        <f>IF(#REF!&gt;0,1,0)</f>
        <v>#REF!</v>
      </c>
      <c r="E5" s="5" t="s">
        <v>2144</v>
      </c>
      <c r="F5" s="15">
        <v>0</v>
      </c>
      <c r="G5" s="15">
        <v>2</v>
      </c>
    </row>
    <row r="6" spans="1:7" x14ac:dyDescent="0.3">
      <c r="A6" s="15" t="e">
        <f>#REF!</f>
        <v>#REF!</v>
      </c>
      <c r="B6" s="15" t="e">
        <f>IF(#REF!&gt;0,1,0)</f>
        <v>#REF!</v>
      </c>
      <c r="C6" s="15" t="e">
        <f>IF(#REF!&gt;0,1,0)</f>
        <v>#REF!</v>
      </c>
      <c r="E6" s="5" t="s">
        <v>2326</v>
      </c>
      <c r="F6" s="15">
        <v>3</v>
      </c>
      <c r="G6" s="15">
        <v>3</v>
      </c>
    </row>
    <row r="7" spans="1:7" x14ac:dyDescent="0.3">
      <c r="A7" s="15" t="e">
        <f>#REF!</f>
        <v>#REF!</v>
      </c>
      <c r="B7" s="15" t="e">
        <f>IF(#REF!&gt;0,1,0)</f>
        <v>#REF!</v>
      </c>
      <c r="C7" s="15" t="e">
        <f>IF(#REF!&gt;0,1,0)</f>
        <v>#REF!</v>
      </c>
      <c r="E7" s="5" t="s">
        <v>2107</v>
      </c>
      <c r="F7" s="15">
        <v>1</v>
      </c>
      <c r="G7" s="15">
        <v>0</v>
      </c>
    </row>
    <row r="8" spans="1:7" x14ac:dyDescent="0.3">
      <c r="A8" s="15" t="e">
        <f>#REF!</f>
        <v>#REF!</v>
      </c>
      <c r="B8" s="15" t="e">
        <f>IF(#REF!&gt;0,1,0)</f>
        <v>#REF!</v>
      </c>
      <c r="C8" s="15" t="e">
        <f>IF(#REF!&gt;0,1,0)</f>
        <v>#REF!</v>
      </c>
      <c r="E8" s="5" t="s">
        <v>2357</v>
      </c>
      <c r="F8" s="15">
        <v>2</v>
      </c>
      <c r="G8" s="15">
        <v>0</v>
      </c>
    </row>
    <row r="9" spans="1:7" x14ac:dyDescent="0.3">
      <c r="A9" s="15" t="e">
        <f>#REF!</f>
        <v>#REF!</v>
      </c>
      <c r="B9" s="15" t="e">
        <f>IF(#REF!&gt;0,1,0)</f>
        <v>#REF!</v>
      </c>
      <c r="C9" s="15" t="e">
        <f>IF(#REF!&gt;0,1,0)</f>
        <v>#REF!</v>
      </c>
      <c r="E9" s="5" t="s">
        <v>2397</v>
      </c>
      <c r="F9" s="15">
        <v>3</v>
      </c>
      <c r="G9" s="15">
        <v>0</v>
      </c>
    </row>
    <row r="10" spans="1:7" x14ac:dyDescent="0.3">
      <c r="A10" s="15" t="e">
        <f>#REF!</f>
        <v>#REF!</v>
      </c>
      <c r="B10" s="15" t="e">
        <f>IF(#REF!&gt;0,1,0)</f>
        <v>#REF!</v>
      </c>
      <c r="C10" s="15" t="e">
        <f>IF(#REF!&gt;0,1,0)</f>
        <v>#REF!</v>
      </c>
      <c r="E10" s="5" t="s">
        <v>2216</v>
      </c>
      <c r="F10" s="15">
        <v>1</v>
      </c>
      <c r="G10" s="15">
        <v>0</v>
      </c>
    </row>
    <row r="11" spans="1:7" x14ac:dyDescent="0.3">
      <c r="A11" s="15" t="e">
        <f>#REF!</f>
        <v>#REF!</v>
      </c>
      <c r="B11" s="15" t="e">
        <f>IF(#REF!&gt;0,1,0)</f>
        <v>#REF!</v>
      </c>
      <c r="C11" s="15" t="e">
        <f>IF(#REF!&gt;0,1,0)</f>
        <v>#REF!</v>
      </c>
      <c r="E11" s="5" t="s">
        <v>2185</v>
      </c>
      <c r="F11" s="15">
        <v>1</v>
      </c>
      <c r="G11" s="15">
        <v>0</v>
      </c>
    </row>
    <row r="12" spans="1:7" x14ac:dyDescent="0.3">
      <c r="A12" s="15" t="e">
        <f>#REF!</f>
        <v>#REF!</v>
      </c>
      <c r="B12" s="15" t="e">
        <f>IF(#REF!&gt;0,1,0)</f>
        <v>#REF!</v>
      </c>
      <c r="C12" s="15" t="e">
        <f>IF(#REF!&gt;0,1,0)</f>
        <v>#REF!</v>
      </c>
      <c r="E12" s="5" t="s">
        <v>2380</v>
      </c>
      <c r="F12" s="15">
        <v>4</v>
      </c>
      <c r="G12" s="15">
        <v>4</v>
      </c>
    </row>
    <row r="13" spans="1:7" x14ac:dyDescent="0.3">
      <c r="A13" s="15" t="e">
        <f>#REF!</f>
        <v>#REF!</v>
      </c>
      <c r="B13" s="15" t="e">
        <f>IF(#REF!&gt;0,1,0)</f>
        <v>#REF!</v>
      </c>
      <c r="C13" s="15" t="e">
        <f>IF(#REF!&gt;0,1,0)</f>
        <v>#REF!</v>
      </c>
      <c r="E13" s="5" t="s">
        <v>2223</v>
      </c>
      <c r="F13" s="15">
        <v>1</v>
      </c>
      <c r="G13" s="15">
        <v>0</v>
      </c>
    </row>
    <row r="14" spans="1:7" x14ac:dyDescent="0.3">
      <c r="A14" s="15" t="e">
        <f>#REF!</f>
        <v>#REF!</v>
      </c>
      <c r="B14" s="15" t="e">
        <f>IF(#REF!&gt;0,1,0)</f>
        <v>#REF!</v>
      </c>
      <c r="C14" s="15" t="e">
        <f>IF(#REF!&gt;0,1,0)</f>
        <v>#REF!</v>
      </c>
      <c r="E14" s="5" t="s">
        <v>2194</v>
      </c>
      <c r="F14" s="15">
        <v>2</v>
      </c>
      <c r="G14" s="15">
        <v>0</v>
      </c>
    </row>
    <row r="15" spans="1:7" x14ac:dyDescent="0.3">
      <c r="A15" s="15" t="e">
        <f>#REF!</f>
        <v>#REF!</v>
      </c>
      <c r="B15" s="15" t="e">
        <f>IF(#REF!&gt;0,1,0)</f>
        <v>#REF!</v>
      </c>
      <c r="C15" s="15" t="e">
        <f>IF(#REF!&gt;0,1,0)</f>
        <v>#REF!</v>
      </c>
      <c r="E15" s="5" t="s">
        <v>2211</v>
      </c>
      <c r="F15" s="15">
        <v>1</v>
      </c>
      <c r="G15" s="15">
        <v>0</v>
      </c>
    </row>
    <row r="16" spans="1:7" x14ac:dyDescent="0.3">
      <c r="A16" s="15" t="e">
        <f>#REF!</f>
        <v>#REF!</v>
      </c>
      <c r="B16" s="15" t="e">
        <f>IF(#REF!&gt;0,1,0)</f>
        <v>#REF!</v>
      </c>
      <c r="C16" s="15" t="e">
        <f>IF(#REF!&gt;0,1,0)</f>
        <v>#REF!</v>
      </c>
      <c r="E16" s="5" t="s">
        <v>2411</v>
      </c>
      <c r="F16" s="15">
        <v>0</v>
      </c>
      <c r="G16" s="15">
        <v>1</v>
      </c>
    </row>
    <row r="17" spans="1:7" x14ac:dyDescent="0.3">
      <c r="A17" s="15" t="e">
        <f>#REF!</f>
        <v>#REF!</v>
      </c>
      <c r="B17" s="15" t="e">
        <f>IF(#REF!&gt;0,1,0)</f>
        <v>#REF!</v>
      </c>
      <c r="C17" s="15" t="e">
        <f>IF(#REF!&gt;0,1,0)</f>
        <v>#REF!</v>
      </c>
      <c r="E17" s="5" t="s">
        <v>2361</v>
      </c>
      <c r="F17" s="15">
        <v>0</v>
      </c>
      <c r="G17" s="15">
        <v>1</v>
      </c>
    </row>
    <row r="18" spans="1:7" x14ac:dyDescent="0.3">
      <c r="A18" s="15" t="e">
        <f>#REF!</f>
        <v>#REF!</v>
      </c>
      <c r="B18" s="15" t="e">
        <f>IF(#REF!&gt;0,1,0)</f>
        <v>#REF!</v>
      </c>
      <c r="C18" s="15" t="e">
        <f>IF(#REF!&gt;0,1,0)</f>
        <v>#REF!</v>
      </c>
      <c r="E18" s="5" t="s">
        <v>2396</v>
      </c>
      <c r="F18" s="15">
        <v>2</v>
      </c>
      <c r="G18" s="15">
        <v>0</v>
      </c>
    </row>
    <row r="19" spans="1:7" x14ac:dyDescent="0.3">
      <c r="A19" s="15" t="e">
        <f>#REF!</f>
        <v>#REF!</v>
      </c>
      <c r="B19" s="15" t="e">
        <f>IF(#REF!&gt;0,1,0)</f>
        <v>#REF!</v>
      </c>
      <c r="C19" s="15" t="e">
        <f>IF(#REF!&gt;0,1,0)</f>
        <v>#REF!</v>
      </c>
      <c r="E19" s="5" t="s">
        <v>2436</v>
      </c>
      <c r="F19" s="15">
        <v>2</v>
      </c>
      <c r="G19" s="15">
        <v>0</v>
      </c>
    </row>
    <row r="20" spans="1:7" x14ac:dyDescent="0.3">
      <c r="A20" s="15" t="e">
        <f>#REF!</f>
        <v>#REF!</v>
      </c>
      <c r="B20" s="15" t="e">
        <f>IF(#REF!&gt;0,1,0)</f>
        <v>#REF!</v>
      </c>
      <c r="C20" s="15" t="e">
        <f>IF(#REF!&gt;0,1,0)</f>
        <v>#REF!</v>
      </c>
      <c r="E20" s="5" t="s">
        <v>2424</v>
      </c>
      <c r="F20" s="15">
        <v>1</v>
      </c>
      <c r="G20" s="15">
        <v>0</v>
      </c>
    </row>
    <row r="21" spans="1:7" x14ac:dyDescent="0.3">
      <c r="A21" s="15" t="e">
        <f>#REF!</f>
        <v>#REF!</v>
      </c>
      <c r="B21" s="15" t="e">
        <f>IF(#REF!&gt;0,1,0)</f>
        <v>#REF!</v>
      </c>
      <c r="C21" s="15" t="e">
        <f>IF(#REF!&gt;0,1,0)</f>
        <v>#REF!</v>
      </c>
      <c r="E21" s="5" t="s">
        <v>2105</v>
      </c>
      <c r="F21" s="15">
        <v>2</v>
      </c>
      <c r="G21" s="15">
        <v>0</v>
      </c>
    </row>
    <row r="22" spans="1:7" x14ac:dyDescent="0.3">
      <c r="A22" s="15" t="e">
        <f>#REF!</f>
        <v>#REF!</v>
      </c>
      <c r="B22" s="15" t="e">
        <f>IF(#REF!&gt;0,1,0)</f>
        <v>#REF!</v>
      </c>
      <c r="C22" s="15" t="e">
        <f>IF(#REF!&gt;0,1,0)</f>
        <v>#REF!</v>
      </c>
      <c r="E22" s="5" t="s">
        <v>2104</v>
      </c>
      <c r="F22" s="15">
        <v>0</v>
      </c>
      <c r="G22" s="15">
        <v>1</v>
      </c>
    </row>
    <row r="23" spans="1:7" x14ac:dyDescent="0.3">
      <c r="A23" s="15" t="e">
        <f>#REF!</f>
        <v>#REF!</v>
      </c>
      <c r="B23" s="15" t="e">
        <f>IF(#REF!&gt;0,1,0)</f>
        <v>#REF!</v>
      </c>
      <c r="C23" s="15" t="e">
        <f>IF(#REF!&gt;0,1,0)</f>
        <v>#REF!</v>
      </c>
      <c r="E23" s="5" t="s">
        <v>2126</v>
      </c>
      <c r="F23" s="15">
        <v>4</v>
      </c>
      <c r="G23" s="15">
        <v>2</v>
      </c>
    </row>
    <row r="24" spans="1:7" x14ac:dyDescent="0.3">
      <c r="A24" s="15" t="e">
        <f>#REF!</f>
        <v>#REF!</v>
      </c>
      <c r="B24" s="15" t="e">
        <f>IF(#REF!&gt;0,1,0)</f>
        <v>#REF!</v>
      </c>
      <c r="C24" s="15" t="e">
        <f>IF(#REF!&gt;0,1,0)</f>
        <v>#REF!</v>
      </c>
      <c r="E24" s="5" t="s">
        <v>2137</v>
      </c>
      <c r="F24" s="15">
        <v>4</v>
      </c>
      <c r="G24" s="15">
        <v>1</v>
      </c>
    </row>
    <row r="25" spans="1:7" x14ac:dyDescent="0.3">
      <c r="A25" s="15" t="e">
        <f>#REF!</f>
        <v>#REF!</v>
      </c>
      <c r="B25" s="15" t="e">
        <f>IF(#REF!&gt;0,1,0)</f>
        <v>#REF!</v>
      </c>
      <c r="C25" s="15" t="e">
        <f>IF(#REF!&gt;0,1,0)</f>
        <v>#REF!</v>
      </c>
      <c r="E25" s="5" t="s">
        <v>2198</v>
      </c>
      <c r="F25" s="15">
        <v>1</v>
      </c>
      <c r="G25" s="15">
        <v>0</v>
      </c>
    </row>
    <row r="26" spans="1:7" x14ac:dyDescent="0.3">
      <c r="A26" s="15" t="e">
        <f>#REF!</f>
        <v>#REF!</v>
      </c>
      <c r="B26" s="15" t="e">
        <f>IF(#REF!&gt;0,1,0)</f>
        <v>#REF!</v>
      </c>
      <c r="C26" s="15" t="e">
        <f>IF(#REF!&gt;0,1,0)</f>
        <v>#REF!</v>
      </c>
      <c r="E26" s="5" t="s">
        <v>2451</v>
      </c>
      <c r="F26" s="15">
        <v>1</v>
      </c>
      <c r="G26" s="15">
        <v>0</v>
      </c>
    </row>
    <row r="27" spans="1:7" x14ac:dyDescent="0.3">
      <c r="A27" s="15" t="e">
        <f>#REF!</f>
        <v>#REF!</v>
      </c>
      <c r="B27" s="15" t="e">
        <f>IF(#REF!&gt;0,1,0)</f>
        <v>#REF!</v>
      </c>
      <c r="C27" s="15" t="e">
        <f>IF(#REF!&gt;0,1,0)</f>
        <v>#REF!</v>
      </c>
      <c r="E27" s="5" t="s">
        <v>2435</v>
      </c>
      <c r="F27" s="15">
        <v>1</v>
      </c>
      <c r="G27" s="15">
        <v>1</v>
      </c>
    </row>
    <row r="28" spans="1:7" x14ac:dyDescent="0.3">
      <c r="A28" s="15" t="e">
        <f>#REF!</f>
        <v>#REF!</v>
      </c>
      <c r="B28" s="15" t="e">
        <f>IF(#REF!&gt;0,1,0)</f>
        <v>#REF!</v>
      </c>
      <c r="C28" s="15" t="e">
        <f>IF(#REF!&gt;0,1,0)</f>
        <v>#REF!</v>
      </c>
      <c r="E28" s="5" t="s">
        <v>2132</v>
      </c>
      <c r="F28" s="15">
        <v>3</v>
      </c>
      <c r="G28" s="15">
        <v>0</v>
      </c>
    </row>
    <row r="29" spans="1:7" x14ac:dyDescent="0.3">
      <c r="A29" s="15" t="e">
        <f>#REF!</f>
        <v>#REF!</v>
      </c>
      <c r="B29" s="15" t="e">
        <f>IF(#REF!&gt;0,1,0)</f>
        <v>#REF!</v>
      </c>
      <c r="C29" s="15" t="e">
        <f>IF(#REF!&gt;0,1,0)</f>
        <v>#REF!</v>
      </c>
      <c r="E29" s="5" t="s">
        <v>2189</v>
      </c>
      <c r="F29" s="15">
        <v>1</v>
      </c>
      <c r="G29" s="15">
        <v>0</v>
      </c>
    </row>
    <row r="30" spans="1:7" x14ac:dyDescent="0.3">
      <c r="A30" s="15" t="e">
        <f>#REF!</f>
        <v>#REF!</v>
      </c>
      <c r="B30" s="15" t="e">
        <f>IF(#REF!&gt;0,1,0)</f>
        <v>#REF!</v>
      </c>
      <c r="C30" s="15" t="e">
        <f>IF(#REF!&gt;0,1,0)</f>
        <v>#REF!</v>
      </c>
      <c r="E30" s="5" t="s">
        <v>2391</v>
      </c>
      <c r="F30" s="15">
        <v>2</v>
      </c>
      <c r="G30" s="15">
        <v>0</v>
      </c>
    </row>
    <row r="31" spans="1:7" x14ac:dyDescent="0.3">
      <c r="A31" s="15" t="e">
        <f>#REF!</f>
        <v>#REF!</v>
      </c>
      <c r="B31" s="15" t="e">
        <f>IF(#REF!&gt;0,1,0)</f>
        <v>#REF!</v>
      </c>
      <c r="C31" s="15" t="e">
        <f>IF(#REF!&gt;0,1,0)</f>
        <v>#REF!</v>
      </c>
      <c r="E31" s="5" t="s">
        <v>2251</v>
      </c>
      <c r="F31" s="15">
        <v>1</v>
      </c>
      <c r="G31" s="15">
        <v>1</v>
      </c>
    </row>
    <row r="32" spans="1:7" x14ac:dyDescent="0.3">
      <c r="A32" s="15" t="e">
        <f>#REF!</f>
        <v>#REF!</v>
      </c>
      <c r="B32" s="15" t="e">
        <f>IF(#REF!&gt;0,1,0)</f>
        <v>#REF!</v>
      </c>
      <c r="C32" s="15" t="e">
        <f>IF(#REF!&gt;0,1,0)</f>
        <v>#REF!</v>
      </c>
      <c r="E32" s="5" t="s">
        <v>2432</v>
      </c>
      <c r="F32" s="15">
        <v>2</v>
      </c>
      <c r="G32" s="15">
        <v>2</v>
      </c>
    </row>
    <row r="33" spans="1:7" x14ac:dyDescent="0.3">
      <c r="A33" s="15" t="e">
        <f>#REF!</f>
        <v>#REF!</v>
      </c>
      <c r="B33" s="15" t="e">
        <f>IF(#REF!&gt;0,1,0)</f>
        <v>#REF!</v>
      </c>
      <c r="C33" s="15" t="e">
        <f>IF(#REF!&gt;0,1,0)</f>
        <v>#REF!</v>
      </c>
      <c r="E33" s="5" t="s">
        <v>2262</v>
      </c>
      <c r="F33" s="15">
        <v>3</v>
      </c>
      <c r="G33" s="15">
        <v>3</v>
      </c>
    </row>
    <row r="34" spans="1:7" x14ac:dyDescent="0.3">
      <c r="A34" s="15" t="e">
        <f>#REF!</f>
        <v>#REF!</v>
      </c>
      <c r="B34" s="15" t="e">
        <f>IF(#REF!&gt;0,1,0)</f>
        <v>#REF!</v>
      </c>
      <c r="C34" s="15" t="e">
        <f>IF(#REF!&gt;0,1,0)</f>
        <v>#REF!</v>
      </c>
      <c r="E34" s="5" t="s">
        <v>2271</v>
      </c>
      <c r="F34" s="15">
        <v>4</v>
      </c>
      <c r="G34" s="15">
        <v>4</v>
      </c>
    </row>
    <row r="35" spans="1:7" x14ac:dyDescent="0.3">
      <c r="A35" s="15" t="e">
        <f>#REF!</f>
        <v>#REF!</v>
      </c>
      <c r="B35" s="15" t="e">
        <f>IF(#REF!&gt;0,1,0)</f>
        <v>#REF!</v>
      </c>
      <c r="C35" s="15" t="e">
        <f>IF(#REF!&gt;0,1,0)</f>
        <v>#REF!</v>
      </c>
      <c r="E35" s="5" t="s">
        <v>2511</v>
      </c>
      <c r="F35" s="15">
        <v>1</v>
      </c>
      <c r="G35" s="15">
        <v>0</v>
      </c>
    </row>
    <row r="36" spans="1:7" x14ac:dyDescent="0.3">
      <c r="A36" s="15" t="e">
        <f>#REF!</f>
        <v>#REF!</v>
      </c>
      <c r="B36" s="15" t="e">
        <f>IF(#REF!&gt;0,1,0)</f>
        <v>#REF!</v>
      </c>
      <c r="C36" s="15" t="e">
        <f>IF(#REF!&gt;0,1,0)</f>
        <v>#REF!</v>
      </c>
      <c r="E36" s="5" t="s">
        <v>2118</v>
      </c>
      <c r="F36" s="15">
        <v>1</v>
      </c>
      <c r="G36" s="15">
        <v>0</v>
      </c>
    </row>
    <row r="37" spans="1:7" x14ac:dyDescent="0.3">
      <c r="A37" s="15" t="e">
        <f>#REF!</f>
        <v>#REF!</v>
      </c>
      <c r="B37" s="15" t="e">
        <f>IF(#REF!&gt;0,1,0)</f>
        <v>#REF!</v>
      </c>
      <c r="C37" s="15" t="e">
        <f>IF(#REF!&gt;0,1,0)</f>
        <v>#REF!</v>
      </c>
      <c r="E37" s="5" t="s">
        <v>2265</v>
      </c>
      <c r="F37" s="15">
        <v>2</v>
      </c>
      <c r="G37" s="15">
        <v>0</v>
      </c>
    </row>
    <row r="38" spans="1:7" x14ac:dyDescent="0.3">
      <c r="A38" s="15" t="e">
        <f>#REF!</f>
        <v>#REF!</v>
      </c>
      <c r="B38" s="15" t="e">
        <f>IF(#REF!&gt;0,1,0)</f>
        <v>#REF!</v>
      </c>
      <c r="C38" s="15" t="e">
        <f>IF(#REF!&gt;0,1,0)</f>
        <v>#REF!</v>
      </c>
      <c r="E38" s="5" t="s">
        <v>2452</v>
      </c>
      <c r="F38" s="15">
        <v>3</v>
      </c>
      <c r="G38" s="15">
        <v>0</v>
      </c>
    </row>
    <row r="39" spans="1:7" x14ac:dyDescent="0.3">
      <c r="A39" s="15" t="e">
        <f>#REF!</f>
        <v>#REF!</v>
      </c>
      <c r="B39" s="15" t="e">
        <f>IF(#REF!&gt;0,1,0)</f>
        <v>#REF!</v>
      </c>
      <c r="C39" s="15" t="e">
        <f>IF(#REF!&gt;0,1,0)</f>
        <v>#REF!</v>
      </c>
      <c r="E39" s="5" t="s">
        <v>2124</v>
      </c>
      <c r="F39" s="15">
        <v>1</v>
      </c>
      <c r="G39" s="15">
        <v>0</v>
      </c>
    </row>
    <row r="40" spans="1:7" x14ac:dyDescent="0.3">
      <c r="A40" s="15" t="e">
        <f>#REF!</f>
        <v>#REF!</v>
      </c>
      <c r="B40" s="15" t="e">
        <f>IF(#REF!&gt;0,1,0)</f>
        <v>#REF!</v>
      </c>
      <c r="C40" s="15" t="e">
        <f>IF(#REF!&gt;0,1,0)</f>
        <v>#REF!</v>
      </c>
      <c r="E40" s="5" t="s">
        <v>2180</v>
      </c>
      <c r="F40" s="15">
        <v>1</v>
      </c>
      <c r="G40" s="15">
        <v>0</v>
      </c>
    </row>
    <row r="41" spans="1:7" x14ac:dyDescent="0.3">
      <c r="A41" s="15" t="e">
        <f>#REF!</f>
        <v>#REF!</v>
      </c>
      <c r="B41" s="15" t="e">
        <f>IF(#REF!&gt;0,1,0)</f>
        <v>#REF!</v>
      </c>
      <c r="C41" s="15" t="e">
        <f>IF(#REF!&gt;0,1,0)</f>
        <v>#REF!</v>
      </c>
      <c r="E41" s="5" t="s">
        <v>2408</v>
      </c>
      <c r="F41" s="15">
        <v>2</v>
      </c>
      <c r="G41" s="15">
        <v>0</v>
      </c>
    </row>
    <row r="42" spans="1:7" x14ac:dyDescent="0.3">
      <c r="A42" s="15" t="e">
        <f>#REF!</f>
        <v>#REF!</v>
      </c>
      <c r="B42" s="15" t="e">
        <f>IF(#REF!&gt;0,1,0)</f>
        <v>#REF!</v>
      </c>
      <c r="C42" s="15" t="e">
        <f>IF(#REF!&gt;0,1,0)</f>
        <v>#REF!</v>
      </c>
      <c r="E42" s="5" t="s">
        <v>2291</v>
      </c>
      <c r="F42" s="15">
        <v>2</v>
      </c>
      <c r="G42" s="15">
        <v>0</v>
      </c>
    </row>
    <row r="43" spans="1:7" x14ac:dyDescent="0.3">
      <c r="A43" s="15" t="e">
        <f>#REF!</f>
        <v>#REF!</v>
      </c>
      <c r="B43" s="15" t="e">
        <f>IF(#REF!&gt;0,1,0)</f>
        <v>#REF!</v>
      </c>
      <c r="C43" s="15" t="e">
        <f>IF(#REF!&gt;0,1,0)</f>
        <v>#REF!</v>
      </c>
      <c r="E43" s="5" t="s">
        <v>2094</v>
      </c>
      <c r="F43" s="15">
        <v>2</v>
      </c>
      <c r="G43" s="15">
        <v>0</v>
      </c>
    </row>
    <row r="44" spans="1:7" x14ac:dyDescent="0.3">
      <c r="A44" s="15" t="e">
        <f>#REF!</f>
        <v>#REF!</v>
      </c>
      <c r="B44" s="15" t="e">
        <f>IF(#REF!&gt;0,1,0)</f>
        <v>#REF!</v>
      </c>
      <c r="C44" s="15" t="e">
        <f>IF(#REF!&gt;0,1,0)</f>
        <v>#REF!</v>
      </c>
      <c r="E44" s="5" t="s">
        <v>2119</v>
      </c>
      <c r="F44" s="15">
        <v>2</v>
      </c>
      <c r="G44" s="15">
        <v>2</v>
      </c>
    </row>
    <row r="45" spans="1:7" x14ac:dyDescent="0.3">
      <c r="A45" s="15" t="e">
        <f>#REF!</f>
        <v>#REF!</v>
      </c>
      <c r="B45" s="15" t="e">
        <f>IF(#REF!&gt;0,1,0)</f>
        <v>#REF!</v>
      </c>
      <c r="C45" s="15" t="e">
        <f>IF(#REF!&gt;0,1,0)</f>
        <v>#REF!</v>
      </c>
      <c r="E45" s="5" t="s">
        <v>2302</v>
      </c>
      <c r="F45" s="15">
        <v>6</v>
      </c>
      <c r="G45" s="15">
        <v>1</v>
      </c>
    </row>
    <row r="46" spans="1:7" x14ac:dyDescent="0.3">
      <c r="A46" s="15" t="e">
        <f>#REF!</f>
        <v>#REF!</v>
      </c>
      <c r="B46" s="15" t="e">
        <f>IF(#REF!&gt;0,1,0)</f>
        <v>#REF!</v>
      </c>
      <c r="C46" s="15" t="e">
        <f>IF(#REF!&gt;0,1,0)</f>
        <v>#REF!</v>
      </c>
      <c r="E46" s="5" t="s">
        <v>2183</v>
      </c>
      <c r="F46" s="15">
        <v>2</v>
      </c>
      <c r="G46" s="15">
        <v>0</v>
      </c>
    </row>
    <row r="47" spans="1:7" x14ac:dyDescent="0.3">
      <c r="A47" s="15" t="e">
        <f>#REF!</f>
        <v>#REF!</v>
      </c>
      <c r="B47" s="15" t="e">
        <f>IF(#REF!&gt;0,1,0)</f>
        <v>#REF!</v>
      </c>
      <c r="C47" s="15" t="e">
        <f>IF(#REF!&gt;0,1,0)</f>
        <v>#REF!</v>
      </c>
      <c r="E47" s="5" t="s">
        <v>2193</v>
      </c>
      <c r="F47" s="15">
        <v>3</v>
      </c>
      <c r="G47" s="15">
        <v>0</v>
      </c>
    </row>
    <row r="48" spans="1:7" x14ac:dyDescent="0.3">
      <c r="A48" s="15" t="e">
        <f>#REF!</f>
        <v>#REF!</v>
      </c>
      <c r="B48" s="15" t="e">
        <f>IF(#REF!&gt;0,1,0)</f>
        <v>#REF!</v>
      </c>
      <c r="C48" s="15" t="e">
        <f>IF(#REF!&gt;0,1,0)</f>
        <v>#REF!</v>
      </c>
      <c r="E48" s="5" t="s">
        <v>2117</v>
      </c>
      <c r="F48" s="15">
        <v>2</v>
      </c>
      <c r="G48" s="15">
        <v>2</v>
      </c>
    </row>
    <row r="49" spans="1:7" x14ac:dyDescent="0.3">
      <c r="A49" s="15" t="e">
        <f>#REF!</f>
        <v>#REF!</v>
      </c>
      <c r="B49" s="15" t="e">
        <f>IF(#REF!&gt;0,1,0)</f>
        <v>#REF!</v>
      </c>
      <c r="C49" s="15" t="e">
        <f>IF(#REF!&gt;0,1,0)</f>
        <v>#REF!</v>
      </c>
      <c r="E49" s="5" t="s">
        <v>2146</v>
      </c>
      <c r="F49" s="15">
        <v>4</v>
      </c>
      <c r="G49" s="15">
        <v>0</v>
      </c>
    </row>
    <row r="50" spans="1:7" x14ac:dyDescent="0.3">
      <c r="A50" s="15" t="e">
        <f>#REF!</f>
        <v>#REF!</v>
      </c>
      <c r="B50" s="15" t="e">
        <f>IF(#REF!&gt;0,1,0)</f>
        <v>#REF!</v>
      </c>
      <c r="C50" s="15" t="e">
        <f>IF(#REF!&gt;0,1,0)</f>
        <v>#REF!</v>
      </c>
      <c r="E50" s="5" t="s">
        <v>2521</v>
      </c>
      <c r="F50" s="15">
        <v>1</v>
      </c>
      <c r="G50" s="15">
        <v>0</v>
      </c>
    </row>
    <row r="51" spans="1:7" x14ac:dyDescent="0.3">
      <c r="A51" s="15" t="e">
        <f>#REF!</f>
        <v>#REF!</v>
      </c>
      <c r="B51" s="15" t="e">
        <f>IF(#REF!&gt;0,1,0)</f>
        <v>#REF!</v>
      </c>
      <c r="C51" s="15" t="e">
        <f>IF(#REF!&gt;0,1,0)</f>
        <v>#REF!</v>
      </c>
      <c r="E51" s="5" t="s">
        <v>2174</v>
      </c>
      <c r="F51" s="15">
        <v>1</v>
      </c>
      <c r="G51" s="15">
        <v>0</v>
      </c>
    </row>
    <row r="52" spans="1:7" x14ac:dyDescent="0.3">
      <c r="A52" s="15" t="e">
        <f>#REF!</f>
        <v>#REF!</v>
      </c>
      <c r="B52" s="15" t="e">
        <f>IF(#REF!&gt;0,1,0)</f>
        <v>#REF!</v>
      </c>
      <c r="C52" s="15" t="e">
        <f>IF(#REF!&gt;0,1,0)</f>
        <v>#REF!</v>
      </c>
      <c r="E52" s="5" t="s">
        <v>2139</v>
      </c>
      <c r="F52" s="15">
        <v>1</v>
      </c>
      <c r="G52" s="15">
        <v>0</v>
      </c>
    </row>
    <row r="53" spans="1:7" x14ac:dyDescent="0.3">
      <c r="A53" s="15" t="e">
        <f>#REF!</f>
        <v>#REF!</v>
      </c>
      <c r="B53" s="15" t="e">
        <f>IF(#REF!&gt;0,1,0)</f>
        <v>#REF!</v>
      </c>
      <c r="C53" s="15" t="e">
        <f>IF(#REF!&gt;0,1,0)</f>
        <v>#REF!</v>
      </c>
      <c r="E53" s="5" t="s">
        <v>2373</v>
      </c>
      <c r="F53" s="15">
        <v>2</v>
      </c>
      <c r="G53" s="15">
        <v>0</v>
      </c>
    </row>
    <row r="54" spans="1:7" x14ac:dyDescent="0.3">
      <c r="A54" s="15" t="e">
        <f>#REF!</f>
        <v>#REF!</v>
      </c>
      <c r="B54" s="15" t="e">
        <f>IF(#REF!&gt;0,1,0)</f>
        <v>#REF!</v>
      </c>
      <c r="C54" s="15" t="e">
        <f>IF(#REF!&gt;0,1,0)</f>
        <v>#REF!</v>
      </c>
      <c r="E54" s="5" t="s">
        <v>2519</v>
      </c>
      <c r="F54" s="15">
        <v>1</v>
      </c>
      <c r="G54" s="15">
        <v>0</v>
      </c>
    </row>
    <row r="55" spans="1:7" x14ac:dyDescent="0.3">
      <c r="A55" s="15" t="e">
        <f>#REF!</f>
        <v>#REF!</v>
      </c>
      <c r="B55" s="15" t="e">
        <f>IF(#REF!&gt;0,1,0)</f>
        <v>#REF!</v>
      </c>
      <c r="C55" s="15" t="e">
        <f>IF(#REF!&gt;0,1,0)</f>
        <v>#REF!</v>
      </c>
      <c r="E55" s="5" t="s">
        <v>2182</v>
      </c>
      <c r="F55" s="15">
        <v>3</v>
      </c>
      <c r="G55" s="15">
        <v>0</v>
      </c>
    </row>
    <row r="56" spans="1:7" x14ac:dyDescent="0.3">
      <c r="A56" s="15" t="e">
        <f>#REF!</f>
        <v>#REF!</v>
      </c>
      <c r="B56" s="15" t="e">
        <f>IF(#REF!&gt;0,1,0)</f>
        <v>#REF!</v>
      </c>
      <c r="C56" s="15" t="e">
        <f>IF(#REF!&gt;0,1,0)</f>
        <v>#REF!</v>
      </c>
      <c r="E56" s="5" t="s">
        <v>2246</v>
      </c>
      <c r="F56" s="15">
        <v>1</v>
      </c>
      <c r="G56" s="15">
        <v>0</v>
      </c>
    </row>
    <row r="57" spans="1:7" x14ac:dyDescent="0.3">
      <c r="A57" s="15" t="e">
        <f>#REF!</f>
        <v>#REF!</v>
      </c>
      <c r="B57" s="15" t="e">
        <f>IF(#REF!&gt;0,1,0)</f>
        <v>#REF!</v>
      </c>
      <c r="C57" s="15" t="e">
        <f>IF(#REF!&gt;0,1,0)</f>
        <v>#REF!</v>
      </c>
      <c r="E57" s="5" t="s">
        <v>2434</v>
      </c>
      <c r="F57" s="15">
        <v>1</v>
      </c>
      <c r="G57" s="15">
        <v>0</v>
      </c>
    </row>
    <row r="58" spans="1:7" x14ac:dyDescent="0.3">
      <c r="A58" s="15" t="e">
        <f>#REF!</f>
        <v>#REF!</v>
      </c>
      <c r="B58" s="15" t="e">
        <f>IF(#REF!&gt;0,1,0)</f>
        <v>#REF!</v>
      </c>
      <c r="C58" s="15" t="e">
        <f>IF(#REF!&gt;0,1,0)</f>
        <v>#REF!</v>
      </c>
      <c r="E58" s="5" t="s">
        <v>2498</v>
      </c>
      <c r="F58" s="15">
        <v>1</v>
      </c>
      <c r="G58" s="15">
        <v>1</v>
      </c>
    </row>
    <row r="59" spans="1:7" x14ac:dyDescent="0.3">
      <c r="A59" s="15" t="e">
        <f>#REF!</f>
        <v>#REF!</v>
      </c>
      <c r="B59" s="15" t="e">
        <f>IF(#REF!&gt;0,1,0)</f>
        <v>#REF!</v>
      </c>
      <c r="C59" s="15" t="e">
        <f>IF(#REF!&gt;0,1,0)</f>
        <v>#REF!</v>
      </c>
      <c r="E59" s="5" t="s">
        <v>2263</v>
      </c>
      <c r="F59" s="15">
        <v>3</v>
      </c>
      <c r="G59" s="15">
        <v>0</v>
      </c>
    </row>
    <row r="60" spans="1:7" x14ac:dyDescent="0.3">
      <c r="A60" s="15" t="e">
        <f>#REF!</f>
        <v>#REF!</v>
      </c>
      <c r="B60" s="15" t="e">
        <f>IF(#REF!&gt;0,1,0)</f>
        <v>#REF!</v>
      </c>
      <c r="C60" s="15" t="e">
        <f>IF(#REF!&gt;0,1,0)</f>
        <v>#REF!</v>
      </c>
      <c r="E60" s="5" t="s">
        <v>2260</v>
      </c>
      <c r="F60" s="15">
        <v>1</v>
      </c>
      <c r="G60" s="15">
        <v>0</v>
      </c>
    </row>
    <row r="61" spans="1:7" x14ac:dyDescent="0.3">
      <c r="A61" s="15" t="e">
        <f>#REF!</f>
        <v>#REF!</v>
      </c>
      <c r="B61" s="15" t="e">
        <f>IF(#REF!&gt;0,1,0)</f>
        <v>#REF!</v>
      </c>
      <c r="C61" s="15" t="e">
        <f>IF(#REF!&gt;0,1,0)</f>
        <v>#REF!</v>
      </c>
      <c r="E61" s="5" t="s">
        <v>2170</v>
      </c>
      <c r="F61" s="15">
        <v>2</v>
      </c>
      <c r="G61" s="15">
        <v>0</v>
      </c>
    </row>
    <row r="62" spans="1:7" x14ac:dyDescent="0.3">
      <c r="A62" s="15" t="e">
        <f>#REF!</f>
        <v>#REF!</v>
      </c>
      <c r="B62" s="15" t="e">
        <f>IF(#REF!&gt;0,1,0)</f>
        <v>#REF!</v>
      </c>
      <c r="C62" s="15" t="e">
        <f>IF(#REF!&gt;0,1,0)</f>
        <v>#REF!</v>
      </c>
      <c r="E62" s="5" t="s">
        <v>2349</v>
      </c>
      <c r="F62" s="15">
        <v>0</v>
      </c>
      <c r="G62" s="15">
        <v>1</v>
      </c>
    </row>
    <row r="63" spans="1:7" x14ac:dyDescent="0.3">
      <c r="A63" s="15" t="e">
        <f>#REF!</f>
        <v>#REF!</v>
      </c>
      <c r="B63" s="15" t="e">
        <f>IF(#REF!&gt;0,1,0)</f>
        <v>#REF!</v>
      </c>
      <c r="C63" s="15" t="e">
        <f>IF(#REF!&gt;0,1,0)</f>
        <v>#REF!</v>
      </c>
      <c r="E63" s="5" t="s">
        <v>2299</v>
      </c>
      <c r="F63" s="15">
        <v>2</v>
      </c>
      <c r="G63" s="15">
        <v>0</v>
      </c>
    </row>
    <row r="64" spans="1:7" x14ac:dyDescent="0.3">
      <c r="A64" s="15" t="e">
        <f>#REF!</f>
        <v>#REF!</v>
      </c>
      <c r="B64" s="15" t="e">
        <f>IF(#REF!&gt;0,1,0)</f>
        <v>#REF!</v>
      </c>
      <c r="C64" s="15" t="e">
        <f>IF(#REF!&gt;0,1,0)</f>
        <v>#REF!</v>
      </c>
      <c r="E64" s="5" t="s">
        <v>2406</v>
      </c>
      <c r="F64" s="15">
        <v>1</v>
      </c>
      <c r="G64" s="15">
        <v>1</v>
      </c>
    </row>
    <row r="65" spans="1:7" x14ac:dyDescent="0.3">
      <c r="A65" s="15" t="e">
        <f>#REF!</f>
        <v>#REF!</v>
      </c>
      <c r="B65" s="15" t="e">
        <f>IF(#REF!&gt;0,1,0)</f>
        <v>#REF!</v>
      </c>
      <c r="C65" s="15" t="e">
        <f>IF(#REF!&gt;0,1,0)</f>
        <v>#REF!</v>
      </c>
      <c r="E65" s="5" t="s">
        <v>2398</v>
      </c>
      <c r="F65" s="15">
        <v>2</v>
      </c>
      <c r="G65" s="15">
        <v>0</v>
      </c>
    </row>
    <row r="66" spans="1:7" x14ac:dyDescent="0.3">
      <c r="A66" s="15" t="e">
        <f>#REF!</f>
        <v>#REF!</v>
      </c>
      <c r="B66" s="15" t="e">
        <f>IF(#REF!&gt;0,1,0)</f>
        <v>#REF!</v>
      </c>
      <c r="C66" s="15" t="e">
        <f>IF(#REF!&gt;0,1,0)</f>
        <v>#REF!</v>
      </c>
      <c r="E66" s="5" t="s">
        <v>2527</v>
      </c>
      <c r="F66" s="15">
        <v>1</v>
      </c>
      <c r="G66" s="15">
        <v>0</v>
      </c>
    </row>
    <row r="67" spans="1:7" x14ac:dyDescent="0.3">
      <c r="A67" s="15" t="e">
        <f>#REF!</f>
        <v>#REF!</v>
      </c>
      <c r="B67" s="15" t="e">
        <f>IF(#REF!&gt;0,1,0)</f>
        <v>#REF!</v>
      </c>
      <c r="C67" s="15" t="e">
        <f>IF(#REF!&gt;0,1,0)</f>
        <v>#REF!</v>
      </c>
      <c r="E67" s="5" t="s">
        <v>2114</v>
      </c>
      <c r="F67" s="15">
        <v>0</v>
      </c>
      <c r="G67" s="15">
        <v>1</v>
      </c>
    </row>
    <row r="68" spans="1:7" x14ac:dyDescent="0.3">
      <c r="A68" s="15" t="e">
        <f>#REF!</f>
        <v>#REF!</v>
      </c>
      <c r="B68" s="15" t="e">
        <f>IF(#REF!&gt;0,1,0)</f>
        <v>#REF!</v>
      </c>
      <c r="C68" s="15" t="e">
        <f>IF(#REF!&gt;0,1,0)</f>
        <v>#REF!</v>
      </c>
      <c r="E68" s="5" t="s">
        <v>2474</v>
      </c>
      <c r="F68" s="15">
        <v>1</v>
      </c>
      <c r="G68" s="15">
        <v>1</v>
      </c>
    </row>
    <row r="69" spans="1:7" x14ac:dyDescent="0.3">
      <c r="A69" s="15" t="e">
        <f>#REF!</f>
        <v>#REF!</v>
      </c>
      <c r="B69" s="15" t="e">
        <f>IF(#REF!&gt;0,1,0)</f>
        <v>#REF!</v>
      </c>
      <c r="C69" s="15" t="e">
        <f>IF(#REF!&gt;0,1,0)</f>
        <v>#REF!</v>
      </c>
      <c r="E69" s="5" t="s">
        <v>2421</v>
      </c>
      <c r="F69" s="15">
        <v>1</v>
      </c>
      <c r="G69" s="15">
        <v>1</v>
      </c>
    </row>
    <row r="70" spans="1:7" x14ac:dyDescent="0.3">
      <c r="A70" s="15" t="e">
        <f>#REF!</f>
        <v>#REF!</v>
      </c>
      <c r="B70" s="15" t="e">
        <f>IF(#REF!&gt;0,1,0)</f>
        <v>#REF!</v>
      </c>
      <c r="C70" s="15" t="e">
        <f>IF(#REF!&gt;0,1,0)</f>
        <v>#REF!</v>
      </c>
      <c r="E70" s="5" t="s">
        <v>2423</v>
      </c>
      <c r="F70" s="15">
        <v>0</v>
      </c>
      <c r="G70" s="15">
        <v>1</v>
      </c>
    </row>
    <row r="71" spans="1:7" x14ac:dyDescent="0.3">
      <c r="A71" s="15" t="e">
        <f>#REF!</f>
        <v>#REF!</v>
      </c>
      <c r="B71" s="15" t="e">
        <f>IF(#REF!&gt;0,1,0)</f>
        <v>#REF!</v>
      </c>
      <c r="C71" s="15" t="e">
        <f>IF(#REF!&gt;0,1,0)</f>
        <v>#REF!</v>
      </c>
      <c r="E71" s="5" t="s">
        <v>2217</v>
      </c>
      <c r="F71" s="15">
        <v>1</v>
      </c>
      <c r="G71" s="15">
        <v>0</v>
      </c>
    </row>
    <row r="72" spans="1:7" x14ac:dyDescent="0.3">
      <c r="A72" s="15" t="e">
        <f>#REF!</f>
        <v>#REF!</v>
      </c>
      <c r="B72" s="15" t="e">
        <f>IF(#REF!&gt;0,1,0)</f>
        <v>#REF!</v>
      </c>
      <c r="C72" s="15" t="e">
        <f>IF(#REF!&gt;0,1,0)</f>
        <v>#REF!</v>
      </c>
      <c r="E72" s="5" t="s">
        <v>2276</v>
      </c>
      <c r="F72" s="15">
        <v>1</v>
      </c>
      <c r="G72" s="15">
        <v>0</v>
      </c>
    </row>
    <row r="73" spans="1:7" x14ac:dyDescent="0.3">
      <c r="A73" s="15" t="e">
        <f>#REF!</f>
        <v>#REF!</v>
      </c>
      <c r="B73" s="15" t="e">
        <f>IF(#REF!&gt;0,1,0)</f>
        <v>#REF!</v>
      </c>
      <c r="C73" s="15" t="e">
        <f>IF(#REF!&gt;0,1,0)</f>
        <v>#REF!</v>
      </c>
      <c r="E73" s="5" t="s">
        <v>2358</v>
      </c>
      <c r="F73" s="15">
        <v>2</v>
      </c>
      <c r="G73" s="15">
        <v>1</v>
      </c>
    </row>
    <row r="74" spans="1:7" x14ac:dyDescent="0.3">
      <c r="A74" s="15" t="e">
        <f>#REF!</f>
        <v>#REF!</v>
      </c>
      <c r="B74" s="15" t="e">
        <f>IF(#REF!&gt;0,1,0)</f>
        <v>#REF!</v>
      </c>
      <c r="C74" s="15" t="e">
        <f>IF(#REF!&gt;0,1,0)</f>
        <v>#REF!</v>
      </c>
      <c r="E74" s="5" t="s">
        <v>2341</v>
      </c>
      <c r="F74" s="15">
        <v>1</v>
      </c>
      <c r="G74" s="15">
        <v>1</v>
      </c>
    </row>
    <row r="75" spans="1:7" x14ac:dyDescent="0.3">
      <c r="A75" s="15" t="e">
        <f>#REF!</f>
        <v>#REF!</v>
      </c>
      <c r="B75" s="15" t="e">
        <f>IF(#REF!&gt;0,1,0)</f>
        <v>#REF!</v>
      </c>
      <c r="C75" s="15" t="e">
        <f>IF(#REF!&gt;0,1,0)</f>
        <v>#REF!</v>
      </c>
      <c r="E75" s="5" t="s">
        <v>2339</v>
      </c>
      <c r="F75" s="15">
        <v>2</v>
      </c>
      <c r="G75" s="15">
        <v>0</v>
      </c>
    </row>
    <row r="76" spans="1:7" x14ac:dyDescent="0.3">
      <c r="A76" s="15" t="e">
        <f>#REF!</f>
        <v>#REF!</v>
      </c>
      <c r="B76" s="15" t="e">
        <f>IF(#REF!&gt;0,1,0)</f>
        <v>#REF!</v>
      </c>
      <c r="C76" s="15" t="e">
        <f>IF(#REF!&gt;0,1,0)</f>
        <v>#REF!</v>
      </c>
      <c r="E76" s="5" t="s">
        <v>2281</v>
      </c>
      <c r="F76" s="15">
        <v>5</v>
      </c>
      <c r="G76" s="15">
        <v>0</v>
      </c>
    </row>
    <row r="77" spans="1:7" x14ac:dyDescent="0.3">
      <c r="A77" s="15" t="e">
        <f>#REF!</f>
        <v>#REF!</v>
      </c>
      <c r="B77" s="15" t="e">
        <f>IF(#REF!&gt;0,1,0)</f>
        <v>#REF!</v>
      </c>
      <c r="C77" s="15" t="e">
        <f>IF(#REF!&gt;0,1,0)</f>
        <v>#REF!</v>
      </c>
      <c r="E77" s="5" t="s">
        <v>2364</v>
      </c>
      <c r="F77" s="15">
        <v>1</v>
      </c>
      <c r="G77" s="15">
        <v>0</v>
      </c>
    </row>
    <row r="78" spans="1:7" x14ac:dyDescent="0.3">
      <c r="A78" s="15" t="e">
        <f>#REF!</f>
        <v>#REF!</v>
      </c>
      <c r="B78" s="15" t="e">
        <f>IF(#REF!&gt;0,1,0)</f>
        <v>#REF!</v>
      </c>
      <c r="C78" s="15" t="e">
        <f>IF(#REF!&gt;0,1,0)</f>
        <v>#REF!</v>
      </c>
      <c r="E78" s="5" t="s">
        <v>2382</v>
      </c>
      <c r="F78" s="15">
        <v>2</v>
      </c>
      <c r="G78" s="15">
        <v>0</v>
      </c>
    </row>
    <row r="79" spans="1:7" x14ac:dyDescent="0.3">
      <c r="A79" s="15" t="e">
        <f>#REF!</f>
        <v>#REF!</v>
      </c>
      <c r="B79" s="15" t="e">
        <f>IF(#REF!&gt;0,1,0)</f>
        <v>#REF!</v>
      </c>
      <c r="C79" s="15" t="e">
        <f>IF(#REF!&gt;0,1,0)</f>
        <v>#REF!</v>
      </c>
      <c r="E79" s="5" t="s">
        <v>2354</v>
      </c>
      <c r="F79" s="15">
        <v>6</v>
      </c>
      <c r="G79" s="15">
        <v>0</v>
      </c>
    </row>
    <row r="80" spans="1:7" x14ac:dyDescent="0.3">
      <c r="A80" s="15" t="e">
        <f>#REF!</f>
        <v>#REF!</v>
      </c>
      <c r="B80" s="15" t="e">
        <f>IF(#REF!&gt;0,1,0)</f>
        <v>#REF!</v>
      </c>
      <c r="C80" s="15" t="e">
        <f>IF(#REF!&gt;0,1,0)</f>
        <v>#REF!</v>
      </c>
      <c r="E80" s="5" t="s">
        <v>2383</v>
      </c>
      <c r="F80" s="15">
        <v>1</v>
      </c>
      <c r="G80" s="15">
        <v>1</v>
      </c>
    </row>
    <row r="81" spans="1:7" x14ac:dyDescent="0.3">
      <c r="A81" s="15" t="e">
        <f>#REF!</f>
        <v>#REF!</v>
      </c>
      <c r="B81" s="15" t="e">
        <f>IF(#REF!&gt;0,1,0)</f>
        <v>#REF!</v>
      </c>
      <c r="C81" s="15" t="e">
        <f>IF(#REF!&gt;0,1,0)</f>
        <v>#REF!</v>
      </c>
      <c r="E81" s="5" t="s">
        <v>2153</v>
      </c>
      <c r="F81" s="15">
        <v>10</v>
      </c>
      <c r="G81" s="15">
        <v>0</v>
      </c>
    </row>
    <row r="82" spans="1:7" x14ac:dyDescent="0.3">
      <c r="A82" s="15" t="e">
        <f>#REF!</f>
        <v>#REF!</v>
      </c>
      <c r="B82" s="15" t="e">
        <f>IF(#REF!&gt;0,1,0)</f>
        <v>#REF!</v>
      </c>
      <c r="C82" s="15" t="e">
        <f>IF(#REF!&gt;0,1,0)</f>
        <v>#REF!</v>
      </c>
      <c r="E82" s="5" t="s">
        <v>2441</v>
      </c>
      <c r="F82" s="15">
        <v>0</v>
      </c>
      <c r="G82" s="15">
        <v>1</v>
      </c>
    </row>
    <row r="83" spans="1:7" x14ac:dyDescent="0.3">
      <c r="A83" s="15" t="e">
        <f>#REF!</f>
        <v>#REF!</v>
      </c>
      <c r="B83" s="15" t="e">
        <f>IF(#REF!&gt;0,1,0)</f>
        <v>#REF!</v>
      </c>
      <c r="C83" s="15" t="e">
        <f>IF(#REF!&gt;0,1,0)</f>
        <v>#REF!</v>
      </c>
      <c r="E83" s="5" t="s">
        <v>2253</v>
      </c>
      <c r="F83" s="15">
        <v>4</v>
      </c>
      <c r="G83" s="15">
        <v>0</v>
      </c>
    </row>
    <row r="84" spans="1:7" x14ac:dyDescent="0.3">
      <c r="A84" s="15" t="e">
        <f>#REF!</f>
        <v>#REF!</v>
      </c>
      <c r="B84" s="15" t="e">
        <f>IF(#REF!&gt;0,1,0)</f>
        <v>#REF!</v>
      </c>
      <c r="C84" s="15" t="e">
        <f>IF(#REF!&gt;0,1,0)</f>
        <v>#REF!</v>
      </c>
      <c r="E84" s="5" t="s">
        <v>2209</v>
      </c>
      <c r="F84" s="15">
        <v>2</v>
      </c>
      <c r="G84" s="15">
        <v>0</v>
      </c>
    </row>
    <row r="85" spans="1:7" x14ac:dyDescent="0.3">
      <c r="A85" s="15" t="e">
        <f>#REF!</f>
        <v>#REF!</v>
      </c>
      <c r="B85" s="15" t="e">
        <f>IF(#REF!&gt;0,1,0)</f>
        <v>#REF!</v>
      </c>
      <c r="C85" s="15" t="e">
        <f>IF(#REF!&gt;0,1,0)</f>
        <v>#REF!</v>
      </c>
      <c r="E85" s="5" t="s">
        <v>2492</v>
      </c>
      <c r="F85" s="15">
        <v>1</v>
      </c>
      <c r="G85" s="15">
        <v>0</v>
      </c>
    </row>
    <row r="86" spans="1:7" x14ac:dyDescent="0.3">
      <c r="A86" s="15" t="e">
        <f>#REF!</f>
        <v>#REF!</v>
      </c>
      <c r="B86" s="15" t="e">
        <f>IF(#REF!&gt;0,1,0)</f>
        <v>#REF!</v>
      </c>
      <c r="C86" s="15" t="e">
        <f>IF(#REF!&gt;0,1,0)</f>
        <v>#REF!</v>
      </c>
      <c r="E86" s="5" t="s">
        <v>2320</v>
      </c>
      <c r="F86" s="15">
        <v>3</v>
      </c>
      <c r="G86" s="15">
        <v>0</v>
      </c>
    </row>
    <row r="87" spans="1:7" x14ac:dyDescent="0.3">
      <c r="A87" s="15" t="e">
        <f>#REF!</f>
        <v>#REF!</v>
      </c>
      <c r="B87" s="15" t="e">
        <f>IF(#REF!&gt;0,1,0)</f>
        <v>#REF!</v>
      </c>
      <c r="C87" s="15" t="e">
        <f>IF(#REF!&gt;0,1,0)</f>
        <v>#REF!</v>
      </c>
      <c r="E87" s="5" t="s">
        <v>2323</v>
      </c>
      <c r="F87" s="15">
        <v>2</v>
      </c>
      <c r="G87" s="15">
        <v>0</v>
      </c>
    </row>
    <row r="88" spans="1:7" x14ac:dyDescent="0.3">
      <c r="A88" s="15" t="e">
        <f>#REF!</f>
        <v>#REF!</v>
      </c>
      <c r="B88" s="15" t="e">
        <f>IF(#REF!&gt;0,1,0)</f>
        <v>#REF!</v>
      </c>
      <c r="C88" s="15" t="e">
        <f>IF(#REF!&gt;0,1,0)</f>
        <v>#REF!</v>
      </c>
      <c r="E88" s="5" t="s">
        <v>2218</v>
      </c>
      <c r="F88" s="15">
        <v>0</v>
      </c>
      <c r="G88" s="15">
        <v>1</v>
      </c>
    </row>
    <row r="89" spans="1:7" x14ac:dyDescent="0.3">
      <c r="A89" s="15" t="e">
        <f>#REF!</f>
        <v>#REF!</v>
      </c>
      <c r="B89" s="15" t="e">
        <f>IF(#REF!&gt;0,1,0)</f>
        <v>#REF!</v>
      </c>
      <c r="C89" s="15" t="e">
        <f>IF(#REF!&gt;0,1,0)</f>
        <v>#REF!</v>
      </c>
      <c r="E89" s="5" t="s">
        <v>2101</v>
      </c>
      <c r="F89" s="15">
        <v>1</v>
      </c>
      <c r="G89" s="15">
        <v>1</v>
      </c>
    </row>
    <row r="90" spans="1:7" x14ac:dyDescent="0.3">
      <c r="A90" s="15" t="e">
        <f>#REF!</f>
        <v>#REF!</v>
      </c>
      <c r="B90" s="15" t="e">
        <f>IF(#REF!&gt;0,1,0)</f>
        <v>#REF!</v>
      </c>
      <c r="C90" s="15" t="e">
        <f>IF(#REF!&gt;0,1,0)</f>
        <v>#REF!</v>
      </c>
      <c r="E90" s="5" t="s">
        <v>2465</v>
      </c>
      <c r="F90" s="15">
        <v>2</v>
      </c>
      <c r="G90" s="15">
        <v>0</v>
      </c>
    </row>
    <row r="91" spans="1:7" x14ac:dyDescent="0.3">
      <c r="A91" s="15" t="e">
        <f>#REF!</f>
        <v>#REF!</v>
      </c>
      <c r="B91" s="15" t="e">
        <f>IF(#REF!&gt;0,1,0)</f>
        <v>#REF!</v>
      </c>
      <c r="C91" s="15" t="e">
        <f>IF(#REF!&gt;0,1,0)</f>
        <v>#REF!</v>
      </c>
      <c r="E91" s="5" t="s">
        <v>2477</v>
      </c>
      <c r="F91" s="15">
        <v>2</v>
      </c>
      <c r="G91" s="15">
        <v>2</v>
      </c>
    </row>
    <row r="92" spans="1:7" x14ac:dyDescent="0.3">
      <c r="A92" s="15" t="e">
        <f>#REF!</f>
        <v>#REF!</v>
      </c>
      <c r="B92" s="15" t="e">
        <f>IF(#REF!&gt;0,1,0)</f>
        <v>#REF!</v>
      </c>
      <c r="C92" s="15" t="e">
        <f>IF(#REF!&gt;0,1,0)</f>
        <v>#REF!</v>
      </c>
      <c r="E92" s="5" t="s">
        <v>2522</v>
      </c>
      <c r="F92" s="15">
        <v>2</v>
      </c>
      <c r="G92" s="15">
        <v>0</v>
      </c>
    </row>
    <row r="93" spans="1:7" x14ac:dyDescent="0.3">
      <c r="A93" s="15" t="e">
        <f>#REF!</f>
        <v>#REF!</v>
      </c>
      <c r="B93" s="15" t="e">
        <f>IF(#REF!&gt;0,1,0)</f>
        <v>#REF!</v>
      </c>
      <c r="C93" s="15" t="e">
        <f>IF(#REF!&gt;0,1,0)</f>
        <v>#REF!</v>
      </c>
      <c r="E93" s="5" t="s">
        <v>2327</v>
      </c>
      <c r="F93" s="15">
        <v>0</v>
      </c>
      <c r="G93" s="15">
        <v>1</v>
      </c>
    </row>
    <row r="94" spans="1:7" x14ac:dyDescent="0.3">
      <c r="A94" s="15" t="e">
        <f>#REF!</f>
        <v>#REF!</v>
      </c>
      <c r="B94" s="15" t="e">
        <f>IF(#REF!&gt;0,1,0)</f>
        <v>#REF!</v>
      </c>
      <c r="C94" s="15" t="e">
        <f>IF(#REF!&gt;0,1,0)</f>
        <v>#REF!</v>
      </c>
      <c r="E94" s="5" t="s">
        <v>2409</v>
      </c>
      <c r="F94" s="15">
        <v>1</v>
      </c>
      <c r="G94" s="15">
        <v>0</v>
      </c>
    </row>
    <row r="95" spans="1:7" x14ac:dyDescent="0.3">
      <c r="A95" s="15" t="e">
        <f>#REF!</f>
        <v>#REF!</v>
      </c>
      <c r="B95" s="15" t="e">
        <f>IF(#REF!&gt;0,1,0)</f>
        <v>#REF!</v>
      </c>
      <c r="C95" s="15" t="e">
        <f>IF(#REF!&gt;0,1,0)</f>
        <v>#REF!</v>
      </c>
      <c r="E95" s="5" t="s">
        <v>2410</v>
      </c>
      <c r="F95" s="15">
        <v>1</v>
      </c>
      <c r="G95" s="15">
        <v>0</v>
      </c>
    </row>
    <row r="96" spans="1:7" x14ac:dyDescent="0.3">
      <c r="A96" s="15" t="e">
        <f>#REF!</f>
        <v>#REF!</v>
      </c>
      <c r="B96" s="15" t="e">
        <f>IF(#REF!&gt;0,1,0)</f>
        <v>#REF!</v>
      </c>
      <c r="C96" s="15" t="e">
        <f>IF(#REF!&gt;0,1,0)</f>
        <v>#REF!</v>
      </c>
      <c r="E96" s="5" t="s">
        <v>2282</v>
      </c>
      <c r="F96" s="15">
        <v>1</v>
      </c>
      <c r="G96" s="15">
        <v>0</v>
      </c>
    </row>
    <row r="97" spans="1:7" x14ac:dyDescent="0.3">
      <c r="A97" s="15" t="e">
        <f>#REF!</f>
        <v>#REF!</v>
      </c>
      <c r="B97" s="15" t="e">
        <f>IF(#REF!&gt;0,1,0)</f>
        <v>#REF!</v>
      </c>
      <c r="C97" s="15" t="e">
        <f>IF(#REF!&gt;0,1,0)</f>
        <v>#REF!</v>
      </c>
      <c r="E97" s="5" t="s">
        <v>2350</v>
      </c>
      <c r="F97" s="15">
        <v>0</v>
      </c>
      <c r="G97" s="15">
        <v>1</v>
      </c>
    </row>
    <row r="98" spans="1:7" x14ac:dyDescent="0.3">
      <c r="A98" s="15" t="e">
        <f>#REF!</f>
        <v>#REF!</v>
      </c>
      <c r="B98" s="15" t="e">
        <f>IF(#REF!&gt;0,1,0)</f>
        <v>#REF!</v>
      </c>
      <c r="C98" s="15" t="e">
        <f>IF(#REF!&gt;0,1,0)</f>
        <v>#REF!</v>
      </c>
      <c r="E98" s="5" t="s">
        <v>2343</v>
      </c>
      <c r="F98" s="15">
        <v>1</v>
      </c>
      <c r="G98" s="15">
        <v>1</v>
      </c>
    </row>
    <row r="99" spans="1:7" x14ac:dyDescent="0.3">
      <c r="A99" s="15" t="e">
        <f>#REF!</f>
        <v>#REF!</v>
      </c>
      <c r="B99" s="15" t="e">
        <f>IF(#REF!&gt;0,1,0)</f>
        <v>#REF!</v>
      </c>
      <c r="C99" s="15" t="e">
        <f>IF(#REF!&gt;0,1,0)</f>
        <v>#REF!</v>
      </c>
      <c r="E99" s="5" t="s">
        <v>2202</v>
      </c>
      <c r="F99" s="15">
        <v>1</v>
      </c>
      <c r="G99" s="15">
        <v>0</v>
      </c>
    </row>
    <row r="100" spans="1:7" x14ac:dyDescent="0.3">
      <c r="A100" s="15" t="e">
        <f>#REF!</f>
        <v>#REF!</v>
      </c>
      <c r="B100" s="15" t="e">
        <f>IF(#REF!&gt;0,1,0)</f>
        <v>#REF!</v>
      </c>
      <c r="C100" s="15" t="e">
        <f>IF(#REF!&gt;0,1,0)</f>
        <v>#REF!</v>
      </c>
      <c r="E100" s="5" t="s">
        <v>2362</v>
      </c>
      <c r="F100" s="15">
        <v>1</v>
      </c>
      <c r="G100" s="15">
        <v>1</v>
      </c>
    </row>
    <row r="101" spans="1:7" x14ac:dyDescent="0.3">
      <c r="A101" s="15" t="e">
        <f>#REF!</f>
        <v>#REF!</v>
      </c>
      <c r="B101" s="15" t="e">
        <f>IF(#REF!&gt;0,1,0)</f>
        <v>#REF!</v>
      </c>
      <c r="C101" s="15" t="e">
        <f>IF(#REF!&gt;0,1,0)</f>
        <v>#REF!</v>
      </c>
      <c r="E101" s="5" t="s">
        <v>2330</v>
      </c>
      <c r="F101" s="15">
        <v>0</v>
      </c>
      <c r="G101" s="15">
        <v>1</v>
      </c>
    </row>
    <row r="102" spans="1:7" x14ac:dyDescent="0.3">
      <c r="A102" s="15" t="e">
        <f>#REF!</f>
        <v>#REF!</v>
      </c>
      <c r="B102" s="15" t="e">
        <f>IF(#REF!&gt;0,1,0)</f>
        <v>#REF!</v>
      </c>
      <c r="C102" s="15" t="e">
        <f>IF(#REF!&gt;0,1,0)</f>
        <v>#REF!</v>
      </c>
      <c r="E102" s="5" t="s">
        <v>2472</v>
      </c>
      <c r="F102" s="15">
        <v>1</v>
      </c>
      <c r="G102" s="15">
        <v>0</v>
      </c>
    </row>
    <row r="103" spans="1:7" x14ac:dyDescent="0.3">
      <c r="A103" s="15" t="e">
        <f>#REF!</f>
        <v>#REF!</v>
      </c>
      <c r="B103" s="15" t="e">
        <f>IF(#REF!&gt;0,1,0)</f>
        <v>#REF!</v>
      </c>
      <c r="C103" s="15" t="e">
        <f>IF(#REF!&gt;0,1,0)</f>
        <v>#REF!</v>
      </c>
      <c r="E103" s="5" t="s">
        <v>2123</v>
      </c>
      <c r="F103" s="15">
        <v>7</v>
      </c>
      <c r="G103" s="15">
        <v>0</v>
      </c>
    </row>
    <row r="104" spans="1:7" x14ac:dyDescent="0.3">
      <c r="A104" s="15" t="e">
        <f>#REF!</f>
        <v>#REF!</v>
      </c>
      <c r="B104" s="15" t="e">
        <f>IF(#REF!&gt;0,1,0)</f>
        <v>#REF!</v>
      </c>
      <c r="C104" s="15" t="e">
        <f>IF(#REF!&gt;0,1,0)</f>
        <v>#REF!</v>
      </c>
      <c r="E104" s="5" t="s">
        <v>2106</v>
      </c>
      <c r="F104" s="15">
        <v>3</v>
      </c>
      <c r="G104" s="15">
        <v>1</v>
      </c>
    </row>
    <row r="105" spans="1:7" x14ac:dyDescent="0.3">
      <c r="A105" s="15" t="e">
        <f>#REF!</f>
        <v>#REF!</v>
      </c>
      <c r="B105" s="15" t="e">
        <f>IF(#REF!&gt;0,1,0)</f>
        <v>#REF!</v>
      </c>
      <c r="C105" s="15" t="e">
        <f>IF(#REF!&gt;0,1,0)</f>
        <v>#REF!</v>
      </c>
      <c r="E105" s="5" t="s">
        <v>2404</v>
      </c>
      <c r="F105" s="15">
        <v>1</v>
      </c>
      <c r="G105" s="15">
        <v>0</v>
      </c>
    </row>
    <row r="106" spans="1:7" x14ac:dyDescent="0.3">
      <c r="A106" s="15" t="e">
        <f>#REF!</f>
        <v>#REF!</v>
      </c>
      <c r="B106" s="15" t="e">
        <f>IF(#REF!&gt;0,1,0)</f>
        <v>#REF!</v>
      </c>
      <c r="C106" s="15" t="e">
        <f>IF(#REF!&gt;0,1,0)</f>
        <v>#REF!</v>
      </c>
      <c r="E106" s="5" t="s">
        <v>2220</v>
      </c>
      <c r="F106" s="15">
        <v>3</v>
      </c>
      <c r="G106" s="15">
        <v>0</v>
      </c>
    </row>
    <row r="107" spans="1:7" x14ac:dyDescent="0.3">
      <c r="A107" s="15" t="e">
        <f>#REF!</f>
        <v>#REF!</v>
      </c>
      <c r="B107" s="15" t="e">
        <f>IF(#REF!&gt;0,1,0)</f>
        <v>#REF!</v>
      </c>
      <c r="C107" s="15" t="e">
        <f>IF(#REF!&gt;0,1,0)</f>
        <v>#REF!</v>
      </c>
      <c r="E107" s="5" t="s">
        <v>2128</v>
      </c>
      <c r="F107" s="15">
        <v>1</v>
      </c>
      <c r="G107" s="15">
        <v>0</v>
      </c>
    </row>
    <row r="108" spans="1:7" x14ac:dyDescent="0.3">
      <c r="A108" s="15" t="e">
        <f>#REF!</f>
        <v>#REF!</v>
      </c>
      <c r="B108" s="15" t="e">
        <f>IF(#REF!&gt;0,1,0)</f>
        <v>#REF!</v>
      </c>
      <c r="C108" s="15" t="e">
        <f>IF(#REF!&gt;0,1,0)</f>
        <v>#REF!</v>
      </c>
      <c r="E108" s="5" t="s">
        <v>2272</v>
      </c>
      <c r="F108" s="15">
        <v>1</v>
      </c>
      <c r="G108" s="15">
        <v>0</v>
      </c>
    </row>
    <row r="109" spans="1:7" x14ac:dyDescent="0.3">
      <c r="A109" s="15" t="e">
        <f>#REF!</f>
        <v>#REF!</v>
      </c>
      <c r="B109" s="15" t="e">
        <f>IF(#REF!&gt;0,1,0)</f>
        <v>#REF!</v>
      </c>
      <c r="C109" s="15" t="e">
        <f>IF(#REF!&gt;0,1,0)</f>
        <v>#REF!</v>
      </c>
      <c r="E109" s="5" t="s">
        <v>2378</v>
      </c>
      <c r="F109" s="15">
        <v>2</v>
      </c>
      <c r="G109" s="15">
        <v>0</v>
      </c>
    </row>
    <row r="110" spans="1:7" x14ac:dyDescent="0.3">
      <c r="A110" s="15" t="e">
        <f>#REF!</f>
        <v>#REF!</v>
      </c>
      <c r="B110" s="15" t="e">
        <f>IF(#REF!&gt;0,1,0)</f>
        <v>#REF!</v>
      </c>
      <c r="C110" s="15" t="e">
        <f>IF(#REF!&gt;0,1,0)</f>
        <v>#REF!</v>
      </c>
      <c r="E110" s="5" t="s">
        <v>2525</v>
      </c>
      <c r="F110" s="15">
        <v>1</v>
      </c>
      <c r="G110" s="15">
        <v>0</v>
      </c>
    </row>
    <row r="111" spans="1:7" x14ac:dyDescent="0.3">
      <c r="A111" s="15" t="e">
        <f>#REF!</f>
        <v>#REF!</v>
      </c>
      <c r="B111" s="15" t="e">
        <f>IF(#REF!&gt;0,1,0)</f>
        <v>#REF!</v>
      </c>
      <c r="C111" s="15" t="e">
        <f>IF(#REF!&gt;0,1,0)</f>
        <v>#REF!</v>
      </c>
      <c r="E111" s="5" t="s">
        <v>2484</v>
      </c>
      <c r="F111" s="15">
        <v>2</v>
      </c>
      <c r="G111" s="15">
        <v>3</v>
      </c>
    </row>
    <row r="112" spans="1:7" x14ac:dyDescent="0.3">
      <c r="A112" s="15" t="e">
        <f>#REF!</f>
        <v>#REF!</v>
      </c>
      <c r="B112" s="15" t="e">
        <f>IF(#REF!&gt;0,1,0)</f>
        <v>#REF!</v>
      </c>
      <c r="C112" s="15" t="e">
        <f>IF(#REF!&gt;0,1,0)</f>
        <v>#REF!</v>
      </c>
      <c r="E112" s="5" t="s">
        <v>2372</v>
      </c>
      <c r="F112" s="15">
        <v>1</v>
      </c>
      <c r="G112" s="15">
        <v>0</v>
      </c>
    </row>
    <row r="113" spans="1:7" x14ac:dyDescent="0.3">
      <c r="A113" s="15" t="e">
        <f>#REF!</f>
        <v>#REF!</v>
      </c>
      <c r="B113" s="15" t="e">
        <f>IF(#REF!&gt;0,1,0)</f>
        <v>#REF!</v>
      </c>
      <c r="C113" s="15" t="e">
        <f>IF(#REF!&gt;0,1,0)</f>
        <v>#REF!</v>
      </c>
      <c r="E113" s="5" t="s">
        <v>2379</v>
      </c>
      <c r="F113" s="15">
        <v>2</v>
      </c>
      <c r="G113" s="15">
        <v>2</v>
      </c>
    </row>
    <row r="114" spans="1:7" x14ac:dyDescent="0.3">
      <c r="A114" s="15" t="e">
        <f>#REF!</f>
        <v>#REF!</v>
      </c>
      <c r="B114" s="15" t="e">
        <f>IF(#REF!&gt;0,1,0)</f>
        <v>#REF!</v>
      </c>
      <c r="C114" s="15" t="e">
        <f>IF(#REF!&gt;0,1,0)</f>
        <v>#REF!</v>
      </c>
      <c r="E114" s="5" t="s">
        <v>2334</v>
      </c>
      <c r="F114" s="15">
        <v>4</v>
      </c>
      <c r="G114" s="15">
        <v>0</v>
      </c>
    </row>
    <row r="115" spans="1:7" x14ac:dyDescent="0.3">
      <c r="A115" s="15" t="e">
        <f>#REF!</f>
        <v>#REF!</v>
      </c>
      <c r="B115" s="15" t="e">
        <f>IF(#REF!&gt;0,1,0)</f>
        <v>#REF!</v>
      </c>
      <c r="C115" s="15" t="e">
        <f>IF(#REF!&gt;0,1,0)</f>
        <v>#REF!</v>
      </c>
      <c r="E115" s="5" t="s">
        <v>2095</v>
      </c>
      <c r="F115" s="15">
        <v>1</v>
      </c>
      <c r="G115" s="15">
        <v>0</v>
      </c>
    </row>
    <row r="116" spans="1:7" x14ac:dyDescent="0.3">
      <c r="A116" s="15" t="e">
        <f>#REF!</f>
        <v>#REF!</v>
      </c>
      <c r="B116" s="15" t="e">
        <f>IF(#REF!&gt;0,1,0)</f>
        <v>#REF!</v>
      </c>
      <c r="C116" s="15" t="e">
        <f>IF(#REF!&gt;0,1,0)</f>
        <v>#REF!</v>
      </c>
      <c r="E116" s="5" t="s">
        <v>2096</v>
      </c>
      <c r="F116" s="15">
        <v>1</v>
      </c>
      <c r="G116" s="15">
        <v>1</v>
      </c>
    </row>
    <row r="117" spans="1:7" x14ac:dyDescent="0.3">
      <c r="A117" s="15" t="e">
        <f>#REF!</f>
        <v>#REF!</v>
      </c>
      <c r="B117" s="15" t="e">
        <f>IF(#REF!&gt;0,1,0)</f>
        <v>#REF!</v>
      </c>
      <c r="C117" s="15" t="e">
        <f>IF(#REF!&gt;0,1,0)</f>
        <v>#REF!</v>
      </c>
      <c r="E117" s="5" t="s">
        <v>2442</v>
      </c>
      <c r="F117" s="15">
        <v>1</v>
      </c>
      <c r="G117" s="15">
        <v>0</v>
      </c>
    </row>
    <row r="118" spans="1:7" x14ac:dyDescent="0.3">
      <c r="A118" s="15" t="e">
        <f>#REF!</f>
        <v>#REF!</v>
      </c>
      <c r="B118" s="15" t="e">
        <f>IF(#REF!&gt;0,1,0)</f>
        <v>#REF!</v>
      </c>
      <c r="C118" s="15" t="e">
        <f>IF(#REF!&gt;0,1,0)</f>
        <v>#REF!</v>
      </c>
      <c r="E118" s="5" t="s">
        <v>2288</v>
      </c>
      <c r="F118" s="15">
        <v>1</v>
      </c>
      <c r="G118" s="15">
        <v>0</v>
      </c>
    </row>
    <row r="119" spans="1:7" x14ac:dyDescent="0.3">
      <c r="A119" s="15" t="e">
        <f>#REF!</f>
        <v>#REF!</v>
      </c>
      <c r="B119" s="15" t="e">
        <f>IF(#REF!&gt;0,1,0)</f>
        <v>#REF!</v>
      </c>
      <c r="C119" s="15" t="e">
        <f>IF(#REF!&gt;0,1,0)</f>
        <v>#REF!</v>
      </c>
      <c r="E119" s="5" t="s">
        <v>2232</v>
      </c>
      <c r="F119" s="15">
        <v>2</v>
      </c>
      <c r="G119" s="15">
        <v>0</v>
      </c>
    </row>
    <row r="120" spans="1:7" x14ac:dyDescent="0.3">
      <c r="A120" s="15" t="e">
        <f>#REF!</f>
        <v>#REF!</v>
      </c>
      <c r="B120" s="15" t="e">
        <f>IF(#REF!&gt;0,1,0)</f>
        <v>#REF!</v>
      </c>
      <c r="C120" s="15" t="e">
        <f>IF(#REF!&gt;0,1,0)</f>
        <v>#REF!</v>
      </c>
      <c r="E120" s="5" t="s">
        <v>2098</v>
      </c>
      <c r="F120" s="15">
        <v>3</v>
      </c>
      <c r="G120" s="15">
        <v>0</v>
      </c>
    </row>
    <row r="121" spans="1:7" x14ac:dyDescent="0.3">
      <c r="A121" s="15" t="e">
        <f>#REF!</f>
        <v>#REF!</v>
      </c>
      <c r="B121" s="15" t="e">
        <f>IF(#REF!&gt;0,1,0)</f>
        <v>#REF!</v>
      </c>
      <c r="C121" s="15" t="e">
        <f>IF(#REF!&gt;0,1,0)</f>
        <v>#REF!</v>
      </c>
      <c r="E121" s="5" t="s">
        <v>2416</v>
      </c>
      <c r="F121" s="15">
        <v>0</v>
      </c>
      <c r="G121" s="15">
        <v>1</v>
      </c>
    </row>
    <row r="122" spans="1:7" x14ac:dyDescent="0.3">
      <c r="A122" s="15" t="e">
        <f>#REF!</f>
        <v>#REF!</v>
      </c>
      <c r="B122" s="15" t="e">
        <f>IF(#REF!&gt;0,1,0)</f>
        <v>#REF!</v>
      </c>
      <c r="C122" s="15" t="e">
        <f>IF(#REF!&gt;0,1,0)</f>
        <v>#REF!</v>
      </c>
      <c r="E122" s="5" t="s">
        <v>2427</v>
      </c>
      <c r="F122" s="15">
        <v>2</v>
      </c>
      <c r="G122" s="15">
        <v>0</v>
      </c>
    </row>
    <row r="123" spans="1:7" x14ac:dyDescent="0.3">
      <c r="A123" s="15" t="e">
        <f>#REF!</f>
        <v>#REF!</v>
      </c>
      <c r="B123" s="15" t="e">
        <f>IF(#REF!&gt;0,1,0)</f>
        <v>#REF!</v>
      </c>
      <c r="C123" s="15" t="e">
        <f>IF(#REF!&gt;0,1,0)</f>
        <v>#REF!</v>
      </c>
      <c r="E123" s="5" t="s">
        <v>2280</v>
      </c>
      <c r="F123" s="15">
        <v>2</v>
      </c>
      <c r="G123" s="15">
        <v>2</v>
      </c>
    </row>
    <row r="124" spans="1:7" x14ac:dyDescent="0.3">
      <c r="A124" s="15" t="e">
        <f>#REF!</f>
        <v>#REF!</v>
      </c>
      <c r="B124" s="15" t="e">
        <f>IF(#REF!&gt;0,1,0)</f>
        <v>#REF!</v>
      </c>
      <c r="C124" s="15" t="e">
        <f>IF(#REF!&gt;0,1,0)</f>
        <v>#REF!</v>
      </c>
      <c r="E124" s="5" t="s">
        <v>2377</v>
      </c>
      <c r="F124" s="15">
        <v>1</v>
      </c>
      <c r="G124" s="15">
        <v>0</v>
      </c>
    </row>
    <row r="125" spans="1:7" x14ac:dyDescent="0.3">
      <c r="A125" s="15" t="e">
        <f>#REF!</f>
        <v>#REF!</v>
      </c>
      <c r="B125" s="15" t="e">
        <f>IF(#REF!&gt;0,1,0)</f>
        <v>#REF!</v>
      </c>
      <c r="C125" s="15" t="e">
        <f>IF(#REF!&gt;0,1,0)</f>
        <v>#REF!</v>
      </c>
      <c r="E125" s="5" t="s">
        <v>2490</v>
      </c>
      <c r="F125" s="15">
        <v>1</v>
      </c>
      <c r="G125" s="15">
        <v>1</v>
      </c>
    </row>
    <row r="126" spans="1:7" x14ac:dyDescent="0.3">
      <c r="A126" s="15" t="e">
        <f>#REF!</f>
        <v>#REF!</v>
      </c>
      <c r="B126" s="15" t="e">
        <f>IF(#REF!&gt;0,1,0)</f>
        <v>#REF!</v>
      </c>
      <c r="C126" s="15" t="e">
        <f>IF(#REF!&gt;0,1,0)</f>
        <v>#REF!</v>
      </c>
      <c r="E126" s="5" t="s">
        <v>2196</v>
      </c>
      <c r="F126" s="15">
        <v>1</v>
      </c>
      <c r="G126" s="15">
        <v>0</v>
      </c>
    </row>
    <row r="127" spans="1:7" x14ac:dyDescent="0.3">
      <c r="A127" s="15" t="e">
        <f>#REF!</f>
        <v>#REF!</v>
      </c>
      <c r="B127" s="15" t="e">
        <f>IF(#REF!&gt;0,1,0)</f>
        <v>#REF!</v>
      </c>
      <c r="C127" s="15" t="e">
        <f>IF(#REF!&gt;0,1,0)</f>
        <v>#REF!</v>
      </c>
      <c r="E127" s="5" t="s">
        <v>2370</v>
      </c>
      <c r="F127" s="15">
        <v>2</v>
      </c>
      <c r="G127" s="15">
        <v>0</v>
      </c>
    </row>
    <row r="128" spans="1:7" x14ac:dyDescent="0.3">
      <c r="A128" s="15" t="e">
        <f>#REF!</f>
        <v>#REF!</v>
      </c>
      <c r="B128" s="15" t="e">
        <f>IF(#REF!&gt;0,1,0)</f>
        <v>#REF!</v>
      </c>
      <c r="C128" s="15" t="e">
        <f>IF(#REF!&gt;0,1,0)</f>
        <v>#REF!</v>
      </c>
      <c r="E128" s="5" t="s">
        <v>2437</v>
      </c>
      <c r="F128" s="15">
        <v>1</v>
      </c>
      <c r="G128" s="15">
        <v>0</v>
      </c>
    </row>
    <row r="129" spans="1:7" x14ac:dyDescent="0.3">
      <c r="A129" s="15" t="e">
        <f>#REF!</f>
        <v>#REF!</v>
      </c>
      <c r="B129" s="15" t="e">
        <f>IF(#REF!&gt;0,1,0)</f>
        <v>#REF!</v>
      </c>
      <c r="C129" s="15" t="e">
        <f>IF(#REF!&gt;0,1,0)</f>
        <v>#REF!</v>
      </c>
      <c r="E129" s="5" t="s">
        <v>2247</v>
      </c>
      <c r="F129" s="15">
        <v>5</v>
      </c>
      <c r="G129" s="15">
        <v>5</v>
      </c>
    </row>
    <row r="130" spans="1:7" x14ac:dyDescent="0.3">
      <c r="A130" s="15" t="e">
        <f>#REF!</f>
        <v>#REF!</v>
      </c>
      <c r="B130" s="15" t="e">
        <f>IF(#REF!&gt;0,1,0)</f>
        <v>#REF!</v>
      </c>
      <c r="C130" s="15" t="e">
        <f>IF(#REF!&gt;0,1,0)</f>
        <v>#REF!</v>
      </c>
      <c r="E130" s="5" t="s">
        <v>2524</v>
      </c>
      <c r="F130" s="15">
        <v>0</v>
      </c>
      <c r="G130" s="15">
        <v>1</v>
      </c>
    </row>
    <row r="131" spans="1:7" x14ac:dyDescent="0.3">
      <c r="A131" s="15" t="e">
        <f>#REF!</f>
        <v>#REF!</v>
      </c>
      <c r="B131" s="15" t="e">
        <f>IF(#REF!&gt;0,1,0)</f>
        <v>#REF!</v>
      </c>
      <c r="C131" s="15" t="e">
        <f>IF(#REF!&gt;0,1,0)</f>
        <v>#REF!</v>
      </c>
      <c r="E131" s="5" t="s">
        <v>2184</v>
      </c>
      <c r="F131" s="15">
        <v>1</v>
      </c>
      <c r="G131" s="15">
        <v>0</v>
      </c>
    </row>
    <row r="132" spans="1:7" x14ac:dyDescent="0.3">
      <c r="A132" s="15" t="e">
        <f>#REF!</f>
        <v>#REF!</v>
      </c>
      <c r="B132" s="15" t="e">
        <f>IF(#REF!&gt;0,1,0)</f>
        <v>#REF!</v>
      </c>
      <c r="C132" s="15" t="e">
        <f>IF(#REF!&gt;0,1,0)</f>
        <v>#REF!</v>
      </c>
      <c r="E132" s="5" t="s">
        <v>2368</v>
      </c>
      <c r="F132" s="15">
        <v>2</v>
      </c>
      <c r="G132" s="15">
        <v>0</v>
      </c>
    </row>
    <row r="133" spans="1:7" x14ac:dyDescent="0.3">
      <c r="A133" s="15" t="e">
        <f>#REF!</f>
        <v>#REF!</v>
      </c>
      <c r="B133" s="15" t="e">
        <f>IF(#REF!&gt;0,1,0)</f>
        <v>#REF!</v>
      </c>
      <c r="C133" s="15" t="e">
        <f>IF(#REF!&gt;0,1,0)</f>
        <v>#REF!</v>
      </c>
      <c r="E133" s="5" t="s">
        <v>2420</v>
      </c>
      <c r="F133" s="15">
        <v>1</v>
      </c>
      <c r="G133" s="15">
        <v>0</v>
      </c>
    </row>
    <row r="134" spans="1:7" x14ac:dyDescent="0.3">
      <c r="A134" s="15" t="e">
        <f>#REF!</f>
        <v>#REF!</v>
      </c>
      <c r="B134" s="15" t="e">
        <f>IF(#REF!&gt;0,1,0)</f>
        <v>#REF!</v>
      </c>
      <c r="C134" s="15" t="e">
        <f>IF(#REF!&gt;0,1,0)</f>
        <v>#REF!</v>
      </c>
      <c r="E134" s="5" t="s">
        <v>2102</v>
      </c>
      <c r="F134" s="15">
        <v>5</v>
      </c>
      <c r="G134" s="15">
        <v>0</v>
      </c>
    </row>
    <row r="135" spans="1:7" x14ac:dyDescent="0.3">
      <c r="A135" s="15" t="e">
        <f>#REF!</f>
        <v>#REF!</v>
      </c>
      <c r="B135" s="15" t="e">
        <f>IF(#REF!&gt;0,1,0)</f>
        <v>#REF!</v>
      </c>
      <c r="C135" s="15" t="e">
        <f>IF(#REF!&gt;0,1,0)</f>
        <v>#REF!</v>
      </c>
      <c r="E135" s="5" t="s">
        <v>2199</v>
      </c>
      <c r="F135" s="15">
        <v>1</v>
      </c>
      <c r="G135" s="15">
        <v>0</v>
      </c>
    </row>
    <row r="136" spans="1:7" x14ac:dyDescent="0.3">
      <c r="A136" s="15" t="e">
        <f>#REF!</f>
        <v>#REF!</v>
      </c>
      <c r="B136" s="15" t="e">
        <f>IF(#REF!&gt;0,1,0)</f>
        <v>#REF!</v>
      </c>
      <c r="C136" s="15" t="e">
        <f>IF(#REF!&gt;0,1,0)</f>
        <v>#REF!</v>
      </c>
      <c r="E136" s="5" t="s">
        <v>2413</v>
      </c>
      <c r="F136" s="15">
        <v>1</v>
      </c>
      <c r="G136" s="15">
        <v>2</v>
      </c>
    </row>
    <row r="137" spans="1:7" x14ac:dyDescent="0.3">
      <c r="A137" s="15" t="e">
        <f>#REF!</f>
        <v>#REF!</v>
      </c>
      <c r="B137" s="15" t="e">
        <f>IF(#REF!&gt;0,1,0)</f>
        <v>#REF!</v>
      </c>
      <c r="C137" s="15" t="e">
        <f>IF(#REF!&gt;0,1,0)</f>
        <v>#REF!</v>
      </c>
      <c r="E137" s="5" t="s">
        <v>2360</v>
      </c>
      <c r="F137" s="15">
        <v>1</v>
      </c>
      <c r="G137" s="15">
        <v>0</v>
      </c>
    </row>
    <row r="138" spans="1:7" x14ac:dyDescent="0.3">
      <c r="A138" s="15" t="e">
        <f>#REF!</f>
        <v>#REF!</v>
      </c>
      <c r="B138" s="15" t="e">
        <f>IF(#REF!&gt;0,1,0)</f>
        <v>#REF!</v>
      </c>
      <c r="C138" s="15" t="e">
        <f>IF(#REF!&gt;0,1,0)</f>
        <v>#REF!</v>
      </c>
      <c r="E138" s="5" t="s">
        <v>2351</v>
      </c>
      <c r="F138" s="15">
        <v>0</v>
      </c>
      <c r="G138" s="15">
        <v>1</v>
      </c>
    </row>
    <row r="139" spans="1:7" x14ac:dyDescent="0.3">
      <c r="A139" s="15" t="e">
        <f>#REF!</f>
        <v>#REF!</v>
      </c>
      <c r="B139" s="15" t="e">
        <f>IF(#REF!&gt;0,1,0)</f>
        <v>#REF!</v>
      </c>
      <c r="C139" s="15" t="e">
        <f>IF(#REF!&gt;0,1,0)</f>
        <v>#REF!</v>
      </c>
      <c r="E139" s="5" t="s">
        <v>2466</v>
      </c>
      <c r="F139" s="15">
        <v>1</v>
      </c>
      <c r="G139" s="15">
        <v>0</v>
      </c>
    </row>
    <row r="140" spans="1:7" x14ac:dyDescent="0.3">
      <c r="A140" s="15" t="e">
        <f>#REF!</f>
        <v>#REF!</v>
      </c>
      <c r="B140" s="15" t="e">
        <f>IF(#REF!&gt;0,1,0)</f>
        <v>#REF!</v>
      </c>
      <c r="C140" s="15" t="e">
        <f>IF(#REF!&gt;0,1,0)</f>
        <v>#REF!</v>
      </c>
      <c r="E140" s="5" t="s">
        <v>2469</v>
      </c>
      <c r="F140" s="15">
        <v>2</v>
      </c>
      <c r="G140" s="15">
        <v>0</v>
      </c>
    </row>
    <row r="141" spans="1:7" x14ac:dyDescent="0.3">
      <c r="A141" s="15" t="e">
        <f>#REF!</f>
        <v>#REF!</v>
      </c>
      <c r="B141" s="15" t="e">
        <f>IF(#REF!&gt;0,1,0)</f>
        <v>#REF!</v>
      </c>
      <c r="C141" s="15" t="e">
        <f>IF(#REF!&gt;0,1,0)</f>
        <v>#REF!</v>
      </c>
      <c r="E141" s="5" t="s">
        <v>2227</v>
      </c>
      <c r="F141" s="15">
        <v>0</v>
      </c>
      <c r="G141" s="15">
        <v>1</v>
      </c>
    </row>
    <row r="142" spans="1:7" x14ac:dyDescent="0.3">
      <c r="A142" s="15" t="e">
        <f>#REF!</f>
        <v>#REF!</v>
      </c>
      <c r="B142" s="15" t="e">
        <f>IF(#REF!&gt;0,1,0)</f>
        <v>#REF!</v>
      </c>
      <c r="C142" s="15" t="e">
        <f>IF(#REF!&gt;0,1,0)</f>
        <v>#REF!</v>
      </c>
      <c r="E142" s="5" t="s">
        <v>2402</v>
      </c>
      <c r="F142" s="15">
        <v>1</v>
      </c>
      <c r="G142" s="15">
        <v>0</v>
      </c>
    </row>
    <row r="143" spans="1:7" x14ac:dyDescent="0.3">
      <c r="A143" s="15" t="e">
        <f>#REF!</f>
        <v>#REF!</v>
      </c>
      <c r="B143" s="15" t="e">
        <f>IF(#REF!&gt;0,1,0)</f>
        <v>#REF!</v>
      </c>
      <c r="C143" s="15" t="e">
        <f>IF(#REF!&gt;0,1,0)</f>
        <v>#REF!</v>
      </c>
      <c r="E143" s="5" t="s">
        <v>2284</v>
      </c>
      <c r="F143" s="15">
        <v>1</v>
      </c>
      <c r="G143" s="15">
        <v>0</v>
      </c>
    </row>
    <row r="144" spans="1:7" x14ac:dyDescent="0.3">
      <c r="A144" s="15" t="e">
        <f>#REF!</f>
        <v>#REF!</v>
      </c>
      <c r="B144" s="15" t="e">
        <f>IF(#REF!&gt;0,1,0)</f>
        <v>#REF!</v>
      </c>
      <c r="C144" s="15" t="e">
        <f>IF(#REF!&gt;0,1,0)</f>
        <v>#REF!</v>
      </c>
      <c r="E144" s="5" t="s">
        <v>2256</v>
      </c>
      <c r="F144" s="15">
        <v>1</v>
      </c>
      <c r="G144" s="15">
        <v>0</v>
      </c>
    </row>
    <row r="145" spans="1:7" x14ac:dyDescent="0.3">
      <c r="A145" s="15" t="e">
        <f>#REF!</f>
        <v>#REF!</v>
      </c>
      <c r="B145" s="15" t="e">
        <f>IF(#REF!&gt;0,1,0)</f>
        <v>#REF!</v>
      </c>
      <c r="C145" s="15" t="e">
        <f>IF(#REF!&gt;0,1,0)</f>
        <v>#REF!</v>
      </c>
      <c r="E145" s="5" t="s">
        <v>2428</v>
      </c>
      <c r="F145" s="15">
        <v>1</v>
      </c>
      <c r="G145" s="15">
        <v>1</v>
      </c>
    </row>
    <row r="146" spans="1:7" x14ac:dyDescent="0.3">
      <c r="A146" s="15" t="e">
        <f>#REF!</f>
        <v>#REF!</v>
      </c>
      <c r="B146" s="15" t="e">
        <f>IF(#REF!&gt;0,1,0)</f>
        <v>#REF!</v>
      </c>
      <c r="C146" s="15" t="e">
        <f>IF(#REF!&gt;0,1,0)</f>
        <v>#REF!</v>
      </c>
      <c r="E146" s="5" t="s">
        <v>2449</v>
      </c>
      <c r="F146" s="15">
        <v>1</v>
      </c>
      <c r="G146" s="15">
        <v>0</v>
      </c>
    </row>
    <row r="147" spans="1:7" x14ac:dyDescent="0.3">
      <c r="A147" s="15" t="e">
        <f>#REF!</f>
        <v>#REF!</v>
      </c>
      <c r="B147" s="15" t="e">
        <f>IF(#REF!&gt;0,1,0)</f>
        <v>#REF!</v>
      </c>
      <c r="C147" s="15" t="e">
        <f>IF(#REF!&gt;0,1,0)</f>
        <v>#REF!</v>
      </c>
      <c r="E147" s="5" t="s">
        <v>2491</v>
      </c>
      <c r="F147" s="15">
        <v>1</v>
      </c>
      <c r="G147" s="15">
        <v>0</v>
      </c>
    </row>
    <row r="148" spans="1:7" x14ac:dyDescent="0.3">
      <c r="A148" s="15" t="e">
        <f>#REF!</f>
        <v>#REF!</v>
      </c>
      <c r="B148" s="15" t="e">
        <f>IF(#REF!&gt;0,1,0)</f>
        <v>#REF!</v>
      </c>
      <c r="C148" s="15" t="e">
        <f>IF(#REF!&gt;0,1,0)</f>
        <v>#REF!</v>
      </c>
      <c r="E148" s="5" t="s">
        <v>2470</v>
      </c>
      <c r="F148" s="15">
        <v>2</v>
      </c>
      <c r="G148" s="15">
        <v>2</v>
      </c>
    </row>
    <row r="149" spans="1:7" x14ac:dyDescent="0.3">
      <c r="A149" s="15" t="e">
        <f>#REF!</f>
        <v>#REF!</v>
      </c>
      <c r="B149" s="15" t="e">
        <f>IF(#REF!&gt;0,1,0)</f>
        <v>#REF!</v>
      </c>
      <c r="C149" s="15" t="e">
        <f>IF(#REF!&gt;0,1,0)</f>
        <v>#REF!</v>
      </c>
      <c r="E149" s="5" t="s">
        <v>2110</v>
      </c>
      <c r="F149" s="15">
        <v>2</v>
      </c>
      <c r="G149" s="15">
        <v>2</v>
      </c>
    </row>
    <row r="150" spans="1:7" x14ac:dyDescent="0.3">
      <c r="A150" s="15" t="e">
        <f>#REF!</f>
        <v>#REF!</v>
      </c>
      <c r="B150" s="15" t="e">
        <f>IF(#REF!&gt;0,1,0)</f>
        <v>#REF!</v>
      </c>
      <c r="C150" s="15" t="e">
        <f>IF(#REF!&gt;0,1,0)</f>
        <v>#REF!</v>
      </c>
      <c r="E150" s="5" t="s">
        <v>2464</v>
      </c>
      <c r="F150" s="15">
        <v>1</v>
      </c>
      <c r="G150" s="15">
        <v>0</v>
      </c>
    </row>
    <row r="151" spans="1:7" x14ac:dyDescent="0.3">
      <c r="A151" s="15" t="e">
        <f>#REF!</f>
        <v>#REF!</v>
      </c>
      <c r="B151" s="15" t="e">
        <f>IF(#REF!&gt;0,1,0)</f>
        <v>#REF!</v>
      </c>
      <c r="C151" s="15" t="e">
        <f>IF(#REF!&gt;0,1,0)</f>
        <v>#REF!</v>
      </c>
      <c r="E151" s="5" t="s">
        <v>2445</v>
      </c>
      <c r="F151" s="15">
        <v>1</v>
      </c>
      <c r="G151" s="15">
        <v>0</v>
      </c>
    </row>
    <row r="152" spans="1:7" x14ac:dyDescent="0.3">
      <c r="A152" s="15" t="e">
        <f>#REF!</f>
        <v>#REF!</v>
      </c>
      <c r="B152" s="15" t="e">
        <f>IF(#REF!&gt;0,1,0)</f>
        <v>#REF!</v>
      </c>
      <c r="C152" s="15" t="e">
        <f>IF(#REF!&gt;0,1,0)</f>
        <v>#REF!</v>
      </c>
      <c r="E152" s="5" t="s">
        <v>2162</v>
      </c>
      <c r="F152" s="15">
        <v>3</v>
      </c>
      <c r="G152" s="15">
        <v>0</v>
      </c>
    </row>
    <row r="153" spans="1:7" x14ac:dyDescent="0.3">
      <c r="A153" s="15" t="e">
        <f>#REF!</f>
        <v>#REF!</v>
      </c>
      <c r="B153" s="15" t="e">
        <f>IF(#REF!&gt;0,1,0)</f>
        <v>#REF!</v>
      </c>
      <c r="C153" s="15" t="e">
        <f>IF(#REF!&gt;0,1,0)</f>
        <v>#REF!</v>
      </c>
      <c r="E153" s="5" t="s">
        <v>2111</v>
      </c>
      <c r="F153" s="15">
        <v>2</v>
      </c>
      <c r="G153" s="15">
        <v>1</v>
      </c>
    </row>
    <row r="154" spans="1:7" x14ac:dyDescent="0.3">
      <c r="A154" s="15" t="e">
        <f>#REF!</f>
        <v>#REF!</v>
      </c>
      <c r="B154" s="15" t="e">
        <f>IF(#REF!&gt;0,1,0)</f>
        <v>#REF!</v>
      </c>
      <c r="C154" s="15" t="e">
        <f>IF(#REF!&gt;0,1,0)</f>
        <v>#REF!</v>
      </c>
      <c r="E154" s="5" t="s">
        <v>2306</v>
      </c>
      <c r="F154" s="15">
        <v>1</v>
      </c>
      <c r="G154" s="15">
        <v>0</v>
      </c>
    </row>
    <row r="155" spans="1:7" x14ac:dyDescent="0.3">
      <c r="A155" s="15" t="e">
        <f>#REF!</f>
        <v>#REF!</v>
      </c>
      <c r="B155" s="15" t="e">
        <f>IF(#REF!&gt;0,1,0)</f>
        <v>#REF!</v>
      </c>
      <c r="C155" s="15" t="e">
        <f>IF(#REF!&gt;0,1,0)</f>
        <v>#REF!</v>
      </c>
      <c r="E155" s="5" t="s">
        <v>2471</v>
      </c>
      <c r="F155" s="15">
        <v>0</v>
      </c>
      <c r="G155" s="15">
        <v>1</v>
      </c>
    </row>
    <row r="156" spans="1:7" x14ac:dyDescent="0.3">
      <c r="A156" s="15" t="e">
        <f>#REF!</f>
        <v>#REF!</v>
      </c>
      <c r="B156" s="15" t="e">
        <f>IF(#REF!&gt;0,1,0)</f>
        <v>#REF!</v>
      </c>
      <c r="C156" s="15" t="e">
        <f>IF(#REF!&gt;0,1,0)</f>
        <v>#REF!</v>
      </c>
      <c r="E156" s="5" t="s">
        <v>2467</v>
      </c>
      <c r="F156" s="15">
        <v>2</v>
      </c>
      <c r="G156" s="15">
        <v>0</v>
      </c>
    </row>
    <row r="157" spans="1:7" x14ac:dyDescent="0.3">
      <c r="A157" s="15" t="e">
        <f>#REF!</f>
        <v>#REF!</v>
      </c>
      <c r="B157" s="15" t="e">
        <f>IF(#REF!&gt;0,1,0)</f>
        <v>#REF!</v>
      </c>
      <c r="C157" s="15" t="e">
        <f>IF(#REF!&gt;0,1,0)</f>
        <v>#REF!</v>
      </c>
      <c r="E157" s="5" t="s">
        <v>2517</v>
      </c>
      <c r="F157" s="15">
        <v>1</v>
      </c>
      <c r="G157" s="15">
        <v>0</v>
      </c>
    </row>
    <row r="158" spans="1:7" x14ac:dyDescent="0.3">
      <c r="A158" s="15" t="e">
        <f>#REF!</f>
        <v>#REF!</v>
      </c>
      <c r="B158" s="15" t="e">
        <f>IF(#REF!&gt;0,1,0)</f>
        <v>#REF!</v>
      </c>
      <c r="C158" s="15" t="e">
        <f>IF(#REF!&gt;0,1,0)</f>
        <v>#REF!</v>
      </c>
      <c r="E158" s="5" t="s">
        <v>2275</v>
      </c>
      <c r="F158" s="15">
        <v>1</v>
      </c>
      <c r="G158" s="15">
        <v>0</v>
      </c>
    </row>
    <row r="159" spans="1:7" x14ac:dyDescent="0.3">
      <c r="A159" s="15" t="e">
        <f>#REF!</f>
        <v>#REF!</v>
      </c>
      <c r="B159" s="15" t="e">
        <f>IF(#REF!&gt;0,1,0)</f>
        <v>#REF!</v>
      </c>
      <c r="C159" s="15" t="e">
        <f>IF(#REF!&gt;0,1,0)</f>
        <v>#REF!</v>
      </c>
      <c r="E159" s="5" t="s">
        <v>2261</v>
      </c>
      <c r="F159" s="15">
        <v>2</v>
      </c>
      <c r="G159" s="15">
        <v>0</v>
      </c>
    </row>
    <row r="160" spans="1:7" x14ac:dyDescent="0.3">
      <c r="A160" s="15" t="e">
        <f>#REF!</f>
        <v>#REF!</v>
      </c>
      <c r="B160" s="15" t="e">
        <f>IF(#REF!&gt;0,1,0)</f>
        <v>#REF!</v>
      </c>
      <c r="C160" s="15" t="e">
        <f>IF(#REF!&gt;0,1,0)</f>
        <v>#REF!</v>
      </c>
      <c r="E160" s="5" t="s">
        <v>2493</v>
      </c>
      <c r="F160" s="15">
        <v>4</v>
      </c>
      <c r="G160" s="15">
        <v>0</v>
      </c>
    </row>
    <row r="161" spans="1:7" x14ac:dyDescent="0.3">
      <c r="A161" s="15" t="e">
        <f>#REF!</f>
        <v>#REF!</v>
      </c>
      <c r="B161" s="15" t="e">
        <f>IF(#REF!&gt;0,1,0)</f>
        <v>#REF!</v>
      </c>
      <c r="C161" s="15" t="e">
        <f>IF(#REF!&gt;0,1,0)</f>
        <v>#REF!</v>
      </c>
      <c r="E161" s="5" t="s">
        <v>2344</v>
      </c>
      <c r="F161" s="15">
        <v>1</v>
      </c>
      <c r="G161" s="15">
        <v>1</v>
      </c>
    </row>
    <row r="162" spans="1:7" x14ac:dyDescent="0.3">
      <c r="A162" s="15" t="e">
        <f>#REF!</f>
        <v>#REF!</v>
      </c>
      <c r="B162" s="15" t="e">
        <f>IF(#REF!&gt;0,1,0)</f>
        <v>#REF!</v>
      </c>
      <c r="C162" s="15" t="e">
        <f>IF(#REF!&gt;0,1,0)</f>
        <v>#REF!</v>
      </c>
      <c r="E162" s="5" t="s">
        <v>2188</v>
      </c>
      <c r="F162" s="15">
        <v>2</v>
      </c>
      <c r="G162" s="15">
        <v>3</v>
      </c>
    </row>
    <row r="163" spans="1:7" x14ac:dyDescent="0.3">
      <c r="A163" s="15" t="e">
        <f>#REF!</f>
        <v>#REF!</v>
      </c>
      <c r="B163" s="15" t="e">
        <f>IF(#REF!&gt;0,1,0)</f>
        <v>#REF!</v>
      </c>
      <c r="C163" s="15" t="e">
        <f>IF(#REF!&gt;0,1,0)</f>
        <v>#REF!</v>
      </c>
      <c r="E163" s="5" t="s">
        <v>2274</v>
      </c>
      <c r="F163" s="15">
        <v>3</v>
      </c>
      <c r="G163" s="15">
        <v>0</v>
      </c>
    </row>
    <row r="164" spans="1:7" x14ac:dyDescent="0.3">
      <c r="A164" s="15" t="e">
        <f>#REF!</f>
        <v>#REF!</v>
      </c>
      <c r="B164" s="15" t="e">
        <f>IF(#REF!&gt;0,1,0)</f>
        <v>#REF!</v>
      </c>
      <c r="C164" s="15" t="e">
        <f>IF(#REF!&gt;0,1,0)</f>
        <v>#REF!</v>
      </c>
      <c r="E164" s="5" t="s">
        <v>2129</v>
      </c>
      <c r="F164" s="15">
        <v>1</v>
      </c>
      <c r="G164" s="15">
        <v>0</v>
      </c>
    </row>
    <row r="165" spans="1:7" x14ac:dyDescent="0.3">
      <c r="A165" s="15" t="e">
        <f>#REF!</f>
        <v>#REF!</v>
      </c>
      <c r="B165" s="15" t="e">
        <f>IF(#REF!&gt;0,1,0)</f>
        <v>#REF!</v>
      </c>
      <c r="C165" s="15" t="e">
        <f>IF(#REF!&gt;0,1,0)</f>
        <v>#REF!</v>
      </c>
      <c r="E165" s="5" t="s">
        <v>2333</v>
      </c>
      <c r="F165" s="15">
        <v>2</v>
      </c>
      <c r="G165" s="15">
        <v>0</v>
      </c>
    </row>
    <row r="166" spans="1:7" x14ac:dyDescent="0.3">
      <c r="A166" s="15" t="e">
        <f>#REF!</f>
        <v>#REF!</v>
      </c>
      <c r="B166" s="15" t="e">
        <f>IF(#REF!&gt;0,1,0)</f>
        <v>#REF!</v>
      </c>
      <c r="C166" s="15" t="e">
        <f>IF(#REF!&gt;0,1,0)</f>
        <v>#REF!</v>
      </c>
      <c r="E166" s="5" t="s">
        <v>2359</v>
      </c>
      <c r="F166" s="15">
        <v>1</v>
      </c>
      <c r="G166" s="15">
        <v>1</v>
      </c>
    </row>
    <row r="167" spans="1:7" x14ac:dyDescent="0.3">
      <c r="A167" s="15" t="e">
        <f>#REF!</f>
        <v>#REF!</v>
      </c>
      <c r="B167" s="15" t="e">
        <f>IF(#REF!&gt;0,1,0)</f>
        <v>#REF!</v>
      </c>
      <c r="C167" s="15" t="e">
        <f>IF(#REF!&gt;0,1,0)</f>
        <v>#REF!</v>
      </c>
      <c r="E167" s="5" t="s">
        <v>2363</v>
      </c>
      <c r="F167" s="15">
        <v>2</v>
      </c>
      <c r="G167" s="15">
        <v>2</v>
      </c>
    </row>
    <row r="168" spans="1:7" x14ac:dyDescent="0.3">
      <c r="A168" s="15" t="e">
        <f>#REF!</f>
        <v>#REF!</v>
      </c>
      <c r="B168" s="15" t="e">
        <f>IF(#REF!&gt;0,1,0)</f>
        <v>#REF!</v>
      </c>
      <c r="C168" s="15" t="e">
        <f>IF(#REF!&gt;0,1,0)</f>
        <v>#REF!</v>
      </c>
      <c r="E168" s="5" t="s">
        <v>2286</v>
      </c>
      <c r="F168" s="15">
        <v>1</v>
      </c>
      <c r="G168" s="15">
        <v>0</v>
      </c>
    </row>
    <row r="169" spans="1:7" x14ac:dyDescent="0.3">
      <c r="A169" s="15" t="e">
        <f>#REF!</f>
        <v>#REF!</v>
      </c>
      <c r="B169" s="15" t="e">
        <f>IF(#REF!&gt;0,1,0)</f>
        <v>#REF!</v>
      </c>
      <c r="C169" s="15" t="e">
        <f>IF(#REF!&gt;0,1,0)</f>
        <v>#REF!</v>
      </c>
      <c r="E169" s="5" t="s">
        <v>2150</v>
      </c>
      <c r="F169" s="15">
        <v>1</v>
      </c>
      <c r="G169" s="15">
        <v>0</v>
      </c>
    </row>
    <row r="170" spans="1:7" x14ac:dyDescent="0.3">
      <c r="A170" s="15" t="e">
        <f>#REF!</f>
        <v>#REF!</v>
      </c>
      <c r="B170" s="15" t="e">
        <f>IF(#REF!&gt;0,1,0)</f>
        <v>#REF!</v>
      </c>
      <c r="C170" s="15" t="e">
        <f>IF(#REF!&gt;0,1,0)</f>
        <v>#REF!</v>
      </c>
      <c r="E170" s="5" t="s">
        <v>2307</v>
      </c>
      <c r="F170" s="15">
        <v>2</v>
      </c>
      <c r="G170" s="15">
        <v>0</v>
      </c>
    </row>
    <row r="171" spans="1:7" x14ac:dyDescent="0.3">
      <c r="A171" s="15" t="e">
        <f>#REF!</f>
        <v>#REF!</v>
      </c>
      <c r="B171" s="15" t="e">
        <f>IF(#REF!&gt;0,1,0)</f>
        <v>#REF!</v>
      </c>
      <c r="C171" s="15" t="e">
        <f>IF(#REF!&gt;0,1,0)</f>
        <v>#REF!</v>
      </c>
      <c r="E171" s="5" t="s">
        <v>2278</v>
      </c>
      <c r="F171" s="15">
        <v>2</v>
      </c>
      <c r="G171" s="15">
        <v>0</v>
      </c>
    </row>
    <row r="172" spans="1:7" x14ac:dyDescent="0.3">
      <c r="A172" s="15" t="e">
        <f>#REF!</f>
        <v>#REF!</v>
      </c>
      <c r="B172" s="15" t="e">
        <f>IF(#REF!&gt;0,1,0)</f>
        <v>#REF!</v>
      </c>
      <c r="C172" s="15" t="e">
        <f>IF(#REF!&gt;0,1,0)</f>
        <v>#REF!</v>
      </c>
      <c r="E172" s="5" t="s">
        <v>2135</v>
      </c>
      <c r="F172" s="15">
        <v>1</v>
      </c>
      <c r="G172" s="15">
        <v>0</v>
      </c>
    </row>
    <row r="173" spans="1:7" x14ac:dyDescent="0.3">
      <c r="A173" s="15" t="e">
        <f>#REF!</f>
        <v>#REF!</v>
      </c>
      <c r="B173" s="15" t="e">
        <f>IF(#REF!&gt;0,1,0)</f>
        <v>#REF!</v>
      </c>
      <c r="C173" s="15" t="e">
        <f>IF(#REF!&gt;0,1,0)</f>
        <v>#REF!</v>
      </c>
      <c r="E173" s="5" t="s">
        <v>2108</v>
      </c>
      <c r="F173" s="15">
        <v>1</v>
      </c>
      <c r="G173" s="15">
        <v>0</v>
      </c>
    </row>
    <row r="174" spans="1:7" x14ac:dyDescent="0.3">
      <c r="A174" s="15" t="e">
        <f>#REF!</f>
        <v>#REF!</v>
      </c>
      <c r="B174" s="15" t="e">
        <f>IF(#REF!&gt;0,1,0)</f>
        <v>#REF!</v>
      </c>
      <c r="C174" s="15" t="e">
        <f>IF(#REF!&gt;0,1,0)</f>
        <v>#REF!</v>
      </c>
      <c r="E174" s="5" t="s">
        <v>2250</v>
      </c>
      <c r="F174" s="15">
        <v>5</v>
      </c>
      <c r="G174" s="15">
        <v>5</v>
      </c>
    </row>
    <row r="175" spans="1:7" x14ac:dyDescent="0.3">
      <c r="A175" s="15" t="e">
        <f>#REF!</f>
        <v>#REF!</v>
      </c>
      <c r="B175" s="15" t="e">
        <f>IF(#REF!&gt;0,1,0)</f>
        <v>#REF!</v>
      </c>
      <c r="C175" s="15" t="e">
        <f>IF(#REF!&gt;0,1,0)</f>
        <v>#REF!</v>
      </c>
      <c r="E175" s="5" t="s">
        <v>2387</v>
      </c>
      <c r="F175" s="15">
        <v>2</v>
      </c>
      <c r="G175" s="15">
        <v>0</v>
      </c>
    </row>
    <row r="176" spans="1:7" x14ac:dyDescent="0.3">
      <c r="A176" s="15" t="e">
        <f>#REF!</f>
        <v>#REF!</v>
      </c>
      <c r="B176" s="15" t="e">
        <f>IF(#REF!&gt;0,1,0)</f>
        <v>#REF!</v>
      </c>
      <c r="C176" s="15" t="e">
        <f>IF(#REF!&gt;0,1,0)</f>
        <v>#REF!</v>
      </c>
      <c r="E176" s="5" t="s">
        <v>2395</v>
      </c>
      <c r="F176" s="15">
        <v>1</v>
      </c>
      <c r="G176" s="15">
        <v>0</v>
      </c>
    </row>
    <row r="177" spans="1:7" x14ac:dyDescent="0.3">
      <c r="A177" s="15" t="e">
        <f>#REF!</f>
        <v>#REF!</v>
      </c>
      <c r="B177" s="15" t="e">
        <f>IF(#REF!&gt;0,1,0)</f>
        <v>#REF!</v>
      </c>
      <c r="C177" s="15" t="e">
        <f>IF(#REF!&gt;0,1,0)</f>
        <v>#REF!</v>
      </c>
      <c r="E177" s="5" t="s">
        <v>2512</v>
      </c>
      <c r="F177" s="15">
        <v>2</v>
      </c>
      <c r="G177" s="15">
        <v>0</v>
      </c>
    </row>
    <row r="178" spans="1:7" x14ac:dyDescent="0.3">
      <c r="A178" s="15" t="e">
        <f>#REF!</f>
        <v>#REF!</v>
      </c>
      <c r="B178" s="15" t="e">
        <f>IF(#REF!&gt;0,1,0)</f>
        <v>#REF!</v>
      </c>
      <c r="C178" s="15" t="e">
        <f>IF(#REF!&gt;0,1,0)</f>
        <v>#REF!</v>
      </c>
      <c r="E178" s="5" t="s">
        <v>2205</v>
      </c>
      <c r="F178" s="15">
        <v>1</v>
      </c>
      <c r="G178" s="15">
        <v>1</v>
      </c>
    </row>
    <row r="179" spans="1:7" x14ac:dyDescent="0.3">
      <c r="A179" s="15" t="e">
        <f>#REF!</f>
        <v>#REF!</v>
      </c>
      <c r="B179" s="15" t="e">
        <f>IF(#REF!&gt;0,1,0)</f>
        <v>#REF!</v>
      </c>
      <c r="C179" s="15" t="e">
        <f>IF(#REF!&gt;0,1,0)</f>
        <v>#REF!</v>
      </c>
      <c r="E179" s="5" t="s">
        <v>2207</v>
      </c>
      <c r="F179" s="15">
        <v>2</v>
      </c>
      <c r="G179" s="15">
        <v>1</v>
      </c>
    </row>
    <row r="180" spans="1:7" x14ac:dyDescent="0.3">
      <c r="A180" s="15" t="e">
        <f>#REF!</f>
        <v>#REF!</v>
      </c>
      <c r="B180" s="15" t="e">
        <f>IF(#REF!&gt;0,1,0)</f>
        <v>#REF!</v>
      </c>
      <c r="C180" s="15" t="e">
        <f>IF(#REF!&gt;0,1,0)</f>
        <v>#REF!</v>
      </c>
      <c r="E180" s="5" t="s">
        <v>2231</v>
      </c>
      <c r="F180" s="15">
        <v>0</v>
      </c>
      <c r="G180" s="15">
        <v>1</v>
      </c>
    </row>
    <row r="181" spans="1:7" x14ac:dyDescent="0.3">
      <c r="A181" s="15" t="e">
        <f>#REF!</f>
        <v>#REF!</v>
      </c>
      <c r="B181" s="15" t="e">
        <f>IF(#REF!&gt;0,1,0)</f>
        <v>#REF!</v>
      </c>
      <c r="C181" s="15" t="e">
        <f>IF(#REF!&gt;0,1,0)</f>
        <v>#REF!</v>
      </c>
      <c r="E181" s="5" t="s">
        <v>2158</v>
      </c>
      <c r="F181" s="15">
        <v>1</v>
      </c>
      <c r="G181" s="15">
        <v>0</v>
      </c>
    </row>
    <row r="182" spans="1:7" x14ac:dyDescent="0.3">
      <c r="A182" s="15" t="e">
        <f>#REF!</f>
        <v>#REF!</v>
      </c>
      <c r="B182" s="15" t="e">
        <f>IF(#REF!&gt;0,1,0)</f>
        <v>#REF!</v>
      </c>
      <c r="C182" s="15" t="e">
        <f>IF(#REF!&gt;0,1,0)</f>
        <v>#REF!</v>
      </c>
      <c r="E182" s="5" t="s">
        <v>2283</v>
      </c>
      <c r="F182" s="15">
        <v>2</v>
      </c>
      <c r="G182" s="15">
        <v>0</v>
      </c>
    </row>
    <row r="183" spans="1:7" x14ac:dyDescent="0.3">
      <c r="A183" s="15" t="e">
        <f>#REF!</f>
        <v>#REF!</v>
      </c>
      <c r="B183" s="15" t="e">
        <f>IF(#REF!&gt;0,1,0)</f>
        <v>#REF!</v>
      </c>
      <c r="C183" s="15" t="e">
        <f>IF(#REF!&gt;0,1,0)</f>
        <v>#REF!</v>
      </c>
      <c r="E183" s="5" t="s">
        <v>2348</v>
      </c>
      <c r="F183" s="15">
        <v>2</v>
      </c>
      <c r="G183" s="15">
        <v>2</v>
      </c>
    </row>
    <row r="184" spans="1:7" x14ac:dyDescent="0.3">
      <c r="A184" s="15" t="e">
        <f>#REF!</f>
        <v>#REF!</v>
      </c>
      <c r="B184" s="15" t="e">
        <f>IF(#REF!&gt;0,1,0)</f>
        <v>#REF!</v>
      </c>
      <c r="C184" s="15" t="e">
        <f>IF(#REF!&gt;0,1,0)</f>
        <v>#REF!</v>
      </c>
      <c r="E184" s="5" t="s">
        <v>2457</v>
      </c>
      <c r="F184" s="15">
        <v>4</v>
      </c>
      <c r="G184" s="15">
        <v>0</v>
      </c>
    </row>
    <row r="185" spans="1:7" x14ac:dyDescent="0.3">
      <c r="A185" s="15" t="e">
        <f>#REF!</f>
        <v>#REF!</v>
      </c>
      <c r="B185" s="15" t="e">
        <f>IF(#REF!&gt;0,1,0)</f>
        <v>#REF!</v>
      </c>
      <c r="C185" s="15" t="e">
        <f>IF(#REF!&gt;0,1,0)</f>
        <v>#REF!</v>
      </c>
      <c r="E185" s="5" t="s">
        <v>2497</v>
      </c>
      <c r="F185" s="15">
        <v>1</v>
      </c>
      <c r="G185" s="15">
        <v>1</v>
      </c>
    </row>
    <row r="186" spans="1:7" x14ac:dyDescent="0.3">
      <c r="A186" s="15" t="e">
        <f>#REF!</f>
        <v>#REF!</v>
      </c>
      <c r="B186" s="15" t="e">
        <f>IF(#REF!&gt;0,1,0)</f>
        <v>#REF!</v>
      </c>
      <c r="C186" s="15" t="e">
        <f>IF(#REF!&gt;0,1,0)</f>
        <v>#REF!</v>
      </c>
      <c r="E186" s="5" t="s">
        <v>2456</v>
      </c>
      <c r="F186" s="15">
        <v>1</v>
      </c>
      <c r="G186" s="15">
        <v>1</v>
      </c>
    </row>
    <row r="187" spans="1:7" x14ac:dyDescent="0.3">
      <c r="A187" s="15" t="e">
        <f>#REF!</f>
        <v>#REF!</v>
      </c>
      <c r="B187" s="15" t="e">
        <f>IF(#REF!&gt;0,1,0)</f>
        <v>#REF!</v>
      </c>
      <c r="C187" s="15" t="e">
        <f>IF(#REF!&gt;0,1,0)</f>
        <v>#REF!</v>
      </c>
      <c r="E187" s="5" t="s">
        <v>2463</v>
      </c>
      <c r="F187" s="15">
        <v>5</v>
      </c>
      <c r="G187" s="15">
        <v>0</v>
      </c>
    </row>
    <row r="188" spans="1:7" x14ac:dyDescent="0.3">
      <c r="A188" s="15" t="e">
        <f>#REF!</f>
        <v>#REF!</v>
      </c>
      <c r="B188" s="15" t="e">
        <f>IF(#REF!&gt;0,1,0)</f>
        <v>#REF!</v>
      </c>
      <c r="C188" s="15" t="e">
        <f>IF(#REF!&gt;0,1,0)</f>
        <v>#REF!</v>
      </c>
      <c r="E188" s="5" t="s">
        <v>2329</v>
      </c>
      <c r="F188" s="15">
        <v>1</v>
      </c>
      <c r="G188" s="15">
        <v>0</v>
      </c>
    </row>
    <row r="189" spans="1:7" x14ac:dyDescent="0.3">
      <c r="A189" s="15" t="e">
        <f>#REF!</f>
        <v>#REF!</v>
      </c>
      <c r="B189" s="15" t="e">
        <f>IF(#REF!&gt;0,1,0)</f>
        <v>#REF!</v>
      </c>
      <c r="C189" s="15" t="e">
        <f>IF(#REF!&gt;0,1,0)</f>
        <v>#REF!</v>
      </c>
      <c r="E189" s="5" t="s">
        <v>2270</v>
      </c>
      <c r="F189" s="15">
        <v>1</v>
      </c>
      <c r="G189" s="15">
        <v>0</v>
      </c>
    </row>
    <row r="190" spans="1:7" x14ac:dyDescent="0.3">
      <c r="A190" s="15" t="e">
        <f>#REF!</f>
        <v>#REF!</v>
      </c>
      <c r="B190" s="15" t="e">
        <f>IF(#REF!&gt;0,1,0)</f>
        <v>#REF!</v>
      </c>
      <c r="C190" s="15" t="e">
        <f>IF(#REF!&gt;0,1,0)</f>
        <v>#REF!</v>
      </c>
      <c r="E190" s="5" t="s">
        <v>2345</v>
      </c>
      <c r="F190" s="15">
        <v>1</v>
      </c>
      <c r="G190" s="15">
        <v>0</v>
      </c>
    </row>
    <row r="191" spans="1:7" x14ac:dyDescent="0.3">
      <c r="A191" s="15" t="e">
        <f>#REF!</f>
        <v>#REF!</v>
      </c>
      <c r="B191" s="15" t="e">
        <f>IF(#REF!&gt;0,1,0)</f>
        <v>#REF!</v>
      </c>
      <c r="C191" s="15" t="e">
        <f>IF(#REF!&gt;0,1,0)</f>
        <v>#REF!</v>
      </c>
      <c r="E191" s="5" t="s">
        <v>2161</v>
      </c>
      <c r="F191" s="15">
        <v>1</v>
      </c>
      <c r="G191" s="15">
        <v>0</v>
      </c>
    </row>
    <row r="192" spans="1:7" x14ac:dyDescent="0.3">
      <c r="A192" s="15" t="e">
        <f>#REF!</f>
        <v>#REF!</v>
      </c>
      <c r="B192" s="15" t="e">
        <f>IF(#REF!&gt;0,1,0)</f>
        <v>#REF!</v>
      </c>
      <c r="C192" s="15" t="e">
        <f>IF(#REF!&gt;0,1,0)</f>
        <v>#REF!</v>
      </c>
      <c r="E192" s="5" t="s">
        <v>2443</v>
      </c>
      <c r="F192" s="15">
        <v>1</v>
      </c>
      <c r="G192" s="15">
        <v>0</v>
      </c>
    </row>
    <row r="193" spans="1:7" x14ac:dyDescent="0.3">
      <c r="A193" s="15" t="e">
        <f>#REF!</f>
        <v>#REF!</v>
      </c>
      <c r="B193" s="15" t="e">
        <f>IF(#REF!&gt;0,1,0)</f>
        <v>#REF!</v>
      </c>
      <c r="C193" s="15" t="e">
        <f>IF(#REF!&gt;0,1,0)</f>
        <v>#REF!</v>
      </c>
      <c r="E193" s="5" t="s">
        <v>2444</v>
      </c>
      <c r="F193" s="15">
        <v>2</v>
      </c>
      <c r="G193" s="15">
        <v>0</v>
      </c>
    </row>
    <row r="194" spans="1:7" x14ac:dyDescent="0.3">
      <c r="A194" s="15" t="e">
        <f>#REF!</f>
        <v>#REF!</v>
      </c>
      <c r="B194" s="15" t="e">
        <f>IF(#REF!&gt;0,1,0)</f>
        <v>#REF!</v>
      </c>
      <c r="C194" s="15" t="e">
        <f>IF(#REF!&gt;0,1,0)</f>
        <v>#REF!</v>
      </c>
      <c r="E194" s="5" t="s">
        <v>2346</v>
      </c>
      <c r="F194" s="15">
        <v>1</v>
      </c>
      <c r="G194" s="15">
        <v>0</v>
      </c>
    </row>
    <row r="195" spans="1:7" x14ac:dyDescent="0.3">
      <c r="A195" s="15" t="e">
        <f>#REF!</f>
        <v>#REF!</v>
      </c>
      <c r="B195" s="15" t="e">
        <f>IF(#REF!&gt;0,1,0)</f>
        <v>#REF!</v>
      </c>
      <c r="C195" s="15" t="e">
        <f>IF(#REF!&gt;0,1,0)</f>
        <v>#REF!</v>
      </c>
      <c r="E195" s="5" t="s">
        <v>2481</v>
      </c>
      <c r="F195" s="15">
        <v>2</v>
      </c>
      <c r="G195" s="15">
        <v>0</v>
      </c>
    </row>
    <row r="196" spans="1:7" x14ac:dyDescent="0.3">
      <c r="A196" s="15" t="e">
        <f>#REF!</f>
        <v>#REF!</v>
      </c>
      <c r="B196" s="15" t="e">
        <f>IF(#REF!&gt;0,1,0)</f>
        <v>#REF!</v>
      </c>
      <c r="C196" s="15" t="e">
        <f>IF(#REF!&gt;0,1,0)</f>
        <v>#REF!</v>
      </c>
      <c r="E196" s="5" t="s">
        <v>2403</v>
      </c>
      <c r="F196" s="15">
        <v>4</v>
      </c>
      <c r="G196" s="15">
        <v>0</v>
      </c>
    </row>
    <row r="197" spans="1:7" x14ac:dyDescent="0.3">
      <c r="A197" s="15" t="e">
        <f>#REF!</f>
        <v>#REF!</v>
      </c>
      <c r="B197" s="15" t="e">
        <f>IF(#REF!&gt;0,1,0)</f>
        <v>#REF!</v>
      </c>
      <c r="C197" s="15" t="e">
        <f>IF(#REF!&gt;0,1,0)</f>
        <v>#REF!</v>
      </c>
      <c r="E197" s="5" t="s">
        <v>2131</v>
      </c>
      <c r="F197" s="15">
        <v>3</v>
      </c>
      <c r="G197" s="15">
        <v>0</v>
      </c>
    </row>
    <row r="198" spans="1:7" x14ac:dyDescent="0.3">
      <c r="A198" s="15" t="e">
        <f>#REF!</f>
        <v>#REF!</v>
      </c>
      <c r="B198" s="15" t="e">
        <f>IF(#REF!&gt;0,1,0)</f>
        <v>#REF!</v>
      </c>
      <c r="C198" s="15" t="e">
        <f>IF(#REF!&gt;0,1,0)</f>
        <v>#REF!</v>
      </c>
      <c r="E198" s="5" t="s">
        <v>2166</v>
      </c>
      <c r="F198" s="15">
        <v>6</v>
      </c>
      <c r="G198" s="15">
        <v>0</v>
      </c>
    </row>
    <row r="199" spans="1:7" x14ac:dyDescent="0.3">
      <c r="A199" s="15" t="e">
        <f>#REF!</f>
        <v>#REF!</v>
      </c>
      <c r="B199" s="15" t="e">
        <f>IF(#REF!&gt;0,1,0)</f>
        <v>#REF!</v>
      </c>
      <c r="C199" s="15" t="e">
        <f>IF(#REF!&gt;0,1,0)</f>
        <v>#REF!</v>
      </c>
      <c r="E199" s="5" t="s">
        <v>2328</v>
      </c>
      <c r="F199" s="15">
        <v>3</v>
      </c>
      <c r="G199" s="15">
        <v>3</v>
      </c>
    </row>
    <row r="200" spans="1:7" x14ac:dyDescent="0.3">
      <c r="A200" s="15" t="e">
        <f>#REF!</f>
        <v>#REF!</v>
      </c>
      <c r="B200" s="15" t="e">
        <f>IF(#REF!&gt;0,1,0)</f>
        <v>#REF!</v>
      </c>
      <c r="C200" s="15" t="e">
        <f>IF(#REF!&gt;0,1,0)</f>
        <v>#REF!</v>
      </c>
      <c r="E200" s="5" t="s">
        <v>2480</v>
      </c>
      <c r="F200" s="15">
        <v>1</v>
      </c>
      <c r="G200" s="15">
        <v>1</v>
      </c>
    </row>
    <row r="201" spans="1:7" x14ac:dyDescent="0.3">
      <c r="A201" s="15" t="e">
        <f>#REF!</f>
        <v>#REF!</v>
      </c>
      <c r="B201" s="15" t="e">
        <f>IF(#REF!&gt;0,1,0)</f>
        <v>#REF!</v>
      </c>
      <c r="C201" s="15" t="e">
        <f>IF(#REF!&gt;0,1,0)</f>
        <v>#REF!</v>
      </c>
      <c r="E201" s="5" t="s">
        <v>2399</v>
      </c>
      <c r="F201" s="15">
        <v>1</v>
      </c>
      <c r="G201" s="15">
        <v>1</v>
      </c>
    </row>
    <row r="202" spans="1:7" x14ac:dyDescent="0.3">
      <c r="A202" s="15" t="e">
        <f>#REF!</f>
        <v>#REF!</v>
      </c>
      <c r="B202" s="15" t="e">
        <f>IF(#REF!&gt;0,1,0)</f>
        <v>#REF!</v>
      </c>
      <c r="C202" s="15" t="e">
        <f>IF(#REF!&gt;0,1,0)</f>
        <v>#REF!</v>
      </c>
      <c r="E202" s="5" t="s">
        <v>2394</v>
      </c>
      <c r="F202" s="15">
        <v>0</v>
      </c>
      <c r="G202" s="15">
        <v>1</v>
      </c>
    </row>
    <row r="203" spans="1:7" x14ac:dyDescent="0.3">
      <c r="A203" s="15" t="e">
        <f>#REF!</f>
        <v>#REF!</v>
      </c>
      <c r="B203" s="15" t="e">
        <f>IF(#REF!&gt;0,1,0)</f>
        <v>#REF!</v>
      </c>
      <c r="C203" s="15" t="e">
        <f>IF(#REF!&gt;0,1,0)</f>
        <v>#REF!</v>
      </c>
      <c r="E203" s="5" t="s">
        <v>2125</v>
      </c>
      <c r="F203" s="15">
        <v>0</v>
      </c>
      <c r="G203" s="15">
        <v>1</v>
      </c>
    </row>
    <row r="204" spans="1:7" x14ac:dyDescent="0.3">
      <c r="A204" s="15" t="e">
        <f>#REF!</f>
        <v>#REF!</v>
      </c>
      <c r="B204" s="15" t="e">
        <f>IF(#REF!&gt;0,1,0)</f>
        <v>#REF!</v>
      </c>
      <c r="C204" s="15" t="e">
        <f>IF(#REF!&gt;0,1,0)</f>
        <v>#REF!</v>
      </c>
      <c r="E204" s="5" t="s">
        <v>2304</v>
      </c>
      <c r="F204" s="15">
        <v>1</v>
      </c>
      <c r="G204" s="15">
        <v>0</v>
      </c>
    </row>
    <row r="205" spans="1:7" x14ac:dyDescent="0.3">
      <c r="A205" s="15" t="e">
        <f>#REF!</f>
        <v>#REF!</v>
      </c>
      <c r="B205" s="15" t="e">
        <f>IF(#REF!&gt;0,1,0)</f>
        <v>#REF!</v>
      </c>
      <c r="C205" s="15" t="e">
        <f>IF(#REF!&gt;0,1,0)</f>
        <v>#REF!</v>
      </c>
      <c r="E205" s="5" t="s">
        <v>2277</v>
      </c>
      <c r="F205" s="15">
        <v>1</v>
      </c>
      <c r="G205" s="15">
        <v>0</v>
      </c>
    </row>
    <row r="206" spans="1:7" x14ac:dyDescent="0.3">
      <c r="A206" s="15" t="e">
        <f>#REF!</f>
        <v>#REF!</v>
      </c>
      <c r="B206" s="15" t="e">
        <f>IF(#REF!&gt;0,1,0)</f>
        <v>#REF!</v>
      </c>
      <c r="C206" s="15" t="e">
        <f>IF(#REF!&gt;0,1,0)</f>
        <v>#REF!</v>
      </c>
      <c r="E206" s="5" t="s">
        <v>2460</v>
      </c>
      <c r="F206" s="15">
        <v>2</v>
      </c>
      <c r="G206" s="15">
        <v>0</v>
      </c>
    </row>
    <row r="207" spans="1:7" x14ac:dyDescent="0.3">
      <c r="A207" s="15" t="e">
        <f>#REF!</f>
        <v>#REF!</v>
      </c>
      <c r="B207" s="15" t="e">
        <f>IF(#REF!&gt;0,1,0)</f>
        <v>#REF!</v>
      </c>
      <c r="C207" s="15" t="e">
        <f>IF(#REF!&gt;0,1,0)</f>
        <v>#REF!</v>
      </c>
      <c r="E207" s="5" t="s">
        <v>2494</v>
      </c>
      <c r="F207" s="15">
        <v>2</v>
      </c>
      <c r="G207" s="15">
        <v>2</v>
      </c>
    </row>
    <row r="208" spans="1:7" x14ac:dyDescent="0.3">
      <c r="A208" s="15" t="e">
        <f>#REF!</f>
        <v>#REF!</v>
      </c>
      <c r="B208" s="15" t="e">
        <f>IF(#REF!&gt;0,1,0)</f>
        <v>#REF!</v>
      </c>
      <c r="C208" s="15" t="e">
        <f>IF(#REF!&gt;0,1,0)</f>
        <v>#REF!</v>
      </c>
      <c r="E208" s="5" t="s">
        <v>2316</v>
      </c>
      <c r="F208" s="15">
        <v>1</v>
      </c>
      <c r="G208" s="15">
        <v>1</v>
      </c>
    </row>
    <row r="209" spans="1:7" x14ac:dyDescent="0.3">
      <c r="A209" s="15" t="e">
        <f>#REF!</f>
        <v>#REF!</v>
      </c>
      <c r="B209" s="15" t="e">
        <f>IF(#REF!&gt;0,1,0)</f>
        <v>#REF!</v>
      </c>
      <c r="C209" s="15" t="e">
        <f>IF(#REF!&gt;0,1,0)</f>
        <v>#REF!</v>
      </c>
      <c r="E209" s="5" t="s">
        <v>2309</v>
      </c>
      <c r="F209" s="15">
        <v>1</v>
      </c>
      <c r="G209" s="15">
        <v>0</v>
      </c>
    </row>
    <row r="210" spans="1:7" x14ac:dyDescent="0.3">
      <c r="A210" s="15" t="e">
        <f>#REF!</f>
        <v>#REF!</v>
      </c>
      <c r="B210" s="15" t="e">
        <f>IF(#REF!&gt;0,1,0)</f>
        <v>#REF!</v>
      </c>
      <c r="C210" s="15" t="e">
        <f>IF(#REF!&gt;0,1,0)</f>
        <v>#REF!</v>
      </c>
      <c r="E210" s="5" t="s">
        <v>2318</v>
      </c>
      <c r="F210" s="15">
        <v>1</v>
      </c>
      <c r="G210" s="15">
        <v>1</v>
      </c>
    </row>
    <row r="211" spans="1:7" x14ac:dyDescent="0.3">
      <c r="A211" s="15" t="e">
        <f>#REF!</f>
        <v>#REF!</v>
      </c>
      <c r="B211" s="15" t="e">
        <f>IF(#REF!&gt;0,1,0)</f>
        <v>#REF!</v>
      </c>
      <c r="C211" s="15" t="e">
        <f>IF(#REF!&gt;0,1,0)</f>
        <v>#REF!</v>
      </c>
      <c r="E211" s="5" t="s">
        <v>2143</v>
      </c>
      <c r="F211" s="15">
        <v>1</v>
      </c>
      <c r="G211" s="15">
        <v>0</v>
      </c>
    </row>
    <row r="212" spans="1:7" x14ac:dyDescent="0.3">
      <c r="A212" s="15" t="e">
        <f>#REF!</f>
        <v>#REF!</v>
      </c>
      <c r="B212" s="15" t="e">
        <f>IF(#REF!&gt;0,1,0)</f>
        <v>#REF!</v>
      </c>
      <c r="C212" s="15" t="e">
        <f>IF(#REF!&gt;0,1,0)</f>
        <v>#REF!</v>
      </c>
      <c r="E212" s="5" t="s">
        <v>2425</v>
      </c>
      <c r="F212" s="15">
        <v>1</v>
      </c>
      <c r="G212" s="15">
        <v>1</v>
      </c>
    </row>
    <row r="213" spans="1:7" x14ac:dyDescent="0.3">
      <c r="A213" s="15" t="e">
        <f>#REF!</f>
        <v>#REF!</v>
      </c>
      <c r="B213" s="15" t="e">
        <f>IF(#REF!&gt;0,1,0)</f>
        <v>#REF!</v>
      </c>
      <c r="C213" s="15" t="e">
        <f>IF(#REF!&gt;0,1,0)</f>
        <v>#REF!</v>
      </c>
      <c r="E213" s="5" t="s">
        <v>2179</v>
      </c>
      <c r="F213" s="15">
        <v>2</v>
      </c>
      <c r="G213" s="15">
        <v>0</v>
      </c>
    </row>
    <row r="214" spans="1:7" x14ac:dyDescent="0.3">
      <c r="A214" s="15" t="e">
        <f>#REF!</f>
        <v>#REF!</v>
      </c>
      <c r="B214" s="15" t="e">
        <f>IF(#REF!&gt;0,1,0)</f>
        <v>#REF!</v>
      </c>
      <c r="C214" s="15" t="e">
        <f>IF(#REF!&gt;0,1,0)</f>
        <v>#REF!</v>
      </c>
      <c r="E214" s="5" t="s">
        <v>2476</v>
      </c>
      <c r="F214" s="15">
        <v>0</v>
      </c>
      <c r="G214" s="15">
        <v>1</v>
      </c>
    </row>
    <row r="215" spans="1:7" x14ac:dyDescent="0.3">
      <c r="A215" s="15" t="e">
        <f>#REF!</f>
        <v>#REF!</v>
      </c>
      <c r="B215" s="15" t="e">
        <f>IF(#REF!&gt;0,1,0)</f>
        <v>#REF!</v>
      </c>
      <c r="C215" s="15" t="e">
        <f>IF(#REF!&gt;0,1,0)</f>
        <v>#REF!</v>
      </c>
      <c r="E215" s="5" t="s">
        <v>2243</v>
      </c>
      <c r="F215" s="15">
        <v>1</v>
      </c>
      <c r="G215" s="15">
        <v>0</v>
      </c>
    </row>
    <row r="216" spans="1:7" x14ac:dyDescent="0.3">
      <c r="A216" s="15" t="e">
        <f>#REF!</f>
        <v>#REF!</v>
      </c>
      <c r="B216" s="15" t="e">
        <f>IF(#REF!&gt;0,1,0)</f>
        <v>#REF!</v>
      </c>
      <c r="C216" s="15" t="e">
        <f>IF(#REF!&gt;0,1,0)</f>
        <v>#REF!</v>
      </c>
      <c r="E216" s="5" t="s">
        <v>2244</v>
      </c>
      <c r="F216" s="15">
        <v>0</v>
      </c>
      <c r="G216" s="15">
        <v>1</v>
      </c>
    </row>
    <row r="217" spans="1:7" x14ac:dyDescent="0.3">
      <c r="A217" s="15" t="e">
        <f>#REF!</f>
        <v>#REF!</v>
      </c>
      <c r="B217" s="15" t="e">
        <f>IF(#REF!&gt;0,1,0)</f>
        <v>#REF!</v>
      </c>
      <c r="C217" s="15" t="e">
        <f>IF(#REF!&gt;0,1,0)</f>
        <v>#REF!</v>
      </c>
      <c r="E217" s="5" t="s">
        <v>2507</v>
      </c>
      <c r="F217" s="15">
        <v>1</v>
      </c>
      <c r="G217" s="15">
        <v>0</v>
      </c>
    </row>
    <row r="218" spans="1:7" x14ac:dyDescent="0.3">
      <c r="A218" s="15" t="e">
        <f>#REF!</f>
        <v>#REF!</v>
      </c>
      <c r="B218" s="15" t="e">
        <f>IF(#REF!&gt;0,1,0)</f>
        <v>#REF!</v>
      </c>
      <c r="C218" s="15" t="e">
        <f>IF(#REF!&gt;0,1,0)</f>
        <v>#REF!</v>
      </c>
      <c r="E218" s="5" t="s">
        <v>2109</v>
      </c>
      <c r="F218" s="15">
        <v>1</v>
      </c>
      <c r="G218" s="15">
        <v>0</v>
      </c>
    </row>
    <row r="219" spans="1:7" x14ac:dyDescent="0.3">
      <c r="A219" s="15" t="e">
        <f>#REF!</f>
        <v>#REF!</v>
      </c>
      <c r="B219" s="15" t="e">
        <f>IF(#REF!&gt;0,1,0)</f>
        <v>#REF!</v>
      </c>
      <c r="C219" s="15" t="e">
        <f>IF(#REF!&gt;0,1,0)</f>
        <v>#REF!</v>
      </c>
      <c r="E219" s="5" t="s">
        <v>2167</v>
      </c>
      <c r="F219" s="15">
        <v>1</v>
      </c>
      <c r="G219" s="15">
        <v>0</v>
      </c>
    </row>
    <row r="220" spans="1:7" x14ac:dyDescent="0.3">
      <c r="A220" s="15" t="e">
        <f>#REF!</f>
        <v>#REF!</v>
      </c>
      <c r="B220" s="15" t="e">
        <f>IF(#REF!&gt;0,1,0)</f>
        <v>#REF!</v>
      </c>
      <c r="C220" s="15" t="e">
        <f>IF(#REF!&gt;0,1,0)</f>
        <v>#REF!</v>
      </c>
      <c r="E220" s="5" t="s">
        <v>2175</v>
      </c>
      <c r="F220" s="15">
        <v>3</v>
      </c>
      <c r="G220" s="15">
        <v>0</v>
      </c>
    </row>
    <row r="221" spans="1:7" x14ac:dyDescent="0.3">
      <c r="A221" s="15" t="e">
        <f>#REF!</f>
        <v>#REF!</v>
      </c>
      <c r="B221" s="15" t="e">
        <f>IF(#REF!&gt;0,1,0)</f>
        <v>#REF!</v>
      </c>
      <c r="C221" s="15" t="e">
        <f>IF(#REF!&gt;0,1,0)</f>
        <v>#REF!</v>
      </c>
      <c r="E221" s="5" t="s">
        <v>2159</v>
      </c>
      <c r="F221" s="15">
        <v>3</v>
      </c>
      <c r="G221" s="15">
        <v>0</v>
      </c>
    </row>
    <row r="222" spans="1:7" x14ac:dyDescent="0.3">
      <c r="A222" s="15" t="e">
        <f>#REF!</f>
        <v>#REF!</v>
      </c>
      <c r="B222" s="15" t="e">
        <f>IF(#REF!&gt;0,1,0)</f>
        <v>#REF!</v>
      </c>
      <c r="C222" s="15" t="e">
        <f>IF(#REF!&gt;0,1,0)</f>
        <v>#REF!</v>
      </c>
      <c r="E222" s="5" t="s">
        <v>2390</v>
      </c>
      <c r="F222" s="15">
        <v>1</v>
      </c>
      <c r="G222" s="15">
        <v>0</v>
      </c>
    </row>
    <row r="223" spans="1:7" x14ac:dyDescent="0.3">
      <c r="A223" s="15" t="e">
        <f>#REF!</f>
        <v>#REF!</v>
      </c>
      <c r="B223" s="15" t="e">
        <f>IF(#REF!&gt;0,1,0)</f>
        <v>#REF!</v>
      </c>
      <c r="C223" s="15" t="e">
        <f>IF(#REF!&gt;0,1,0)</f>
        <v>#REF!</v>
      </c>
      <c r="E223" s="5" t="s">
        <v>2514</v>
      </c>
      <c r="F223" s="15">
        <v>2</v>
      </c>
      <c r="G223" s="15">
        <v>0</v>
      </c>
    </row>
    <row r="224" spans="1:7" x14ac:dyDescent="0.3">
      <c r="A224" s="15" t="e">
        <f>#REF!</f>
        <v>#REF!</v>
      </c>
      <c r="B224" s="15" t="e">
        <f>IF(#REF!&gt;0,1,0)</f>
        <v>#REF!</v>
      </c>
      <c r="C224" s="15" t="e">
        <f>IF(#REF!&gt;0,1,0)</f>
        <v>#REF!</v>
      </c>
      <c r="E224" s="5" t="s">
        <v>2112</v>
      </c>
      <c r="F224" s="15">
        <v>2</v>
      </c>
      <c r="G224" s="15">
        <v>1</v>
      </c>
    </row>
    <row r="225" spans="1:7" x14ac:dyDescent="0.3">
      <c r="A225" s="15" t="e">
        <f>#REF!</f>
        <v>#REF!</v>
      </c>
      <c r="B225" s="15" t="e">
        <f>IF(#REF!&gt;0,1,0)</f>
        <v>#REF!</v>
      </c>
      <c r="C225" s="15" t="e">
        <f>IF(#REF!&gt;0,1,0)</f>
        <v>#REF!</v>
      </c>
      <c r="E225" s="5" t="s">
        <v>2090</v>
      </c>
      <c r="F225" s="15">
        <v>5</v>
      </c>
      <c r="G225" s="15">
        <v>0</v>
      </c>
    </row>
    <row r="226" spans="1:7" x14ac:dyDescent="0.3">
      <c r="A226" s="15" t="e">
        <f>#REF!</f>
        <v>#REF!</v>
      </c>
      <c r="B226" s="15" t="e">
        <f>IF(#REF!&gt;0,1,0)</f>
        <v>#REF!</v>
      </c>
      <c r="C226" s="15" t="e">
        <f>IF(#REF!&gt;0,1,0)</f>
        <v>#REF!</v>
      </c>
      <c r="E226" s="5" t="s">
        <v>2268</v>
      </c>
      <c r="F226" s="15">
        <v>1</v>
      </c>
      <c r="G226" s="15">
        <v>0</v>
      </c>
    </row>
    <row r="227" spans="1:7" x14ac:dyDescent="0.3">
      <c r="A227" s="15" t="e">
        <f>#REF!</f>
        <v>#REF!</v>
      </c>
      <c r="B227" s="15" t="e">
        <f>IF(#REF!&gt;0,1,0)</f>
        <v>#REF!</v>
      </c>
      <c r="C227" s="15" t="e">
        <f>IF(#REF!&gt;0,1,0)</f>
        <v>#REF!</v>
      </c>
      <c r="E227" s="5" t="s">
        <v>2103</v>
      </c>
      <c r="F227" s="15">
        <v>3</v>
      </c>
      <c r="G227" s="15">
        <v>1</v>
      </c>
    </row>
    <row r="228" spans="1:7" x14ac:dyDescent="0.3">
      <c r="A228" s="15" t="e">
        <f>#REF!</f>
        <v>#REF!</v>
      </c>
      <c r="B228" s="15" t="e">
        <f>IF(#REF!&gt;0,1,0)</f>
        <v>#REF!</v>
      </c>
      <c r="C228" s="15" t="e">
        <f>IF(#REF!&gt;0,1,0)</f>
        <v>#REF!</v>
      </c>
      <c r="E228" s="5" t="s">
        <v>2462</v>
      </c>
      <c r="F228" s="15">
        <v>1</v>
      </c>
      <c r="G228" s="15">
        <v>0</v>
      </c>
    </row>
    <row r="229" spans="1:7" x14ac:dyDescent="0.3">
      <c r="A229" s="15" t="e">
        <f>#REF!</f>
        <v>#REF!</v>
      </c>
      <c r="B229" s="15" t="e">
        <f>IF(#REF!&gt;0,1,0)</f>
        <v>#REF!</v>
      </c>
      <c r="C229" s="15" t="e">
        <f>IF(#REF!&gt;0,1,0)</f>
        <v>#REF!</v>
      </c>
      <c r="E229" s="5" t="s">
        <v>2313</v>
      </c>
      <c r="F229" s="15">
        <v>1</v>
      </c>
      <c r="G229" s="15">
        <v>0</v>
      </c>
    </row>
    <row r="230" spans="1:7" x14ac:dyDescent="0.3">
      <c r="A230" s="15" t="e">
        <f>#REF!</f>
        <v>#REF!</v>
      </c>
      <c r="B230" s="15" t="e">
        <f>IF(#REF!&gt;0,1,0)</f>
        <v>#REF!</v>
      </c>
      <c r="C230" s="15" t="e">
        <f>IF(#REF!&gt;0,1,0)</f>
        <v>#REF!</v>
      </c>
      <c r="E230" s="5" t="s">
        <v>2475</v>
      </c>
      <c r="F230" s="15">
        <v>0</v>
      </c>
      <c r="G230" s="15">
        <v>2</v>
      </c>
    </row>
    <row r="231" spans="1:7" x14ac:dyDescent="0.3">
      <c r="A231" s="15" t="e">
        <f>#REF!</f>
        <v>#REF!</v>
      </c>
      <c r="B231" s="15" t="e">
        <f>IF(#REF!&gt;0,1,0)</f>
        <v>#REF!</v>
      </c>
      <c r="C231" s="15" t="e">
        <f>IF(#REF!&gt;0,1,0)</f>
        <v>#REF!</v>
      </c>
      <c r="E231" s="5" t="s">
        <v>2208</v>
      </c>
      <c r="F231" s="15">
        <v>1</v>
      </c>
      <c r="G231" s="15">
        <v>0</v>
      </c>
    </row>
    <row r="232" spans="1:7" x14ac:dyDescent="0.3">
      <c r="A232" s="15" t="e">
        <f>#REF!</f>
        <v>#REF!</v>
      </c>
      <c r="B232" s="15" t="e">
        <f>IF(#REF!&gt;0,1,0)</f>
        <v>#REF!</v>
      </c>
      <c r="C232" s="15" t="e">
        <f>IF(#REF!&gt;0,1,0)</f>
        <v>#REF!</v>
      </c>
      <c r="E232" s="5" t="s">
        <v>2273</v>
      </c>
      <c r="F232" s="15">
        <v>1</v>
      </c>
      <c r="G232" s="15">
        <v>0</v>
      </c>
    </row>
    <row r="233" spans="1:7" x14ac:dyDescent="0.3">
      <c r="A233" s="15" t="e">
        <f>#REF!</f>
        <v>#REF!</v>
      </c>
      <c r="B233" s="15" t="e">
        <f>IF(#REF!&gt;0,1,0)</f>
        <v>#REF!</v>
      </c>
      <c r="C233" s="15" t="e">
        <f>IF(#REF!&gt;0,1,0)</f>
        <v>#REF!</v>
      </c>
      <c r="E233" s="5" t="s">
        <v>2165</v>
      </c>
      <c r="F233" s="15">
        <v>1</v>
      </c>
      <c r="G233" s="15">
        <v>0</v>
      </c>
    </row>
    <row r="234" spans="1:7" x14ac:dyDescent="0.3">
      <c r="A234" s="15" t="e">
        <f>#REF!</f>
        <v>#REF!</v>
      </c>
      <c r="B234" s="15" t="e">
        <f>IF(#REF!&gt;0,1,0)</f>
        <v>#REF!</v>
      </c>
      <c r="C234" s="15" t="e">
        <f>IF(#REF!&gt;0,1,0)</f>
        <v>#REF!</v>
      </c>
      <c r="E234" s="5" t="s">
        <v>2495</v>
      </c>
      <c r="F234" s="15">
        <v>0</v>
      </c>
      <c r="G234" s="15">
        <v>1</v>
      </c>
    </row>
    <row r="235" spans="1:7" x14ac:dyDescent="0.3">
      <c r="A235" s="15" t="e">
        <f>#REF!</f>
        <v>#REF!</v>
      </c>
      <c r="B235" s="15" t="e">
        <f>IF(#REF!&gt;0,1,0)</f>
        <v>#REF!</v>
      </c>
      <c r="C235" s="15" t="e">
        <f>IF(#REF!&gt;0,1,0)</f>
        <v>#REF!</v>
      </c>
      <c r="E235" s="5" t="s">
        <v>2419</v>
      </c>
      <c r="F235" s="15">
        <v>1</v>
      </c>
      <c r="G235" s="15">
        <v>1</v>
      </c>
    </row>
    <row r="236" spans="1:7" x14ac:dyDescent="0.3">
      <c r="A236" s="15" t="e">
        <f>#REF!</f>
        <v>#REF!</v>
      </c>
      <c r="B236" s="15" t="e">
        <f>IF(#REF!&gt;0,1,0)</f>
        <v>#REF!</v>
      </c>
      <c r="C236" s="15" t="e">
        <f>IF(#REF!&gt;0,1,0)</f>
        <v>#REF!</v>
      </c>
      <c r="E236" s="5" t="s">
        <v>2430</v>
      </c>
      <c r="F236" s="15">
        <v>1</v>
      </c>
      <c r="G236" s="15">
        <v>0</v>
      </c>
    </row>
    <row r="237" spans="1:7" x14ac:dyDescent="0.3">
      <c r="A237" s="15" t="e">
        <f>#REF!</f>
        <v>#REF!</v>
      </c>
      <c r="B237" s="15" t="e">
        <f>IF(#REF!&gt;0,1,0)</f>
        <v>#REF!</v>
      </c>
      <c r="C237" s="15" t="e">
        <f>IF(#REF!&gt;0,1,0)</f>
        <v>#REF!</v>
      </c>
      <c r="E237" s="5" t="s">
        <v>2099</v>
      </c>
      <c r="F237" s="15">
        <v>1</v>
      </c>
      <c r="G237" s="15">
        <v>0</v>
      </c>
    </row>
    <row r="238" spans="1:7" x14ac:dyDescent="0.3">
      <c r="A238" s="15" t="e">
        <f>#REF!</f>
        <v>#REF!</v>
      </c>
      <c r="B238" s="15" t="e">
        <f>IF(#REF!&gt;0,1,0)</f>
        <v>#REF!</v>
      </c>
      <c r="C238" s="15" t="e">
        <f>IF(#REF!&gt;0,1,0)</f>
        <v>#REF!</v>
      </c>
      <c r="E238" s="5" t="s">
        <v>2355</v>
      </c>
      <c r="F238" s="15">
        <v>1</v>
      </c>
      <c r="G238" s="15">
        <v>0</v>
      </c>
    </row>
    <row r="239" spans="1:7" x14ac:dyDescent="0.3">
      <c r="A239" s="15" t="e">
        <f>#REF!</f>
        <v>#REF!</v>
      </c>
      <c r="B239" s="15" t="e">
        <f>IF(#REF!&gt;0,1,0)</f>
        <v>#REF!</v>
      </c>
      <c r="C239" s="15" t="e">
        <f>IF(#REF!&gt;0,1,0)</f>
        <v>#REF!</v>
      </c>
      <c r="E239" s="5" t="s">
        <v>2317</v>
      </c>
      <c r="F239" s="15">
        <v>1</v>
      </c>
      <c r="G239" s="15">
        <v>1</v>
      </c>
    </row>
    <row r="240" spans="1:7" x14ac:dyDescent="0.3">
      <c r="A240" s="15" t="e">
        <f>#REF!</f>
        <v>#REF!</v>
      </c>
      <c r="B240" s="15" t="e">
        <f>IF(#REF!&gt;0,1,0)</f>
        <v>#REF!</v>
      </c>
      <c r="C240" s="15" t="e">
        <f>IF(#REF!&gt;0,1,0)</f>
        <v>#REF!</v>
      </c>
      <c r="E240" s="5" t="s">
        <v>2347</v>
      </c>
      <c r="F240" s="15">
        <v>2</v>
      </c>
      <c r="G240" s="15">
        <v>0</v>
      </c>
    </row>
    <row r="241" spans="1:7" x14ac:dyDescent="0.3">
      <c r="A241" s="15" t="e">
        <f>#REF!</f>
        <v>#REF!</v>
      </c>
      <c r="B241" s="15" t="e">
        <f>IF(#REF!&gt;0,1,0)</f>
        <v>#REF!</v>
      </c>
      <c r="C241" s="15" t="e">
        <f>IF(#REF!&gt;0,1,0)</f>
        <v>#REF!</v>
      </c>
      <c r="E241" s="5" t="s">
        <v>2458</v>
      </c>
      <c r="F241" s="15">
        <v>2</v>
      </c>
      <c r="G241" s="15">
        <v>0</v>
      </c>
    </row>
    <row r="242" spans="1:7" x14ac:dyDescent="0.3">
      <c r="A242" s="15" t="e">
        <f>#REF!</f>
        <v>#REF!</v>
      </c>
      <c r="B242" s="15" t="e">
        <f>IF(#REF!&gt;0,1,0)</f>
        <v>#REF!</v>
      </c>
      <c r="C242" s="15" t="e">
        <f>IF(#REF!&gt;0,1,0)</f>
        <v>#REF!</v>
      </c>
      <c r="E242" s="5" t="s">
        <v>2141</v>
      </c>
      <c r="F242" s="15">
        <v>2</v>
      </c>
      <c r="G242" s="15">
        <v>0</v>
      </c>
    </row>
    <row r="243" spans="1:7" x14ac:dyDescent="0.3">
      <c r="A243" s="15" t="e">
        <f>#REF!</f>
        <v>#REF!</v>
      </c>
      <c r="B243" s="15" t="e">
        <f>IF(#REF!&gt;0,1,0)</f>
        <v>#REF!</v>
      </c>
      <c r="C243" s="15" t="e">
        <f>IF(#REF!&gt;0,1,0)</f>
        <v>#REF!</v>
      </c>
      <c r="E243" s="5" t="s">
        <v>2393</v>
      </c>
      <c r="F243" s="15">
        <v>1</v>
      </c>
      <c r="G243" s="15">
        <v>0</v>
      </c>
    </row>
    <row r="244" spans="1:7" x14ac:dyDescent="0.3">
      <c r="A244" s="15" t="e">
        <f>#REF!</f>
        <v>#REF!</v>
      </c>
      <c r="B244" s="15" t="e">
        <f>IF(#REF!&gt;0,1,0)</f>
        <v>#REF!</v>
      </c>
      <c r="C244" s="15" t="e">
        <f>IF(#REF!&gt;0,1,0)</f>
        <v>#REF!</v>
      </c>
      <c r="E244" s="5" t="s">
        <v>2388</v>
      </c>
      <c r="F244" s="15">
        <v>5</v>
      </c>
      <c r="G244" s="15">
        <v>0</v>
      </c>
    </row>
    <row r="245" spans="1:7" x14ac:dyDescent="0.3">
      <c r="A245" s="15" t="e">
        <f>#REF!</f>
        <v>#REF!</v>
      </c>
      <c r="B245" s="15" t="e">
        <f>IF(#REF!&gt;0,1,0)</f>
        <v>#REF!</v>
      </c>
      <c r="C245" s="15" t="e">
        <f>IF(#REF!&gt;0,1,0)</f>
        <v>#REF!</v>
      </c>
      <c r="E245" s="5" t="s">
        <v>2520</v>
      </c>
      <c r="F245" s="15">
        <v>1</v>
      </c>
      <c r="G245" s="15">
        <v>0</v>
      </c>
    </row>
    <row r="246" spans="1:7" x14ac:dyDescent="0.3">
      <c r="A246" s="15" t="e">
        <f>#REF!</f>
        <v>#REF!</v>
      </c>
      <c r="B246" s="15" t="e">
        <f>IF(#REF!&gt;0,1,0)</f>
        <v>#REF!</v>
      </c>
      <c r="C246" s="15" t="e">
        <f>IF(#REF!&gt;0,1,0)</f>
        <v>#REF!</v>
      </c>
      <c r="E246" s="5" t="s">
        <v>2172</v>
      </c>
      <c r="F246" s="15">
        <v>4</v>
      </c>
      <c r="G246" s="15">
        <v>0</v>
      </c>
    </row>
    <row r="247" spans="1:7" x14ac:dyDescent="0.3">
      <c r="A247" s="15" t="e">
        <f>#REF!</f>
        <v>#REF!</v>
      </c>
      <c r="B247" s="15" t="e">
        <f>IF(#REF!&gt;0,1,0)</f>
        <v>#REF!</v>
      </c>
      <c r="C247" s="15" t="e">
        <f>IF(#REF!&gt;0,1,0)</f>
        <v>#REF!</v>
      </c>
      <c r="E247" s="5" t="s">
        <v>2508</v>
      </c>
      <c r="F247" s="15">
        <v>1</v>
      </c>
      <c r="G247" s="15">
        <v>0</v>
      </c>
    </row>
    <row r="248" spans="1:7" x14ac:dyDescent="0.3">
      <c r="A248" s="15" t="e">
        <f>#REF!</f>
        <v>#REF!</v>
      </c>
      <c r="B248" s="15" t="e">
        <f>IF(#REF!&gt;0,1,0)</f>
        <v>#REF!</v>
      </c>
      <c r="C248" s="15" t="e">
        <f>IF(#REF!&gt;0,1,0)</f>
        <v>#REF!</v>
      </c>
      <c r="E248" s="5" t="s">
        <v>2255</v>
      </c>
      <c r="F248" s="15">
        <v>7</v>
      </c>
      <c r="G248" s="15">
        <v>0</v>
      </c>
    </row>
    <row r="249" spans="1:7" x14ac:dyDescent="0.3">
      <c r="A249" s="15" t="e">
        <f>#REF!</f>
        <v>#REF!</v>
      </c>
      <c r="B249" s="15" t="e">
        <f>IF(#REF!&gt;0,1,0)</f>
        <v>#REF!</v>
      </c>
      <c r="C249" s="15" t="e">
        <f>IF(#REF!&gt;0,1,0)</f>
        <v>#REF!</v>
      </c>
      <c r="E249" s="5" t="s">
        <v>2173</v>
      </c>
      <c r="F249" s="15">
        <v>1</v>
      </c>
      <c r="G249" s="15">
        <v>0</v>
      </c>
    </row>
    <row r="250" spans="1:7" x14ac:dyDescent="0.3">
      <c r="A250" s="15" t="e">
        <f>#REF!</f>
        <v>#REF!</v>
      </c>
      <c r="B250" s="15" t="e">
        <f>IF(#REF!&gt;0,1,0)</f>
        <v>#REF!</v>
      </c>
      <c r="C250" s="15" t="e">
        <f>IF(#REF!&gt;0,1,0)</f>
        <v>#REF!</v>
      </c>
      <c r="E250" s="5" t="s">
        <v>2289</v>
      </c>
      <c r="F250" s="15">
        <v>1</v>
      </c>
      <c r="G250" s="15">
        <v>0</v>
      </c>
    </row>
    <row r="251" spans="1:7" x14ac:dyDescent="0.3">
      <c r="A251" s="15" t="e">
        <f>#REF!</f>
        <v>#REF!</v>
      </c>
      <c r="B251" s="15" t="e">
        <f>IF(#REF!&gt;0,1,0)</f>
        <v>#REF!</v>
      </c>
      <c r="C251" s="15" t="e">
        <f>IF(#REF!&gt;0,1,0)</f>
        <v>#REF!</v>
      </c>
      <c r="E251" s="5" t="s">
        <v>2376</v>
      </c>
      <c r="F251" s="15">
        <v>1</v>
      </c>
      <c r="G251" s="15">
        <v>0</v>
      </c>
    </row>
    <row r="252" spans="1:7" x14ac:dyDescent="0.3">
      <c r="A252" s="15" t="e">
        <f>#REF!</f>
        <v>#REF!</v>
      </c>
      <c r="B252" s="15" t="e">
        <f>IF(#REF!&gt;0,1,0)</f>
        <v>#REF!</v>
      </c>
      <c r="C252" s="15" t="e">
        <f>IF(#REF!&gt;0,1,0)</f>
        <v>#REF!</v>
      </c>
      <c r="E252" s="5" t="s">
        <v>2447</v>
      </c>
      <c r="F252" s="15">
        <v>1</v>
      </c>
      <c r="G252" s="15">
        <v>0</v>
      </c>
    </row>
    <row r="253" spans="1:7" x14ac:dyDescent="0.3">
      <c r="A253" s="15" t="e">
        <f>#REF!</f>
        <v>#REF!</v>
      </c>
      <c r="B253" s="15" t="e">
        <f>IF(#REF!&gt;0,1,0)</f>
        <v>#REF!</v>
      </c>
      <c r="C253" s="15" t="e">
        <f>IF(#REF!&gt;0,1,0)</f>
        <v>#REF!</v>
      </c>
      <c r="E253" s="5" t="s">
        <v>2453</v>
      </c>
      <c r="F253" s="15">
        <v>1</v>
      </c>
      <c r="G253" s="15">
        <v>0</v>
      </c>
    </row>
    <row r="254" spans="1:7" x14ac:dyDescent="0.3">
      <c r="A254" s="15" t="e">
        <f>#REF!</f>
        <v>#REF!</v>
      </c>
      <c r="B254" s="15" t="e">
        <f>IF(#REF!&gt;0,1,0)</f>
        <v>#REF!</v>
      </c>
      <c r="C254" s="15" t="e">
        <f>IF(#REF!&gt;0,1,0)</f>
        <v>#REF!</v>
      </c>
      <c r="E254" s="5" t="s">
        <v>2509</v>
      </c>
      <c r="F254" s="15">
        <v>0</v>
      </c>
      <c r="G254" s="15">
        <v>1</v>
      </c>
    </row>
    <row r="255" spans="1:7" x14ac:dyDescent="0.3">
      <c r="A255" s="15" t="e">
        <f>#REF!</f>
        <v>#REF!</v>
      </c>
      <c r="B255" s="15" t="e">
        <f>IF(#REF!&gt;0,1,0)</f>
        <v>#REF!</v>
      </c>
      <c r="C255" s="15" t="e">
        <f>IF(#REF!&gt;0,1,0)</f>
        <v>#REF!</v>
      </c>
      <c r="E255" s="5" t="s">
        <v>2468</v>
      </c>
      <c r="F255" s="15">
        <v>3</v>
      </c>
      <c r="G255" s="15">
        <v>0</v>
      </c>
    </row>
    <row r="256" spans="1:7" x14ac:dyDescent="0.3">
      <c r="A256" s="15" t="e">
        <f>#REF!</f>
        <v>#REF!</v>
      </c>
      <c r="B256" s="15" t="e">
        <f>IF(#REF!&gt;0,1,0)</f>
        <v>#REF!</v>
      </c>
      <c r="C256" s="15" t="e">
        <f>IF(#REF!&gt;0,1,0)</f>
        <v>#REF!</v>
      </c>
      <c r="E256" s="5" t="s">
        <v>2389</v>
      </c>
      <c r="F256" s="15">
        <v>1</v>
      </c>
      <c r="G256" s="15">
        <v>0</v>
      </c>
    </row>
    <row r="257" spans="1:7" x14ac:dyDescent="0.3">
      <c r="A257" s="15" t="e">
        <f>#REF!</f>
        <v>#REF!</v>
      </c>
      <c r="B257" s="15" t="e">
        <f>IF(#REF!&gt;0,1,0)</f>
        <v>#REF!</v>
      </c>
      <c r="C257" s="15" t="e">
        <f>IF(#REF!&gt;0,1,0)</f>
        <v>#REF!</v>
      </c>
      <c r="E257" s="5" t="s">
        <v>2440</v>
      </c>
      <c r="F257" s="15">
        <v>2</v>
      </c>
      <c r="G257" s="15">
        <v>0</v>
      </c>
    </row>
    <row r="258" spans="1:7" x14ac:dyDescent="0.3">
      <c r="A258" s="15" t="e">
        <f>#REF!</f>
        <v>#REF!</v>
      </c>
      <c r="B258" s="15" t="e">
        <f>IF(#REF!&gt;0,1,0)</f>
        <v>#REF!</v>
      </c>
      <c r="C258" s="15" t="e">
        <f>IF(#REF!&gt;0,1,0)</f>
        <v>#REF!</v>
      </c>
      <c r="E258" s="5" t="s">
        <v>2523</v>
      </c>
      <c r="F258" s="15">
        <v>1</v>
      </c>
      <c r="G258" s="15">
        <v>1</v>
      </c>
    </row>
    <row r="259" spans="1:7" x14ac:dyDescent="0.3">
      <c r="A259" s="15" t="e">
        <f>#REF!</f>
        <v>#REF!</v>
      </c>
      <c r="B259" s="15" t="e">
        <f>IF(#REF!&gt;0,1,0)</f>
        <v>#REF!</v>
      </c>
      <c r="C259" s="15" t="e">
        <f>IF(#REF!&gt;0,1,0)</f>
        <v>#REF!</v>
      </c>
      <c r="E259" s="5" t="s">
        <v>2418</v>
      </c>
      <c r="F259" s="15">
        <v>7</v>
      </c>
      <c r="G259" s="15">
        <v>7</v>
      </c>
    </row>
    <row r="260" spans="1:7" x14ac:dyDescent="0.3">
      <c r="A260" s="15" t="e">
        <f>#REF!</f>
        <v>#REF!</v>
      </c>
      <c r="B260" s="15" t="e">
        <f>IF(#REF!&gt;0,1,0)</f>
        <v>#REF!</v>
      </c>
      <c r="C260" s="15" t="e">
        <f>IF(#REF!&gt;0,1,0)</f>
        <v>#REF!</v>
      </c>
      <c r="E260" s="5" t="s">
        <v>2371</v>
      </c>
      <c r="F260" s="15">
        <v>5</v>
      </c>
      <c r="G260" s="15">
        <v>5</v>
      </c>
    </row>
    <row r="261" spans="1:7" x14ac:dyDescent="0.3">
      <c r="A261" s="15" t="e">
        <f>#REF!</f>
        <v>#REF!</v>
      </c>
      <c r="B261" s="15" t="e">
        <f>IF(#REF!&gt;0,1,0)</f>
        <v>#REF!</v>
      </c>
      <c r="C261" s="15" t="e">
        <f>IF(#REF!&gt;0,1,0)</f>
        <v>#REF!</v>
      </c>
      <c r="E261" s="5" t="s">
        <v>2279</v>
      </c>
      <c r="F261" s="15">
        <v>1</v>
      </c>
      <c r="G261" s="15">
        <v>0</v>
      </c>
    </row>
    <row r="262" spans="1:7" x14ac:dyDescent="0.3">
      <c r="A262" s="15" t="e">
        <f>#REF!</f>
        <v>#REF!</v>
      </c>
      <c r="B262" s="15" t="e">
        <f>IF(#REF!&gt;0,1,0)</f>
        <v>#REF!</v>
      </c>
      <c r="C262" s="15" t="e">
        <f>IF(#REF!&gt;0,1,0)</f>
        <v>#REF!</v>
      </c>
      <c r="E262" s="5" t="s">
        <v>2503</v>
      </c>
      <c r="F262" s="15">
        <v>1</v>
      </c>
      <c r="G262" s="15">
        <v>0</v>
      </c>
    </row>
    <row r="263" spans="1:7" x14ac:dyDescent="0.3">
      <c r="A263" s="15" t="e">
        <f>#REF!</f>
        <v>#REF!</v>
      </c>
      <c r="B263" s="15" t="e">
        <f>IF(#REF!&gt;0,1,0)</f>
        <v>#REF!</v>
      </c>
      <c r="C263" s="15" t="e">
        <f>IF(#REF!&gt;0,1,0)</f>
        <v>#REF!</v>
      </c>
      <c r="E263" s="5" t="s">
        <v>2505</v>
      </c>
      <c r="F263" s="15">
        <v>2</v>
      </c>
      <c r="G263" s="15">
        <v>0</v>
      </c>
    </row>
    <row r="264" spans="1:7" x14ac:dyDescent="0.3">
      <c r="A264" s="15" t="e">
        <f>#REF!</f>
        <v>#REF!</v>
      </c>
      <c r="B264" s="15" t="e">
        <f>IF(#REF!&gt;0,1,0)</f>
        <v>#REF!</v>
      </c>
      <c r="C264" s="15" t="e">
        <f>IF(#REF!&gt;0,1,0)</f>
        <v>#REF!</v>
      </c>
      <c r="E264" s="5" t="s">
        <v>2303</v>
      </c>
      <c r="F264" s="15">
        <v>1</v>
      </c>
      <c r="G264" s="15">
        <v>0</v>
      </c>
    </row>
    <row r="265" spans="1:7" x14ac:dyDescent="0.3">
      <c r="A265" s="15" t="e">
        <f>#REF!</f>
        <v>#REF!</v>
      </c>
      <c r="B265" s="15" t="e">
        <f>IF(#REF!&gt;0,1,0)</f>
        <v>#REF!</v>
      </c>
      <c r="C265" s="15" t="e">
        <f>IF(#REF!&gt;0,1,0)</f>
        <v>#REF!</v>
      </c>
      <c r="E265" s="5" t="s">
        <v>2314</v>
      </c>
      <c r="F265" s="15">
        <v>1</v>
      </c>
      <c r="G265" s="15">
        <v>0</v>
      </c>
    </row>
    <row r="266" spans="1:7" x14ac:dyDescent="0.3">
      <c r="A266" s="15" t="e">
        <f>#REF!</f>
        <v>#REF!</v>
      </c>
      <c r="B266" s="15" t="e">
        <f>IF(#REF!&gt;0,1,0)</f>
        <v>#REF!</v>
      </c>
      <c r="C266" s="15" t="e">
        <f>IF(#REF!&gt;0,1,0)</f>
        <v>#REF!</v>
      </c>
      <c r="E266" s="5" t="s">
        <v>2337</v>
      </c>
      <c r="F266" s="15">
        <v>1</v>
      </c>
      <c r="G266" s="15">
        <v>0</v>
      </c>
    </row>
    <row r="267" spans="1:7" x14ac:dyDescent="0.3">
      <c r="A267" s="15" t="e">
        <f>#REF!</f>
        <v>#REF!</v>
      </c>
      <c r="B267" s="15" t="e">
        <f>IF(#REF!&gt;0,1,0)</f>
        <v>#REF!</v>
      </c>
      <c r="C267" s="15" t="e">
        <f>IF(#REF!&gt;0,1,0)</f>
        <v>#REF!</v>
      </c>
      <c r="E267" s="5" t="s">
        <v>2461</v>
      </c>
      <c r="F267" s="15">
        <v>2</v>
      </c>
      <c r="G267" s="15">
        <v>0</v>
      </c>
    </row>
    <row r="268" spans="1:7" x14ac:dyDescent="0.3">
      <c r="A268" s="15" t="e">
        <f>#REF!</f>
        <v>#REF!</v>
      </c>
      <c r="B268" s="15" t="e">
        <f>IF(#REF!&gt;0,1,0)</f>
        <v>#REF!</v>
      </c>
      <c r="C268" s="15" t="e">
        <f>IF(#REF!&gt;0,1,0)</f>
        <v>#REF!</v>
      </c>
      <c r="E268" s="5" t="s">
        <v>2093</v>
      </c>
      <c r="F268" s="15">
        <v>1</v>
      </c>
      <c r="G268" s="15">
        <v>0</v>
      </c>
    </row>
    <row r="269" spans="1:7" x14ac:dyDescent="0.3">
      <c r="A269" s="15" t="e">
        <f>#REF!</f>
        <v>#REF!</v>
      </c>
      <c r="B269" s="15" t="e">
        <f>IF(#REF!&gt;0,1,0)</f>
        <v>#REF!</v>
      </c>
      <c r="C269" s="15" t="e">
        <f>IF(#REF!&gt;0,1,0)</f>
        <v>#REF!</v>
      </c>
      <c r="E269" s="5" t="s">
        <v>2133</v>
      </c>
      <c r="F269" s="15">
        <v>6</v>
      </c>
      <c r="G269" s="15">
        <v>0</v>
      </c>
    </row>
    <row r="270" spans="1:7" x14ac:dyDescent="0.3">
      <c r="A270" s="15" t="e">
        <f>#REF!</f>
        <v>#REF!</v>
      </c>
      <c r="B270" s="15" t="e">
        <f>IF(#REF!&gt;0,1,0)</f>
        <v>#REF!</v>
      </c>
      <c r="C270" s="15" t="e">
        <f>IF(#REF!&gt;0,1,0)</f>
        <v>#REF!</v>
      </c>
      <c r="E270" s="5" t="s">
        <v>2506</v>
      </c>
      <c r="F270" s="15">
        <v>1</v>
      </c>
      <c r="G270" s="15">
        <v>0</v>
      </c>
    </row>
    <row r="271" spans="1:7" x14ac:dyDescent="0.3">
      <c r="A271" s="15" t="e">
        <f>#REF!</f>
        <v>#REF!</v>
      </c>
      <c r="B271" s="15" t="e">
        <f>IF(#REF!&gt;0,1,0)</f>
        <v>#REF!</v>
      </c>
      <c r="C271" s="15" t="e">
        <f>IF(#REF!&gt;0,1,0)</f>
        <v>#REF!</v>
      </c>
      <c r="E271" s="5" t="s">
        <v>2127</v>
      </c>
      <c r="F271" s="15">
        <v>0</v>
      </c>
      <c r="G271" s="15">
        <v>1</v>
      </c>
    </row>
    <row r="272" spans="1:7" x14ac:dyDescent="0.3">
      <c r="A272" s="15" t="e">
        <f>#REF!</f>
        <v>#REF!</v>
      </c>
      <c r="B272" s="15" t="e">
        <f>IF(#REF!&gt;0,1,0)</f>
        <v>#REF!</v>
      </c>
      <c r="C272" s="15" t="e">
        <f>IF(#REF!&gt;0,1,0)</f>
        <v>#REF!</v>
      </c>
      <c r="E272" s="5" t="s">
        <v>2486</v>
      </c>
      <c r="F272" s="15">
        <v>1</v>
      </c>
      <c r="G272" s="15">
        <v>2</v>
      </c>
    </row>
    <row r="273" spans="1:7" x14ac:dyDescent="0.3">
      <c r="A273" s="15" t="e">
        <f>#REF!</f>
        <v>#REF!</v>
      </c>
      <c r="B273" s="15" t="e">
        <f>IF(#REF!&gt;0,1,0)</f>
        <v>#REF!</v>
      </c>
      <c r="C273" s="15" t="e">
        <f>IF(#REF!&gt;0,1,0)</f>
        <v>#REF!</v>
      </c>
      <c r="E273" s="5" t="s">
        <v>2292</v>
      </c>
      <c r="F273" s="15">
        <v>3</v>
      </c>
      <c r="G273" s="15">
        <v>3</v>
      </c>
    </row>
    <row r="274" spans="1:7" x14ac:dyDescent="0.3">
      <c r="A274" s="15" t="e">
        <f>#REF!</f>
        <v>#REF!</v>
      </c>
      <c r="B274" s="15" t="e">
        <f>IF(#REF!&gt;0,1,0)</f>
        <v>#REF!</v>
      </c>
      <c r="C274" s="15" t="e">
        <f>IF(#REF!&gt;0,1,0)</f>
        <v>#REF!</v>
      </c>
      <c r="E274" s="5" t="s">
        <v>2229</v>
      </c>
      <c r="F274" s="15">
        <v>1</v>
      </c>
      <c r="G274" s="15">
        <v>1</v>
      </c>
    </row>
    <row r="275" spans="1:7" x14ac:dyDescent="0.3">
      <c r="A275" s="15" t="e">
        <f>#REF!</f>
        <v>#REF!</v>
      </c>
      <c r="B275" s="15" t="e">
        <f>IF(#REF!&gt;0,1,0)</f>
        <v>#REF!</v>
      </c>
      <c r="C275" s="15" t="e">
        <f>IF(#REF!&gt;0,1,0)</f>
        <v>#REF!</v>
      </c>
      <c r="E275" s="5" t="s">
        <v>2336</v>
      </c>
      <c r="F275" s="15">
        <v>1</v>
      </c>
      <c r="G275" s="15">
        <v>0</v>
      </c>
    </row>
    <row r="276" spans="1:7" x14ac:dyDescent="0.3">
      <c r="A276" s="15" t="e">
        <f>#REF!</f>
        <v>#REF!</v>
      </c>
      <c r="B276" s="15" t="e">
        <f>IF(#REF!&gt;0,1,0)</f>
        <v>#REF!</v>
      </c>
      <c r="C276" s="15" t="e">
        <f>IF(#REF!&gt;0,1,0)</f>
        <v>#REF!</v>
      </c>
      <c r="E276" s="5" t="s">
        <v>2324</v>
      </c>
      <c r="F276" s="15">
        <v>1</v>
      </c>
      <c r="G276" s="15">
        <v>0</v>
      </c>
    </row>
    <row r="277" spans="1:7" x14ac:dyDescent="0.3">
      <c r="A277" s="15" t="e">
        <f>#REF!</f>
        <v>#REF!</v>
      </c>
      <c r="B277" s="15" t="e">
        <f>IF(#REF!&gt;0,1,0)</f>
        <v>#REF!</v>
      </c>
      <c r="C277" s="15" t="e">
        <f>IF(#REF!&gt;0,1,0)</f>
        <v>#REF!</v>
      </c>
      <c r="E277" s="5" t="s">
        <v>2204</v>
      </c>
      <c r="F277" s="15">
        <v>0</v>
      </c>
      <c r="G277" s="15">
        <v>1</v>
      </c>
    </row>
    <row r="278" spans="1:7" x14ac:dyDescent="0.3">
      <c r="A278" s="15" t="e">
        <f>#REF!</f>
        <v>#REF!</v>
      </c>
      <c r="B278" s="15" t="e">
        <f>IF(#REF!&gt;0,1,0)</f>
        <v>#REF!</v>
      </c>
      <c r="C278" s="15" t="e">
        <f>IF(#REF!&gt;0,1,0)</f>
        <v>#REF!</v>
      </c>
      <c r="E278" s="5" t="s">
        <v>2294</v>
      </c>
      <c r="F278" s="15">
        <v>1</v>
      </c>
      <c r="G278" s="15">
        <v>0</v>
      </c>
    </row>
    <row r="279" spans="1:7" x14ac:dyDescent="0.3">
      <c r="A279" s="15" t="e">
        <f>#REF!</f>
        <v>#REF!</v>
      </c>
      <c r="B279" s="15" t="e">
        <f>IF(#REF!&gt;0,1,0)</f>
        <v>#REF!</v>
      </c>
      <c r="C279" s="15" t="e">
        <f>IF(#REF!&gt;0,1,0)</f>
        <v>#REF!</v>
      </c>
      <c r="E279" s="5" t="s">
        <v>2242</v>
      </c>
      <c r="F279" s="15">
        <v>1</v>
      </c>
      <c r="G279" s="15">
        <v>0</v>
      </c>
    </row>
    <row r="280" spans="1:7" x14ac:dyDescent="0.3">
      <c r="A280" s="15" t="e">
        <f>#REF!</f>
        <v>#REF!</v>
      </c>
      <c r="B280" s="15" t="e">
        <f>IF(#REF!&gt;0,1,0)</f>
        <v>#REF!</v>
      </c>
      <c r="C280" s="15" t="e">
        <f>IF(#REF!&gt;0,1,0)</f>
        <v>#REF!</v>
      </c>
      <c r="E280" s="5" t="s">
        <v>2157</v>
      </c>
      <c r="F280" s="15">
        <v>2</v>
      </c>
      <c r="G280" s="15">
        <v>0</v>
      </c>
    </row>
    <row r="281" spans="1:7" x14ac:dyDescent="0.3">
      <c r="A281" s="15" t="e">
        <f>#REF!</f>
        <v>#REF!</v>
      </c>
      <c r="B281" s="15" t="e">
        <f>IF(#REF!&gt;0,1,0)</f>
        <v>#REF!</v>
      </c>
      <c r="C281" s="15" t="e">
        <f>IF(#REF!&gt;0,1,0)</f>
        <v>#REF!</v>
      </c>
      <c r="E281" s="5" t="s">
        <v>2267</v>
      </c>
      <c r="F281" s="15">
        <v>0</v>
      </c>
      <c r="G281" s="15">
        <v>1</v>
      </c>
    </row>
    <row r="282" spans="1:7" x14ac:dyDescent="0.3">
      <c r="A282" s="15" t="e">
        <f>#REF!</f>
        <v>#REF!</v>
      </c>
      <c r="B282" s="15" t="e">
        <f>IF(#REF!&gt;0,1,0)</f>
        <v>#REF!</v>
      </c>
      <c r="C282" s="15" t="e">
        <f>IF(#REF!&gt;0,1,0)</f>
        <v>#REF!</v>
      </c>
      <c r="E282" s="5" t="s">
        <v>2504</v>
      </c>
      <c r="F282" s="15">
        <v>1</v>
      </c>
      <c r="G282" s="15">
        <v>0</v>
      </c>
    </row>
    <row r="283" spans="1:7" x14ac:dyDescent="0.3">
      <c r="A283" s="15" t="e">
        <f>#REF!</f>
        <v>#REF!</v>
      </c>
      <c r="B283" s="15" t="e">
        <f>IF(#REF!&gt;0,1,0)</f>
        <v>#REF!</v>
      </c>
      <c r="C283" s="15" t="e">
        <f>IF(#REF!&gt;0,1,0)</f>
        <v>#REF!</v>
      </c>
      <c r="E283" s="5" t="s">
        <v>2429</v>
      </c>
      <c r="F283" s="15">
        <v>0</v>
      </c>
      <c r="G283" s="15">
        <v>1</v>
      </c>
    </row>
    <row r="284" spans="1:7" x14ac:dyDescent="0.3">
      <c r="A284" s="15" t="e">
        <f>#REF!</f>
        <v>#REF!</v>
      </c>
      <c r="B284" s="15" t="e">
        <f>IF(#REF!&gt;0,1,0)</f>
        <v>#REF!</v>
      </c>
      <c r="C284" s="15" t="e">
        <f>IF(#REF!&gt;0,1,0)</f>
        <v>#REF!</v>
      </c>
      <c r="E284" s="5" t="s">
        <v>2305</v>
      </c>
      <c r="F284" s="15">
        <v>1</v>
      </c>
      <c r="G284" s="15">
        <v>0</v>
      </c>
    </row>
    <row r="285" spans="1:7" x14ac:dyDescent="0.3">
      <c r="A285" s="15" t="e">
        <f>#REF!</f>
        <v>#REF!</v>
      </c>
      <c r="B285" s="15" t="e">
        <f>IF(#REF!&gt;0,1,0)</f>
        <v>#REF!</v>
      </c>
      <c r="C285" s="15" t="e">
        <f>IF(#REF!&gt;0,1,0)</f>
        <v>#REF!</v>
      </c>
      <c r="E285" s="5" t="s">
        <v>2513</v>
      </c>
      <c r="F285" s="15">
        <v>1</v>
      </c>
      <c r="G285" s="15">
        <v>0</v>
      </c>
    </row>
    <row r="286" spans="1:7" x14ac:dyDescent="0.3">
      <c r="A286" s="15" t="e">
        <f>#REF!</f>
        <v>#REF!</v>
      </c>
      <c r="B286" s="15" t="e">
        <f>IF(#REF!&gt;0,1,0)</f>
        <v>#REF!</v>
      </c>
      <c r="C286" s="15" t="e">
        <f>IF(#REF!&gt;0,1,0)</f>
        <v>#REF!</v>
      </c>
      <c r="E286" s="5" t="s">
        <v>2375</v>
      </c>
      <c r="F286" s="15">
        <v>1</v>
      </c>
      <c r="G286" s="15">
        <v>0</v>
      </c>
    </row>
    <row r="287" spans="1:7" x14ac:dyDescent="0.3">
      <c r="A287" s="15" t="e">
        <f>#REF!</f>
        <v>#REF!</v>
      </c>
      <c r="B287" s="15" t="e">
        <f>IF(#REF!&gt;0,1,0)</f>
        <v>#REF!</v>
      </c>
      <c r="C287" s="15" t="e">
        <f>IF(#REF!&gt;0,1,0)</f>
        <v>#REF!</v>
      </c>
      <c r="E287" s="5" t="s">
        <v>2392</v>
      </c>
      <c r="F287" s="15">
        <v>1</v>
      </c>
      <c r="G287" s="15">
        <v>0</v>
      </c>
    </row>
    <row r="288" spans="1:7" x14ac:dyDescent="0.3">
      <c r="A288" s="15" t="e">
        <f>#REF!</f>
        <v>#REF!</v>
      </c>
      <c r="B288" s="15" t="e">
        <f>IF(#REF!&gt;0,1,0)</f>
        <v>#REF!</v>
      </c>
      <c r="C288" s="15" t="e">
        <f>IF(#REF!&gt;0,1,0)</f>
        <v>#REF!</v>
      </c>
      <c r="E288" s="5" t="s">
        <v>2400</v>
      </c>
      <c r="F288" s="15">
        <v>2</v>
      </c>
      <c r="G288" s="15">
        <v>2</v>
      </c>
    </row>
    <row r="289" spans="1:7" x14ac:dyDescent="0.3">
      <c r="A289" s="15" t="e">
        <f>#REF!</f>
        <v>#REF!</v>
      </c>
      <c r="B289" s="15" t="e">
        <f>IF(#REF!&gt;0,1,0)</f>
        <v>#REF!</v>
      </c>
      <c r="C289" s="15" t="e">
        <f>IF(#REF!&gt;0,1,0)</f>
        <v>#REF!</v>
      </c>
      <c r="E289" s="5" t="s">
        <v>2496</v>
      </c>
      <c r="F289" s="15">
        <v>1</v>
      </c>
      <c r="G289" s="15">
        <v>1</v>
      </c>
    </row>
    <row r="290" spans="1:7" x14ac:dyDescent="0.3">
      <c r="A290" s="15" t="e">
        <f>#REF!</f>
        <v>#REF!</v>
      </c>
      <c r="B290" s="15" t="e">
        <f>IF(#REF!&gt;0,1,0)</f>
        <v>#REF!</v>
      </c>
      <c r="C290" s="15" t="e">
        <f>IF(#REF!&gt;0,1,0)</f>
        <v>#REF!</v>
      </c>
      <c r="E290" s="5" t="s">
        <v>2264</v>
      </c>
      <c r="F290" s="15">
        <v>1</v>
      </c>
      <c r="G290" s="15">
        <v>0</v>
      </c>
    </row>
    <row r="291" spans="1:7" x14ac:dyDescent="0.3">
      <c r="A291" s="15" t="e">
        <f>#REF!</f>
        <v>#REF!</v>
      </c>
      <c r="B291" s="15" t="e">
        <f>IF(#REF!&gt;0,1,0)</f>
        <v>#REF!</v>
      </c>
      <c r="C291" s="15" t="e">
        <f>IF(#REF!&gt;0,1,0)</f>
        <v>#REF!</v>
      </c>
      <c r="E291" s="5" t="s">
        <v>2369</v>
      </c>
      <c r="F291" s="15">
        <v>2</v>
      </c>
      <c r="G291" s="15">
        <v>0</v>
      </c>
    </row>
    <row r="292" spans="1:7" x14ac:dyDescent="0.3">
      <c r="A292" s="15" t="e">
        <f>#REF!</f>
        <v>#REF!</v>
      </c>
      <c r="B292" s="15" t="e">
        <f>IF(#REF!&gt;0,1,0)</f>
        <v>#REF!</v>
      </c>
      <c r="C292" s="15" t="e">
        <f>IF(#REF!&gt;0,1,0)</f>
        <v>#REF!</v>
      </c>
      <c r="E292" s="5" t="s">
        <v>2151</v>
      </c>
      <c r="F292" s="15">
        <v>2</v>
      </c>
      <c r="G292" s="15">
        <v>0</v>
      </c>
    </row>
    <row r="293" spans="1:7" x14ac:dyDescent="0.3">
      <c r="A293" s="15" t="e">
        <f>#REF!</f>
        <v>#REF!</v>
      </c>
      <c r="B293" s="15" t="e">
        <f>IF(#REF!&gt;0,1,0)</f>
        <v>#REF!</v>
      </c>
      <c r="C293" s="15" t="e">
        <f>IF(#REF!&gt;0,1,0)</f>
        <v>#REF!</v>
      </c>
      <c r="E293" s="5" t="s">
        <v>2417</v>
      </c>
      <c r="F293" s="15">
        <v>1</v>
      </c>
      <c r="G293" s="15">
        <v>0</v>
      </c>
    </row>
    <row r="294" spans="1:7" x14ac:dyDescent="0.3">
      <c r="A294" s="15" t="e">
        <f>#REF!</f>
        <v>#REF!</v>
      </c>
      <c r="B294" s="15" t="e">
        <f>IF(#REF!&gt;0,1,0)</f>
        <v>#REF!</v>
      </c>
      <c r="C294" s="15" t="e">
        <f>IF(#REF!&gt;0,1,0)</f>
        <v>#REF!</v>
      </c>
      <c r="E294" s="5" t="s">
        <v>2422</v>
      </c>
      <c r="F294" s="15">
        <v>0</v>
      </c>
      <c r="G294" s="15">
        <v>1</v>
      </c>
    </row>
    <row r="295" spans="1:7" x14ac:dyDescent="0.3">
      <c r="A295" s="15" t="e">
        <f>#REF!</f>
        <v>#REF!</v>
      </c>
      <c r="B295" s="15" t="e">
        <f>IF(#REF!&gt;0,1,0)</f>
        <v>#REF!</v>
      </c>
      <c r="C295" s="15" t="e">
        <f>IF(#REF!&gt;0,1,0)</f>
        <v>#REF!</v>
      </c>
      <c r="E295" s="5" t="s">
        <v>2446</v>
      </c>
      <c r="F295" s="15">
        <v>1</v>
      </c>
      <c r="G295" s="15">
        <v>0</v>
      </c>
    </row>
    <row r="296" spans="1:7" x14ac:dyDescent="0.3">
      <c r="A296" s="15" t="e">
        <f>#REF!</f>
        <v>#REF!</v>
      </c>
      <c r="B296" s="15" t="e">
        <f>IF(#REF!&gt;0,1,0)</f>
        <v>#REF!</v>
      </c>
      <c r="C296" s="15" t="e">
        <f>IF(#REF!&gt;0,1,0)</f>
        <v>#REF!</v>
      </c>
      <c r="E296" s="5" t="s">
        <v>2228</v>
      </c>
      <c r="F296" s="15">
        <v>4</v>
      </c>
      <c r="G296" s="15">
        <v>0</v>
      </c>
    </row>
    <row r="297" spans="1:7" x14ac:dyDescent="0.3">
      <c r="A297" s="15" t="e">
        <f>#REF!</f>
        <v>#REF!</v>
      </c>
      <c r="B297" s="15" t="e">
        <f>IF(#REF!&gt;0,1,0)</f>
        <v>#REF!</v>
      </c>
      <c r="C297" s="15" t="e">
        <f>IF(#REF!&gt;0,1,0)</f>
        <v>#REF!</v>
      </c>
      <c r="E297" s="5" t="s">
        <v>2295</v>
      </c>
      <c r="F297" s="15">
        <v>3</v>
      </c>
      <c r="G297" s="15">
        <v>0</v>
      </c>
    </row>
    <row r="298" spans="1:7" x14ac:dyDescent="0.3">
      <c r="A298" s="15" t="e">
        <f>#REF!</f>
        <v>#REF!</v>
      </c>
      <c r="B298" s="15" t="e">
        <f>IF(#REF!&gt;0,1,0)</f>
        <v>#REF!</v>
      </c>
      <c r="C298" s="15" t="e">
        <f>IF(#REF!&gt;0,1,0)</f>
        <v>#REF!</v>
      </c>
      <c r="E298" s="5" t="s">
        <v>2426</v>
      </c>
      <c r="F298" s="15">
        <v>1</v>
      </c>
      <c r="G298" s="15">
        <v>0</v>
      </c>
    </row>
    <row r="299" spans="1:7" x14ac:dyDescent="0.3">
      <c r="A299" s="15" t="e">
        <f>#REF!</f>
        <v>#REF!</v>
      </c>
      <c r="B299" s="15" t="e">
        <f>IF(#REF!&gt;0,1,0)</f>
        <v>#REF!</v>
      </c>
      <c r="C299" s="15" t="e">
        <f>IF(#REF!&gt;0,1,0)</f>
        <v>#REF!</v>
      </c>
      <c r="E299" s="5" t="s">
        <v>2450</v>
      </c>
      <c r="F299" s="15">
        <v>1</v>
      </c>
      <c r="G299" s="15">
        <v>0</v>
      </c>
    </row>
    <row r="300" spans="1:7" x14ac:dyDescent="0.3">
      <c r="A300" s="15" t="e">
        <f>#REF!</f>
        <v>#REF!</v>
      </c>
      <c r="B300" s="15" t="e">
        <f>IF(#REF!&gt;0,1,0)</f>
        <v>#REF!</v>
      </c>
      <c r="C300" s="15" t="e">
        <f>IF(#REF!&gt;0,1,0)</f>
        <v>#REF!</v>
      </c>
      <c r="E300" s="5" t="s">
        <v>2479</v>
      </c>
      <c r="F300" s="15">
        <v>2</v>
      </c>
      <c r="G300" s="15">
        <v>0</v>
      </c>
    </row>
    <row r="301" spans="1:7" x14ac:dyDescent="0.3">
      <c r="A301" s="15" t="e">
        <f>#REF!</f>
        <v>#REF!</v>
      </c>
      <c r="B301" s="15" t="e">
        <f>IF(#REF!&gt;0,1,0)</f>
        <v>#REF!</v>
      </c>
      <c r="C301" s="15" t="e">
        <f>IF(#REF!&gt;0,1,0)</f>
        <v>#REF!</v>
      </c>
      <c r="E301" s="5" t="s">
        <v>2319</v>
      </c>
      <c r="F301" s="15">
        <v>6</v>
      </c>
      <c r="G301" s="15">
        <v>6</v>
      </c>
    </row>
    <row r="302" spans="1:7" x14ac:dyDescent="0.3">
      <c r="A302" s="15" t="e">
        <f>#REF!</f>
        <v>#REF!</v>
      </c>
      <c r="B302" s="15" t="e">
        <f>IF(#REF!&gt;0,1,0)</f>
        <v>#REF!</v>
      </c>
      <c r="C302" s="15" t="e">
        <f>IF(#REF!&gt;0,1,0)</f>
        <v>#REF!</v>
      </c>
      <c r="E302" s="5" t="s">
        <v>2296</v>
      </c>
      <c r="F302" s="15">
        <v>9</v>
      </c>
      <c r="G302" s="15">
        <v>9</v>
      </c>
    </row>
    <row r="303" spans="1:7" x14ac:dyDescent="0.3">
      <c r="A303" s="15" t="e">
        <f>#REF!</f>
        <v>#REF!</v>
      </c>
      <c r="B303" s="15" t="e">
        <f>IF(#REF!&gt;0,1,0)</f>
        <v>#REF!</v>
      </c>
      <c r="C303" s="15" t="e">
        <f>IF(#REF!&gt;0,1,0)</f>
        <v>#REF!</v>
      </c>
      <c r="E303" s="5" t="s">
        <v>2176</v>
      </c>
      <c r="F303" s="15">
        <v>4</v>
      </c>
      <c r="G303" s="15">
        <v>4</v>
      </c>
    </row>
    <row r="304" spans="1:7" x14ac:dyDescent="0.3">
      <c r="A304" s="15" t="e">
        <f>#REF!</f>
        <v>#REF!</v>
      </c>
      <c r="B304" s="15" t="e">
        <f>IF(#REF!&gt;0,1,0)</f>
        <v>#REF!</v>
      </c>
      <c r="C304" s="15" t="e">
        <f>IF(#REF!&gt;0,1,0)</f>
        <v>#REF!</v>
      </c>
      <c r="E304" s="5" t="s">
        <v>2367</v>
      </c>
      <c r="F304" s="15">
        <v>7</v>
      </c>
      <c r="G304" s="15">
        <v>7</v>
      </c>
    </row>
    <row r="305" spans="1:7" x14ac:dyDescent="0.3">
      <c r="A305" s="15" t="e">
        <f>#REF!</f>
        <v>#REF!</v>
      </c>
      <c r="B305" s="15" t="e">
        <f>IF(#REF!&gt;0,1,0)</f>
        <v>#REF!</v>
      </c>
      <c r="C305" s="15" t="e">
        <f>IF(#REF!&gt;0,1,0)</f>
        <v>#REF!</v>
      </c>
      <c r="E305" s="5" t="s">
        <v>2113</v>
      </c>
      <c r="F305" s="15">
        <v>10</v>
      </c>
      <c r="G305" s="15">
        <v>10</v>
      </c>
    </row>
    <row r="306" spans="1:7" x14ac:dyDescent="0.3">
      <c r="A306" s="15" t="e">
        <f>#REF!</f>
        <v>#REF!</v>
      </c>
      <c r="B306" s="15" t="e">
        <f>IF(#REF!&gt;0,1,0)</f>
        <v>#REF!</v>
      </c>
      <c r="C306" s="15" t="e">
        <f>IF(#REF!&gt;0,1,0)</f>
        <v>#REF!</v>
      </c>
      <c r="E306" s="5" t="s">
        <v>2488</v>
      </c>
      <c r="F306" s="15">
        <v>0</v>
      </c>
      <c r="G306" s="15">
        <v>1</v>
      </c>
    </row>
    <row r="307" spans="1:7" x14ac:dyDescent="0.3">
      <c r="A307" s="15" t="e">
        <f>#REF!</f>
        <v>#REF!</v>
      </c>
      <c r="B307" s="15" t="e">
        <f>IF(#REF!&gt;0,1,0)</f>
        <v>#REF!</v>
      </c>
      <c r="C307" s="15" t="e">
        <f>IF(#REF!&gt;0,1,0)</f>
        <v>#REF!</v>
      </c>
      <c r="E307" s="5" t="s">
        <v>2384</v>
      </c>
      <c r="F307" s="15">
        <v>0</v>
      </c>
      <c r="G307" s="15">
        <v>1</v>
      </c>
    </row>
    <row r="308" spans="1:7" x14ac:dyDescent="0.3">
      <c r="A308" s="15" t="e">
        <f>#REF!</f>
        <v>#REF!</v>
      </c>
      <c r="B308" s="15" t="e">
        <f>IF(#REF!&gt;0,1,0)</f>
        <v>#REF!</v>
      </c>
      <c r="C308" s="15" t="e">
        <f>IF(#REF!&gt;0,1,0)</f>
        <v>#REF!</v>
      </c>
      <c r="E308" s="5" t="s">
        <v>2181</v>
      </c>
      <c r="F308" s="15">
        <v>2</v>
      </c>
      <c r="G308" s="15">
        <v>0</v>
      </c>
    </row>
    <row r="309" spans="1:7" x14ac:dyDescent="0.3">
      <c r="A309" s="15" t="e">
        <f>#REF!</f>
        <v>#REF!</v>
      </c>
      <c r="B309" s="15" t="e">
        <f>IF(#REF!&gt;0,1,0)</f>
        <v>#REF!</v>
      </c>
      <c r="C309" s="15" t="e">
        <f>IF(#REF!&gt;0,1,0)</f>
        <v>#REF!</v>
      </c>
      <c r="E309" s="5" t="s">
        <v>2169</v>
      </c>
      <c r="F309" s="15">
        <v>1</v>
      </c>
      <c r="G309" s="15">
        <v>1</v>
      </c>
    </row>
    <row r="310" spans="1:7" x14ac:dyDescent="0.3">
      <c r="A310" s="15" t="e">
        <f>#REF!</f>
        <v>#REF!</v>
      </c>
      <c r="B310" s="15" t="e">
        <f>IF(#REF!&gt;0,1,0)</f>
        <v>#REF!</v>
      </c>
      <c r="C310" s="15" t="e">
        <f>IF(#REF!&gt;0,1,0)</f>
        <v>#REF!</v>
      </c>
      <c r="E310" s="5" t="s">
        <v>2298</v>
      </c>
      <c r="F310" s="15">
        <v>1</v>
      </c>
      <c r="G310" s="15">
        <v>0</v>
      </c>
    </row>
    <row r="311" spans="1:7" x14ac:dyDescent="0.3">
      <c r="A311" s="15" t="e">
        <f>#REF!</f>
        <v>#REF!</v>
      </c>
      <c r="B311" s="15" t="e">
        <f>IF(#REF!&gt;0,1,0)</f>
        <v>#REF!</v>
      </c>
      <c r="C311" s="15" t="e">
        <f>IF(#REF!&gt;0,1,0)</f>
        <v>#REF!</v>
      </c>
      <c r="E311" s="5" t="s">
        <v>2203</v>
      </c>
      <c r="F311" s="15">
        <v>2</v>
      </c>
      <c r="G311" s="15">
        <v>0</v>
      </c>
    </row>
    <row r="312" spans="1:7" x14ac:dyDescent="0.3">
      <c r="A312" s="15" t="e">
        <f>#REF!</f>
        <v>#REF!</v>
      </c>
      <c r="B312" s="15" t="e">
        <f>IF(#REF!&gt;0,1,0)</f>
        <v>#REF!</v>
      </c>
      <c r="C312" s="15" t="e">
        <f>IF(#REF!&gt;0,1,0)</f>
        <v>#REF!</v>
      </c>
      <c r="E312" s="5" t="s">
        <v>2483</v>
      </c>
      <c r="F312" s="15">
        <v>1</v>
      </c>
      <c r="G312" s="15">
        <v>1</v>
      </c>
    </row>
    <row r="313" spans="1:7" x14ac:dyDescent="0.3">
      <c r="A313" s="15" t="e">
        <f>#REF!</f>
        <v>#REF!</v>
      </c>
      <c r="B313" s="15" t="e">
        <f>IF(#REF!&gt;0,1,0)</f>
        <v>#REF!</v>
      </c>
      <c r="C313" s="15" t="e">
        <f>IF(#REF!&gt;0,1,0)</f>
        <v>#REF!</v>
      </c>
      <c r="E313" s="5" t="s">
        <v>2195</v>
      </c>
      <c r="F313" s="15">
        <v>1</v>
      </c>
      <c r="G313" s="15">
        <v>1</v>
      </c>
    </row>
    <row r="314" spans="1:7" x14ac:dyDescent="0.3">
      <c r="A314" s="15" t="e">
        <f>#REF!</f>
        <v>#REF!</v>
      </c>
      <c r="B314" s="15" t="e">
        <f>IF(#REF!&gt;0,1,0)</f>
        <v>#REF!</v>
      </c>
      <c r="C314" s="15" t="e">
        <f>IF(#REF!&gt;0,1,0)</f>
        <v>#REF!</v>
      </c>
      <c r="E314" s="5" t="s">
        <v>2187</v>
      </c>
      <c r="F314" s="15">
        <v>3</v>
      </c>
      <c r="G314" s="15">
        <v>1</v>
      </c>
    </row>
    <row r="315" spans="1:7" x14ac:dyDescent="0.3">
      <c r="A315" s="15" t="e">
        <f>#REF!</f>
        <v>#REF!</v>
      </c>
      <c r="B315" s="15" t="e">
        <f>IF(#REF!&gt;0,1,0)</f>
        <v>#REF!</v>
      </c>
      <c r="C315" s="15" t="e">
        <f>IF(#REF!&gt;0,1,0)</f>
        <v>#REF!</v>
      </c>
      <c r="E315" s="5" t="s">
        <v>2340</v>
      </c>
      <c r="F315" s="15">
        <v>1</v>
      </c>
      <c r="G315" s="15">
        <v>0</v>
      </c>
    </row>
    <row r="316" spans="1:7" x14ac:dyDescent="0.3">
      <c r="A316" s="15" t="e">
        <f>#REF!</f>
        <v>#REF!</v>
      </c>
      <c r="B316" s="15" t="e">
        <f>IF(#REF!&gt;0,1,0)</f>
        <v>#REF!</v>
      </c>
      <c r="C316" s="15" t="e">
        <f>IF(#REF!&gt;0,1,0)</f>
        <v>#REF!</v>
      </c>
      <c r="E316" s="5" t="s">
        <v>2414</v>
      </c>
      <c r="F316" s="15">
        <v>4</v>
      </c>
      <c r="G316" s="15">
        <v>0</v>
      </c>
    </row>
    <row r="317" spans="1:7" x14ac:dyDescent="0.3">
      <c r="A317" s="15" t="e">
        <f>#REF!</f>
        <v>#REF!</v>
      </c>
      <c r="B317" s="15" t="e">
        <f>IF(#REF!&gt;0,1,0)</f>
        <v>#REF!</v>
      </c>
      <c r="C317" s="15" t="e">
        <f>IF(#REF!&gt;0,1,0)</f>
        <v>#REF!</v>
      </c>
      <c r="E317" s="5" t="s">
        <v>2269</v>
      </c>
      <c r="F317" s="15">
        <v>6</v>
      </c>
      <c r="G317" s="15">
        <v>1</v>
      </c>
    </row>
    <row r="318" spans="1:7" x14ac:dyDescent="0.3">
      <c r="A318" s="15" t="e">
        <f>#REF!</f>
        <v>#REF!</v>
      </c>
      <c r="B318" s="15" t="e">
        <f>IF(#REF!&gt;0,1,0)</f>
        <v>#REF!</v>
      </c>
      <c r="C318" s="15" t="e">
        <f>IF(#REF!&gt;0,1,0)</f>
        <v>#REF!</v>
      </c>
      <c r="E318" s="5" t="s">
        <v>2478</v>
      </c>
      <c r="F318" s="15">
        <v>2</v>
      </c>
      <c r="G318" s="15">
        <v>0</v>
      </c>
    </row>
    <row r="319" spans="1:7" x14ac:dyDescent="0.3">
      <c r="A319" s="15" t="e">
        <f>#REF!</f>
        <v>#REF!</v>
      </c>
      <c r="B319" s="15" t="e">
        <f>IF(#REF!&gt;0,1,0)</f>
        <v>#REF!</v>
      </c>
      <c r="C319" s="15" t="e">
        <f>IF(#REF!&gt;0,1,0)</f>
        <v>#REF!</v>
      </c>
      <c r="E319" s="5" t="s">
        <v>2219</v>
      </c>
      <c r="F319" s="15">
        <v>3</v>
      </c>
      <c r="G319" s="15">
        <v>0</v>
      </c>
    </row>
    <row r="320" spans="1:7" x14ac:dyDescent="0.3">
      <c r="A320" s="15" t="e">
        <f>#REF!</f>
        <v>#REF!</v>
      </c>
      <c r="B320" s="15" t="e">
        <f>IF(#REF!&gt;0,1,0)</f>
        <v>#REF!</v>
      </c>
      <c r="C320" s="15" t="e">
        <f>IF(#REF!&gt;0,1,0)</f>
        <v>#REF!</v>
      </c>
      <c r="E320" s="5" t="s">
        <v>2121</v>
      </c>
      <c r="F320" s="15">
        <v>2</v>
      </c>
      <c r="G320" s="15">
        <v>1</v>
      </c>
    </row>
    <row r="321" spans="1:7" x14ac:dyDescent="0.3">
      <c r="A321" s="15" t="e">
        <f>#REF!</f>
        <v>#REF!</v>
      </c>
      <c r="B321" s="15" t="e">
        <f>IF(#REF!&gt;0,1,0)</f>
        <v>#REF!</v>
      </c>
      <c r="C321" s="15" t="e">
        <f>IF(#REF!&gt;0,1,0)</f>
        <v>#REF!</v>
      </c>
      <c r="E321" s="5" t="s">
        <v>2285</v>
      </c>
      <c r="F321" s="15">
        <v>1</v>
      </c>
      <c r="G321" s="15">
        <v>0</v>
      </c>
    </row>
    <row r="322" spans="1:7" x14ac:dyDescent="0.3">
      <c r="A322" s="15" t="e">
        <f>#REF!</f>
        <v>#REF!</v>
      </c>
      <c r="B322" s="15" t="e">
        <f>IF(#REF!&gt;0,1,0)</f>
        <v>#REF!</v>
      </c>
      <c r="C322" s="15" t="e">
        <f>IF(#REF!&gt;0,1,0)</f>
        <v>#REF!</v>
      </c>
      <c r="E322" s="5" t="s">
        <v>2238</v>
      </c>
      <c r="F322" s="15">
        <v>1</v>
      </c>
      <c r="G322" s="15">
        <v>0</v>
      </c>
    </row>
    <row r="323" spans="1:7" x14ac:dyDescent="0.3">
      <c r="A323" s="15" t="e">
        <f>#REF!</f>
        <v>#REF!</v>
      </c>
      <c r="B323" s="15" t="e">
        <f>IF(#REF!&gt;0,1,0)</f>
        <v>#REF!</v>
      </c>
      <c r="C323" s="15" t="e">
        <f>IF(#REF!&gt;0,1,0)</f>
        <v>#REF!</v>
      </c>
      <c r="E323" s="5" t="s">
        <v>2259</v>
      </c>
      <c r="F323" s="15">
        <v>1</v>
      </c>
      <c r="G323" s="15">
        <v>0</v>
      </c>
    </row>
    <row r="324" spans="1:7" x14ac:dyDescent="0.3">
      <c r="A324" s="15" t="e">
        <f>#REF!</f>
        <v>#REF!</v>
      </c>
      <c r="B324" s="15" t="e">
        <f>IF(#REF!&gt;0,1,0)</f>
        <v>#REF!</v>
      </c>
      <c r="C324" s="15" t="e">
        <f>IF(#REF!&gt;0,1,0)</f>
        <v>#REF!</v>
      </c>
      <c r="E324" s="5" t="s">
        <v>2374</v>
      </c>
      <c r="F324" s="15">
        <v>2</v>
      </c>
      <c r="G324" s="15">
        <v>0</v>
      </c>
    </row>
    <row r="325" spans="1:7" x14ac:dyDescent="0.3">
      <c r="A325" s="15" t="e">
        <f>#REF!</f>
        <v>#REF!</v>
      </c>
      <c r="B325" s="15" t="e">
        <f>IF(#REF!&gt;0,1,0)</f>
        <v>#REF!</v>
      </c>
      <c r="C325" s="15" t="e">
        <f>IF(#REF!&gt;0,1,0)</f>
        <v>#REF!</v>
      </c>
      <c r="E325" s="5" t="s">
        <v>2236</v>
      </c>
      <c r="F325" s="15">
        <v>1</v>
      </c>
      <c r="G325" s="15">
        <v>0</v>
      </c>
    </row>
    <row r="326" spans="1:7" x14ac:dyDescent="0.3">
      <c r="A326" s="15" t="e">
        <f>#REF!</f>
        <v>#REF!</v>
      </c>
      <c r="B326" s="15" t="e">
        <f>IF(#REF!&gt;0,1,0)</f>
        <v>#REF!</v>
      </c>
      <c r="C326" s="15" t="e">
        <f>IF(#REF!&gt;0,1,0)</f>
        <v>#REF!</v>
      </c>
      <c r="E326" s="5" t="s">
        <v>2325</v>
      </c>
      <c r="F326" s="15">
        <v>2</v>
      </c>
      <c r="G326" s="15">
        <v>0</v>
      </c>
    </row>
    <row r="327" spans="1:7" x14ac:dyDescent="0.3">
      <c r="A327" s="15" t="e">
        <f>#REF!</f>
        <v>#REF!</v>
      </c>
      <c r="B327" s="15" t="e">
        <f>IF(#REF!&gt;0,1,0)</f>
        <v>#REF!</v>
      </c>
      <c r="C327" s="15" t="e">
        <f>IF(#REF!&gt;0,1,0)</f>
        <v>#REF!</v>
      </c>
      <c r="E327" s="5" t="s">
        <v>2178</v>
      </c>
      <c r="F327" s="15">
        <v>1</v>
      </c>
      <c r="G327" s="15">
        <v>1</v>
      </c>
    </row>
    <row r="328" spans="1:7" x14ac:dyDescent="0.3">
      <c r="A328" s="15" t="e">
        <f>#REF!</f>
        <v>#REF!</v>
      </c>
      <c r="B328" s="15" t="e">
        <f>IF(#REF!&gt;0,1,0)</f>
        <v>#REF!</v>
      </c>
      <c r="C328" s="15" t="e">
        <f>IF(#REF!&gt;0,1,0)</f>
        <v>#REF!</v>
      </c>
      <c r="E328" s="5" t="s">
        <v>2091</v>
      </c>
      <c r="F328" s="15">
        <v>1</v>
      </c>
      <c r="G328" s="15">
        <v>3</v>
      </c>
    </row>
    <row r="329" spans="1:7" x14ac:dyDescent="0.3">
      <c r="A329" s="15" t="e">
        <f>#REF!</f>
        <v>#REF!</v>
      </c>
      <c r="B329" s="15" t="e">
        <f>IF(#REF!&gt;0,1,0)</f>
        <v>#REF!</v>
      </c>
      <c r="C329" s="15" t="e">
        <f>IF(#REF!&gt;0,1,0)</f>
        <v>#REF!</v>
      </c>
      <c r="E329" s="5" t="s">
        <v>2116</v>
      </c>
      <c r="F329" s="15">
        <v>1</v>
      </c>
      <c r="G329" s="15">
        <v>1</v>
      </c>
    </row>
    <row r="330" spans="1:7" x14ac:dyDescent="0.3">
      <c r="A330" s="15" t="e">
        <f>#REF!</f>
        <v>#REF!</v>
      </c>
      <c r="B330" s="15" t="e">
        <f>IF(#REF!&gt;0,1,0)</f>
        <v>#REF!</v>
      </c>
      <c r="C330" s="15" t="e">
        <f>IF(#REF!&gt;0,1,0)</f>
        <v>#REF!</v>
      </c>
      <c r="E330" s="5" t="s">
        <v>2499</v>
      </c>
      <c r="F330" s="15">
        <v>0</v>
      </c>
      <c r="G330" s="15">
        <v>1</v>
      </c>
    </row>
    <row r="331" spans="1:7" x14ac:dyDescent="0.3">
      <c r="A331" s="15" t="e">
        <f>#REF!</f>
        <v>#REF!</v>
      </c>
      <c r="B331" s="15" t="e">
        <f>IF(#REF!&gt;0,1,0)</f>
        <v>#REF!</v>
      </c>
      <c r="C331" s="15" t="e">
        <f>IF(#REF!&gt;0,1,0)</f>
        <v>#REF!</v>
      </c>
      <c r="E331" s="5" t="s">
        <v>2454</v>
      </c>
      <c r="F331" s="15">
        <v>0</v>
      </c>
      <c r="G331" s="15">
        <v>1</v>
      </c>
    </row>
    <row r="332" spans="1:7" x14ac:dyDescent="0.3">
      <c r="A332" s="15" t="e">
        <f>#REF!</f>
        <v>#REF!</v>
      </c>
      <c r="B332" s="15" t="e">
        <f>IF(#REF!&gt;0,1,0)</f>
        <v>#REF!</v>
      </c>
      <c r="C332" s="15" t="e">
        <f>IF(#REF!&gt;0,1,0)</f>
        <v>#REF!</v>
      </c>
      <c r="E332" s="5" t="s">
        <v>2455</v>
      </c>
      <c r="F332" s="15">
        <v>0</v>
      </c>
      <c r="G332" s="15">
        <v>1</v>
      </c>
    </row>
    <row r="333" spans="1:7" x14ac:dyDescent="0.3">
      <c r="A333" s="15" t="e">
        <f>#REF!</f>
        <v>#REF!</v>
      </c>
      <c r="B333" s="15" t="e">
        <f>IF(#REF!&gt;0,1,0)</f>
        <v>#REF!</v>
      </c>
      <c r="C333" s="15" t="e">
        <f>IF(#REF!&gt;0,1,0)</f>
        <v>#REF!</v>
      </c>
      <c r="E333" s="5" t="s">
        <v>2366</v>
      </c>
      <c r="F333" s="15">
        <v>1</v>
      </c>
      <c r="G333" s="15">
        <v>0</v>
      </c>
    </row>
    <row r="334" spans="1:7" x14ac:dyDescent="0.3">
      <c r="A334" s="15" t="e">
        <f>#REF!</f>
        <v>#REF!</v>
      </c>
      <c r="B334" s="15" t="e">
        <f>IF(#REF!&gt;0,1,0)</f>
        <v>#REF!</v>
      </c>
      <c r="C334" s="15" t="e">
        <f>IF(#REF!&gt;0,1,0)</f>
        <v>#REF!</v>
      </c>
      <c r="E334" s="5" t="s">
        <v>2500</v>
      </c>
      <c r="F334" s="15">
        <v>1</v>
      </c>
      <c r="G334" s="15">
        <v>1</v>
      </c>
    </row>
    <row r="335" spans="1:7" x14ac:dyDescent="0.3">
      <c r="A335" s="15" t="e">
        <f>#REF!</f>
        <v>#REF!</v>
      </c>
      <c r="B335" s="15" t="e">
        <f>IF(#REF!&gt;0,1,0)</f>
        <v>#REF!</v>
      </c>
      <c r="C335" s="15" t="e">
        <f>IF(#REF!&gt;0,1,0)</f>
        <v>#REF!</v>
      </c>
      <c r="E335" s="5" t="s">
        <v>2171</v>
      </c>
      <c r="F335" s="15">
        <v>1</v>
      </c>
      <c r="G335" s="15">
        <v>0</v>
      </c>
    </row>
    <row r="336" spans="1:7" x14ac:dyDescent="0.3">
      <c r="A336" s="15" t="e">
        <f>#REF!</f>
        <v>#REF!</v>
      </c>
      <c r="B336" s="15" t="e">
        <f>IF(#REF!&gt;0,1,0)</f>
        <v>#REF!</v>
      </c>
      <c r="C336" s="15" t="e">
        <f>IF(#REF!&gt;0,1,0)</f>
        <v>#REF!</v>
      </c>
      <c r="E336" s="5" t="s">
        <v>2149</v>
      </c>
      <c r="F336" s="15">
        <v>2</v>
      </c>
      <c r="G336" s="15">
        <v>0</v>
      </c>
    </row>
    <row r="337" spans="1:7" x14ac:dyDescent="0.3">
      <c r="A337" s="15" t="e">
        <f>#REF!</f>
        <v>#REF!</v>
      </c>
      <c r="B337" s="15" t="e">
        <f>IF(#REF!&gt;0,1,0)</f>
        <v>#REF!</v>
      </c>
      <c r="C337" s="15" t="e">
        <f>IF(#REF!&gt;0,1,0)</f>
        <v>#REF!</v>
      </c>
      <c r="E337" s="5" t="s">
        <v>2353</v>
      </c>
      <c r="F337" s="15">
        <v>1</v>
      </c>
      <c r="G337" s="15">
        <v>0</v>
      </c>
    </row>
    <row r="338" spans="1:7" x14ac:dyDescent="0.3">
      <c r="A338" s="15" t="e">
        <f>#REF!</f>
        <v>#REF!</v>
      </c>
      <c r="B338" s="15" t="e">
        <f>IF(#REF!&gt;0,1,0)</f>
        <v>#REF!</v>
      </c>
      <c r="C338" s="15" t="e">
        <f>IF(#REF!&gt;0,1,0)</f>
        <v>#REF!</v>
      </c>
      <c r="E338" s="5" t="s">
        <v>2356</v>
      </c>
      <c r="F338" s="15">
        <v>1</v>
      </c>
      <c r="G338" s="15">
        <v>0</v>
      </c>
    </row>
    <row r="339" spans="1:7" x14ac:dyDescent="0.3">
      <c r="A339" s="15" t="e">
        <f>#REF!</f>
        <v>#REF!</v>
      </c>
      <c r="B339" s="15" t="e">
        <f>IF(#REF!&gt;0,1,0)</f>
        <v>#REF!</v>
      </c>
      <c r="C339" s="15" t="e">
        <f>IF(#REF!&gt;0,1,0)</f>
        <v>#REF!</v>
      </c>
      <c r="E339" s="5" t="s">
        <v>2352</v>
      </c>
      <c r="F339" s="15">
        <v>2</v>
      </c>
      <c r="G339" s="15">
        <v>2</v>
      </c>
    </row>
    <row r="340" spans="1:7" x14ac:dyDescent="0.3">
      <c r="A340" s="15" t="e">
        <f>#REF!</f>
        <v>#REF!</v>
      </c>
      <c r="B340" s="15" t="e">
        <f>IF(#REF!&gt;0,1,0)</f>
        <v>#REF!</v>
      </c>
      <c r="C340" s="15" t="e">
        <f>IF(#REF!&gt;0,1,0)</f>
        <v>#REF!</v>
      </c>
      <c r="E340" s="5" t="s">
        <v>2431</v>
      </c>
      <c r="F340" s="15">
        <v>4</v>
      </c>
      <c r="G340" s="15">
        <v>0</v>
      </c>
    </row>
    <row r="341" spans="1:7" x14ac:dyDescent="0.3">
      <c r="A341" s="15" t="e">
        <f>#REF!</f>
        <v>#REF!</v>
      </c>
      <c r="B341" s="15" t="e">
        <f>IF(#REF!&gt;0,1,0)</f>
        <v>#REF!</v>
      </c>
      <c r="C341" s="15" t="e">
        <f>IF(#REF!&gt;0,1,0)</f>
        <v>#REF!</v>
      </c>
      <c r="E341" s="5" t="s">
        <v>2200</v>
      </c>
      <c r="F341" s="15">
        <v>5</v>
      </c>
      <c r="G341" s="15">
        <v>0</v>
      </c>
    </row>
    <row r="342" spans="1:7" x14ac:dyDescent="0.3">
      <c r="A342" s="15" t="e">
        <f>#REF!</f>
        <v>#REF!</v>
      </c>
      <c r="B342" s="15" t="e">
        <f>IF(#REF!&gt;0,1,0)</f>
        <v>#REF!</v>
      </c>
      <c r="C342" s="15" t="e">
        <f>IF(#REF!&gt;0,1,0)</f>
        <v>#REF!</v>
      </c>
      <c r="E342" s="5" t="s">
        <v>2489</v>
      </c>
      <c r="F342" s="15">
        <v>6</v>
      </c>
      <c r="G342" s="15">
        <v>0</v>
      </c>
    </row>
    <row r="343" spans="1:7" x14ac:dyDescent="0.3">
      <c r="A343" s="15" t="e">
        <f>#REF!</f>
        <v>#REF!</v>
      </c>
      <c r="B343" s="15" t="e">
        <f>IF(#REF!&gt;0,1,0)</f>
        <v>#REF!</v>
      </c>
      <c r="C343" s="15" t="e">
        <f>IF(#REF!&gt;0,1,0)</f>
        <v>#REF!</v>
      </c>
      <c r="E343" s="5" t="s">
        <v>2510</v>
      </c>
      <c r="F343" s="15">
        <v>1</v>
      </c>
      <c r="G343" s="15">
        <v>0</v>
      </c>
    </row>
    <row r="344" spans="1:7" x14ac:dyDescent="0.3">
      <c r="A344" s="15" t="e">
        <f>#REF!</f>
        <v>#REF!</v>
      </c>
      <c r="B344" s="15" t="e">
        <f>IF(#REF!&gt;0,1,0)</f>
        <v>#REF!</v>
      </c>
      <c r="C344" s="15" t="e">
        <f>IF(#REF!&gt;0,1,0)</f>
        <v>#REF!</v>
      </c>
      <c r="E344" s="5" t="s">
        <v>2516</v>
      </c>
      <c r="F344" s="15">
        <v>2</v>
      </c>
      <c r="G344" s="15">
        <v>0</v>
      </c>
    </row>
    <row r="345" spans="1:7" x14ac:dyDescent="0.3">
      <c r="A345" s="15" t="e">
        <f>#REF!</f>
        <v>#REF!</v>
      </c>
      <c r="B345" s="15" t="e">
        <f>IF(#REF!&gt;0,1,0)</f>
        <v>#REF!</v>
      </c>
      <c r="C345" s="15" t="e">
        <f>IF(#REF!&gt;0,1,0)</f>
        <v>#REF!</v>
      </c>
      <c r="E345" s="5" t="s">
        <v>2515</v>
      </c>
      <c r="F345" s="15">
        <v>3</v>
      </c>
      <c r="G345" s="15">
        <v>0</v>
      </c>
    </row>
    <row r="346" spans="1:7" x14ac:dyDescent="0.3">
      <c r="A346" s="15" t="e">
        <f>#REF!</f>
        <v>#REF!</v>
      </c>
      <c r="B346" s="15" t="e">
        <f>IF(#REF!&gt;0,1,0)</f>
        <v>#REF!</v>
      </c>
      <c r="C346" s="15" t="e">
        <f>IF(#REF!&gt;0,1,0)</f>
        <v>#REF!</v>
      </c>
      <c r="E346" s="5" t="s">
        <v>2210</v>
      </c>
      <c r="F346" s="15">
        <v>1</v>
      </c>
      <c r="G346" s="15">
        <v>0</v>
      </c>
    </row>
    <row r="347" spans="1:7" x14ac:dyDescent="0.3">
      <c r="A347" s="15" t="e">
        <f>#REF!</f>
        <v>#REF!</v>
      </c>
      <c r="B347" s="15" t="e">
        <f>IF(#REF!&gt;0,1,0)</f>
        <v>#REF!</v>
      </c>
      <c r="C347" s="15" t="e">
        <f>IF(#REF!&gt;0,1,0)</f>
        <v>#REF!</v>
      </c>
      <c r="E347" s="5" t="s">
        <v>2122</v>
      </c>
      <c r="F347" s="15">
        <v>0</v>
      </c>
      <c r="G347" s="15">
        <v>1</v>
      </c>
    </row>
    <row r="348" spans="1:7" x14ac:dyDescent="0.3">
      <c r="A348" s="15" t="e">
        <f>#REF!</f>
        <v>#REF!</v>
      </c>
      <c r="B348" s="15" t="e">
        <f>IF(#REF!&gt;0,1,0)</f>
        <v>#REF!</v>
      </c>
      <c r="C348" s="15" t="e">
        <f>IF(#REF!&gt;0,1,0)</f>
        <v>#REF!</v>
      </c>
      <c r="E348" s="5" t="s">
        <v>2092</v>
      </c>
      <c r="F348" s="15">
        <v>1</v>
      </c>
      <c r="G348" s="15">
        <v>0</v>
      </c>
    </row>
    <row r="349" spans="1:7" x14ac:dyDescent="0.3">
      <c r="A349" s="15" t="e">
        <f>#REF!</f>
        <v>#REF!</v>
      </c>
      <c r="B349" s="15" t="e">
        <f>IF(#REF!&gt;0,1,0)</f>
        <v>#REF!</v>
      </c>
      <c r="C349" s="15" t="e">
        <f>IF(#REF!&gt;0,1,0)</f>
        <v>#REF!</v>
      </c>
      <c r="E349" s="5" t="s">
        <v>2485</v>
      </c>
      <c r="F349" s="15">
        <v>0</v>
      </c>
      <c r="G349" s="15">
        <v>1</v>
      </c>
    </row>
    <row r="350" spans="1:7" x14ac:dyDescent="0.3">
      <c r="A350" s="15" t="e">
        <f>#REF!</f>
        <v>#REF!</v>
      </c>
      <c r="B350" s="15" t="e">
        <f>IF(#REF!&gt;0,1,0)</f>
        <v>#REF!</v>
      </c>
      <c r="C350" s="15" t="e">
        <f>IF(#REF!&gt;0,1,0)</f>
        <v>#REF!</v>
      </c>
      <c r="E350" s="5" t="s">
        <v>2164</v>
      </c>
      <c r="F350" s="15">
        <v>1</v>
      </c>
      <c r="G350" s="15">
        <v>1</v>
      </c>
    </row>
    <row r="351" spans="1:7" x14ac:dyDescent="0.3">
      <c r="A351" s="15" t="e">
        <f>#REF!</f>
        <v>#REF!</v>
      </c>
      <c r="B351" s="15" t="e">
        <f>IF(#REF!&gt;0,1,0)</f>
        <v>#REF!</v>
      </c>
      <c r="C351" s="15" t="e">
        <f>IF(#REF!&gt;0,1,0)</f>
        <v>#REF!</v>
      </c>
      <c r="E351" s="5" t="s">
        <v>2338</v>
      </c>
      <c r="F351" s="15">
        <v>0</v>
      </c>
      <c r="G351" s="15">
        <v>1</v>
      </c>
    </row>
    <row r="352" spans="1:7" x14ac:dyDescent="0.3">
      <c r="A352" s="15" t="e">
        <f>#REF!</f>
        <v>#REF!</v>
      </c>
      <c r="B352" s="15" t="e">
        <f>IF(#REF!&gt;0,1,0)</f>
        <v>#REF!</v>
      </c>
      <c r="C352" s="15" t="e">
        <f>IF(#REF!&gt;0,1,0)</f>
        <v>#REF!</v>
      </c>
      <c r="E352" s="5" t="s">
        <v>2415</v>
      </c>
      <c r="F352" s="15">
        <v>1</v>
      </c>
      <c r="G352" s="15">
        <v>0</v>
      </c>
    </row>
    <row r="353" spans="1:7" x14ac:dyDescent="0.3">
      <c r="A353" s="15" t="e">
        <f>#REF!</f>
        <v>#REF!</v>
      </c>
      <c r="B353" s="15" t="e">
        <f>IF(#REF!&gt;0,1,0)</f>
        <v>#REF!</v>
      </c>
      <c r="C353" s="15" t="e">
        <f>IF(#REF!&gt;0,1,0)</f>
        <v>#REF!</v>
      </c>
      <c r="E353" s="5" t="s">
        <v>2222</v>
      </c>
      <c r="F353" s="15">
        <v>2</v>
      </c>
      <c r="G353" s="15">
        <v>0</v>
      </c>
    </row>
    <row r="354" spans="1:7" x14ac:dyDescent="0.3">
      <c r="A354" s="15" t="e">
        <f>#REF!</f>
        <v>#REF!</v>
      </c>
      <c r="B354" s="15" t="e">
        <f>IF(#REF!&gt;0,1,0)</f>
        <v>#REF!</v>
      </c>
      <c r="C354" s="15" t="e">
        <f>IF(#REF!&gt;0,1,0)</f>
        <v>#REF!</v>
      </c>
      <c r="E354" s="5" t="s">
        <v>2332</v>
      </c>
      <c r="F354" s="15">
        <v>0</v>
      </c>
      <c r="G354" s="15">
        <v>1</v>
      </c>
    </row>
    <row r="355" spans="1:7" x14ac:dyDescent="0.3">
      <c r="A355" s="15" t="e">
        <f>#REF!</f>
        <v>#REF!</v>
      </c>
      <c r="B355" s="15" t="e">
        <f>IF(#REF!&gt;0,1,0)</f>
        <v>#REF!</v>
      </c>
      <c r="C355" s="15" t="e">
        <f>IF(#REF!&gt;0,1,0)</f>
        <v>#REF!</v>
      </c>
      <c r="E355" s="5" t="s">
        <v>2335</v>
      </c>
      <c r="F355" s="15">
        <v>1</v>
      </c>
      <c r="G355" s="15">
        <v>0</v>
      </c>
    </row>
    <row r="356" spans="1:7" x14ac:dyDescent="0.3">
      <c r="A356" s="15" t="e">
        <f>#REF!</f>
        <v>#REF!</v>
      </c>
      <c r="B356" s="15" t="e">
        <f>IF(#REF!&gt;0,1,0)</f>
        <v>#REF!</v>
      </c>
      <c r="C356" s="15" t="e">
        <f>IF(#REF!&gt;0,1,0)</f>
        <v>#REF!</v>
      </c>
      <c r="E356" s="5" t="s">
        <v>2142</v>
      </c>
      <c r="F356" s="15">
        <v>1</v>
      </c>
      <c r="G356" s="15">
        <v>0</v>
      </c>
    </row>
    <row r="357" spans="1:7" x14ac:dyDescent="0.3">
      <c r="A357" s="15" t="e">
        <f>#REF!</f>
        <v>#REF!</v>
      </c>
      <c r="B357" s="15" t="e">
        <f>IF(#REF!&gt;0,1,0)</f>
        <v>#REF!</v>
      </c>
      <c r="C357" s="15" t="e">
        <f>IF(#REF!&gt;0,1,0)</f>
        <v>#REF!</v>
      </c>
      <c r="E357" s="5" t="s">
        <v>2152</v>
      </c>
      <c r="F357" s="15">
        <v>2</v>
      </c>
      <c r="G357" s="15">
        <v>0</v>
      </c>
    </row>
    <row r="358" spans="1:7" x14ac:dyDescent="0.3">
      <c r="A358" s="15" t="e">
        <f>#REF!</f>
        <v>#REF!</v>
      </c>
      <c r="B358" s="15" t="e">
        <f>IF(#REF!&gt;0,1,0)</f>
        <v>#REF!</v>
      </c>
      <c r="C358" s="15" t="e">
        <f>IF(#REF!&gt;0,1,0)</f>
        <v>#REF!</v>
      </c>
      <c r="E358" s="5" t="s">
        <v>2322</v>
      </c>
      <c r="F358" s="15">
        <v>1</v>
      </c>
      <c r="G358" s="15">
        <v>1</v>
      </c>
    </row>
    <row r="359" spans="1:7" x14ac:dyDescent="0.3">
      <c r="A359" s="15" t="e">
        <f>#REF!</f>
        <v>#REF!</v>
      </c>
      <c r="B359" s="15" t="e">
        <f>IF(#REF!&gt;0,1,0)</f>
        <v>#REF!</v>
      </c>
      <c r="C359" s="15" t="e">
        <f>IF(#REF!&gt;0,1,0)</f>
        <v>#REF!</v>
      </c>
      <c r="E359" s="5" t="s">
        <v>2439</v>
      </c>
      <c r="F359" s="15">
        <v>1</v>
      </c>
      <c r="G359" s="15">
        <v>0</v>
      </c>
    </row>
    <row r="360" spans="1:7" x14ac:dyDescent="0.3">
      <c r="A360" s="15" t="e">
        <f>#REF!</f>
        <v>#REF!</v>
      </c>
      <c r="B360" s="15" t="e">
        <f>IF(#REF!&gt;0,1,0)</f>
        <v>#REF!</v>
      </c>
      <c r="C360" s="15" t="e">
        <f>IF(#REF!&gt;0,1,0)</f>
        <v>#REF!</v>
      </c>
      <c r="E360" s="5" t="s">
        <v>2405</v>
      </c>
      <c r="F360" s="15">
        <v>1</v>
      </c>
      <c r="G360" s="15">
        <v>0</v>
      </c>
    </row>
    <row r="361" spans="1:7" x14ac:dyDescent="0.3">
      <c r="A361" s="15" t="e">
        <f>#REF!</f>
        <v>#REF!</v>
      </c>
      <c r="B361" s="15" t="e">
        <f>IF(#REF!&gt;0,1,0)</f>
        <v>#REF!</v>
      </c>
      <c r="C361" s="15" t="e">
        <f>IF(#REF!&gt;0,1,0)</f>
        <v>#REF!</v>
      </c>
      <c r="E361" s="5" t="s">
        <v>2258</v>
      </c>
      <c r="F361" s="15">
        <v>1</v>
      </c>
      <c r="G361" s="15">
        <v>0</v>
      </c>
    </row>
    <row r="362" spans="1:7" x14ac:dyDescent="0.3">
      <c r="A362" s="15" t="e">
        <f>#REF!</f>
        <v>#REF!</v>
      </c>
      <c r="B362" s="15" t="e">
        <f>IF(#REF!&gt;0,1,0)</f>
        <v>#REF!</v>
      </c>
      <c r="C362" s="15" t="e">
        <f>IF(#REF!&gt;0,1,0)</f>
        <v>#REF!</v>
      </c>
      <c r="E362" s="5" t="s">
        <v>2257</v>
      </c>
      <c r="F362" s="15">
        <v>2</v>
      </c>
      <c r="G362" s="15">
        <v>0</v>
      </c>
    </row>
    <row r="363" spans="1:7" x14ac:dyDescent="0.3">
      <c r="A363" s="15" t="e">
        <f>#REF!</f>
        <v>#REF!</v>
      </c>
      <c r="B363" s="15" t="e">
        <f>IF(#REF!&gt;0,1,0)</f>
        <v>#REF!</v>
      </c>
      <c r="C363" s="15" t="e">
        <f>IF(#REF!&gt;0,1,0)</f>
        <v>#REF!</v>
      </c>
      <c r="E363" s="5" t="s">
        <v>2241</v>
      </c>
      <c r="F363" s="15">
        <v>3</v>
      </c>
      <c r="G363" s="15">
        <v>0</v>
      </c>
    </row>
    <row r="364" spans="1:7" x14ac:dyDescent="0.3">
      <c r="A364" s="15" t="e">
        <f>#REF!</f>
        <v>#REF!</v>
      </c>
      <c r="B364" s="15" t="e">
        <f>IF(#REF!&gt;0,1,0)</f>
        <v>#REF!</v>
      </c>
      <c r="C364" s="15" t="e">
        <f>IF(#REF!&gt;0,1,0)</f>
        <v>#REF!</v>
      </c>
      <c r="E364" s="5" t="s">
        <v>2502</v>
      </c>
      <c r="F364" s="15">
        <v>1</v>
      </c>
      <c r="G364" s="15">
        <v>0</v>
      </c>
    </row>
    <row r="365" spans="1:7" x14ac:dyDescent="0.3">
      <c r="A365" s="15" t="e">
        <f>#REF!</f>
        <v>#REF!</v>
      </c>
      <c r="B365" s="15" t="e">
        <f>IF(#REF!&gt;0,1,0)</f>
        <v>#REF!</v>
      </c>
      <c r="C365" s="15" t="e">
        <f>IF(#REF!&gt;0,1,0)</f>
        <v>#REF!</v>
      </c>
      <c r="E365" s="5" t="s">
        <v>2240</v>
      </c>
      <c r="F365" s="15">
        <v>5</v>
      </c>
      <c r="G365" s="15">
        <v>0</v>
      </c>
    </row>
    <row r="366" spans="1:7" x14ac:dyDescent="0.3">
      <c r="A366" s="15" t="e">
        <f>#REF!</f>
        <v>#REF!</v>
      </c>
      <c r="B366" s="15" t="e">
        <f>IF(#REF!&gt;0,1,0)</f>
        <v>#REF!</v>
      </c>
      <c r="C366" s="15" t="e">
        <f>IF(#REF!&gt;0,1,0)</f>
        <v>#REF!</v>
      </c>
      <c r="E366" s="5" t="s">
        <v>2248</v>
      </c>
      <c r="F366" s="15">
        <v>2</v>
      </c>
      <c r="G366" s="15">
        <v>0</v>
      </c>
    </row>
    <row r="367" spans="1:7" x14ac:dyDescent="0.3">
      <c r="A367" s="15" t="e">
        <f>#REF!</f>
        <v>#REF!</v>
      </c>
      <c r="B367" s="15" t="e">
        <f>IF(#REF!&gt;0,1,0)</f>
        <v>#REF!</v>
      </c>
      <c r="C367" s="15" t="e">
        <f>IF(#REF!&gt;0,1,0)</f>
        <v>#REF!</v>
      </c>
      <c r="E367" s="5" t="s">
        <v>2097</v>
      </c>
      <c r="F367" s="15">
        <v>4</v>
      </c>
      <c r="G367" s="15">
        <v>0</v>
      </c>
    </row>
    <row r="368" spans="1:7" x14ac:dyDescent="0.3">
      <c r="A368" s="15" t="e">
        <f>#REF!</f>
        <v>#REF!</v>
      </c>
      <c r="B368" s="15" t="e">
        <f>IF(#REF!&gt;0,1,0)</f>
        <v>#REF!</v>
      </c>
      <c r="C368" s="15" t="e">
        <f>IF(#REF!&gt;0,1,0)</f>
        <v>#REF!</v>
      </c>
      <c r="E368" s="5" t="s">
        <v>2252</v>
      </c>
      <c r="F368" s="15">
        <v>1</v>
      </c>
      <c r="G368" s="15">
        <v>0</v>
      </c>
    </row>
    <row r="369" spans="1:7" x14ac:dyDescent="0.3">
      <c r="A369" s="15" t="e">
        <f>#REF!</f>
        <v>#REF!</v>
      </c>
      <c r="B369" s="15" t="e">
        <f>IF(#REF!&gt;0,1,0)</f>
        <v>#REF!</v>
      </c>
      <c r="C369" s="15" t="e">
        <f>IF(#REF!&gt;0,1,0)</f>
        <v>#REF!</v>
      </c>
      <c r="E369" s="5" t="s">
        <v>2224</v>
      </c>
      <c r="F369" s="15">
        <v>1</v>
      </c>
      <c r="G369" s="15">
        <v>0</v>
      </c>
    </row>
    <row r="370" spans="1:7" x14ac:dyDescent="0.3">
      <c r="A370" s="15" t="e">
        <f>#REF!</f>
        <v>#REF!</v>
      </c>
      <c r="B370" s="15" t="e">
        <f>IF(#REF!&gt;0,1,0)</f>
        <v>#REF!</v>
      </c>
      <c r="C370" s="15" t="e">
        <f>IF(#REF!&gt;0,1,0)</f>
        <v>#REF!</v>
      </c>
      <c r="E370" s="5" t="s">
        <v>2115</v>
      </c>
      <c r="F370" s="15">
        <v>2</v>
      </c>
      <c r="G370" s="15">
        <v>0</v>
      </c>
    </row>
    <row r="371" spans="1:7" x14ac:dyDescent="0.3">
      <c r="A371" s="15" t="e">
        <f>#REF!</f>
        <v>#REF!</v>
      </c>
      <c r="B371" s="15" t="e">
        <f>IF(#REF!&gt;0,1,0)</f>
        <v>#REF!</v>
      </c>
      <c r="C371" s="15" t="e">
        <f>IF(#REF!&gt;0,1,0)</f>
        <v>#REF!</v>
      </c>
      <c r="E371" s="5" t="s">
        <v>2197</v>
      </c>
      <c r="F371" s="15">
        <v>2</v>
      </c>
      <c r="G371" s="15">
        <v>0</v>
      </c>
    </row>
    <row r="372" spans="1:7" x14ac:dyDescent="0.3">
      <c r="A372" s="15" t="e">
        <f>#REF!</f>
        <v>#REF!</v>
      </c>
      <c r="B372" s="15" t="e">
        <f>IF(#REF!&gt;0,1,0)</f>
        <v>#REF!</v>
      </c>
      <c r="C372" s="15" t="e">
        <f>IF(#REF!&gt;0,1,0)</f>
        <v>#REF!</v>
      </c>
      <c r="E372" s="5" t="s">
        <v>2287</v>
      </c>
      <c r="F372" s="15">
        <v>1</v>
      </c>
      <c r="G372" s="15">
        <v>0</v>
      </c>
    </row>
    <row r="373" spans="1:7" x14ac:dyDescent="0.3">
      <c r="A373" s="15" t="e">
        <f>#REF!</f>
        <v>#REF!</v>
      </c>
      <c r="B373" s="15" t="e">
        <f>IF(#REF!&gt;0,1,0)</f>
        <v>#REF!</v>
      </c>
      <c r="C373" s="15" t="e">
        <f>IF(#REF!&gt;0,1,0)</f>
        <v>#REF!</v>
      </c>
      <c r="E373" s="5" t="s">
        <v>2342</v>
      </c>
      <c r="F373" s="15">
        <v>1</v>
      </c>
      <c r="G373" s="15">
        <v>0</v>
      </c>
    </row>
    <row r="374" spans="1:7" x14ac:dyDescent="0.3">
      <c r="A374" s="15" t="e">
        <f>#REF!</f>
        <v>#REF!</v>
      </c>
      <c r="B374" s="15" t="e">
        <f>IF(#REF!&gt;0,1,0)</f>
        <v>#REF!</v>
      </c>
      <c r="C374" s="15" t="e">
        <f>IF(#REF!&gt;0,1,0)</f>
        <v>#REF!</v>
      </c>
      <c r="E374" s="5" t="s">
        <v>2526</v>
      </c>
      <c r="F374" s="15">
        <v>1</v>
      </c>
      <c r="G374" s="15">
        <v>0</v>
      </c>
    </row>
    <row r="375" spans="1:7" x14ac:dyDescent="0.3">
      <c r="A375" s="15" t="e">
        <f>#REF!</f>
        <v>#REF!</v>
      </c>
      <c r="B375" s="15" t="e">
        <f>IF(#REF!&gt;0,1,0)</f>
        <v>#REF!</v>
      </c>
      <c r="C375" s="15" t="e">
        <f>IF(#REF!&gt;0,1,0)</f>
        <v>#REF!</v>
      </c>
      <c r="E375" s="5" t="s">
        <v>2136</v>
      </c>
      <c r="F375" s="15">
        <v>1</v>
      </c>
      <c r="G375" s="15">
        <v>0</v>
      </c>
    </row>
    <row r="376" spans="1:7" x14ac:dyDescent="0.3">
      <c r="A376" s="15" t="e">
        <f>#REF!</f>
        <v>#REF!</v>
      </c>
      <c r="B376" s="15" t="e">
        <f>IF(#REF!&gt;0,1,0)</f>
        <v>#REF!</v>
      </c>
      <c r="C376" s="15" t="e">
        <f>IF(#REF!&gt;0,1,0)</f>
        <v>#REF!</v>
      </c>
      <c r="E376" s="5" t="s">
        <v>2254</v>
      </c>
      <c r="F376" s="15">
        <v>1</v>
      </c>
      <c r="G376" s="15">
        <v>0</v>
      </c>
    </row>
    <row r="377" spans="1:7" x14ac:dyDescent="0.3">
      <c r="A377" s="15" t="e">
        <f>#REF!</f>
        <v>#REF!</v>
      </c>
      <c r="B377" s="15" t="e">
        <f>IF(#REF!&gt;0,1,0)</f>
        <v>#REF!</v>
      </c>
      <c r="C377" s="15" t="e">
        <f>IF(#REF!&gt;0,1,0)</f>
        <v>#REF!</v>
      </c>
      <c r="E377" s="5" t="s">
        <v>2266</v>
      </c>
      <c r="F377" s="15">
        <v>1</v>
      </c>
      <c r="G377" s="15">
        <v>0</v>
      </c>
    </row>
    <row r="378" spans="1:7" x14ac:dyDescent="0.3">
      <c r="A378" s="15" t="e">
        <f>#REF!</f>
        <v>#REF!</v>
      </c>
      <c r="B378" s="15" t="e">
        <f>IF(#REF!&gt;0,1,0)</f>
        <v>#REF!</v>
      </c>
      <c r="C378" s="15" t="e">
        <f>IF(#REF!&gt;0,1,0)</f>
        <v>#REF!</v>
      </c>
      <c r="E378" s="5" t="s">
        <v>2190</v>
      </c>
      <c r="F378" s="15">
        <v>1</v>
      </c>
      <c r="G378" s="15">
        <v>0</v>
      </c>
    </row>
    <row r="379" spans="1:7" x14ac:dyDescent="0.3">
      <c r="A379" s="15" t="e">
        <f>#REF!</f>
        <v>#REF!</v>
      </c>
      <c r="B379" s="15" t="e">
        <f>IF(#REF!&gt;0,1,0)</f>
        <v>#REF!</v>
      </c>
      <c r="C379" s="15" t="e">
        <f>IF(#REF!&gt;0,1,0)</f>
        <v>#REF!</v>
      </c>
      <c r="E379" s="5" t="s">
        <v>2459</v>
      </c>
      <c r="F379" s="15">
        <v>0</v>
      </c>
      <c r="G379" s="15">
        <v>1</v>
      </c>
    </row>
    <row r="380" spans="1:7" x14ac:dyDescent="0.3">
      <c r="A380" s="15" t="e">
        <f>#REF!</f>
        <v>#REF!</v>
      </c>
      <c r="B380" s="15" t="e">
        <f>IF(#REF!&gt;0,1,0)</f>
        <v>#REF!</v>
      </c>
      <c r="C380" s="15" t="e">
        <f>IF(#REF!&gt;0,1,0)</f>
        <v>#REF!</v>
      </c>
      <c r="E380" s="5" t="s">
        <v>2140</v>
      </c>
      <c r="F380" s="15">
        <v>1</v>
      </c>
      <c r="G380" s="15">
        <v>1</v>
      </c>
    </row>
    <row r="381" spans="1:7" x14ac:dyDescent="0.3">
      <c r="A381" s="15" t="e">
        <f>#REF!</f>
        <v>#REF!</v>
      </c>
      <c r="B381" s="15" t="e">
        <f>IF(#REF!&gt;0,1,0)</f>
        <v>#REF!</v>
      </c>
      <c r="C381" s="15" t="e">
        <f>IF(#REF!&gt;0,1,0)</f>
        <v>#REF!</v>
      </c>
      <c r="E381" s="5" t="s">
        <v>2168</v>
      </c>
      <c r="F381" s="15">
        <v>3</v>
      </c>
      <c r="G381" s="15">
        <v>0</v>
      </c>
    </row>
    <row r="382" spans="1:7" x14ac:dyDescent="0.3">
      <c r="A382" s="15" t="e">
        <f>#REF!</f>
        <v>#REF!</v>
      </c>
      <c r="B382" s="15" t="e">
        <f>IF(#REF!&gt;0,1,0)</f>
        <v>#REF!</v>
      </c>
      <c r="C382" s="15" t="e">
        <f>IF(#REF!&gt;0,1,0)</f>
        <v>#REF!</v>
      </c>
      <c r="E382" s="5" t="s">
        <v>2148</v>
      </c>
      <c r="F382" s="15">
        <v>2</v>
      </c>
      <c r="G382" s="15">
        <v>2</v>
      </c>
    </row>
    <row r="383" spans="1:7" x14ac:dyDescent="0.3">
      <c r="A383" s="15" t="e">
        <f>#REF!</f>
        <v>#REF!</v>
      </c>
      <c r="B383" s="15" t="e">
        <f>IF(#REF!&gt;0,1,0)</f>
        <v>#REF!</v>
      </c>
      <c r="C383" s="15" t="e">
        <f>IF(#REF!&gt;0,1,0)</f>
        <v>#REF!</v>
      </c>
      <c r="E383" s="5" t="s">
        <v>2147</v>
      </c>
      <c r="F383" s="15">
        <v>9</v>
      </c>
      <c r="G383" s="15">
        <v>0</v>
      </c>
    </row>
    <row r="384" spans="1:7" x14ac:dyDescent="0.3">
      <c r="A384" s="15" t="e">
        <f>#REF!</f>
        <v>#REF!</v>
      </c>
      <c r="B384" s="15" t="e">
        <f>IF(#REF!&gt;0,1,0)</f>
        <v>#REF!</v>
      </c>
      <c r="C384" s="15" t="e">
        <f>IF(#REF!&gt;0,1,0)</f>
        <v>#REF!</v>
      </c>
      <c r="E384" s="5" t="s">
        <v>2160</v>
      </c>
      <c r="F384" s="15">
        <v>7</v>
      </c>
      <c r="G384" s="15">
        <v>0</v>
      </c>
    </row>
    <row r="385" spans="1:7" x14ac:dyDescent="0.3">
      <c r="A385" s="15" t="e">
        <f>#REF!</f>
        <v>#REF!</v>
      </c>
      <c r="B385" s="15" t="e">
        <f>IF(#REF!&gt;0,1,0)</f>
        <v>#REF!</v>
      </c>
      <c r="C385" s="15" t="e">
        <f>IF(#REF!&gt;0,1,0)</f>
        <v>#REF!</v>
      </c>
      <c r="E385" s="5" t="s">
        <v>2230</v>
      </c>
      <c r="F385" s="15">
        <v>2</v>
      </c>
      <c r="G385" s="15">
        <v>0</v>
      </c>
    </row>
    <row r="386" spans="1:7" x14ac:dyDescent="0.3">
      <c r="A386" s="15" t="e">
        <f>#REF!</f>
        <v>#REF!</v>
      </c>
      <c r="B386" s="15" t="e">
        <f>IF(#REF!&gt;0,1,0)</f>
        <v>#REF!</v>
      </c>
      <c r="C386" s="15" t="e">
        <f>IF(#REF!&gt;0,1,0)</f>
        <v>#REF!</v>
      </c>
      <c r="E386" s="5" t="s">
        <v>2401</v>
      </c>
      <c r="F386" s="15">
        <v>3</v>
      </c>
      <c r="G386" s="15">
        <v>0</v>
      </c>
    </row>
    <row r="387" spans="1:7" x14ac:dyDescent="0.3">
      <c r="A387" s="15" t="e">
        <f>#REF!</f>
        <v>#REF!</v>
      </c>
      <c r="B387" s="15" t="e">
        <f>IF(#REF!&gt;0,1,0)</f>
        <v>#REF!</v>
      </c>
      <c r="C387" s="15" t="e">
        <f>IF(#REF!&gt;0,1,0)</f>
        <v>#REF!</v>
      </c>
      <c r="E387" s="5" t="s">
        <v>2365</v>
      </c>
      <c r="F387" s="15">
        <v>0</v>
      </c>
      <c r="G387" s="15">
        <v>1</v>
      </c>
    </row>
    <row r="388" spans="1:7" x14ac:dyDescent="0.3">
      <c r="A388" s="15" t="e">
        <f>#REF!</f>
        <v>#REF!</v>
      </c>
      <c r="B388" s="15" t="e">
        <f>IF(#REF!&gt;0,1,0)</f>
        <v>#REF!</v>
      </c>
      <c r="C388" s="15" t="e">
        <f>IF(#REF!&gt;0,1,0)</f>
        <v>#REF!</v>
      </c>
      <c r="E388" s="5" t="s">
        <v>2473</v>
      </c>
      <c r="F388" s="15">
        <v>1</v>
      </c>
      <c r="G388" s="15">
        <v>1</v>
      </c>
    </row>
    <row r="389" spans="1:7" x14ac:dyDescent="0.3">
      <c r="A389" s="15" t="e">
        <f>#REF!</f>
        <v>#REF!</v>
      </c>
      <c r="B389" s="15" t="e">
        <f>IF(#REF!&gt;0,1,0)</f>
        <v>#REF!</v>
      </c>
      <c r="C389" s="15" t="e">
        <f>IF(#REF!&gt;0,1,0)</f>
        <v>#REF!</v>
      </c>
      <c r="E389" s="5" t="s">
        <v>2308</v>
      </c>
      <c r="F389" s="15">
        <v>1</v>
      </c>
      <c r="G389" s="15">
        <v>0</v>
      </c>
    </row>
    <row r="390" spans="1:7" x14ac:dyDescent="0.3">
      <c r="A390" s="15" t="e">
        <f>#REF!</f>
        <v>#REF!</v>
      </c>
      <c r="B390" s="15" t="e">
        <f>IF(#REF!&gt;0,1,0)</f>
        <v>#REF!</v>
      </c>
      <c r="C390" s="15" t="e">
        <f>IF(#REF!&gt;0,1,0)</f>
        <v>#REF!</v>
      </c>
      <c r="E390" s="5" t="s">
        <v>2239</v>
      </c>
      <c r="F390" s="15">
        <v>2</v>
      </c>
      <c r="G390" s="15">
        <v>0</v>
      </c>
    </row>
    <row r="391" spans="1:7" x14ac:dyDescent="0.3">
      <c r="A391" s="15" t="e">
        <f>#REF!</f>
        <v>#REF!</v>
      </c>
      <c r="B391" s="15" t="e">
        <f>IF(#REF!&gt;0,1,0)</f>
        <v>#REF!</v>
      </c>
      <c r="C391" s="15" t="e">
        <f>IF(#REF!&gt;0,1,0)</f>
        <v>#REF!</v>
      </c>
      <c r="E391" s="5" t="s">
        <v>2249</v>
      </c>
      <c r="F391" s="15">
        <v>2</v>
      </c>
      <c r="G391" s="15">
        <v>0</v>
      </c>
    </row>
    <row r="392" spans="1:7" x14ac:dyDescent="0.3">
      <c r="A392" s="15" t="e">
        <f>#REF!</f>
        <v>#REF!</v>
      </c>
      <c r="B392" s="15" t="e">
        <f>IF(#REF!&gt;0,1,0)</f>
        <v>#REF!</v>
      </c>
      <c r="C392" s="15" t="e">
        <f>IF(#REF!&gt;0,1,0)</f>
        <v>#REF!</v>
      </c>
      <c r="E392" s="5" t="s">
        <v>2297</v>
      </c>
      <c r="F392" s="15">
        <v>1</v>
      </c>
      <c r="G392" s="15">
        <v>1</v>
      </c>
    </row>
    <row r="393" spans="1:7" x14ac:dyDescent="0.3">
      <c r="A393" s="15" t="e">
        <f>#REF!</f>
        <v>#REF!</v>
      </c>
      <c r="B393" s="15" t="e">
        <f>IF(#REF!&gt;0,1,0)</f>
        <v>#REF!</v>
      </c>
      <c r="C393" s="15" t="e">
        <f>IF(#REF!&gt;0,1,0)</f>
        <v>#REF!</v>
      </c>
      <c r="E393" s="5" t="s">
        <v>2163</v>
      </c>
      <c r="F393" s="15">
        <v>4</v>
      </c>
      <c r="G393" s="15">
        <v>4</v>
      </c>
    </row>
    <row r="394" spans="1:7" x14ac:dyDescent="0.3">
      <c r="A394" s="15" t="e">
        <f>#REF!</f>
        <v>#REF!</v>
      </c>
      <c r="B394" s="15" t="e">
        <f>IF(#REF!&gt;0,1,0)</f>
        <v>#REF!</v>
      </c>
      <c r="C394" s="15" t="e">
        <f>IF(#REF!&gt;0,1,0)</f>
        <v>#REF!</v>
      </c>
      <c r="E394" s="5" t="s">
        <v>2331</v>
      </c>
      <c r="F394" s="15">
        <v>1</v>
      </c>
      <c r="G394" s="15">
        <v>0</v>
      </c>
    </row>
    <row r="395" spans="1:7" x14ac:dyDescent="0.3">
      <c r="A395" s="15" t="e">
        <f>#REF!</f>
        <v>#REF!</v>
      </c>
      <c r="B395" s="15" t="e">
        <f>IF(#REF!&gt;0,1,0)</f>
        <v>#REF!</v>
      </c>
      <c r="C395" s="15" t="e">
        <f>IF(#REF!&gt;0,1,0)</f>
        <v>#REF!</v>
      </c>
      <c r="E395" s="5" t="s">
        <v>2226</v>
      </c>
      <c r="F395" s="15">
        <v>1</v>
      </c>
      <c r="G395" s="15">
        <v>0</v>
      </c>
    </row>
    <row r="396" spans="1:7" x14ac:dyDescent="0.3">
      <c r="A396" s="15" t="e">
        <f>#REF!</f>
        <v>#REF!</v>
      </c>
      <c r="B396" s="15" t="e">
        <f>IF(#REF!&gt;0,1,0)</f>
        <v>#REF!</v>
      </c>
      <c r="C396" s="15" t="e">
        <f>IF(#REF!&gt;0,1,0)</f>
        <v>#REF!</v>
      </c>
      <c r="E396" s="5" t="s">
        <v>2245</v>
      </c>
      <c r="F396" s="15">
        <v>1</v>
      </c>
      <c r="G396" s="15">
        <v>0</v>
      </c>
    </row>
    <row r="397" spans="1:7" x14ac:dyDescent="0.3">
      <c r="A397" s="15" t="e">
        <f>#REF!</f>
        <v>#REF!</v>
      </c>
      <c r="B397" s="15" t="e">
        <f>IF(#REF!&gt;0,1,0)</f>
        <v>#REF!</v>
      </c>
      <c r="C397" s="15" t="e">
        <f>IF(#REF!&gt;0,1,0)</f>
        <v>#REF!</v>
      </c>
      <c r="E397" s="5" t="s">
        <v>2154</v>
      </c>
      <c r="F397" s="15">
        <v>3</v>
      </c>
      <c r="G397" s="15">
        <v>0</v>
      </c>
    </row>
    <row r="398" spans="1:7" x14ac:dyDescent="0.3">
      <c r="A398" s="15" t="e">
        <f>#REF!</f>
        <v>#REF!</v>
      </c>
      <c r="B398" s="15" t="e">
        <f>IF(#REF!&gt;0,1,0)</f>
        <v>#REF!</v>
      </c>
      <c r="C398" s="15" t="e">
        <f>IF(#REF!&gt;0,1,0)</f>
        <v>#REF!</v>
      </c>
      <c r="E398" s="5" t="s">
        <v>2310</v>
      </c>
      <c r="F398" s="15">
        <v>1</v>
      </c>
      <c r="G398" s="15">
        <v>0</v>
      </c>
    </row>
    <row r="399" spans="1:7" x14ac:dyDescent="0.3">
      <c r="A399" s="15" t="e">
        <f>#REF!</f>
        <v>#REF!</v>
      </c>
      <c r="B399" s="15" t="e">
        <f>IF(#REF!&gt;0,1,0)</f>
        <v>#REF!</v>
      </c>
      <c r="C399" s="15" t="e">
        <f>IF(#REF!&gt;0,1,0)</f>
        <v>#REF!</v>
      </c>
      <c r="E399" s="5" t="s">
        <v>2234</v>
      </c>
      <c r="F399" s="15">
        <v>1</v>
      </c>
      <c r="G399" s="15">
        <v>0</v>
      </c>
    </row>
    <row r="400" spans="1:7" x14ac:dyDescent="0.3">
      <c r="A400" s="15" t="e">
        <f>#REF!</f>
        <v>#REF!</v>
      </c>
      <c r="B400" s="15" t="e">
        <f>IF(#REF!&gt;0,1,0)</f>
        <v>#REF!</v>
      </c>
      <c r="C400" s="15" t="e">
        <f>IF(#REF!&gt;0,1,0)</f>
        <v>#REF!</v>
      </c>
      <c r="E400" s="5" t="s">
        <v>2386</v>
      </c>
      <c r="F400" s="15">
        <v>1</v>
      </c>
      <c r="G400" s="15">
        <v>1</v>
      </c>
    </row>
    <row r="401" spans="1:7" x14ac:dyDescent="0.3">
      <c r="A401" s="15" t="e">
        <f>#REF!</f>
        <v>#REF!</v>
      </c>
      <c r="B401" s="15" t="e">
        <f>IF(#REF!&gt;0,1,0)</f>
        <v>#REF!</v>
      </c>
      <c r="C401" s="15" t="e">
        <f>IF(#REF!&gt;0,1,0)</f>
        <v>#REF!</v>
      </c>
      <c r="E401" s="5" t="s">
        <v>2134</v>
      </c>
      <c r="F401" s="15">
        <v>1</v>
      </c>
      <c r="G401" s="15">
        <v>1</v>
      </c>
    </row>
    <row r="402" spans="1:7" x14ac:dyDescent="0.3">
      <c r="A402" s="15" t="e">
        <f>#REF!</f>
        <v>#REF!</v>
      </c>
      <c r="B402" s="15" t="e">
        <f>IF(#REF!&gt;0,1,0)</f>
        <v>#REF!</v>
      </c>
      <c r="C402" s="15" t="e">
        <f>IF(#REF!&gt;0,1,0)</f>
        <v>#REF!</v>
      </c>
      <c r="E402" s="5" t="s">
        <v>2191</v>
      </c>
      <c r="F402" s="15">
        <v>1</v>
      </c>
      <c r="G402" s="15">
        <v>0</v>
      </c>
    </row>
    <row r="403" spans="1:7" x14ac:dyDescent="0.3">
      <c r="A403" s="15" t="e">
        <f>#REF!</f>
        <v>#REF!</v>
      </c>
      <c r="B403" s="15" t="e">
        <f>IF(#REF!&gt;0,1,0)</f>
        <v>#REF!</v>
      </c>
      <c r="C403" s="15" t="e">
        <f>IF(#REF!&gt;0,1,0)</f>
        <v>#REF!</v>
      </c>
      <c r="E403" s="5" t="s">
        <v>2487</v>
      </c>
      <c r="F403" s="15">
        <v>1</v>
      </c>
      <c r="G403" s="15">
        <v>0</v>
      </c>
    </row>
    <row r="404" spans="1:7" x14ac:dyDescent="0.3">
      <c r="A404" s="15" t="e">
        <f>#REF!</f>
        <v>#REF!</v>
      </c>
      <c r="B404" s="15" t="e">
        <f>IF(#REF!&gt;0,1,0)</f>
        <v>#REF!</v>
      </c>
      <c r="C404" s="15" t="e">
        <f>IF(#REF!&gt;0,1,0)</f>
        <v>#REF!</v>
      </c>
      <c r="E404" s="5" t="s">
        <v>2100</v>
      </c>
      <c r="F404" s="15">
        <v>2</v>
      </c>
      <c r="G404" s="15">
        <v>0</v>
      </c>
    </row>
    <row r="405" spans="1:7" x14ac:dyDescent="0.3">
      <c r="A405" s="15" t="e">
        <f>#REF!</f>
        <v>#REF!</v>
      </c>
      <c r="B405" s="15" t="e">
        <f>IF(#REF!&gt;0,1,0)</f>
        <v>#REF!</v>
      </c>
      <c r="C405" s="15" t="e">
        <f>IF(#REF!&gt;0,1,0)</f>
        <v>#REF!</v>
      </c>
      <c r="E405" s="5" t="s">
        <v>2385</v>
      </c>
      <c r="F405" s="15">
        <v>1</v>
      </c>
      <c r="G405" s="15">
        <v>0</v>
      </c>
    </row>
    <row r="406" spans="1:7" x14ac:dyDescent="0.3">
      <c r="A406" s="15" t="e">
        <f>#REF!</f>
        <v>#REF!</v>
      </c>
      <c r="B406" s="15" t="e">
        <f>IF(#REF!&gt;0,1,0)</f>
        <v>#REF!</v>
      </c>
      <c r="C406" s="15" t="e">
        <f>IF(#REF!&gt;0,1,0)</f>
        <v>#REF!</v>
      </c>
      <c r="E406" s="5" t="s">
        <v>2300</v>
      </c>
      <c r="F406" s="15">
        <v>1</v>
      </c>
      <c r="G406" s="15">
        <v>0</v>
      </c>
    </row>
    <row r="407" spans="1:7" x14ac:dyDescent="0.3">
      <c r="A407" s="15" t="e">
        <f>#REF!</f>
        <v>#REF!</v>
      </c>
      <c r="B407" s="15" t="e">
        <f>IF(#REF!&gt;0,1,0)</f>
        <v>#REF!</v>
      </c>
      <c r="C407" s="15" t="e">
        <f>IF(#REF!&gt;0,1,0)</f>
        <v>#REF!</v>
      </c>
      <c r="E407" s="5" t="s">
        <v>2293</v>
      </c>
      <c r="F407" s="15">
        <v>1</v>
      </c>
      <c r="G407" s="15">
        <v>0</v>
      </c>
    </row>
    <row r="408" spans="1:7" x14ac:dyDescent="0.3">
      <c r="A408" s="15" t="e">
        <f>#REF!</f>
        <v>#REF!</v>
      </c>
      <c r="B408" s="15" t="e">
        <f>IF(#REF!&gt;0,1,0)</f>
        <v>#REF!</v>
      </c>
      <c r="C408" s="15" t="e">
        <f>IF(#REF!&gt;0,1,0)</f>
        <v>#REF!</v>
      </c>
      <c r="E408" s="5" t="s">
        <v>2155</v>
      </c>
      <c r="F408" s="15">
        <v>1</v>
      </c>
      <c r="G408" s="15">
        <v>0</v>
      </c>
    </row>
    <row r="409" spans="1:7" x14ac:dyDescent="0.3">
      <c r="A409" s="15" t="e">
        <f>#REF!</f>
        <v>#REF!</v>
      </c>
      <c r="B409" s="15" t="e">
        <f>IF(#REF!&gt;0,1,0)</f>
        <v>#REF!</v>
      </c>
      <c r="C409" s="15" t="e">
        <f>IF(#REF!&gt;0,1,0)</f>
        <v>#REF!</v>
      </c>
      <c r="E409" s="5" t="s">
        <v>2201</v>
      </c>
      <c r="F409" s="15">
        <v>2</v>
      </c>
      <c r="G409" s="15">
        <v>2</v>
      </c>
    </row>
    <row r="410" spans="1:7" x14ac:dyDescent="0.3">
      <c r="A410" s="15" t="e">
        <f>#REF!</f>
        <v>#REF!</v>
      </c>
      <c r="B410" s="15" t="e">
        <f>IF(#REF!&gt;0,1,0)</f>
        <v>#REF!</v>
      </c>
      <c r="C410" s="15" t="e">
        <f>IF(#REF!&gt;0,1,0)</f>
        <v>#REF!</v>
      </c>
      <c r="E410" s="5" t="s">
        <v>2130</v>
      </c>
      <c r="F410" s="15">
        <v>1</v>
      </c>
      <c r="G410" s="15">
        <v>0</v>
      </c>
    </row>
    <row r="411" spans="1:7" x14ac:dyDescent="0.3">
      <c r="A411" s="15" t="e">
        <f>#REF!</f>
        <v>#REF!</v>
      </c>
      <c r="B411" s="15" t="e">
        <f>IF(#REF!&gt;0,1,0)</f>
        <v>#REF!</v>
      </c>
      <c r="C411" s="15" t="e">
        <f>IF(#REF!&gt;0,1,0)</f>
        <v>#REF!</v>
      </c>
      <c r="E411" s="5" t="s">
        <v>2221</v>
      </c>
      <c r="F411" s="15">
        <v>1</v>
      </c>
      <c r="G411" s="15">
        <v>1</v>
      </c>
    </row>
    <row r="412" spans="1:7" x14ac:dyDescent="0.3">
      <c r="A412" s="15" t="e">
        <f>#REF!</f>
        <v>#REF!</v>
      </c>
      <c r="B412" s="15" t="e">
        <f>IF(#REF!&gt;0,1,0)</f>
        <v>#REF!</v>
      </c>
      <c r="C412" s="15" t="e">
        <f>IF(#REF!&gt;0,1,0)</f>
        <v>#REF!</v>
      </c>
      <c r="E412" s="5" t="s">
        <v>2156</v>
      </c>
      <c r="F412" s="15">
        <v>1</v>
      </c>
      <c r="G412" s="15">
        <v>1</v>
      </c>
    </row>
    <row r="413" spans="1:7" x14ac:dyDescent="0.3">
      <c r="A413" s="15" t="e">
        <f>#REF!</f>
        <v>#REF!</v>
      </c>
      <c r="B413" s="15" t="e">
        <f>IF(#REF!&gt;0,1,0)</f>
        <v>#REF!</v>
      </c>
      <c r="C413" s="15" t="e">
        <f>IF(#REF!&gt;0,1,0)</f>
        <v>#REF!</v>
      </c>
      <c r="E413" s="5" t="s">
        <v>2233</v>
      </c>
      <c r="F413" s="15">
        <v>1</v>
      </c>
      <c r="G413" s="15">
        <v>0</v>
      </c>
    </row>
    <row r="414" spans="1:7" x14ac:dyDescent="0.3">
      <c r="A414" s="15" t="e">
        <f>#REF!</f>
        <v>#REF!</v>
      </c>
      <c r="B414" s="15" t="e">
        <f>IF(#REF!&gt;0,1,0)</f>
        <v>#REF!</v>
      </c>
      <c r="C414" s="15" t="e">
        <f>IF(#REF!&gt;0,1,0)</f>
        <v>#REF!</v>
      </c>
      <c r="E414" s="5" t="s">
        <v>2225</v>
      </c>
      <c r="F414" s="15">
        <v>3</v>
      </c>
      <c r="G414" s="15">
        <v>0</v>
      </c>
    </row>
    <row r="415" spans="1:7" x14ac:dyDescent="0.3">
      <c r="A415" s="15" t="e">
        <f>#REF!</f>
        <v>#REF!</v>
      </c>
      <c r="B415" s="15" t="e">
        <f>IF(#REF!&gt;0,1,0)</f>
        <v>#REF!</v>
      </c>
      <c r="C415" s="15" t="e">
        <f>IF(#REF!&gt;0,1,0)</f>
        <v>#REF!</v>
      </c>
      <c r="E415" s="5" t="s">
        <v>2315</v>
      </c>
      <c r="F415" s="15">
        <v>3</v>
      </c>
      <c r="G415" s="15">
        <v>0</v>
      </c>
    </row>
    <row r="416" spans="1:7" x14ac:dyDescent="0.3">
      <c r="A416" s="15" t="e">
        <f>#REF!</f>
        <v>#REF!</v>
      </c>
      <c r="B416" s="15" t="e">
        <f>IF(#REF!&gt;0,1,0)</f>
        <v>#REF!</v>
      </c>
      <c r="C416" s="15" t="e">
        <f>IF(#REF!&gt;0,1,0)</f>
        <v>#REF!</v>
      </c>
      <c r="E416" s="5" t="s">
        <v>2213</v>
      </c>
      <c r="F416" s="15">
        <v>1</v>
      </c>
      <c r="G416" s="15">
        <v>0</v>
      </c>
    </row>
    <row r="417" spans="1:7" x14ac:dyDescent="0.3">
      <c r="A417" s="15" t="e">
        <f>#REF!</f>
        <v>#REF!</v>
      </c>
      <c r="B417" s="15" t="e">
        <f>IF(#REF!&gt;0,1,0)</f>
        <v>#REF!</v>
      </c>
      <c r="C417" s="15" t="e">
        <f>IF(#REF!&gt;0,1,0)</f>
        <v>#REF!</v>
      </c>
      <c r="E417" s="5" t="s">
        <v>2215</v>
      </c>
      <c r="F417" s="15">
        <v>1</v>
      </c>
      <c r="G417" s="15">
        <v>0</v>
      </c>
    </row>
    <row r="418" spans="1:7" x14ac:dyDescent="0.3">
      <c r="A418" s="15" t="e">
        <f>#REF!</f>
        <v>#REF!</v>
      </c>
      <c r="B418" s="15" t="e">
        <f>IF(#REF!&gt;0,1,0)</f>
        <v>#REF!</v>
      </c>
      <c r="C418" s="15" t="e">
        <f>IF(#REF!&gt;0,1,0)</f>
        <v>#REF!</v>
      </c>
      <c r="E418" s="5" t="s">
        <v>2145</v>
      </c>
      <c r="F418" s="15">
        <v>1</v>
      </c>
      <c r="G418" s="15">
        <v>0</v>
      </c>
    </row>
    <row r="419" spans="1:7" x14ac:dyDescent="0.3">
      <c r="A419" s="15" t="e">
        <f>#REF!</f>
        <v>#REF!</v>
      </c>
      <c r="B419" s="15" t="e">
        <f>IF(#REF!&gt;0,1,0)</f>
        <v>#REF!</v>
      </c>
      <c r="C419" s="15" t="e">
        <f>IF(#REF!&gt;0,1,0)</f>
        <v>#REF!</v>
      </c>
      <c r="E419" s="5" t="s">
        <v>2214</v>
      </c>
      <c r="F419" s="15">
        <v>1</v>
      </c>
      <c r="G419" s="15">
        <v>0</v>
      </c>
    </row>
    <row r="420" spans="1:7" x14ac:dyDescent="0.3">
      <c r="A420" s="15" t="e">
        <f>#REF!</f>
        <v>#REF!</v>
      </c>
      <c r="B420" s="15" t="e">
        <f>IF(#REF!&gt;0,1,0)</f>
        <v>#REF!</v>
      </c>
      <c r="C420" s="15" t="e">
        <f>IF(#REF!&gt;0,1,0)</f>
        <v>#REF!</v>
      </c>
      <c r="E420" s="5" t="s">
        <v>2311</v>
      </c>
      <c r="F420" s="15">
        <v>1</v>
      </c>
      <c r="G420" s="15">
        <v>0</v>
      </c>
    </row>
    <row r="421" spans="1:7" x14ac:dyDescent="0.3">
      <c r="A421" s="15" t="e">
        <f>#REF!</f>
        <v>#REF!</v>
      </c>
      <c r="B421" s="15" t="e">
        <f>IF(#REF!&gt;0,1,0)</f>
        <v>#REF!</v>
      </c>
      <c r="C421" s="15" t="e">
        <f>IF(#REF!&gt;0,1,0)</f>
        <v>#REF!</v>
      </c>
      <c r="E421" s="5" t="s">
        <v>2192</v>
      </c>
      <c r="F421" s="15">
        <v>1</v>
      </c>
      <c r="G421" s="15">
        <v>0</v>
      </c>
    </row>
    <row r="422" spans="1:7" x14ac:dyDescent="0.3">
      <c r="A422" s="15" t="e">
        <f>#REF!</f>
        <v>#REF!</v>
      </c>
      <c r="B422" s="15" t="e">
        <f>IF(#REF!&gt;0,1,0)</f>
        <v>#REF!</v>
      </c>
      <c r="C422" s="15" t="e">
        <f>IF(#REF!&gt;0,1,0)</f>
        <v>#REF!</v>
      </c>
      <c r="E422" s="5" t="s">
        <v>2407</v>
      </c>
      <c r="F422" s="15">
        <v>1</v>
      </c>
      <c r="G422" s="15">
        <v>0</v>
      </c>
    </row>
    <row r="423" spans="1:7" x14ac:dyDescent="0.3">
      <c r="A423" s="15" t="e">
        <f>#REF!</f>
        <v>#REF!</v>
      </c>
      <c r="B423" s="15" t="e">
        <f>IF(#REF!&gt;0,1,0)</f>
        <v>#REF!</v>
      </c>
      <c r="C423" s="15" t="e">
        <f>IF(#REF!&gt;0,1,0)</f>
        <v>#REF!</v>
      </c>
      <c r="E423" s="5" t="s">
        <v>2290</v>
      </c>
      <c r="F423" s="15">
        <v>2</v>
      </c>
      <c r="G423" s="15">
        <v>0</v>
      </c>
    </row>
    <row r="424" spans="1:7" x14ac:dyDescent="0.3">
      <c r="A424" s="15" t="e">
        <f>#REF!</f>
        <v>#REF!</v>
      </c>
      <c r="B424" s="15" t="e">
        <f>IF(#REF!&gt;0,1,0)</f>
        <v>#REF!</v>
      </c>
      <c r="C424" s="15" t="e">
        <f>IF(#REF!&gt;0,1,0)</f>
        <v>#REF!</v>
      </c>
      <c r="E424" s="5" t="s">
        <v>2321</v>
      </c>
      <c r="F424" s="15">
        <v>4</v>
      </c>
      <c r="G424" s="15">
        <v>0</v>
      </c>
    </row>
    <row r="425" spans="1:7" x14ac:dyDescent="0.3">
      <c r="A425" s="15" t="e">
        <f>#REF!</f>
        <v>#REF!</v>
      </c>
      <c r="B425" s="15" t="e">
        <f>IF(#REF!&gt;0,1,0)</f>
        <v>#REF!</v>
      </c>
      <c r="C425" s="15" t="e">
        <f>IF(#REF!&gt;0,1,0)</f>
        <v>#REF!</v>
      </c>
      <c r="E425" s="5" t="s">
        <v>2120</v>
      </c>
      <c r="F425" s="15">
        <v>1</v>
      </c>
      <c r="G425" s="15">
        <v>0</v>
      </c>
    </row>
    <row r="426" spans="1:7" x14ac:dyDescent="0.3">
      <c r="A426" s="15" t="e">
        <f>#REF!</f>
        <v>#REF!</v>
      </c>
      <c r="B426" s="15" t="e">
        <f>IF(#REF!&gt;0,1,0)</f>
        <v>#REF!</v>
      </c>
      <c r="C426" s="15" t="e">
        <f>IF(#REF!&gt;0,1,0)</f>
        <v>#REF!</v>
      </c>
      <c r="E426" s="5" t="s">
        <v>2301</v>
      </c>
      <c r="F426" s="15">
        <v>1</v>
      </c>
      <c r="G426" s="15">
        <v>0</v>
      </c>
    </row>
    <row r="427" spans="1:7" x14ac:dyDescent="0.3">
      <c r="A427" s="15" t="e">
        <f>#REF!</f>
        <v>#REF!</v>
      </c>
      <c r="B427" s="15" t="e">
        <f>IF(#REF!&gt;0,1,0)</f>
        <v>#REF!</v>
      </c>
      <c r="C427" s="15" t="e">
        <f>IF(#REF!&gt;0,1,0)</f>
        <v>#REF!</v>
      </c>
      <c r="E427" s="5" t="s">
        <v>2448</v>
      </c>
      <c r="F427" s="15">
        <v>1</v>
      </c>
      <c r="G427" s="15">
        <v>0</v>
      </c>
    </row>
    <row r="428" spans="1:7" x14ac:dyDescent="0.3">
      <c r="A428" s="15" t="e">
        <f>#REF!</f>
        <v>#REF!</v>
      </c>
      <c r="B428" s="15" t="e">
        <f>IF(#REF!&gt;0,1,0)</f>
        <v>#REF!</v>
      </c>
      <c r="C428" s="15" t="e">
        <f>IF(#REF!&gt;0,1,0)</f>
        <v>#REF!</v>
      </c>
      <c r="E428" s="5" t="s">
        <v>2501</v>
      </c>
      <c r="F428" s="15">
        <v>0</v>
      </c>
      <c r="G428" s="15">
        <v>1</v>
      </c>
    </row>
    <row r="429" spans="1:7" x14ac:dyDescent="0.3">
      <c r="A429" s="15" t="e">
        <f>#REF!</f>
        <v>#REF!</v>
      </c>
      <c r="B429" s="15" t="e">
        <f>IF(#REF!&gt;0,1,0)</f>
        <v>#REF!</v>
      </c>
      <c r="C429" s="15" t="e">
        <f>IF(#REF!&gt;0,1,0)</f>
        <v>#REF!</v>
      </c>
      <c r="E429" s="5" t="s">
        <v>2186</v>
      </c>
      <c r="F429" s="15">
        <v>2</v>
      </c>
      <c r="G429" s="15">
        <v>2</v>
      </c>
    </row>
    <row r="430" spans="1:7" x14ac:dyDescent="0.3">
      <c r="A430" s="15" t="e">
        <f>#REF!</f>
        <v>#REF!</v>
      </c>
      <c r="B430" s="15" t="e">
        <f>IF(#REF!&gt;0,1,0)</f>
        <v>#REF!</v>
      </c>
      <c r="C430" s="15" t="e">
        <f>IF(#REF!&gt;0,1,0)</f>
        <v>#REF!</v>
      </c>
      <c r="E430" s="5" t="s">
        <v>2482</v>
      </c>
      <c r="F430" s="15">
        <v>2</v>
      </c>
      <c r="G430" s="15">
        <v>0</v>
      </c>
    </row>
    <row r="431" spans="1:7" x14ac:dyDescent="0.3">
      <c r="A431" s="15" t="e">
        <f>#REF!</f>
        <v>#REF!</v>
      </c>
      <c r="B431" s="15" t="e">
        <f>IF(#REF!&gt;0,1,0)</f>
        <v>#REF!</v>
      </c>
      <c r="C431" s="15" t="e">
        <f>IF(#REF!&gt;0,1,0)</f>
        <v>#REF!</v>
      </c>
      <c r="E431" s="5" t="s">
        <v>2212</v>
      </c>
      <c r="F431" s="15">
        <v>1</v>
      </c>
      <c r="G431" s="15">
        <v>0</v>
      </c>
    </row>
    <row r="432" spans="1:7" x14ac:dyDescent="0.3">
      <c r="A432" s="15" t="e">
        <f>#REF!</f>
        <v>#REF!</v>
      </c>
      <c r="B432" s="15" t="e">
        <f>IF(#REF!&gt;0,1,0)</f>
        <v>#REF!</v>
      </c>
      <c r="C432" s="15" t="e">
        <f>IF(#REF!&gt;0,1,0)</f>
        <v>#REF!</v>
      </c>
      <c r="E432" s="5" t="s">
        <v>2412</v>
      </c>
      <c r="F432" s="15">
        <v>2</v>
      </c>
      <c r="G432" s="15">
        <v>0</v>
      </c>
    </row>
    <row r="433" spans="1:7" x14ac:dyDescent="0.3">
      <c r="A433" s="15" t="e">
        <f>#REF!</f>
        <v>#REF!</v>
      </c>
      <c r="B433" s="15" t="e">
        <f>IF(#REF!&gt;0,1,0)</f>
        <v>#REF!</v>
      </c>
      <c r="C433" s="15" t="e">
        <f>IF(#REF!&gt;0,1,0)</f>
        <v>#REF!</v>
      </c>
      <c r="E433" s="5" t="s">
        <v>2381</v>
      </c>
      <c r="F433" s="15">
        <v>2</v>
      </c>
      <c r="G433" s="15">
        <v>0</v>
      </c>
    </row>
    <row r="434" spans="1:7" x14ac:dyDescent="0.3">
      <c r="A434" s="15" t="e">
        <f>#REF!</f>
        <v>#REF!</v>
      </c>
      <c r="B434" s="15" t="e">
        <f>IF(#REF!&gt;0,1,0)</f>
        <v>#REF!</v>
      </c>
      <c r="C434" s="15" t="e">
        <f>IF(#REF!&gt;0,1,0)</f>
        <v>#REF!</v>
      </c>
      <c r="E434" s="5" t="s">
        <v>2518</v>
      </c>
      <c r="F434" s="15">
        <v>2</v>
      </c>
      <c r="G434" s="15">
        <v>0</v>
      </c>
    </row>
    <row r="435" spans="1:7" x14ac:dyDescent="0.3">
      <c r="A435" s="15" t="e">
        <f>#REF!</f>
        <v>#REF!</v>
      </c>
      <c r="B435" s="15" t="e">
        <f>IF(#REF!&gt;0,1,0)</f>
        <v>#REF!</v>
      </c>
      <c r="C435" s="15" t="e">
        <f>IF(#REF!&gt;0,1,0)</f>
        <v>#REF!</v>
      </c>
      <c r="E435" s="5" t="s">
        <v>2138</v>
      </c>
      <c r="F435" s="15">
        <v>1</v>
      </c>
      <c r="G435" s="15">
        <v>0</v>
      </c>
    </row>
    <row r="436" spans="1:7" x14ac:dyDescent="0.3">
      <c r="A436" s="15" t="e">
        <f>#REF!</f>
        <v>#REF!</v>
      </c>
      <c r="B436" s="15" t="e">
        <f>IF(#REF!&gt;0,1,0)</f>
        <v>#REF!</v>
      </c>
      <c r="C436" s="15" t="e">
        <f>IF(#REF!&gt;0,1,0)</f>
        <v>#REF!</v>
      </c>
      <c r="E436" s="5" t="s">
        <v>2235</v>
      </c>
      <c r="F436" s="15">
        <v>1</v>
      </c>
      <c r="G436" s="15">
        <v>1</v>
      </c>
    </row>
    <row r="437" spans="1:7" x14ac:dyDescent="0.3">
      <c r="A437" s="15" t="e">
        <f>#REF!</f>
        <v>#REF!</v>
      </c>
      <c r="B437" s="15" t="e">
        <f>IF(#REF!&gt;0,1,0)</f>
        <v>#REF!</v>
      </c>
      <c r="C437" s="15" t="e">
        <f>IF(#REF!&gt;0,1,0)</f>
        <v>#REF!</v>
      </c>
      <c r="E437" s="5" t="s">
        <v>2206</v>
      </c>
      <c r="F437" s="15">
        <v>1</v>
      </c>
      <c r="G437" s="15">
        <v>0</v>
      </c>
    </row>
    <row r="438" spans="1:7" x14ac:dyDescent="0.3">
      <c r="A438" s="15" t="e">
        <f>#REF!</f>
        <v>#REF!</v>
      </c>
      <c r="B438" s="15" t="e">
        <f>IF(#REF!&gt;0,1,0)</f>
        <v>#REF!</v>
      </c>
      <c r="C438" s="15" t="e">
        <f>IF(#REF!&gt;0,1,0)</f>
        <v>#REF!</v>
      </c>
      <c r="E438" s="5" t="s">
        <v>2438</v>
      </c>
      <c r="F438" s="15">
        <v>1</v>
      </c>
      <c r="G438" s="15">
        <v>1</v>
      </c>
    </row>
    <row r="439" spans="1:7" x14ac:dyDescent="0.3">
      <c r="A439" s="15" t="e">
        <f>#REF!</f>
        <v>#REF!</v>
      </c>
      <c r="B439" s="15" t="e">
        <f>IF(#REF!&gt;0,1,0)</f>
        <v>#REF!</v>
      </c>
      <c r="C439" s="15" t="e">
        <f>IF(#REF!&gt;0,1,0)</f>
        <v>#REF!</v>
      </c>
      <c r="E439" s="5" t="s">
        <v>2237</v>
      </c>
      <c r="F439" s="15">
        <v>2</v>
      </c>
      <c r="G439" s="15">
        <v>0</v>
      </c>
    </row>
    <row r="440" spans="1:7" x14ac:dyDescent="0.3">
      <c r="A440" s="15" t="e">
        <f>#REF!</f>
        <v>#REF!</v>
      </c>
      <c r="B440" s="15" t="e">
        <f>IF(#REF!&gt;0,1,0)</f>
        <v>#REF!</v>
      </c>
      <c r="C440" s="15" t="e">
        <f>IF(#REF!&gt;0,1,0)</f>
        <v>#REF!</v>
      </c>
      <c r="E440" s="5" t="s">
        <v>2312</v>
      </c>
      <c r="F440" s="15">
        <v>1</v>
      </c>
      <c r="G440" s="15">
        <v>0</v>
      </c>
    </row>
    <row r="441" spans="1:7" x14ac:dyDescent="0.3">
      <c r="A441" s="15" t="e">
        <f>#REF!</f>
        <v>#REF!</v>
      </c>
      <c r="B441" s="15" t="e">
        <f>IF(#REF!&gt;0,1,0)</f>
        <v>#REF!</v>
      </c>
      <c r="C441" s="15" t="e">
        <f>IF(#REF!&gt;0,1,0)</f>
        <v>#REF!</v>
      </c>
      <c r="E441" s="5" t="s">
        <v>2177</v>
      </c>
      <c r="F441" s="15">
        <v>0</v>
      </c>
      <c r="G441" s="15">
        <v>1</v>
      </c>
    </row>
    <row r="442" spans="1:7" x14ac:dyDescent="0.3">
      <c r="A442" s="15" t="e">
        <f>#REF!</f>
        <v>#REF!</v>
      </c>
      <c r="B442" s="15" t="e">
        <f>IF(#REF!&gt;0,1,0)</f>
        <v>#REF!</v>
      </c>
      <c r="C442" s="15" t="e">
        <f>IF(#REF!&gt;0,1,0)</f>
        <v>#REF!</v>
      </c>
      <c r="E442" s="5">
        <v>0</v>
      </c>
      <c r="F442" s="15">
        <v>4</v>
      </c>
      <c r="G442" s="15">
        <v>0</v>
      </c>
    </row>
    <row r="443" spans="1:7" x14ac:dyDescent="0.3">
      <c r="A443" s="15" t="e">
        <f>#REF!</f>
        <v>#REF!</v>
      </c>
      <c r="B443" s="15" t="e">
        <f>IF(#REF!&gt;0,1,0)</f>
        <v>#REF!</v>
      </c>
      <c r="C443" s="15" t="e">
        <f>IF(#REF!&gt;0,1,0)</f>
        <v>#REF!</v>
      </c>
      <c r="E443" s="5" t="s">
        <v>6226</v>
      </c>
      <c r="F443" s="15">
        <v>750</v>
      </c>
      <c r="G443" s="15">
        <v>231</v>
      </c>
    </row>
    <row r="444" spans="1:7" x14ac:dyDescent="0.3">
      <c r="A444" s="15" t="e">
        <f>#REF!</f>
        <v>#REF!</v>
      </c>
      <c r="B444" s="15" t="e">
        <f>IF(#REF!&gt;0,1,0)</f>
        <v>#REF!</v>
      </c>
      <c r="C444" s="15" t="e">
        <f>IF(#REF!&gt;0,1,0)</f>
        <v>#REF!</v>
      </c>
    </row>
    <row r="445" spans="1:7" x14ac:dyDescent="0.3">
      <c r="A445" s="15" t="e">
        <f>#REF!</f>
        <v>#REF!</v>
      </c>
      <c r="B445" s="15" t="e">
        <f>IF(#REF!&gt;0,1,0)</f>
        <v>#REF!</v>
      </c>
      <c r="C445" s="15" t="e">
        <f>IF(#REF!&gt;0,1,0)</f>
        <v>#REF!</v>
      </c>
    </row>
    <row r="446" spans="1:7" x14ac:dyDescent="0.3">
      <c r="A446" s="15" t="e">
        <f>#REF!</f>
        <v>#REF!</v>
      </c>
      <c r="B446" s="15" t="e">
        <f>IF(#REF!&gt;0,1,0)</f>
        <v>#REF!</v>
      </c>
      <c r="C446" s="15" t="e">
        <f>IF(#REF!&gt;0,1,0)</f>
        <v>#REF!</v>
      </c>
    </row>
    <row r="447" spans="1:7" x14ac:dyDescent="0.3">
      <c r="A447" s="15" t="e">
        <f>#REF!</f>
        <v>#REF!</v>
      </c>
      <c r="B447" s="15" t="e">
        <f>IF(#REF!&gt;0,1,0)</f>
        <v>#REF!</v>
      </c>
      <c r="C447" s="15" t="e">
        <f>IF(#REF!&gt;0,1,0)</f>
        <v>#REF!</v>
      </c>
    </row>
    <row r="448" spans="1:7" x14ac:dyDescent="0.3">
      <c r="A448" s="15" t="e">
        <f>#REF!</f>
        <v>#REF!</v>
      </c>
      <c r="B448" s="15" t="e">
        <f>IF(#REF!&gt;0,1,0)</f>
        <v>#REF!</v>
      </c>
      <c r="C448" s="15" t="e">
        <f>IF(#REF!&gt;0,1,0)</f>
        <v>#REF!</v>
      </c>
    </row>
    <row r="449" spans="1:3" x14ac:dyDescent="0.3">
      <c r="A449" s="15" t="e">
        <f>#REF!</f>
        <v>#REF!</v>
      </c>
      <c r="B449" s="15" t="e">
        <f>IF(#REF!&gt;0,1,0)</f>
        <v>#REF!</v>
      </c>
      <c r="C449" s="15" t="e">
        <f>IF(#REF!&gt;0,1,0)</f>
        <v>#REF!</v>
      </c>
    </row>
    <row r="450" spans="1:3" x14ac:dyDescent="0.3">
      <c r="A450" s="15" t="e">
        <f>#REF!</f>
        <v>#REF!</v>
      </c>
      <c r="B450" s="15" t="e">
        <f>IF(#REF!&gt;0,1,0)</f>
        <v>#REF!</v>
      </c>
      <c r="C450" s="15" t="e">
        <f>IF(#REF!&gt;0,1,0)</f>
        <v>#REF!</v>
      </c>
    </row>
    <row r="451" spans="1:3" x14ac:dyDescent="0.3">
      <c r="A451" s="15" t="e">
        <f>#REF!</f>
        <v>#REF!</v>
      </c>
      <c r="B451" s="15" t="e">
        <f>IF(#REF!&gt;0,1,0)</f>
        <v>#REF!</v>
      </c>
      <c r="C451" s="15" t="e">
        <f>IF(#REF!&gt;0,1,0)</f>
        <v>#REF!</v>
      </c>
    </row>
    <row r="452" spans="1:3" x14ac:dyDescent="0.3">
      <c r="A452" s="15" t="e">
        <f>#REF!</f>
        <v>#REF!</v>
      </c>
      <c r="B452" s="15" t="e">
        <f>IF(#REF!&gt;0,1,0)</f>
        <v>#REF!</v>
      </c>
      <c r="C452" s="15" t="e">
        <f>IF(#REF!&gt;0,1,0)</f>
        <v>#REF!</v>
      </c>
    </row>
    <row r="453" spans="1:3" x14ac:dyDescent="0.3">
      <c r="A453" s="15" t="e">
        <f>#REF!</f>
        <v>#REF!</v>
      </c>
      <c r="B453" s="15" t="e">
        <f>IF(#REF!&gt;0,1,0)</f>
        <v>#REF!</v>
      </c>
      <c r="C453" s="15" t="e">
        <f>IF(#REF!&gt;0,1,0)</f>
        <v>#REF!</v>
      </c>
    </row>
    <row r="454" spans="1:3" x14ac:dyDescent="0.3">
      <c r="A454" s="15" t="e">
        <f>#REF!</f>
        <v>#REF!</v>
      </c>
      <c r="B454" s="15" t="e">
        <f>IF(#REF!&gt;0,1,0)</f>
        <v>#REF!</v>
      </c>
      <c r="C454" s="15" t="e">
        <f>IF(#REF!&gt;0,1,0)</f>
        <v>#REF!</v>
      </c>
    </row>
    <row r="455" spans="1:3" x14ac:dyDescent="0.3">
      <c r="A455" s="15" t="e">
        <f>#REF!</f>
        <v>#REF!</v>
      </c>
      <c r="B455" s="15" t="e">
        <f>IF(#REF!&gt;0,1,0)</f>
        <v>#REF!</v>
      </c>
      <c r="C455" s="15" t="e">
        <f>IF(#REF!&gt;0,1,0)</f>
        <v>#REF!</v>
      </c>
    </row>
    <row r="456" spans="1:3" x14ac:dyDescent="0.3">
      <c r="A456" s="15" t="e">
        <f>#REF!</f>
        <v>#REF!</v>
      </c>
      <c r="B456" s="15" t="e">
        <f>IF(#REF!&gt;0,1,0)</f>
        <v>#REF!</v>
      </c>
      <c r="C456" s="15" t="e">
        <f>IF(#REF!&gt;0,1,0)</f>
        <v>#REF!</v>
      </c>
    </row>
    <row r="457" spans="1:3" x14ac:dyDescent="0.3">
      <c r="A457" s="15" t="e">
        <f>#REF!</f>
        <v>#REF!</v>
      </c>
      <c r="B457" s="15" t="e">
        <f>IF(#REF!&gt;0,1,0)</f>
        <v>#REF!</v>
      </c>
      <c r="C457" s="15" t="e">
        <f>IF(#REF!&gt;0,1,0)</f>
        <v>#REF!</v>
      </c>
    </row>
    <row r="458" spans="1:3" x14ac:dyDescent="0.3">
      <c r="A458" s="15" t="e">
        <f>#REF!</f>
        <v>#REF!</v>
      </c>
      <c r="B458" s="15" t="e">
        <f>IF(#REF!&gt;0,1,0)</f>
        <v>#REF!</v>
      </c>
      <c r="C458" s="15" t="e">
        <f>IF(#REF!&gt;0,1,0)</f>
        <v>#REF!</v>
      </c>
    </row>
    <row r="459" spans="1:3" x14ac:dyDescent="0.3">
      <c r="A459" s="15" t="e">
        <f>#REF!</f>
        <v>#REF!</v>
      </c>
      <c r="B459" s="15" t="e">
        <f>IF(#REF!&gt;0,1,0)</f>
        <v>#REF!</v>
      </c>
      <c r="C459" s="15" t="e">
        <f>IF(#REF!&gt;0,1,0)</f>
        <v>#REF!</v>
      </c>
    </row>
    <row r="460" spans="1:3" x14ac:dyDescent="0.3">
      <c r="A460" s="15" t="e">
        <f>#REF!</f>
        <v>#REF!</v>
      </c>
      <c r="B460" s="15" t="e">
        <f>IF(#REF!&gt;0,1,0)</f>
        <v>#REF!</v>
      </c>
      <c r="C460" s="15" t="e">
        <f>IF(#REF!&gt;0,1,0)</f>
        <v>#REF!</v>
      </c>
    </row>
    <row r="461" spans="1:3" x14ac:dyDescent="0.3">
      <c r="A461" s="15" t="e">
        <f>#REF!</f>
        <v>#REF!</v>
      </c>
      <c r="B461" s="15" t="e">
        <f>IF(#REF!&gt;0,1,0)</f>
        <v>#REF!</v>
      </c>
      <c r="C461" s="15" t="e">
        <f>IF(#REF!&gt;0,1,0)</f>
        <v>#REF!</v>
      </c>
    </row>
    <row r="462" spans="1:3" x14ac:dyDescent="0.3">
      <c r="A462" s="15" t="e">
        <f>#REF!</f>
        <v>#REF!</v>
      </c>
      <c r="B462" s="15" t="e">
        <f>IF(#REF!&gt;0,1,0)</f>
        <v>#REF!</v>
      </c>
      <c r="C462" s="15" t="e">
        <f>IF(#REF!&gt;0,1,0)</f>
        <v>#REF!</v>
      </c>
    </row>
    <row r="463" spans="1:3" x14ac:dyDescent="0.3">
      <c r="A463" s="15" t="e">
        <f>#REF!</f>
        <v>#REF!</v>
      </c>
      <c r="B463" s="15" t="e">
        <f>IF(#REF!&gt;0,1,0)</f>
        <v>#REF!</v>
      </c>
      <c r="C463" s="15" t="e">
        <f>IF(#REF!&gt;0,1,0)</f>
        <v>#REF!</v>
      </c>
    </row>
    <row r="464" spans="1:3" x14ac:dyDescent="0.3">
      <c r="A464" s="15" t="e">
        <f>#REF!</f>
        <v>#REF!</v>
      </c>
      <c r="B464" s="15" t="e">
        <f>IF(#REF!&gt;0,1,0)</f>
        <v>#REF!</v>
      </c>
      <c r="C464" s="15" t="e">
        <f>IF(#REF!&gt;0,1,0)</f>
        <v>#REF!</v>
      </c>
    </row>
    <row r="465" spans="1:3" x14ac:dyDescent="0.3">
      <c r="A465" s="15" t="e">
        <f>#REF!</f>
        <v>#REF!</v>
      </c>
      <c r="B465" s="15" t="e">
        <f>IF(#REF!&gt;0,1,0)</f>
        <v>#REF!</v>
      </c>
      <c r="C465" s="15" t="e">
        <f>IF(#REF!&gt;0,1,0)</f>
        <v>#REF!</v>
      </c>
    </row>
    <row r="466" spans="1:3" x14ac:dyDescent="0.3">
      <c r="A466" s="15" t="e">
        <f>#REF!</f>
        <v>#REF!</v>
      </c>
      <c r="B466" s="15" t="e">
        <f>IF(#REF!&gt;0,1,0)</f>
        <v>#REF!</v>
      </c>
      <c r="C466" s="15" t="e">
        <f>IF(#REF!&gt;0,1,0)</f>
        <v>#REF!</v>
      </c>
    </row>
    <row r="467" spans="1:3" x14ac:dyDescent="0.3">
      <c r="A467" s="15" t="e">
        <f>#REF!</f>
        <v>#REF!</v>
      </c>
      <c r="B467" s="15" t="e">
        <f>IF(#REF!&gt;0,1,0)</f>
        <v>#REF!</v>
      </c>
      <c r="C467" s="15" t="e">
        <f>IF(#REF!&gt;0,1,0)</f>
        <v>#REF!</v>
      </c>
    </row>
    <row r="468" spans="1:3" x14ac:dyDescent="0.3">
      <c r="A468" s="15" t="e">
        <f>#REF!</f>
        <v>#REF!</v>
      </c>
      <c r="B468" s="15" t="e">
        <f>IF(#REF!&gt;0,1,0)</f>
        <v>#REF!</v>
      </c>
      <c r="C468" s="15" t="e">
        <f>IF(#REF!&gt;0,1,0)</f>
        <v>#REF!</v>
      </c>
    </row>
    <row r="469" spans="1:3" x14ac:dyDescent="0.3">
      <c r="A469" s="15" t="e">
        <f>#REF!</f>
        <v>#REF!</v>
      </c>
      <c r="B469" s="15" t="e">
        <f>IF(#REF!&gt;0,1,0)</f>
        <v>#REF!</v>
      </c>
      <c r="C469" s="15" t="e">
        <f>IF(#REF!&gt;0,1,0)</f>
        <v>#REF!</v>
      </c>
    </row>
    <row r="470" spans="1:3" x14ac:dyDescent="0.3">
      <c r="A470" s="15" t="e">
        <f>#REF!</f>
        <v>#REF!</v>
      </c>
      <c r="B470" s="15" t="e">
        <f>IF(#REF!&gt;0,1,0)</f>
        <v>#REF!</v>
      </c>
      <c r="C470" s="15" t="e">
        <f>IF(#REF!&gt;0,1,0)</f>
        <v>#REF!</v>
      </c>
    </row>
    <row r="471" spans="1:3" x14ac:dyDescent="0.3">
      <c r="A471" s="15" t="e">
        <f>#REF!</f>
        <v>#REF!</v>
      </c>
      <c r="B471" s="15" t="e">
        <f>IF(#REF!&gt;0,1,0)</f>
        <v>#REF!</v>
      </c>
      <c r="C471" s="15" t="e">
        <f>IF(#REF!&gt;0,1,0)</f>
        <v>#REF!</v>
      </c>
    </row>
    <row r="472" spans="1:3" x14ac:dyDescent="0.3">
      <c r="A472" s="15" t="e">
        <f>#REF!</f>
        <v>#REF!</v>
      </c>
      <c r="B472" s="15" t="e">
        <f>IF(#REF!&gt;0,1,0)</f>
        <v>#REF!</v>
      </c>
      <c r="C472" s="15" t="e">
        <f>IF(#REF!&gt;0,1,0)</f>
        <v>#REF!</v>
      </c>
    </row>
    <row r="473" spans="1:3" x14ac:dyDescent="0.3">
      <c r="A473" s="15" t="e">
        <f>#REF!</f>
        <v>#REF!</v>
      </c>
      <c r="B473" s="15" t="e">
        <f>IF(#REF!&gt;0,1,0)</f>
        <v>#REF!</v>
      </c>
      <c r="C473" s="15" t="e">
        <f>IF(#REF!&gt;0,1,0)</f>
        <v>#REF!</v>
      </c>
    </row>
    <row r="474" spans="1:3" x14ac:dyDescent="0.3">
      <c r="A474" s="15" t="e">
        <f>#REF!</f>
        <v>#REF!</v>
      </c>
      <c r="B474" s="15" t="e">
        <f>IF(#REF!&gt;0,1,0)</f>
        <v>#REF!</v>
      </c>
      <c r="C474" s="15" t="e">
        <f>IF(#REF!&gt;0,1,0)</f>
        <v>#REF!</v>
      </c>
    </row>
    <row r="475" spans="1:3" x14ac:dyDescent="0.3">
      <c r="A475" s="15" t="e">
        <f>#REF!</f>
        <v>#REF!</v>
      </c>
      <c r="B475" s="15" t="e">
        <f>IF(#REF!&gt;0,1,0)</f>
        <v>#REF!</v>
      </c>
      <c r="C475" s="15" t="e">
        <f>IF(#REF!&gt;0,1,0)</f>
        <v>#REF!</v>
      </c>
    </row>
    <row r="476" spans="1:3" x14ac:dyDescent="0.3">
      <c r="A476" s="15" t="e">
        <f>#REF!</f>
        <v>#REF!</v>
      </c>
      <c r="B476" s="15" t="e">
        <f>IF(#REF!&gt;0,1,0)</f>
        <v>#REF!</v>
      </c>
      <c r="C476" s="15" t="e">
        <f>IF(#REF!&gt;0,1,0)</f>
        <v>#REF!</v>
      </c>
    </row>
    <row r="477" spans="1:3" x14ac:dyDescent="0.3">
      <c r="A477" s="15" t="e">
        <f>#REF!</f>
        <v>#REF!</v>
      </c>
      <c r="B477" s="15" t="e">
        <f>IF(#REF!&gt;0,1,0)</f>
        <v>#REF!</v>
      </c>
      <c r="C477" s="15" t="e">
        <f>IF(#REF!&gt;0,1,0)</f>
        <v>#REF!</v>
      </c>
    </row>
    <row r="478" spans="1:3" x14ac:dyDescent="0.3">
      <c r="A478" s="15" t="e">
        <f>#REF!</f>
        <v>#REF!</v>
      </c>
      <c r="B478" s="15" t="e">
        <f>IF(#REF!&gt;0,1,0)</f>
        <v>#REF!</v>
      </c>
      <c r="C478" s="15" t="e">
        <f>IF(#REF!&gt;0,1,0)</f>
        <v>#REF!</v>
      </c>
    </row>
    <row r="479" spans="1:3" x14ac:dyDescent="0.3">
      <c r="A479" s="15" t="e">
        <f>#REF!</f>
        <v>#REF!</v>
      </c>
      <c r="B479" s="15" t="e">
        <f>IF(#REF!&gt;0,1,0)</f>
        <v>#REF!</v>
      </c>
      <c r="C479" s="15" t="e">
        <f>IF(#REF!&gt;0,1,0)</f>
        <v>#REF!</v>
      </c>
    </row>
    <row r="480" spans="1:3" x14ac:dyDescent="0.3">
      <c r="A480" s="15" t="e">
        <f>#REF!</f>
        <v>#REF!</v>
      </c>
      <c r="B480" s="15" t="e">
        <f>IF(#REF!&gt;0,1,0)</f>
        <v>#REF!</v>
      </c>
      <c r="C480" s="15" t="e">
        <f>IF(#REF!&gt;0,1,0)</f>
        <v>#REF!</v>
      </c>
    </row>
    <row r="481" spans="1:3" x14ac:dyDescent="0.3">
      <c r="A481" s="15" t="e">
        <f>#REF!</f>
        <v>#REF!</v>
      </c>
      <c r="B481" s="15" t="e">
        <f>IF(#REF!&gt;0,1,0)</f>
        <v>#REF!</v>
      </c>
      <c r="C481" s="15" t="e">
        <f>IF(#REF!&gt;0,1,0)</f>
        <v>#REF!</v>
      </c>
    </row>
    <row r="482" spans="1:3" x14ac:dyDescent="0.3">
      <c r="A482" s="15" t="e">
        <f>#REF!</f>
        <v>#REF!</v>
      </c>
      <c r="B482" s="15" t="e">
        <f>IF(#REF!&gt;0,1,0)</f>
        <v>#REF!</v>
      </c>
      <c r="C482" s="15" t="e">
        <f>IF(#REF!&gt;0,1,0)</f>
        <v>#REF!</v>
      </c>
    </row>
    <row r="483" spans="1:3" x14ac:dyDescent="0.3">
      <c r="A483" s="15" t="e">
        <f>#REF!</f>
        <v>#REF!</v>
      </c>
      <c r="B483" s="15" t="e">
        <f>IF(#REF!&gt;0,1,0)</f>
        <v>#REF!</v>
      </c>
      <c r="C483" s="15" t="e">
        <f>IF(#REF!&gt;0,1,0)</f>
        <v>#REF!</v>
      </c>
    </row>
    <row r="484" spans="1:3" x14ac:dyDescent="0.3">
      <c r="A484" s="15" t="e">
        <f>#REF!</f>
        <v>#REF!</v>
      </c>
      <c r="B484" s="15" t="e">
        <f>IF(#REF!&gt;0,1,0)</f>
        <v>#REF!</v>
      </c>
      <c r="C484" s="15" t="e">
        <f>IF(#REF!&gt;0,1,0)</f>
        <v>#REF!</v>
      </c>
    </row>
    <row r="485" spans="1:3" x14ac:dyDescent="0.3">
      <c r="A485" s="15" t="e">
        <f>#REF!</f>
        <v>#REF!</v>
      </c>
      <c r="B485" s="15" t="e">
        <f>IF(#REF!&gt;0,1,0)</f>
        <v>#REF!</v>
      </c>
      <c r="C485" s="15" t="e">
        <f>IF(#REF!&gt;0,1,0)</f>
        <v>#REF!</v>
      </c>
    </row>
    <row r="486" spans="1:3" x14ac:dyDescent="0.3">
      <c r="A486" s="15" t="e">
        <f>#REF!</f>
        <v>#REF!</v>
      </c>
      <c r="B486" s="15" t="e">
        <f>IF(#REF!&gt;0,1,0)</f>
        <v>#REF!</v>
      </c>
      <c r="C486" s="15" t="e">
        <f>IF(#REF!&gt;0,1,0)</f>
        <v>#REF!</v>
      </c>
    </row>
    <row r="487" spans="1:3" x14ac:dyDescent="0.3">
      <c r="A487" s="15" t="e">
        <f>#REF!</f>
        <v>#REF!</v>
      </c>
      <c r="B487" s="15" t="e">
        <f>IF(#REF!&gt;0,1,0)</f>
        <v>#REF!</v>
      </c>
      <c r="C487" s="15" t="e">
        <f>IF(#REF!&gt;0,1,0)</f>
        <v>#REF!</v>
      </c>
    </row>
    <row r="488" spans="1:3" x14ac:dyDescent="0.3">
      <c r="A488" s="15" t="e">
        <f>#REF!</f>
        <v>#REF!</v>
      </c>
      <c r="B488" s="15" t="e">
        <f>IF(#REF!&gt;0,1,0)</f>
        <v>#REF!</v>
      </c>
      <c r="C488" s="15" t="e">
        <f>IF(#REF!&gt;0,1,0)</f>
        <v>#REF!</v>
      </c>
    </row>
    <row r="489" spans="1:3" x14ac:dyDescent="0.3">
      <c r="A489" s="15" t="e">
        <f>#REF!</f>
        <v>#REF!</v>
      </c>
      <c r="B489" s="15" t="e">
        <f>IF(#REF!&gt;0,1,0)</f>
        <v>#REF!</v>
      </c>
      <c r="C489" s="15" t="e">
        <f>IF(#REF!&gt;0,1,0)</f>
        <v>#REF!</v>
      </c>
    </row>
    <row r="490" spans="1:3" x14ac:dyDescent="0.3">
      <c r="A490" s="15" t="e">
        <f>#REF!</f>
        <v>#REF!</v>
      </c>
      <c r="B490" s="15" t="e">
        <f>IF(#REF!&gt;0,1,0)</f>
        <v>#REF!</v>
      </c>
      <c r="C490" s="15" t="e">
        <f>IF(#REF!&gt;0,1,0)</f>
        <v>#REF!</v>
      </c>
    </row>
    <row r="491" spans="1:3" x14ac:dyDescent="0.3">
      <c r="A491" s="15" t="e">
        <f>#REF!</f>
        <v>#REF!</v>
      </c>
      <c r="B491" s="15" t="e">
        <f>IF(#REF!&gt;0,1,0)</f>
        <v>#REF!</v>
      </c>
      <c r="C491" s="15" t="e">
        <f>IF(#REF!&gt;0,1,0)</f>
        <v>#REF!</v>
      </c>
    </row>
    <row r="492" spans="1:3" x14ac:dyDescent="0.3">
      <c r="A492" s="15" t="e">
        <f>#REF!</f>
        <v>#REF!</v>
      </c>
      <c r="B492" s="15" t="e">
        <f>IF(#REF!&gt;0,1,0)</f>
        <v>#REF!</v>
      </c>
      <c r="C492" s="15" t="e">
        <f>IF(#REF!&gt;0,1,0)</f>
        <v>#REF!</v>
      </c>
    </row>
    <row r="493" spans="1:3" x14ac:dyDescent="0.3">
      <c r="A493" s="15" t="e">
        <f>#REF!</f>
        <v>#REF!</v>
      </c>
      <c r="B493" s="15" t="e">
        <f>IF(#REF!&gt;0,1,0)</f>
        <v>#REF!</v>
      </c>
      <c r="C493" s="15" t="e">
        <f>IF(#REF!&gt;0,1,0)</f>
        <v>#REF!</v>
      </c>
    </row>
    <row r="494" spans="1:3" x14ac:dyDescent="0.3">
      <c r="A494" s="15" t="e">
        <f>#REF!</f>
        <v>#REF!</v>
      </c>
      <c r="B494" s="15" t="e">
        <f>IF(#REF!&gt;0,1,0)</f>
        <v>#REF!</v>
      </c>
      <c r="C494" s="15" t="e">
        <f>IF(#REF!&gt;0,1,0)</f>
        <v>#REF!</v>
      </c>
    </row>
    <row r="495" spans="1:3" x14ac:dyDescent="0.3">
      <c r="A495" s="15" t="e">
        <f>#REF!</f>
        <v>#REF!</v>
      </c>
      <c r="B495" s="15" t="e">
        <f>IF(#REF!&gt;0,1,0)</f>
        <v>#REF!</v>
      </c>
      <c r="C495" s="15" t="e">
        <f>IF(#REF!&gt;0,1,0)</f>
        <v>#REF!</v>
      </c>
    </row>
    <row r="496" spans="1:3" x14ac:dyDescent="0.3">
      <c r="A496" s="15" t="e">
        <f>#REF!</f>
        <v>#REF!</v>
      </c>
      <c r="B496" s="15" t="e">
        <f>IF(#REF!&gt;0,1,0)</f>
        <v>#REF!</v>
      </c>
      <c r="C496" s="15" t="e">
        <f>IF(#REF!&gt;0,1,0)</f>
        <v>#REF!</v>
      </c>
    </row>
    <row r="497" spans="1:3" x14ac:dyDescent="0.3">
      <c r="A497" s="15" t="e">
        <f>#REF!</f>
        <v>#REF!</v>
      </c>
      <c r="B497" s="15" t="e">
        <f>IF(#REF!&gt;0,1,0)</f>
        <v>#REF!</v>
      </c>
      <c r="C497" s="15" t="e">
        <f>IF(#REF!&gt;0,1,0)</f>
        <v>#REF!</v>
      </c>
    </row>
    <row r="498" spans="1:3" x14ac:dyDescent="0.3">
      <c r="A498" s="15" t="e">
        <f>#REF!</f>
        <v>#REF!</v>
      </c>
      <c r="B498" s="15" t="e">
        <f>IF(#REF!&gt;0,1,0)</f>
        <v>#REF!</v>
      </c>
      <c r="C498" s="15" t="e">
        <f>IF(#REF!&gt;0,1,0)</f>
        <v>#REF!</v>
      </c>
    </row>
    <row r="499" spans="1:3" x14ac:dyDescent="0.3">
      <c r="A499" s="15" t="e">
        <f>#REF!</f>
        <v>#REF!</v>
      </c>
      <c r="B499" s="15" t="e">
        <f>IF(#REF!&gt;0,1,0)</f>
        <v>#REF!</v>
      </c>
      <c r="C499" s="15" t="e">
        <f>IF(#REF!&gt;0,1,0)</f>
        <v>#REF!</v>
      </c>
    </row>
    <row r="500" spans="1:3" x14ac:dyDescent="0.3">
      <c r="A500" s="15" t="e">
        <f>#REF!</f>
        <v>#REF!</v>
      </c>
      <c r="B500" s="15" t="e">
        <f>IF(#REF!&gt;0,1,0)</f>
        <v>#REF!</v>
      </c>
      <c r="C500" s="15" t="e">
        <f>IF(#REF!&gt;0,1,0)</f>
        <v>#REF!</v>
      </c>
    </row>
    <row r="501" spans="1:3" x14ac:dyDescent="0.3">
      <c r="A501" s="15" t="e">
        <f>#REF!</f>
        <v>#REF!</v>
      </c>
      <c r="B501" s="15" t="e">
        <f>IF(#REF!&gt;0,1,0)</f>
        <v>#REF!</v>
      </c>
      <c r="C501" s="15" t="e">
        <f>IF(#REF!&gt;0,1,0)</f>
        <v>#REF!</v>
      </c>
    </row>
    <row r="502" spans="1:3" x14ac:dyDescent="0.3">
      <c r="A502" s="15" t="e">
        <f>#REF!</f>
        <v>#REF!</v>
      </c>
      <c r="B502" s="15" t="e">
        <f>IF(#REF!&gt;0,1,0)</f>
        <v>#REF!</v>
      </c>
      <c r="C502" s="15" t="e">
        <f>IF(#REF!&gt;0,1,0)</f>
        <v>#REF!</v>
      </c>
    </row>
    <row r="503" spans="1:3" x14ac:dyDescent="0.3">
      <c r="A503" s="15" t="e">
        <f>#REF!</f>
        <v>#REF!</v>
      </c>
      <c r="B503" s="15" t="e">
        <f>IF(#REF!&gt;0,1,0)</f>
        <v>#REF!</v>
      </c>
      <c r="C503" s="15" t="e">
        <f>IF(#REF!&gt;0,1,0)</f>
        <v>#REF!</v>
      </c>
    </row>
    <row r="504" spans="1:3" x14ac:dyDescent="0.3">
      <c r="A504" s="15" t="e">
        <f>#REF!</f>
        <v>#REF!</v>
      </c>
      <c r="B504" s="15" t="e">
        <f>IF(#REF!&gt;0,1,0)</f>
        <v>#REF!</v>
      </c>
      <c r="C504" s="15" t="e">
        <f>IF(#REF!&gt;0,1,0)</f>
        <v>#REF!</v>
      </c>
    </row>
    <row r="505" spans="1:3" x14ac:dyDescent="0.3">
      <c r="A505" s="15" t="e">
        <f>#REF!</f>
        <v>#REF!</v>
      </c>
      <c r="B505" s="15" t="e">
        <f>IF(#REF!&gt;0,1,0)</f>
        <v>#REF!</v>
      </c>
      <c r="C505" s="15" t="e">
        <f>IF(#REF!&gt;0,1,0)</f>
        <v>#REF!</v>
      </c>
    </row>
    <row r="506" spans="1:3" x14ac:dyDescent="0.3">
      <c r="A506" s="15" t="e">
        <f>#REF!</f>
        <v>#REF!</v>
      </c>
      <c r="B506" s="15" t="e">
        <f>IF(#REF!&gt;0,1,0)</f>
        <v>#REF!</v>
      </c>
      <c r="C506" s="15" t="e">
        <f>IF(#REF!&gt;0,1,0)</f>
        <v>#REF!</v>
      </c>
    </row>
    <row r="507" spans="1:3" x14ac:dyDescent="0.3">
      <c r="A507" s="15" t="e">
        <f>#REF!</f>
        <v>#REF!</v>
      </c>
      <c r="B507" s="15" t="e">
        <f>IF(#REF!&gt;0,1,0)</f>
        <v>#REF!</v>
      </c>
      <c r="C507" s="15" t="e">
        <f>IF(#REF!&gt;0,1,0)</f>
        <v>#REF!</v>
      </c>
    </row>
    <row r="508" spans="1:3" x14ac:dyDescent="0.3">
      <c r="A508" s="15" t="e">
        <f>#REF!</f>
        <v>#REF!</v>
      </c>
      <c r="B508" s="15" t="e">
        <f>IF(#REF!&gt;0,1,0)</f>
        <v>#REF!</v>
      </c>
      <c r="C508" s="15" t="e">
        <f>IF(#REF!&gt;0,1,0)</f>
        <v>#REF!</v>
      </c>
    </row>
    <row r="509" spans="1:3" x14ac:dyDescent="0.3">
      <c r="A509" s="15" t="e">
        <f>#REF!</f>
        <v>#REF!</v>
      </c>
      <c r="B509" s="15" t="e">
        <f>IF(#REF!&gt;0,1,0)</f>
        <v>#REF!</v>
      </c>
      <c r="C509" s="15" t="e">
        <f>IF(#REF!&gt;0,1,0)</f>
        <v>#REF!</v>
      </c>
    </row>
    <row r="510" spans="1:3" x14ac:dyDescent="0.3">
      <c r="A510" s="15" t="e">
        <f>#REF!</f>
        <v>#REF!</v>
      </c>
      <c r="B510" s="15" t="e">
        <f>IF(#REF!&gt;0,1,0)</f>
        <v>#REF!</v>
      </c>
      <c r="C510" s="15" t="e">
        <f>IF(#REF!&gt;0,1,0)</f>
        <v>#REF!</v>
      </c>
    </row>
    <row r="511" spans="1:3" x14ac:dyDescent="0.3">
      <c r="A511" s="15" t="e">
        <f>#REF!</f>
        <v>#REF!</v>
      </c>
      <c r="B511" s="15" t="e">
        <f>IF(#REF!&gt;0,1,0)</f>
        <v>#REF!</v>
      </c>
      <c r="C511" s="15" t="e">
        <f>IF(#REF!&gt;0,1,0)</f>
        <v>#REF!</v>
      </c>
    </row>
    <row r="512" spans="1:3" x14ac:dyDescent="0.3">
      <c r="A512" s="15" t="e">
        <f>#REF!</f>
        <v>#REF!</v>
      </c>
      <c r="B512" s="15" t="e">
        <f>IF(#REF!&gt;0,1,0)</f>
        <v>#REF!</v>
      </c>
      <c r="C512" s="15" t="e">
        <f>IF(#REF!&gt;0,1,0)</f>
        <v>#REF!</v>
      </c>
    </row>
    <row r="513" spans="1:3" x14ac:dyDescent="0.3">
      <c r="A513" s="15" t="e">
        <f>#REF!</f>
        <v>#REF!</v>
      </c>
      <c r="B513" s="15" t="e">
        <f>IF(#REF!&gt;0,1,0)</f>
        <v>#REF!</v>
      </c>
      <c r="C513" s="15" t="e">
        <f>IF(#REF!&gt;0,1,0)</f>
        <v>#REF!</v>
      </c>
    </row>
    <row r="514" spans="1:3" x14ac:dyDescent="0.3">
      <c r="A514" s="15" t="e">
        <f>#REF!</f>
        <v>#REF!</v>
      </c>
      <c r="B514" s="15" t="e">
        <f>IF(#REF!&gt;0,1,0)</f>
        <v>#REF!</v>
      </c>
      <c r="C514" s="15" t="e">
        <f>IF(#REF!&gt;0,1,0)</f>
        <v>#REF!</v>
      </c>
    </row>
    <row r="515" spans="1:3" x14ac:dyDescent="0.3">
      <c r="A515" s="15" t="e">
        <f>#REF!</f>
        <v>#REF!</v>
      </c>
      <c r="B515" s="15" t="e">
        <f>IF(#REF!&gt;0,1,0)</f>
        <v>#REF!</v>
      </c>
      <c r="C515" s="15" t="e">
        <f>IF(#REF!&gt;0,1,0)</f>
        <v>#REF!</v>
      </c>
    </row>
    <row r="516" spans="1:3" x14ac:dyDescent="0.3">
      <c r="A516" s="15" t="e">
        <f>#REF!</f>
        <v>#REF!</v>
      </c>
      <c r="B516" s="15" t="e">
        <f>IF(#REF!&gt;0,1,0)</f>
        <v>#REF!</v>
      </c>
      <c r="C516" s="15" t="e">
        <f>IF(#REF!&gt;0,1,0)</f>
        <v>#REF!</v>
      </c>
    </row>
    <row r="517" spans="1:3" x14ac:dyDescent="0.3">
      <c r="A517" s="15" t="e">
        <f>#REF!</f>
        <v>#REF!</v>
      </c>
      <c r="B517" s="15" t="e">
        <f>IF(#REF!&gt;0,1,0)</f>
        <v>#REF!</v>
      </c>
      <c r="C517" s="15" t="e">
        <f>IF(#REF!&gt;0,1,0)</f>
        <v>#REF!</v>
      </c>
    </row>
    <row r="518" spans="1:3" x14ac:dyDescent="0.3">
      <c r="A518" s="15" t="e">
        <f>#REF!</f>
        <v>#REF!</v>
      </c>
      <c r="B518" s="15" t="e">
        <f>IF(#REF!&gt;0,1,0)</f>
        <v>#REF!</v>
      </c>
      <c r="C518" s="15" t="e">
        <f>IF(#REF!&gt;0,1,0)</f>
        <v>#REF!</v>
      </c>
    </row>
    <row r="519" spans="1:3" x14ac:dyDescent="0.3">
      <c r="A519" s="15" t="e">
        <f>#REF!</f>
        <v>#REF!</v>
      </c>
      <c r="B519" s="15" t="e">
        <f>IF(#REF!&gt;0,1,0)</f>
        <v>#REF!</v>
      </c>
      <c r="C519" s="15" t="e">
        <f>IF(#REF!&gt;0,1,0)</f>
        <v>#REF!</v>
      </c>
    </row>
    <row r="520" spans="1:3" x14ac:dyDescent="0.3">
      <c r="A520" s="15" t="e">
        <f>#REF!</f>
        <v>#REF!</v>
      </c>
      <c r="B520" s="15" t="e">
        <f>IF(#REF!&gt;0,1,0)</f>
        <v>#REF!</v>
      </c>
      <c r="C520" s="15" t="e">
        <f>IF(#REF!&gt;0,1,0)</f>
        <v>#REF!</v>
      </c>
    </row>
    <row r="521" spans="1:3" x14ac:dyDescent="0.3">
      <c r="A521" s="15" t="e">
        <f>#REF!</f>
        <v>#REF!</v>
      </c>
      <c r="B521" s="15" t="e">
        <f>IF(#REF!&gt;0,1,0)</f>
        <v>#REF!</v>
      </c>
      <c r="C521" s="15" t="e">
        <f>IF(#REF!&gt;0,1,0)</f>
        <v>#REF!</v>
      </c>
    </row>
    <row r="522" spans="1:3" x14ac:dyDescent="0.3">
      <c r="A522" s="15" t="e">
        <f>#REF!</f>
        <v>#REF!</v>
      </c>
      <c r="B522" s="15" t="e">
        <f>IF(#REF!&gt;0,1,0)</f>
        <v>#REF!</v>
      </c>
      <c r="C522" s="15" t="e">
        <f>IF(#REF!&gt;0,1,0)</f>
        <v>#REF!</v>
      </c>
    </row>
    <row r="523" spans="1:3" x14ac:dyDescent="0.3">
      <c r="A523" s="15" t="e">
        <f>#REF!</f>
        <v>#REF!</v>
      </c>
      <c r="B523" s="15" t="e">
        <f>IF(#REF!&gt;0,1,0)</f>
        <v>#REF!</v>
      </c>
      <c r="C523" s="15" t="e">
        <f>IF(#REF!&gt;0,1,0)</f>
        <v>#REF!</v>
      </c>
    </row>
    <row r="524" spans="1:3" x14ac:dyDescent="0.3">
      <c r="A524" s="15" t="e">
        <f>#REF!</f>
        <v>#REF!</v>
      </c>
      <c r="B524" s="15" t="e">
        <f>IF(#REF!&gt;0,1,0)</f>
        <v>#REF!</v>
      </c>
      <c r="C524" s="15" t="e">
        <f>IF(#REF!&gt;0,1,0)</f>
        <v>#REF!</v>
      </c>
    </row>
    <row r="525" spans="1:3" x14ac:dyDescent="0.3">
      <c r="A525" s="15" t="e">
        <f>#REF!</f>
        <v>#REF!</v>
      </c>
      <c r="B525" s="15" t="e">
        <f>IF(#REF!&gt;0,1,0)</f>
        <v>#REF!</v>
      </c>
      <c r="C525" s="15" t="e">
        <f>IF(#REF!&gt;0,1,0)</f>
        <v>#REF!</v>
      </c>
    </row>
    <row r="526" spans="1:3" x14ac:dyDescent="0.3">
      <c r="A526" s="15" t="e">
        <f>#REF!</f>
        <v>#REF!</v>
      </c>
      <c r="B526" s="15" t="e">
        <f>IF(#REF!&gt;0,1,0)</f>
        <v>#REF!</v>
      </c>
      <c r="C526" s="15" t="e">
        <f>IF(#REF!&gt;0,1,0)</f>
        <v>#REF!</v>
      </c>
    </row>
    <row r="527" spans="1:3" x14ac:dyDescent="0.3">
      <c r="A527" s="15" t="e">
        <f>#REF!</f>
        <v>#REF!</v>
      </c>
      <c r="B527" s="15" t="e">
        <f>IF(#REF!&gt;0,1,0)</f>
        <v>#REF!</v>
      </c>
      <c r="C527" s="15" t="e">
        <f>IF(#REF!&gt;0,1,0)</f>
        <v>#REF!</v>
      </c>
    </row>
    <row r="528" spans="1:3" x14ac:dyDescent="0.3">
      <c r="A528" s="15" t="e">
        <f>#REF!</f>
        <v>#REF!</v>
      </c>
      <c r="B528" s="15" t="e">
        <f>IF(#REF!&gt;0,1,0)</f>
        <v>#REF!</v>
      </c>
      <c r="C528" s="15" t="e">
        <f>IF(#REF!&gt;0,1,0)</f>
        <v>#REF!</v>
      </c>
    </row>
    <row r="529" spans="1:3" x14ac:dyDescent="0.3">
      <c r="A529" s="15" t="e">
        <f>#REF!</f>
        <v>#REF!</v>
      </c>
      <c r="B529" s="15" t="e">
        <f>IF(#REF!&gt;0,1,0)</f>
        <v>#REF!</v>
      </c>
      <c r="C529" s="15" t="e">
        <f>IF(#REF!&gt;0,1,0)</f>
        <v>#REF!</v>
      </c>
    </row>
    <row r="530" spans="1:3" x14ac:dyDescent="0.3">
      <c r="A530" s="15" t="e">
        <f>#REF!</f>
        <v>#REF!</v>
      </c>
      <c r="B530" s="15" t="e">
        <f>IF(#REF!&gt;0,1,0)</f>
        <v>#REF!</v>
      </c>
      <c r="C530" s="15" t="e">
        <f>IF(#REF!&gt;0,1,0)</f>
        <v>#REF!</v>
      </c>
    </row>
    <row r="531" spans="1:3" x14ac:dyDescent="0.3">
      <c r="A531" s="15" t="e">
        <f>#REF!</f>
        <v>#REF!</v>
      </c>
      <c r="B531" s="15" t="e">
        <f>IF(#REF!&gt;0,1,0)</f>
        <v>#REF!</v>
      </c>
      <c r="C531" s="15" t="e">
        <f>IF(#REF!&gt;0,1,0)</f>
        <v>#REF!</v>
      </c>
    </row>
    <row r="532" spans="1:3" x14ac:dyDescent="0.3">
      <c r="A532" s="15" t="e">
        <f>#REF!</f>
        <v>#REF!</v>
      </c>
      <c r="B532" s="15" t="e">
        <f>IF(#REF!&gt;0,1,0)</f>
        <v>#REF!</v>
      </c>
      <c r="C532" s="15" t="e">
        <f>IF(#REF!&gt;0,1,0)</f>
        <v>#REF!</v>
      </c>
    </row>
    <row r="533" spans="1:3" x14ac:dyDescent="0.3">
      <c r="A533" s="15" t="e">
        <f>#REF!</f>
        <v>#REF!</v>
      </c>
      <c r="B533" s="15" t="e">
        <f>IF(#REF!&gt;0,1,0)</f>
        <v>#REF!</v>
      </c>
      <c r="C533" s="15" t="e">
        <f>IF(#REF!&gt;0,1,0)</f>
        <v>#REF!</v>
      </c>
    </row>
    <row r="534" spans="1:3" x14ac:dyDescent="0.3">
      <c r="A534" s="15" t="e">
        <f>#REF!</f>
        <v>#REF!</v>
      </c>
      <c r="B534" s="15" t="e">
        <f>IF(#REF!&gt;0,1,0)</f>
        <v>#REF!</v>
      </c>
      <c r="C534" s="15" t="e">
        <f>IF(#REF!&gt;0,1,0)</f>
        <v>#REF!</v>
      </c>
    </row>
    <row r="535" spans="1:3" x14ac:dyDescent="0.3">
      <c r="A535" s="15" t="e">
        <f>#REF!</f>
        <v>#REF!</v>
      </c>
      <c r="B535" s="15" t="e">
        <f>IF(#REF!&gt;0,1,0)</f>
        <v>#REF!</v>
      </c>
      <c r="C535" s="15" t="e">
        <f>IF(#REF!&gt;0,1,0)</f>
        <v>#REF!</v>
      </c>
    </row>
    <row r="536" spans="1:3" x14ac:dyDescent="0.3">
      <c r="A536" s="15" t="e">
        <f>#REF!</f>
        <v>#REF!</v>
      </c>
      <c r="B536" s="15" t="e">
        <f>IF(#REF!&gt;0,1,0)</f>
        <v>#REF!</v>
      </c>
      <c r="C536" s="15" t="e">
        <f>IF(#REF!&gt;0,1,0)</f>
        <v>#REF!</v>
      </c>
    </row>
    <row r="537" spans="1:3" x14ac:dyDescent="0.3">
      <c r="A537" s="15" t="e">
        <f>#REF!</f>
        <v>#REF!</v>
      </c>
      <c r="B537" s="15" t="e">
        <f>IF(#REF!&gt;0,1,0)</f>
        <v>#REF!</v>
      </c>
      <c r="C537" s="15" t="e">
        <f>IF(#REF!&gt;0,1,0)</f>
        <v>#REF!</v>
      </c>
    </row>
    <row r="538" spans="1:3" x14ac:dyDescent="0.3">
      <c r="A538" s="15" t="e">
        <f>#REF!</f>
        <v>#REF!</v>
      </c>
      <c r="B538" s="15" t="e">
        <f>IF(#REF!&gt;0,1,0)</f>
        <v>#REF!</v>
      </c>
      <c r="C538" s="15" t="e">
        <f>IF(#REF!&gt;0,1,0)</f>
        <v>#REF!</v>
      </c>
    </row>
    <row r="539" spans="1:3" x14ac:dyDescent="0.3">
      <c r="A539" s="15" t="e">
        <f>#REF!</f>
        <v>#REF!</v>
      </c>
      <c r="B539" s="15" t="e">
        <f>IF(#REF!&gt;0,1,0)</f>
        <v>#REF!</v>
      </c>
      <c r="C539" s="15" t="e">
        <f>IF(#REF!&gt;0,1,0)</f>
        <v>#REF!</v>
      </c>
    </row>
    <row r="540" spans="1:3" x14ac:dyDescent="0.3">
      <c r="A540" s="15" t="e">
        <f>#REF!</f>
        <v>#REF!</v>
      </c>
      <c r="B540" s="15" t="e">
        <f>IF(#REF!&gt;0,1,0)</f>
        <v>#REF!</v>
      </c>
      <c r="C540" s="15" t="e">
        <f>IF(#REF!&gt;0,1,0)</f>
        <v>#REF!</v>
      </c>
    </row>
    <row r="541" spans="1:3" x14ac:dyDescent="0.3">
      <c r="A541" s="15" t="e">
        <f>#REF!</f>
        <v>#REF!</v>
      </c>
      <c r="B541" s="15" t="e">
        <f>IF(#REF!&gt;0,1,0)</f>
        <v>#REF!</v>
      </c>
      <c r="C541" s="15" t="e">
        <f>IF(#REF!&gt;0,1,0)</f>
        <v>#REF!</v>
      </c>
    </row>
    <row r="542" spans="1:3" x14ac:dyDescent="0.3">
      <c r="A542" s="15" t="e">
        <f>#REF!</f>
        <v>#REF!</v>
      </c>
      <c r="B542" s="15" t="e">
        <f>IF(#REF!&gt;0,1,0)</f>
        <v>#REF!</v>
      </c>
      <c r="C542" s="15" t="e">
        <f>IF(#REF!&gt;0,1,0)</f>
        <v>#REF!</v>
      </c>
    </row>
    <row r="543" spans="1:3" x14ac:dyDescent="0.3">
      <c r="A543" s="15" t="e">
        <f>#REF!</f>
        <v>#REF!</v>
      </c>
      <c r="B543" s="15" t="e">
        <f>IF(#REF!&gt;0,1,0)</f>
        <v>#REF!</v>
      </c>
      <c r="C543" s="15" t="e">
        <f>IF(#REF!&gt;0,1,0)</f>
        <v>#REF!</v>
      </c>
    </row>
    <row r="544" spans="1:3" x14ac:dyDescent="0.3">
      <c r="A544" s="15" t="e">
        <f>#REF!</f>
        <v>#REF!</v>
      </c>
      <c r="B544" s="15" t="e">
        <f>IF(#REF!&gt;0,1,0)</f>
        <v>#REF!</v>
      </c>
      <c r="C544" s="15" t="e">
        <f>IF(#REF!&gt;0,1,0)</f>
        <v>#REF!</v>
      </c>
    </row>
    <row r="545" spans="1:3" x14ac:dyDescent="0.3">
      <c r="A545" s="15" t="e">
        <f>#REF!</f>
        <v>#REF!</v>
      </c>
      <c r="B545" s="15" t="e">
        <f>IF(#REF!&gt;0,1,0)</f>
        <v>#REF!</v>
      </c>
      <c r="C545" s="15" t="e">
        <f>IF(#REF!&gt;0,1,0)</f>
        <v>#REF!</v>
      </c>
    </row>
    <row r="546" spans="1:3" x14ac:dyDescent="0.3">
      <c r="A546" s="15" t="e">
        <f>#REF!</f>
        <v>#REF!</v>
      </c>
      <c r="B546" s="15" t="e">
        <f>IF(#REF!&gt;0,1,0)</f>
        <v>#REF!</v>
      </c>
      <c r="C546" s="15" t="e">
        <f>IF(#REF!&gt;0,1,0)</f>
        <v>#REF!</v>
      </c>
    </row>
    <row r="547" spans="1:3" x14ac:dyDescent="0.3">
      <c r="A547" s="15" t="e">
        <f>#REF!</f>
        <v>#REF!</v>
      </c>
      <c r="B547" s="15" t="e">
        <f>IF(#REF!&gt;0,1,0)</f>
        <v>#REF!</v>
      </c>
      <c r="C547" s="15" t="e">
        <f>IF(#REF!&gt;0,1,0)</f>
        <v>#REF!</v>
      </c>
    </row>
    <row r="548" spans="1:3" x14ac:dyDescent="0.3">
      <c r="A548" s="15" t="e">
        <f>#REF!</f>
        <v>#REF!</v>
      </c>
      <c r="B548" s="15" t="e">
        <f>IF(#REF!&gt;0,1,0)</f>
        <v>#REF!</v>
      </c>
      <c r="C548" s="15" t="e">
        <f>IF(#REF!&gt;0,1,0)</f>
        <v>#REF!</v>
      </c>
    </row>
    <row r="549" spans="1:3" x14ac:dyDescent="0.3">
      <c r="A549" s="15" t="e">
        <f>#REF!</f>
        <v>#REF!</v>
      </c>
      <c r="B549" s="15" t="e">
        <f>IF(#REF!&gt;0,1,0)</f>
        <v>#REF!</v>
      </c>
      <c r="C549" s="15" t="e">
        <f>IF(#REF!&gt;0,1,0)</f>
        <v>#REF!</v>
      </c>
    </row>
    <row r="550" spans="1:3" x14ac:dyDescent="0.3">
      <c r="A550" s="15" t="e">
        <f>#REF!</f>
        <v>#REF!</v>
      </c>
      <c r="B550" s="15" t="e">
        <f>IF(#REF!&gt;0,1,0)</f>
        <v>#REF!</v>
      </c>
      <c r="C550" s="15" t="e">
        <f>IF(#REF!&gt;0,1,0)</f>
        <v>#REF!</v>
      </c>
    </row>
    <row r="551" spans="1:3" x14ac:dyDescent="0.3">
      <c r="A551" s="15" t="e">
        <f>#REF!</f>
        <v>#REF!</v>
      </c>
      <c r="B551" s="15" t="e">
        <f>IF(#REF!&gt;0,1,0)</f>
        <v>#REF!</v>
      </c>
      <c r="C551" s="15" t="e">
        <f>IF(#REF!&gt;0,1,0)</f>
        <v>#REF!</v>
      </c>
    </row>
    <row r="552" spans="1:3" x14ac:dyDescent="0.3">
      <c r="A552" s="15" t="e">
        <f>#REF!</f>
        <v>#REF!</v>
      </c>
      <c r="B552" s="15" t="e">
        <f>IF(#REF!&gt;0,1,0)</f>
        <v>#REF!</v>
      </c>
      <c r="C552" s="15" t="e">
        <f>IF(#REF!&gt;0,1,0)</f>
        <v>#REF!</v>
      </c>
    </row>
    <row r="553" spans="1:3" x14ac:dyDescent="0.3">
      <c r="A553" s="15" t="e">
        <f>#REF!</f>
        <v>#REF!</v>
      </c>
      <c r="B553" s="15" t="e">
        <f>IF(#REF!&gt;0,1,0)</f>
        <v>#REF!</v>
      </c>
      <c r="C553" s="15" t="e">
        <f>IF(#REF!&gt;0,1,0)</f>
        <v>#REF!</v>
      </c>
    </row>
    <row r="554" spans="1:3" x14ac:dyDescent="0.3">
      <c r="A554" s="15" t="e">
        <f>#REF!</f>
        <v>#REF!</v>
      </c>
      <c r="B554" s="15" t="e">
        <f>IF(#REF!&gt;0,1,0)</f>
        <v>#REF!</v>
      </c>
      <c r="C554" s="15" t="e">
        <f>IF(#REF!&gt;0,1,0)</f>
        <v>#REF!</v>
      </c>
    </row>
    <row r="555" spans="1:3" x14ac:dyDescent="0.3">
      <c r="A555" s="15" t="e">
        <f>#REF!</f>
        <v>#REF!</v>
      </c>
      <c r="B555" s="15" t="e">
        <f>IF(#REF!&gt;0,1,0)</f>
        <v>#REF!</v>
      </c>
      <c r="C555" s="15" t="e">
        <f>IF(#REF!&gt;0,1,0)</f>
        <v>#REF!</v>
      </c>
    </row>
    <row r="556" spans="1:3" x14ac:dyDescent="0.3">
      <c r="A556" s="15" t="e">
        <f>#REF!</f>
        <v>#REF!</v>
      </c>
      <c r="B556" s="15" t="e">
        <f>IF(#REF!&gt;0,1,0)</f>
        <v>#REF!</v>
      </c>
      <c r="C556" s="15" t="e">
        <f>IF(#REF!&gt;0,1,0)</f>
        <v>#REF!</v>
      </c>
    </row>
    <row r="557" spans="1:3" x14ac:dyDescent="0.3">
      <c r="A557" s="15" t="e">
        <f>#REF!</f>
        <v>#REF!</v>
      </c>
      <c r="B557" s="15" t="e">
        <f>IF(#REF!&gt;0,1,0)</f>
        <v>#REF!</v>
      </c>
      <c r="C557" s="15" t="e">
        <f>IF(#REF!&gt;0,1,0)</f>
        <v>#REF!</v>
      </c>
    </row>
    <row r="558" spans="1:3" x14ac:dyDescent="0.3">
      <c r="A558" s="15" t="e">
        <f>#REF!</f>
        <v>#REF!</v>
      </c>
      <c r="B558" s="15" t="e">
        <f>IF(#REF!&gt;0,1,0)</f>
        <v>#REF!</v>
      </c>
      <c r="C558" s="15" t="e">
        <f>IF(#REF!&gt;0,1,0)</f>
        <v>#REF!</v>
      </c>
    </row>
    <row r="559" spans="1:3" x14ac:dyDescent="0.3">
      <c r="A559" s="15" t="e">
        <f>#REF!</f>
        <v>#REF!</v>
      </c>
      <c r="B559" s="15" t="e">
        <f>IF(#REF!&gt;0,1,0)</f>
        <v>#REF!</v>
      </c>
      <c r="C559" s="15" t="e">
        <f>IF(#REF!&gt;0,1,0)</f>
        <v>#REF!</v>
      </c>
    </row>
    <row r="560" spans="1:3" x14ac:dyDescent="0.3">
      <c r="A560" s="15" t="e">
        <f>#REF!</f>
        <v>#REF!</v>
      </c>
      <c r="B560" s="15" t="e">
        <f>IF(#REF!&gt;0,1,0)</f>
        <v>#REF!</v>
      </c>
      <c r="C560" s="15" t="e">
        <f>IF(#REF!&gt;0,1,0)</f>
        <v>#REF!</v>
      </c>
    </row>
    <row r="561" spans="1:3" x14ac:dyDescent="0.3">
      <c r="A561" s="15" t="e">
        <f>#REF!</f>
        <v>#REF!</v>
      </c>
      <c r="B561" s="15" t="e">
        <f>IF(#REF!&gt;0,1,0)</f>
        <v>#REF!</v>
      </c>
      <c r="C561" s="15" t="e">
        <f>IF(#REF!&gt;0,1,0)</f>
        <v>#REF!</v>
      </c>
    </row>
    <row r="562" spans="1:3" x14ac:dyDescent="0.3">
      <c r="A562" s="15" t="e">
        <f>#REF!</f>
        <v>#REF!</v>
      </c>
      <c r="B562" s="15" t="e">
        <f>IF(#REF!&gt;0,1,0)</f>
        <v>#REF!</v>
      </c>
      <c r="C562" s="15" t="e">
        <f>IF(#REF!&gt;0,1,0)</f>
        <v>#REF!</v>
      </c>
    </row>
    <row r="563" spans="1:3" x14ac:dyDescent="0.3">
      <c r="A563" s="15" t="e">
        <f>#REF!</f>
        <v>#REF!</v>
      </c>
      <c r="B563" s="15" t="e">
        <f>IF(#REF!&gt;0,1,0)</f>
        <v>#REF!</v>
      </c>
      <c r="C563" s="15" t="e">
        <f>IF(#REF!&gt;0,1,0)</f>
        <v>#REF!</v>
      </c>
    </row>
    <row r="564" spans="1:3" x14ac:dyDescent="0.3">
      <c r="A564" s="15" t="e">
        <f>#REF!</f>
        <v>#REF!</v>
      </c>
      <c r="B564" s="15" t="e">
        <f>IF(#REF!&gt;0,1,0)</f>
        <v>#REF!</v>
      </c>
      <c r="C564" s="15" t="e">
        <f>IF(#REF!&gt;0,1,0)</f>
        <v>#REF!</v>
      </c>
    </row>
    <row r="565" spans="1:3" x14ac:dyDescent="0.3">
      <c r="A565" s="15" t="e">
        <f>#REF!</f>
        <v>#REF!</v>
      </c>
      <c r="B565" s="15" t="e">
        <f>IF(#REF!&gt;0,1,0)</f>
        <v>#REF!</v>
      </c>
      <c r="C565" s="15" t="e">
        <f>IF(#REF!&gt;0,1,0)</f>
        <v>#REF!</v>
      </c>
    </row>
    <row r="566" spans="1:3" x14ac:dyDescent="0.3">
      <c r="A566" s="15" t="e">
        <f>#REF!</f>
        <v>#REF!</v>
      </c>
      <c r="B566" s="15" t="e">
        <f>IF(#REF!&gt;0,1,0)</f>
        <v>#REF!</v>
      </c>
      <c r="C566" s="15" t="e">
        <f>IF(#REF!&gt;0,1,0)</f>
        <v>#REF!</v>
      </c>
    </row>
    <row r="567" spans="1:3" x14ac:dyDescent="0.3">
      <c r="A567" s="15" t="e">
        <f>#REF!</f>
        <v>#REF!</v>
      </c>
      <c r="B567" s="15" t="e">
        <f>IF(#REF!&gt;0,1,0)</f>
        <v>#REF!</v>
      </c>
      <c r="C567" s="15" t="e">
        <f>IF(#REF!&gt;0,1,0)</f>
        <v>#REF!</v>
      </c>
    </row>
    <row r="568" spans="1:3" x14ac:dyDescent="0.3">
      <c r="A568" s="15" t="e">
        <f>#REF!</f>
        <v>#REF!</v>
      </c>
      <c r="B568" s="15" t="e">
        <f>IF(#REF!&gt;0,1,0)</f>
        <v>#REF!</v>
      </c>
      <c r="C568" s="15" t="e">
        <f>IF(#REF!&gt;0,1,0)</f>
        <v>#REF!</v>
      </c>
    </row>
    <row r="569" spans="1:3" x14ac:dyDescent="0.3">
      <c r="A569" s="15" t="e">
        <f>#REF!</f>
        <v>#REF!</v>
      </c>
      <c r="B569" s="15" t="e">
        <f>IF(#REF!&gt;0,1,0)</f>
        <v>#REF!</v>
      </c>
      <c r="C569" s="15" t="e">
        <f>IF(#REF!&gt;0,1,0)</f>
        <v>#REF!</v>
      </c>
    </row>
    <row r="570" spans="1:3" x14ac:dyDescent="0.3">
      <c r="A570" s="15" t="e">
        <f>#REF!</f>
        <v>#REF!</v>
      </c>
      <c r="B570" s="15" t="e">
        <f>IF(#REF!&gt;0,1,0)</f>
        <v>#REF!</v>
      </c>
      <c r="C570" s="15" t="e">
        <f>IF(#REF!&gt;0,1,0)</f>
        <v>#REF!</v>
      </c>
    </row>
    <row r="571" spans="1:3" x14ac:dyDescent="0.3">
      <c r="A571" s="15" t="e">
        <f>#REF!</f>
        <v>#REF!</v>
      </c>
      <c r="B571" s="15" t="e">
        <f>IF(#REF!&gt;0,1,0)</f>
        <v>#REF!</v>
      </c>
      <c r="C571" s="15" t="e">
        <f>IF(#REF!&gt;0,1,0)</f>
        <v>#REF!</v>
      </c>
    </row>
    <row r="572" spans="1:3" x14ac:dyDescent="0.3">
      <c r="A572" s="15" t="e">
        <f>#REF!</f>
        <v>#REF!</v>
      </c>
      <c r="B572" s="15" t="e">
        <f>IF(#REF!&gt;0,1,0)</f>
        <v>#REF!</v>
      </c>
      <c r="C572" s="15" t="e">
        <f>IF(#REF!&gt;0,1,0)</f>
        <v>#REF!</v>
      </c>
    </row>
    <row r="573" spans="1:3" x14ac:dyDescent="0.3">
      <c r="A573" s="15" t="e">
        <f>#REF!</f>
        <v>#REF!</v>
      </c>
      <c r="B573" s="15" t="e">
        <f>IF(#REF!&gt;0,1,0)</f>
        <v>#REF!</v>
      </c>
      <c r="C573" s="15" t="e">
        <f>IF(#REF!&gt;0,1,0)</f>
        <v>#REF!</v>
      </c>
    </row>
    <row r="574" spans="1:3" x14ac:dyDescent="0.3">
      <c r="A574" s="15" t="e">
        <f>#REF!</f>
        <v>#REF!</v>
      </c>
      <c r="B574" s="15" t="e">
        <f>IF(#REF!&gt;0,1,0)</f>
        <v>#REF!</v>
      </c>
      <c r="C574" s="15" t="e">
        <f>IF(#REF!&gt;0,1,0)</f>
        <v>#REF!</v>
      </c>
    </row>
    <row r="575" spans="1:3" x14ac:dyDescent="0.3">
      <c r="A575" s="15" t="e">
        <f>#REF!</f>
        <v>#REF!</v>
      </c>
      <c r="B575" s="15" t="e">
        <f>IF(#REF!&gt;0,1,0)</f>
        <v>#REF!</v>
      </c>
      <c r="C575" s="15" t="e">
        <f>IF(#REF!&gt;0,1,0)</f>
        <v>#REF!</v>
      </c>
    </row>
    <row r="576" spans="1:3" x14ac:dyDescent="0.3">
      <c r="A576" s="15" t="e">
        <f>#REF!</f>
        <v>#REF!</v>
      </c>
      <c r="B576" s="15" t="e">
        <f>IF(#REF!&gt;0,1,0)</f>
        <v>#REF!</v>
      </c>
      <c r="C576" s="15" t="e">
        <f>IF(#REF!&gt;0,1,0)</f>
        <v>#REF!</v>
      </c>
    </row>
    <row r="577" spans="1:3" x14ac:dyDescent="0.3">
      <c r="A577" s="15" t="e">
        <f>#REF!</f>
        <v>#REF!</v>
      </c>
      <c r="B577" s="15" t="e">
        <f>IF(#REF!&gt;0,1,0)</f>
        <v>#REF!</v>
      </c>
      <c r="C577" s="15" t="e">
        <f>IF(#REF!&gt;0,1,0)</f>
        <v>#REF!</v>
      </c>
    </row>
    <row r="578" spans="1:3" x14ac:dyDescent="0.3">
      <c r="A578" s="15" t="e">
        <f>#REF!</f>
        <v>#REF!</v>
      </c>
      <c r="B578" s="15" t="e">
        <f>IF(#REF!&gt;0,1,0)</f>
        <v>#REF!</v>
      </c>
      <c r="C578" s="15" t="e">
        <f>IF(#REF!&gt;0,1,0)</f>
        <v>#REF!</v>
      </c>
    </row>
    <row r="579" spans="1:3" x14ac:dyDescent="0.3">
      <c r="A579" s="15" t="e">
        <f>#REF!</f>
        <v>#REF!</v>
      </c>
      <c r="B579" s="15" t="e">
        <f>IF(#REF!&gt;0,1,0)</f>
        <v>#REF!</v>
      </c>
      <c r="C579" s="15" t="e">
        <f>IF(#REF!&gt;0,1,0)</f>
        <v>#REF!</v>
      </c>
    </row>
    <row r="580" spans="1:3" x14ac:dyDescent="0.3">
      <c r="A580" s="15" t="e">
        <f>#REF!</f>
        <v>#REF!</v>
      </c>
      <c r="B580" s="15" t="e">
        <f>IF(#REF!&gt;0,1,0)</f>
        <v>#REF!</v>
      </c>
      <c r="C580" s="15" t="e">
        <f>IF(#REF!&gt;0,1,0)</f>
        <v>#REF!</v>
      </c>
    </row>
    <row r="581" spans="1:3" x14ac:dyDescent="0.3">
      <c r="A581" s="15" t="e">
        <f>#REF!</f>
        <v>#REF!</v>
      </c>
      <c r="B581" s="15" t="e">
        <f>IF(#REF!&gt;0,1,0)</f>
        <v>#REF!</v>
      </c>
      <c r="C581" s="15" t="e">
        <f>IF(#REF!&gt;0,1,0)</f>
        <v>#REF!</v>
      </c>
    </row>
    <row r="582" spans="1:3" x14ac:dyDescent="0.3">
      <c r="A582" s="15" t="e">
        <f>#REF!</f>
        <v>#REF!</v>
      </c>
      <c r="B582" s="15" t="e">
        <f>IF(#REF!&gt;0,1,0)</f>
        <v>#REF!</v>
      </c>
      <c r="C582" s="15" t="e">
        <f>IF(#REF!&gt;0,1,0)</f>
        <v>#REF!</v>
      </c>
    </row>
    <row r="583" spans="1:3" x14ac:dyDescent="0.3">
      <c r="A583" s="15" t="e">
        <f>#REF!</f>
        <v>#REF!</v>
      </c>
      <c r="B583" s="15" t="e">
        <f>IF(#REF!&gt;0,1,0)</f>
        <v>#REF!</v>
      </c>
      <c r="C583" s="15" t="e">
        <f>IF(#REF!&gt;0,1,0)</f>
        <v>#REF!</v>
      </c>
    </row>
    <row r="584" spans="1:3" x14ac:dyDescent="0.3">
      <c r="A584" s="15" t="e">
        <f>#REF!</f>
        <v>#REF!</v>
      </c>
      <c r="B584" s="15" t="e">
        <f>IF(#REF!&gt;0,1,0)</f>
        <v>#REF!</v>
      </c>
      <c r="C584" s="15" t="e">
        <f>IF(#REF!&gt;0,1,0)</f>
        <v>#REF!</v>
      </c>
    </row>
    <row r="585" spans="1:3" x14ac:dyDescent="0.3">
      <c r="A585" s="15" t="e">
        <f>#REF!</f>
        <v>#REF!</v>
      </c>
      <c r="B585" s="15" t="e">
        <f>IF(#REF!&gt;0,1,0)</f>
        <v>#REF!</v>
      </c>
      <c r="C585" s="15" t="e">
        <f>IF(#REF!&gt;0,1,0)</f>
        <v>#REF!</v>
      </c>
    </row>
    <row r="586" spans="1:3" x14ac:dyDescent="0.3">
      <c r="A586" s="15" t="e">
        <f>#REF!</f>
        <v>#REF!</v>
      </c>
      <c r="B586" s="15" t="e">
        <f>IF(#REF!&gt;0,1,0)</f>
        <v>#REF!</v>
      </c>
      <c r="C586" s="15" t="e">
        <f>IF(#REF!&gt;0,1,0)</f>
        <v>#REF!</v>
      </c>
    </row>
    <row r="587" spans="1:3" x14ac:dyDescent="0.3">
      <c r="A587" s="15" t="e">
        <f>#REF!</f>
        <v>#REF!</v>
      </c>
      <c r="B587" s="15" t="e">
        <f>IF(#REF!&gt;0,1,0)</f>
        <v>#REF!</v>
      </c>
      <c r="C587" s="15" t="e">
        <f>IF(#REF!&gt;0,1,0)</f>
        <v>#REF!</v>
      </c>
    </row>
    <row r="588" spans="1:3" x14ac:dyDescent="0.3">
      <c r="A588" s="15" t="e">
        <f>#REF!</f>
        <v>#REF!</v>
      </c>
      <c r="B588" s="15" t="e">
        <f>IF(#REF!&gt;0,1,0)</f>
        <v>#REF!</v>
      </c>
      <c r="C588" s="15" t="e">
        <f>IF(#REF!&gt;0,1,0)</f>
        <v>#REF!</v>
      </c>
    </row>
    <row r="589" spans="1:3" x14ac:dyDescent="0.3">
      <c r="A589" s="15" t="e">
        <f>#REF!</f>
        <v>#REF!</v>
      </c>
      <c r="B589" s="15" t="e">
        <f>IF(#REF!&gt;0,1,0)</f>
        <v>#REF!</v>
      </c>
      <c r="C589" s="15" t="e">
        <f>IF(#REF!&gt;0,1,0)</f>
        <v>#REF!</v>
      </c>
    </row>
    <row r="590" spans="1:3" x14ac:dyDescent="0.3">
      <c r="A590" s="15" t="e">
        <f>#REF!</f>
        <v>#REF!</v>
      </c>
      <c r="B590" s="15" t="e">
        <f>IF(#REF!&gt;0,1,0)</f>
        <v>#REF!</v>
      </c>
      <c r="C590" s="15" t="e">
        <f>IF(#REF!&gt;0,1,0)</f>
        <v>#REF!</v>
      </c>
    </row>
    <row r="591" spans="1:3" x14ac:dyDescent="0.3">
      <c r="A591" s="15" t="e">
        <f>#REF!</f>
        <v>#REF!</v>
      </c>
      <c r="B591" s="15" t="e">
        <f>IF(#REF!&gt;0,1,0)</f>
        <v>#REF!</v>
      </c>
      <c r="C591" s="15" t="e">
        <f>IF(#REF!&gt;0,1,0)</f>
        <v>#REF!</v>
      </c>
    </row>
    <row r="592" spans="1:3" x14ac:dyDescent="0.3">
      <c r="A592" s="15" t="e">
        <f>#REF!</f>
        <v>#REF!</v>
      </c>
      <c r="B592" s="15" t="e">
        <f>IF(#REF!&gt;0,1,0)</f>
        <v>#REF!</v>
      </c>
      <c r="C592" s="15" t="e">
        <f>IF(#REF!&gt;0,1,0)</f>
        <v>#REF!</v>
      </c>
    </row>
    <row r="593" spans="1:3" x14ac:dyDescent="0.3">
      <c r="A593" s="15" t="e">
        <f>#REF!</f>
        <v>#REF!</v>
      </c>
      <c r="B593" s="15" t="e">
        <f>IF(#REF!&gt;0,1,0)</f>
        <v>#REF!</v>
      </c>
      <c r="C593" s="15" t="e">
        <f>IF(#REF!&gt;0,1,0)</f>
        <v>#REF!</v>
      </c>
    </row>
    <row r="594" spans="1:3" x14ac:dyDescent="0.3">
      <c r="A594" s="15" t="e">
        <f>#REF!</f>
        <v>#REF!</v>
      </c>
      <c r="B594" s="15" t="e">
        <f>IF(#REF!&gt;0,1,0)</f>
        <v>#REF!</v>
      </c>
      <c r="C594" s="15" t="e">
        <f>IF(#REF!&gt;0,1,0)</f>
        <v>#REF!</v>
      </c>
    </row>
    <row r="595" spans="1:3" x14ac:dyDescent="0.3">
      <c r="A595" s="15" t="e">
        <f>#REF!</f>
        <v>#REF!</v>
      </c>
      <c r="B595" s="15" t="e">
        <f>IF(#REF!&gt;0,1,0)</f>
        <v>#REF!</v>
      </c>
      <c r="C595" s="15" t="e">
        <f>IF(#REF!&gt;0,1,0)</f>
        <v>#REF!</v>
      </c>
    </row>
    <row r="596" spans="1:3" x14ac:dyDescent="0.3">
      <c r="A596" s="15" t="e">
        <f>#REF!</f>
        <v>#REF!</v>
      </c>
      <c r="B596" s="15" t="e">
        <f>IF(#REF!&gt;0,1,0)</f>
        <v>#REF!</v>
      </c>
      <c r="C596" s="15" t="e">
        <f>IF(#REF!&gt;0,1,0)</f>
        <v>#REF!</v>
      </c>
    </row>
    <row r="597" spans="1:3" x14ac:dyDescent="0.3">
      <c r="A597" s="15" t="e">
        <f>#REF!</f>
        <v>#REF!</v>
      </c>
      <c r="B597" s="15" t="e">
        <f>IF(#REF!&gt;0,1,0)</f>
        <v>#REF!</v>
      </c>
      <c r="C597" s="15" t="e">
        <f>IF(#REF!&gt;0,1,0)</f>
        <v>#REF!</v>
      </c>
    </row>
    <row r="598" spans="1:3" x14ac:dyDescent="0.3">
      <c r="A598" s="15" t="e">
        <f>#REF!</f>
        <v>#REF!</v>
      </c>
      <c r="B598" s="15" t="e">
        <f>IF(#REF!&gt;0,1,0)</f>
        <v>#REF!</v>
      </c>
      <c r="C598" s="15" t="e">
        <f>IF(#REF!&gt;0,1,0)</f>
        <v>#REF!</v>
      </c>
    </row>
    <row r="599" spans="1:3" x14ac:dyDescent="0.3">
      <c r="A599" s="15" t="e">
        <f>#REF!</f>
        <v>#REF!</v>
      </c>
      <c r="B599" s="15" t="e">
        <f>IF(#REF!&gt;0,1,0)</f>
        <v>#REF!</v>
      </c>
      <c r="C599" s="15" t="e">
        <f>IF(#REF!&gt;0,1,0)</f>
        <v>#REF!</v>
      </c>
    </row>
    <row r="600" spans="1:3" x14ac:dyDescent="0.3">
      <c r="A600" s="15" t="e">
        <f>#REF!</f>
        <v>#REF!</v>
      </c>
      <c r="B600" s="15" t="e">
        <f>IF(#REF!&gt;0,1,0)</f>
        <v>#REF!</v>
      </c>
      <c r="C600" s="15" t="e">
        <f>IF(#REF!&gt;0,1,0)</f>
        <v>#REF!</v>
      </c>
    </row>
    <row r="601" spans="1:3" x14ac:dyDescent="0.3">
      <c r="A601" s="15" t="e">
        <f>#REF!</f>
        <v>#REF!</v>
      </c>
      <c r="B601" s="15" t="e">
        <f>IF(#REF!&gt;0,1,0)</f>
        <v>#REF!</v>
      </c>
      <c r="C601" s="15" t="e">
        <f>IF(#REF!&gt;0,1,0)</f>
        <v>#REF!</v>
      </c>
    </row>
    <row r="602" spans="1:3" x14ac:dyDescent="0.3">
      <c r="A602" s="15" t="e">
        <f>#REF!</f>
        <v>#REF!</v>
      </c>
      <c r="B602" s="15" t="e">
        <f>IF(#REF!&gt;0,1,0)</f>
        <v>#REF!</v>
      </c>
      <c r="C602" s="15" t="e">
        <f>IF(#REF!&gt;0,1,0)</f>
        <v>#REF!</v>
      </c>
    </row>
    <row r="603" spans="1:3" x14ac:dyDescent="0.3">
      <c r="A603" s="15" t="e">
        <f>#REF!</f>
        <v>#REF!</v>
      </c>
      <c r="B603" s="15" t="e">
        <f>IF(#REF!&gt;0,1,0)</f>
        <v>#REF!</v>
      </c>
      <c r="C603" s="15" t="e">
        <f>IF(#REF!&gt;0,1,0)</f>
        <v>#REF!</v>
      </c>
    </row>
    <row r="604" spans="1:3" x14ac:dyDescent="0.3">
      <c r="A604" s="15" t="e">
        <f>#REF!</f>
        <v>#REF!</v>
      </c>
      <c r="B604" s="15" t="e">
        <f>IF(#REF!&gt;0,1,0)</f>
        <v>#REF!</v>
      </c>
      <c r="C604" s="15" t="e">
        <f>IF(#REF!&gt;0,1,0)</f>
        <v>#REF!</v>
      </c>
    </row>
    <row r="605" spans="1:3" x14ac:dyDescent="0.3">
      <c r="A605" s="15" t="e">
        <f>#REF!</f>
        <v>#REF!</v>
      </c>
      <c r="B605" s="15" t="e">
        <f>IF(#REF!&gt;0,1,0)</f>
        <v>#REF!</v>
      </c>
      <c r="C605" s="15" t="e">
        <f>IF(#REF!&gt;0,1,0)</f>
        <v>#REF!</v>
      </c>
    </row>
    <row r="606" spans="1:3" x14ac:dyDescent="0.3">
      <c r="A606" s="15" t="e">
        <f>#REF!</f>
        <v>#REF!</v>
      </c>
      <c r="B606" s="15" t="e">
        <f>IF(#REF!&gt;0,1,0)</f>
        <v>#REF!</v>
      </c>
      <c r="C606" s="15" t="e">
        <f>IF(#REF!&gt;0,1,0)</f>
        <v>#REF!</v>
      </c>
    </row>
    <row r="607" spans="1:3" x14ac:dyDescent="0.3">
      <c r="A607" s="15" t="e">
        <f>#REF!</f>
        <v>#REF!</v>
      </c>
      <c r="B607" s="15" t="e">
        <f>IF(#REF!&gt;0,1,0)</f>
        <v>#REF!</v>
      </c>
      <c r="C607" s="15" t="e">
        <f>IF(#REF!&gt;0,1,0)</f>
        <v>#REF!</v>
      </c>
    </row>
    <row r="608" spans="1:3" x14ac:dyDescent="0.3">
      <c r="A608" s="15" t="e">
        <f>#REF!</f>
        <v>#REF!</v>
      </c>
      <c r="B608" s="15" t="e">
        <f>IF(#REF!&gt;0,1,0)</f>
        <v>#REF!</v>
      </c>
      <c r="C608" s="15" t="e">
        <f>IF(#REF!&gt;0,1,0)</f>
        <v>#REF!</v>
      </c>
    </row>
    <row r="609" spans="1:3" x14ac:dyDescent="0.3">
      <c r="A609" s="15" t="e">
        <f>#REF!</f>
        <v>#REF!</v>
      </c>
      <c r="B609" s="15" t="e">
        <f>IF(#REF!&gt;0,1,0)</f>
        <v>#REF!</v>
      </c>
      <c r="C609" s="15" t="e">
        <f>IF(#REF!&gt;0,1,0)</f>
        <v>#REF!</v>
      </c>
    </row>
    <row r="610" spans="1:3" x14ac:dyDescent="0.3">
      <c r="A610" s="15" t="e">
        <f>#REF!</f>
        <v>#REF!</v>
      </c>
      <c r="B610" s="15" t="e">
        <f>IF(#REF!&gt;0,1,0)</f>
        <v>#REF!</v>
      </c>
      <c r="C610" s="15" t="e">
        <f>IF(#REF!&gt;0,1,0)</f>
        <v>#REF!</v>
      </c>
    </row>
    <row r="611" spans="1:3" x14ac:dyDescent="0.3">
      <c r="A611" s="15" t="e">
        <f>#REF!</f>
        <v>#REF!</v>
      </c>
      <c r="B611" s="15" t="e">
        <f>IF(#REF!&gt;0,1,0)</f>
        <v>#REF!</v>
      </c>
      <c r="C611" s="15" t="e">
        <f>IF(#REF!&gt;0,1,0)</f>
        <v>#REF!</v>
      </c>
    </row>
    <row r="612" spans="1:3" x14ac:dyDescent="0.3">
      <c r="A612" s="15" t="e">
        <f>#REF!</f>
        <v>#REF!</v>
      </c>
      <c r="B612" s="15" t="e">
        <f>IF(#REF!&gt;0,1,0)</f>
        <v>#REF!</v>
      </c>
      <c r="C612" s="15" t="e">
        <f>IF(#REF!&gt;0,1,0)</f>
        <v>#REF!</v>
      </c>
    </row>
    <row r="613" spans="1:3" x14ac:dyDescent="0.3">
      <c r="A613" s="15" t="e">
        <f>#REF!</f>
        <v>#REF!</v>
      </c>
      <c r="B613" s="15" t="e">
        <f>IF(#REF!&gt;0,1,0)</f>
        <v>#REF!</v>
      </c>
      <c r="C613" s="15" t="e">
        <f>IF(#REF!&gt;0,1,0)</f>
        <v>#REF!</v>
      </c>
    </row>
    <row r="614" spans="1:3" x14ac:dyDescent="0.3">
      <c r="A614" s="15" t="e">
        <f>#REF!</f>
        <v>#REF!</v>
      </c>
      <c r="B614" s="15" t="e">
        <f>IF(#REF!&gt;0,1,0)</f>
        <v>#REF!</v>
      </c>
      <c r="C614" s="15" t="e">
        <f>IF(#REF!&gt;0,1,0)</f>
        <v>#REF!</v>
      </c>
    </row>
    <row r="615" spans="1:3" x14ac:dyDescent="0.3">
      <c r="A615" s="15" t="e">
        <f>#REF!</f>
        <v>#REF!</v>
      </c>
      <c r="B615" s="15" t="e">
        <f>IF(#REF!&gt;0,1,0)</f>
        <v>#REF!</v>
      </c>
      <c r="C615" s="15" t="e">
        <f>IF(#REF!&gt;0,1,0)</f>
        <v>#REF!</v>
      </c>
    </row>
    <row r="616" spans="1:3" x14ac:dyDescent="0.3">
      <c r="A616" s="15" t="e">
        <f>#REF!</f>
        <v>#REF!</v>
      </c>
      <c r="B616" s="15" t="e">
        <f>IF(#REF!&gt;0,1,0)</f>
        <v>#REF!</v>
      </c>
      <c r="C616" s="15" t="e">
        <f>IF(#REF!&gt;0,1,0)</f>
        <v>#REF!</v>
      </c>
    </row>
    <row r="617" spans="1:3" x14ac:dyDescent="0.3">
      <c r="A617" s="15" t="e">
        <f>#REF!</f>
        <v>#REF!</v>
      </c>
      <c r="B617" s="15" t="e">
        <f>IF(#REF!&gt;0,1,0)</f>
        <v>#REF!</v>
      </c>
      <c r="C617" s="15" t="e">
        <f>IF(#REF!&gt;0,1,0)</f>
        <v>#REF!</v>
      </c>
    </row>
    <row r="618" spans="1:3" x14ac:dyDescent="0.3">
      <c r="A618" s="15" t="e">
        <f>#REF!</f>
        <v>#REF!</v>
      </c>
      <c r="B618" s="15" t="e">
        <f>IF(#REF!&gt;0,1,0)</f>
        <v>#REF!</v>
      </c>
      <c r="C618" s="15" t="e">
        <f>IF(#REF!&gt;0,1,0)</f>
        <v>#REF!</v>
      </c>
    </row>
    <row r="619" spans="1:3" x14ac:dyDescent="0.3">
      <c r="A619" s="15" t="e">
        <f>#REF!</f>
        <v>#REF!</v>
      </c>
      <c r="B619" s="15" t="e">
        <f>IF(#REF!&gt;0,1,0)</f>
        <v>#REF!</v>
      </c>
      <c r="C619" s="15" t="e">
        <f>IF(#REF!&gt;0,1,0)</f>
        <v>#REF!</v>
      </c>
    </row>
    <row r="620" spans="1:3" x14ac:dyDescent="0.3">
      <c r="A620" s="15" t="e">
        <f>#REF!</f>
        <v>#REF!</v>
      </c>
      <c r="B620" s="15" t="e">
        <f>IF(#REF!&gt;0,1,0)</f>
        <v>#REF!</v>
      </c>
      <c r="C620" s="15" t="e">
        <f>IF(#REF!&gt;0,1,0)</f>
        <v>#REF!</v>
      </c>
    </row>
    <row r="621" spans="1:3" x14ac:dyDescent="0.3">
      <c r="A621" s="15" t="e">
        <f>#REF!</f>
        <v>#REF!</v>
      </c>
      <c r="B621" s="15" t="e">
        <f>IF(#REF!&gt;0,1,0)</f>
        <v>#REF!</v>
      </c>
      <c r="C621" s="15" t="e">
        <f>IF(#REF!&gt;0,1,0)</f>
        <v>#REF!</v>
      </c>
    </row>
    <row r="622" spans="1:3" x14ac:dyDescent="0.3">
      <c r="A622" s="15" t="e">
        <f>#REF!</f>
        <v>#REF!</v>
      </c>
      <c r="B622" s="15" t="e">
        <f>IF(#REF!&gt;0,1,0)</f>
        <v>#REF!</v>
      </c>
      <c r="C622" s="15" t="e">
        <f>IF(#REF!&gt;0,1,0)</f>
        <v>#REF!</v>
      </c>
    </row>
    <row r="623" spans="1:3" x14ac:dyDescent="0.3">
      <c r="A623" s="15" t="e">
        <f>#REF!</f>
        <v>#REF!</v>
      </c>
      <c r="B623" s="15" t="e">
        <f>IF(#REF!&gt;0,1,0)</f>
        <v>#REF!</v>
      </c>
      <c r="C623" s="15" t="e">
        <f>IF(#REF!&gt;0,1,0)</f>
        <v>#REF!</v>
      </c>
    </row>
    <row r="624" spans="1:3" x14ac:dyDescent="0.3">
      <c r="A624" s="15" t="e">
        <f>#REF!</f>
        <v>#REF!</v>
      </c>
      <c r="B624" s="15" t="e">
        <f>IF(#REF!&gt;0,1,0)</f>
        <v>#REF!</v>
      </c>
      <c r="C624" s="15" t="e">
        <f>IF(#REF!&gt;0,1,0)</f>
        <v>#REF!</v>
      </c>
    </row>
    <row r="625" spans="1:3" x14ac:dyDescent="0.3">
      <c r="A625" s="15" t="e">
        <f>#REF!</f>
        <v>#REF!</v>
      </c>
      <c r="B625" s="15" t="e">
        <f>IF(#REF!&gt;0,1,0)</f>
        <v>#REF!</v>
      </c>
      <c r="C625" s="15" t="e">
        <f>IF(#REF!&gt;0,1,0)</f>
        <v>#REF!</v>
      </c>
    </row>
    <row r="626" spans="1:3" x14ac:dyDescent="0.3">
      <c r="A626" s="15" t="e">
        <f>#REF!</f>
        <v>#REF!</v>
      </c>
      <c r="B626" s="15" t="e">
        <f>IF(#REF!&gt;0,1,0)</f>
        <v>#REF!</v>
      </c>
      <c r="C626" s="15" t="e">
        <f>IF(#REF!&gt;0,1,0)</f>
        <v>#REF!</v>
      </c>
    </row>
    <row r="627" spans="1:3" x14ac:dyDescent="0.3">
      <c r="A627" s="15" t="e">
        <f>#REF!</f>
        <v>#REF!</v>
      </c>
      <c r="B627" s="15" t="e">
        <f>IF(#REF!&gt;0,1,0)</f>
        <v>#REF!</v>
      </c>
      <c r="C627" s="15" t="e">
        <f>IF(#REF!&gt;0,1,0)</f>
        <v>#REF!</v>
      </c>
    </row>
    <row r="628" spans="1:3" x14ac:dyDescent="0.3">
      <c r="A628" s="15" t="e">
        <f>#REF!</f>
        <v>#REF!</v>
      </c>
      <c r="B628" s="15" t="e">
        <f>IF(#REF!&gt;0,1,0)</f>
        <v>#REF!</v>
      </c>
      <c r="C628" s="15" t="e">
        <f>IF(#REF!&gt;0,1,0)</f>
        <v>#REF!</v>
      </c>
    </row>
    <row r="629" spans="1:3" x14ac:dyDescent="0.3">
      <c r="A629" s="15" t="e">
        <f>#REF!</f>
        <v>#REF!</v>
      </c>
      <c r="B629" s="15" t="e">
        <f>IF(#REF!&gt;0,1,0)</f>
        <v>#REF!</v>
      </c>
      <c r="C629" s="15" t="e">
        <f>IF(#REF!&gt;0,1,0)</f>
        <v>#REF!</v>
      </c>
    </row>
    <row r="630" spans="1:3" x14ac:dyDescent="0.3">
      <c r="A630" s="15" t="e">
        <f>#REF!</f>
        <v>#REF!</v>
      </c>
      <c r="B630" s="15" t="e">
        <f>IF(#REF!&gt;0,1,0)</f>
        <v>#REF!</v>
      </c>
      <c r="C630" s="15" t="e">
        <f>IF(#REF!&gt;0,1,0)</f>
        <v>#REF!</v>
      </c>
    </row>
    <row r="631" spans="1:3" x14ac:dyDescent="0.3">
      <c r="A631" s="15" t="e">
        <f>#REF!</f>
        <v>#REF!</v>
      </c>
      <c r="B631" s="15" t="e">
        <f>IF(#REF!&gt;0,1,0)</f>
        <v>#REF!</v>
      </c>
      <c r="C631" s="15" t="e">
        <f>IF(#REF!&gt;0,1,0)</f>
        <v>#REF!</v>
      </c>
    </row>
    <row r="632" spans="1:3" x14ac:dyDescent="0.3">
      <c r="A632" s="15" t="e">
        <f>#REF!</f>
        <v>#REF!</v>
      </c>
      <c r="B632" s="15" t="e">
        <f>IF(#REF!&gt;0,1,0)</f>
        <v>#REF!</v>
      </c>
      <c r="C632" s="15" t="e">
        <f>IF(#REF!&gt;0,1,0)</f>
        <v>#REF!</v>
      </c>
    </row>
    <row r="633" spans="1:3" x14ac:dyDescent="0.3">
      <c r="A633" s="15" t="e">
        <f>#REF!</f>
        <v>#REF!</v>
      </c>
      <c r="B633" s="15" t="e">
        <f>IF(#REF!&gt;0,1,0)</f>
        <v>#REF!</v>
      </c>
      <c r="C633" s="15" t="e">
        <f>IF(#REF!&gt;0,1,0)</f>
        <v>#REF!</v>
      </c>
    </row>
    <row r="634" spans="1:3" x14ac:dyDescent="0.3">
      <c r="A634" s="15" t="e">
        <f>#REF!</f>
        <v>#REF!</v>
      </c>
      <c r="B634" s="15" t="e">
        <f>IF(#REF!&gt;0,1,0)</f>
        <v>#REF!</v>
      </c>
      <c r="C634" s="15" t="e">
        <f>IF(#REF!&gt;0,1,0)</f>
        <v>#REF!</v>
      </c>
    </row>
    <row r="635" spans="1:3" x14ac:dyDescent="0.3">
      <c r="A635" s="15" t="e">
        <f>#REF!</f>
        <v>#REF!</v>
      </c>
      <c r="B635" s="15" t="e">
        <f>IF(#REF!&gt;0,1,0)</f>
        <v>#REF!</v>
      </c>
      <c r="C635" s="15" t="e">
        <f>IF(#REF!&gt;0,1,0)</f>
        <v>#REF!</v>
      </c>
    </row>
    <row r="636" spans="1:3" x14ac:dyDescent="0.3">
      <c r="A636" s="15" t="e">
        <f>#REF!</f>
        <v>#REF!</v>
      </c>
      <c r="B636" s="15" t="e">
        <f>IF(#REF!&gt;0,1,0)</f>
        <v>#REF!</v>
      </c>
      <c r="C636" s="15" t="e">
        <f>IF(#REF!&gt;0,1,0)</f>
        <v>#REF!</v>
      </c>
    </row>
    <row r="637" spans="1:3" x14ac:dyDescent="0.3">
      <c r="A637" s="15" t="e">
        <f>#REF!</f>
        <v>#REF!</v>
      </c>
      <c r="B637" s="15" t="e">
        <f>IF(#REF!&gt;0,1,0)</f>
        <v>#REF!</v>
      </c>
      <c r="C637" s="15" t="e">
        <f>IF(#REF!&gt;0,1,0)</f>
        <v>#REF!</v>
      </c>
    </row>
    <row r="638" spans="1:3" x14ac:dyDescent="0.3">
      <c r="A638" s="15" t="e">
        <f>#REF!</f>
        <v>#REF!</v>
      </c>
      <c r="B638" s="15" t="e">
        <f>IF(#REF!&gt;0,1,0)</f>
        <v>#REF!</v>
      </c>
      <c r="C638" s="15" t="e">
        <f>IF(#REF!&gt;0,1,0)</f>
        <v>#REF!</v>
      </c>
    </row>
    <row r="639" spans="1:3" x14ac:dyDescent="0.3">
      <c r="A639" s="15" t="e">
        <f>#REF!</f>
        <v>#REF!</v>
      </c>
      <c r="B639" s="15" t="e">
        <f>IF(#REF!&gt;0,1,0)</f>
        <v>#REF!</v>
      </c>
      <c r="C639" s="15" t="e">
        <f>IF(#REF!&gt;0,1,0)</f>
        <v>#REF!</v>
      </c>
    </row>
    <row r="640" spans="1:3" x14ac:dyDescent="0.3">
      <c r="A640" s="15" t="e">
        <f>#REF!</f>
        <v>#REF!</v>
      </c>
      <c r="B640" s="15" t="e">
        <f>IF(#REF!&gt;0,1,0)</f>
        <v>#REF!</v>
      </c>
      <c r="C640" s="15" t="e">
        <f>IF(#REF!&gt;0,1,0)</f>
        <v>#REF!</v>
      </c>
    </row>
    <row r="641" spans="1:3" x14ac:dyDescent="0.3">
      <c r="A641" s="15" t="e">
        <f>#REF!</f>
        <v>#REF!</v>
      </c>
      <c r="B641" s="15" t="e">
        <f>IF(#REF!&gt;0,1,0)</f>
        <v>#REF!</v>
      </c>
      <c r="C641" s="15" t="e">
        <f>IF(#REF!&gt;0,1,0)</f>
        <v>#REF!</v>
      </c>
    </row>
    <row r="642" spans="1:3" x14ac:dyDescent="0.3">
      <c r="A642" s="15" t="e">
        <f>#REF!</f>
        <v>#REF!</v>
      </c>
      <c r="B642" s="15" t="e">
        <f>IF(#REF!&gt;0,1,0)</f>
        <v>#REF!</v>
      </c>
      <c r="C642" s="15" t="e">
        <f>IF(#REF!&gt;0,1,0)</f>
        <v>#REF!</v>
      </c>
    </row>
    <row r="643" spans="1:3" x14ac:dyDescent="0.3">
      <c r="A643" s="15" t="e">
        <f>#REF!</f>
        <v>#REF!</v>
      </c>
      <c r="B643" s="15" t="e">
        <f>IF(#REF!&gt;0,1,0)</f>
        <v>#REF!</v>
      </c>
      <c r="C643" s="15" t="e">
        <f>IF(#REF!&gt;0,1,0)</f>
        <v>#REF!</v>
      </c>
    </row>
    <row r="644" spans="1:3" x14ac:dyDescent="0.3">
      <c r="A644" s="15" t="e">
        <f>#REF!</f>
        <v>#REF!</v>
      </c>
      <c r="B644" s="15" t="e">
        <f>IF(#REF!&gt;0,1,0)</f>
        <v>#REF!</v>
      </c>
      <c r="C644" s="15" t="e">
        <f>IF(#REF!&gt;0,1,0)</f>
        <v>#REF!</v>
      </c>
    </row>
    <row r="645" spans="1:3" x14ac:dyDescent="0.3">
      <c r="A645" s="15" t="e">
        <f>#REF!</f>
        <v>#REF!</v>
      </c>
      <c r="B645" s="15" t="e">
        <f>IF(#REF!&gt;0,1,0)</f>
        <v>#REF!</v>
      </c>
      <c r="C645" s="15" t="e">
        <f>IF(#REF!&gt;0,1,0)</f>
        <v>#REF!</v>
      </c>
    </row>
    <row r="646" spans="1:3" x14ac:dyDescent="0.3">
      <c r="A646" s="15" t="e">
        <f>#REF!</f>
        <v>#REF!</v>
      </c>
      <c r="B646" s="15" t="e">
        <f>IF(#REF!&gt;0,1,0)</f>
        <v>#REF!</v>
      </c>
      <c r="C646" s="15" t="e">
        <f>IF(#REF!&gt;0,1,0)</f>
        <v>#REF!</v>
      </c>
    </row>
    <row r="647" spans="1:3" x14ac:dyDescent="0.3">
      <c r="A647" s="15" t="e">
        <f>#REF!</f>
        <v>#REF!</v>
      </c>
      <c r="B647" s="15" t="e">
        <f>IF(#REF!&gt;0,1,0)</f>
        <v>#REF!</v>
      </c>
      <c r="C647" s="15" t="e">
        <f>IF(#REF!&gt;0,1,0)</f>
        <v>#REF!</v>
      </c>
    </row>
    <row r="648" spans="1:3" x14ac:dyDescent="0.3">
      <c r="A648" s="15" t="e">
        <f>#REF!</f>
        <v>#REF!</v>
      </c>
      <c r="B648" s="15" t="e">
        <f>IF(#REF!&gt;0,1,0)</f>
        <v>#REF!</v>
      </c>
      <c r="C648" s="15" t="e">
        <f>IF(#REF!&gt;0,1,0)</f>
        <v>#REF!</v>
      </c>
    </row>
    <row r="649" spans="1:3" x14ac:dyDescent="0.3">
      <c r="A649" s="15" t="e">
        <f>#REF!</f>
        <v>#REF!</v>
      </c>
      <c r="B649" s="15" t="e">
        <f>IF(#REF!&gt;0,1,0)</f>
        <v>#REF!</v>
      </c>
      <c r="C649" s="15" t="e">
        <f>IF(#REF!&gt;0,1,0)</f>
        <v>#REF!</v>
      </c>
    </row>
    <row r="650" spans="1:3" x14ac:dyDescent="0.3">
      <c r="A650" s="15" t="e">
        <f>#REF!</f>
        <v>#REF!</v>
      </c>
      <c r="B650" s="15" t="e">
        <f>IF(#REF!&gt;0,1,0)</f>
        <v>#REF!</v>
      </c>
      <c r="C650" s="15" t="e">
        <f>IF(#REF!&gt;0,1,0)</f>
        <v>#REF!</v>
      </c>
    </row>
    <row r="651" spans="1:3" x14ac:dyDescent="0.3">
      <c r="A651" s="15" t="e">
        <f>#REF!</f>
        <v>#REF!</v>
      </c>
      <c r="B651" s="15" t="e">
        <f>IF(#REF!&gt;0,1,0)</f>
        <v>#REF!</v>
      </c>
      <c r="C651" s="15" t="e">
        <f>IF(#REF!&gt;0,1,0)</f>
        <v>#REF!</v>
      </c>
    </row>
    <row r="652" spans="1:3" x14ac:dyDescent="0.3">
      <c r="A652" s="15" t="e">
        <f>#REF!</f>
        <v>#REF!</v>
      </c>
      <c r="B652" s="15" t="e">
        <f>IF(#REF!&gt;0,1,0)</f>
        <v>#REF!</v>
      </c>
      <c r="C652" s="15" t="e">
        <f>IF(#REF!&gt;0,1,0)</f>
        <v>#REF!</v>
      </c>
    </row>
    <row r="653" spans="1:3" x14ac:dyDescent="0.3">
      <c r="A653" s="15" t="e">
        <f>#REF!</f>
        <v>#REF!</v>
      </c>
      <c r="B653" s="15" t="e">
        <f>IF(#REF!&gt;0,1,0)</f>
        <v>#REF!</v>
      </c>
      <c r="C653" s="15" t="e">
        <f>IF(#REF!&gt;0,1,0)</f>
        <v>#REF!</v>
      </c>
    </row>
    <row r="654" spans="1:3" x14ac:dyDescent="0.3">
      <c r="A654" s="15" t="e">
        <f>#REF!</f>
        <v>#REF!</v>
      </c>
      <c r="B654" s="15" t="e">
        <f>IF(#REF!&gt;0,1,0)</f>
        <v>#REF!</v>
      </c>
      <c r="C654" s="15" t="e">
        <f>IF(#REF!&gt;0,1,0)</f>
        <v>#REF!</v>
      </c>
    </row>
    <row r="655" spans="1:3" x14ac:dyDescent="0.3">
      <c r="A655" s="15" t="e">
        <f>#REF!</f>
        <v>#REF!</v>
      </c>
      <c r="B655" s="15" t="e">
        <f>IF(#REF!&gt;0,1,0)</f>
        <v>#REF!</v>
      </c>
      <c r="C655" s="15" t="e">
        <f>IF(#REF!&gt;0,1,0)</f>
        <v>#REF!</v>
      </c>
    </row>
    <row r="656" spans="1:3" x14ac:dyDescent="0.3">
      <c r="A656" s="15" t="e">
        <f>#REF!</f>
        <v>#REF!</v>
      </c>
      <c r="B656" s="15" t="e">
        <f>IF(#REF!&gt;0,1,0)</f>
        <v>#REF!</v>
      </c>
      <c r="C656" s="15" t="e">
        <f>IF(#REF!&gt;0,1,0)</f>
        <v>#REF!</v>
      </c>
    </row>
    <row r="657" spans="1:3" x14ac:dyDescent="0.3">
      <c r="A657" s="15" t="e">
        <f>#REF!</f>
        <v>#REF!</v>
      </c>
      <c r="B657" s="15" t="e">
        <f>IF(#REF!&gt;0,1,0)</f>
        <v>#REF!</v>
      </c>
      <c r="C657" s="15" t="e">
        <f>IF(#REF!&gt;0,1,0)</f>
        <v>#REF!</v>
      </c>
    </row>
    <row r="658" spans="1:3" x14ac:dyDescent="0.3">
      <c r="A658" s="15" t="e">
        <f>#REF!</f>
        <v>#REF!</v>
      </c>
      <c r="B658" s="15" t="e">
        <f>IF(#REF!&gt;0,1,0)</f>
        <v>#REF!</v>
      </c>
      <c r="C658" s="15" t="e">
        <f>IF(#REF!&gt;0,1,0)</f>
        <v>#REF!</v>
      </c>
    </row>
    <row r="659" spans="1:3" x14ac:dyDescent="0.3">
      <c r="A659" s="15" t="e">
        <f>#REF!</f>
        <v>#REF!</v>
      </c>
      <c r="B659" s="15" t="e">
        <f>IF(#REF!&gt;0,1,0)</f>
        <v>#REF!</v>
      </c>
      <c r="C659" s="15" t="e">
        <f>IF(#REF!&gt;0,1,0)</f>
        <v>#REF!</v>
      </c>
    </row>
    <row r="660" spans="1:3" x14ac:dyDescent="0.3">
      <c r="A660" s="15" t="e">
        <f>#REF!</f>
        <v>#REF!</v>
      </c>
      <c r="B660" s="15" t="e">
        <f>IF(#REF!&gt;0,1,0)</f>
        <v>#REF!</v>
      </c>
      <c r="C660" s="15" t="e">
        <f>IF(#REF!&gt;0,1,0)</f>
        <v>#REF!</v>
      </c>
    </row>
    <row r="661" spans="1:3" x14ac:dyDescent="0.3">
      <c r="A661" s="15" t="e">
        <f>#REF!</f>
        <v>#REF!</v>
      </c>
      <c r="B661" s="15" t="e">
        <f>IF(#REF!&gt;0,1,0)</f>
        <v>#REF!</v>
      </c>
      <c r="C661" s="15" t="e">
        <f>IF(#REF!&gt;0,1,0)</f>
        <v>#REF!</v>
      </c>
    </row>
    <row r="662" spans="1:3" x14ac:dyDescent="0.3">
      <c r="A662" s="15" t="e">
        <f>#REF!</f>
        <v>#REF!</v>
      </c>
      <c r="B662" s="15" t="e">
        <f>IF(#REF!&gt;0,1,0)</f>
        <v>#REF!</v>
      </c>
      <c r="C662" s="15" t="e">
        <f>IF(#REF!&gt;0,1,0)</f>
        <v>#REF!</v>
      </c>
    </row>
    <row r="663" spans="1:3" x14ac:dyDescent="0.3">
      <c r="A663" s="15" t="e">
        <f>#REF!</f>
        <v>#REF!</v>
      </c>
      <c r="B663" s="15" t="e">
        <f>IF(#REF!&gt;0,1,0)</f>
        <v>#REF!</v>
      </c>
      <c r="C663" s="15" t="e">
        <f>IF(#REF!&gt;0,1,0)</f>
        <v>#REF!</v>
      </c>
    </row>
    <row r="664" spans="1:3" x14ac:dyDescent="0.3">
      <c r="A664" s="15" t="e">
        <f>#REF!</f>
        <v>#REF!</v>
      </c>
      <c r="B664" s="15" t="e">
        <f>IF(#REF!&gt;0,1,0)</f>
        <v>#REF!</v>
      </c>
      <c r="C664" s="15" t="e">
        <f>IF(#REF!&gt;0,1,0)</f>
        <v>#REF!</v>
      </c>
    </row>
    <row r="665" spans="1:3" x14ac:dyDescent="0.3">
      <c r="A665" s="15" t="e">
        <f>#REF!</f>
        <v>#REF!</v>
      </c>
      <c r="B665" s="15" t="e">
        <f>IF(#REF!&gt;0,1,0)</f>
        <v>#REF!</v>
      </c>
      <c r="C665" s="15" t="e">
        <f>IF(#REF!&gt;0,1,0)</f>
        <v>#REF!</v>
      </c>
    </row>
    <row r="666" spans="1:3" x14ac:dyDescent="0.3">
      <c r="A666" s="15" t="e">
        <f>#REF!</f>
        <v>#REF!</v>
      </c>
      <c r="B666" s="15" t="e">
        <f>IF(#REF!&gt;0,1,0)</f>
        <v>#REF!</v>
      </c>
      <c r="C666" s="15" t="e">
        <f>IF(#REF!&gt;0,1,0)</f>
        <v>#REF!</v>
      </c>
    </row>
    <row r="667" spans="1:3" x14ac:dyDescent="0.3">
      <c r="A667" s="15" t="e">
        <f>#REF!</f>
        <v>#REF!</v>
      </c>
      <c r="B667" s="15" t="e">
        <f>IF(#REF!&gt;0,1,0)</f>
        <v>#REF!</v>
      </c>
      <c r="C667" s="15" t="e">
        <f>IF(#REF!&gt;0,1,0)</f>
        <v>#REF!</v>
      </c>
    </row>
    <row r="668" spans="1:3" x14ac:dyDescent="0.3">
      <c r="A668" s="15" t="e">
        <f>#REF!</f>
        <v>#REF!</v>
      </c>
      <c r="B668" s="15" t="e">
        <f>IF(#REF!&gt;0,1,0)</f>
        <v>#REF!</v>
      </c>
      <c r="C668" s="15" t="e">
        <f>IF(#REF!&gt;0,1,0)</f>
        <v>#REF!</v>
      </c>
    </row>
    <row r="669" spans="1:3" x14ac:dyDescent="0.3">
      <c r="A669" s="15" t="e">
        <f>#REF!</f>
        <v>#REF!</v>
      </c>
      <c r="B669" s="15" t="e">
        <f>IF(#REF!&gt;0,1,0)</f>
        <v>#REF!</v>
      </c>
      <c r="C669" s="15" t="e">
        <f>IF(#REF!&gt;0,1,0)</f>
        <v>#REF!</v>
      </c>
    </row>
    <row r="670" spans="1:3" x14ac:dyDescent="0.3">
      <c r="A670" s="15" t="e">
        <f>#REF!</f>
        <v>#REF!</v>
      </c>
      <c r="B670" s="15" t="e">
        <f>IF(#REF!&gt;0,1,0)</f>
        <v>#REF!</v>
      </c>
      <c r="C670" s="15" t="e">
        <f>IF(#REF!&gt;0,1,0)</f>
        <v>#REF!</v>
      </c>
    </row>
    <row r="671" spans="1:3" x14ac:dyDescent="0.3">
      <c r="A671" s="15" t="e">
        <f>#REF!</f>
        <v>#REF!</v>
      </c>
      <c r="B671" s="15" t="e">
        <f>IF(#REF!&gt;0,1,0)</f>
        <v>#REF!</v>
      </c>
      <c r="C671" s="15" t="e">
        <f>IF(#REF!&gt;0,1,0)</f>
        <v>#REF!</v>
      </c>
    </row>
    <row r="672" spans="1:3" x14ac:dyDescent="0.3">
      <c r="A672" s="15" t="e">
        <f>#REF!</f>
        <v>#REF!</v>
      </c>
      <c r="B672" s="15" t="e">
        <f>IF(#REF!&gt;0,1,0)</f>
        <v>#REF!</v>
      </c>
      <c r="C672" s="15" t="e">
        <f>IF(#REF!&gt;0,1,0)</f>
        <v>#REF!</v>
      </c>
    </row>
    <row r="673" spans="1:3" x14ac:dyDescent="0.3">
      <c r="A673" s="15" t="e">
        <f>#REF!</f>
        <v>#REF!</v>
      </c>
      <c r="B673" s="15" t="e">
        <f>IF(#REF!&gt;0,1,0)</f>
        <v>#REF!</v>
      </c>
      <c r="C673" s="15" t="e">
        <f>IF(#REF!&gt;0,1,0)</f>
        <v>#REF!</v>
      </c>
    </row>
    <row r="674" spans="1:3" x14ac:dyDescent="0.3">
      <c r="A674" s="15" t="e">
        <f>#REF!</f>
        <v>#REF!</v>
      </c>
      <c r="B674" s="15" t="e">
        <f>IF(#REF!&gt;0,1,0)</f>
        <v>#REF!</v>
      </c>
      <c r="C674" s="15" t="e">
        <f>IF(#REF!&gt;0,1,0)</f>
        <v>#REF!</v>
      </c>
    </row>
    <row r="675" spans="1:3" x14ac:dyDescent="0.3">
      <c r="A675" s="15" t="e">
        <f>#REF!</f>
        <v>#REF!</v>
      </c>
      <c r="B675" s="15" t="e">
        <f>IF(#REF!&gt;0,1,0)</f>
        <v>#REF!</v>
      </c>
      <c r="C675" s="15" t="e">
        <f>IF(#REF!&gt;0,1,0)</f>
        <v>#REF!</v>
      </c>
    </row>
    <row r="676" spans="1:3" x14ac:dyDescent="0.3">
      <c r="A676" s="15" t="e">
        <f>#REF!</f>
        <v>#REF!</v>
      </c>
      <c r="B676" s="15" t="e">
        <f>IF(#REF!&gt;0,1,0)</f>
        <v>#REF!</v>
      </c>
      <c r="C676" s="15" t="e">
        <f>IF(#REF!&gt;0,1,0)</f>
        <v>#REF!</v>
      </c>
    </row>
    <row r="677" spans="1:3" x14ac:dyDescent="0.3">
      <c r="A677" s="15" t="e">
        <f>#REF!</f>
        <v>#REF!</v>
      </c>
      <c r="B677" s="15" t="e">
        <f>IF(#REF!&gt;0,1,0)</f>
        <v>#REF!</v>
      </c>
      <c r="C677" s="15" t="e">
        <f>IF(#REF!&gt;0,1,0)</f>
        <v>#REF!</v>
      </c>
    </row>
    <row r="678" spans="1:3" x14ac:dyDescent="0.3">
      <c r="A678" s="15" t="e">
        <f>#REF!</f>
        <v>#REF!</v>
      </c>
      <c r="B678" s="15" t="e">
        <f>IF(#REF!&gt;0,1,0)</f>
        <v>#REF!</v>
      </c>
      <c r="C678" s="15" t="e">
        <f>IF(#REF!&gt;0,1,0)</f>
        <v>#REF!</v>
      </c>
    </row>
    <row r="679" spans="1:3" x14ac:dyDescent="0.3">
      <c r="A679" s="15" t="e">
        <f>#REF!</f>
        <v>#REF!</v>
      </c>
      <c r="B679" s="15" t="e">
        <f>IF(#REF!&gt;0,1,0)</f>
        <v>#REF!</v>
      </c>
      <c r="C679" s="15" t="e">
        <f>IF(#REF!&gt;0,1,0)</f>
        <v>#REF!</v>
      </c>
    </row>
    <row r="680" spans="1:3" x14ac:dyDescent="0.3">
      <c r="A680" s="15" t="e">
        <f>#REF!</f>
        <v>#REF!</v>
      </c>
      <c r="B680" s="15" t="e">
        <f>IF(#REF!&gt;0,1,0)</f>
        <v>#REF!</v>
      </c>
      <c r="C680" s="15" t="e">
        <f>IF(#REF!&gt;0,1,0)</f>
        <v>#REF!</v>
      </c>
    </row>
    <row r="681" spans="1:3" x14ac:dyDescent="0.3">
      <c r="A681" s="15" t="e">
        <f>#REF!</f>
        <v>#REF!</v>
      </c>
      <c r="B681" s="15" t="e">
        <f>IF(#REF!&gt;0,1,0)</f>
        <v>#REF!</v>
      </c>
      <c r="C681" s="15" t="e">
        <f>IF(#REF!&gt;0,1,0)</f>
        <v>#REF!</v>
      </c>
    </row>
    <row r="682" spans="1:3" x14ac:dyDescent="0.3">
      <c r="A682" s="15" t="e">
        <f>#REF!</f>
        <v>#REF!</v>
      </c>
      <c r="B682" s="15" t="e">
        <f>IF(#REF!&gt;0,1,0)</f>
        <v>#REF!</v>
      </c>
      <c r="C682" s="15" t="e">
        <f>IF(#REF!&gt;0,1,0)</f>
        <v>#REF!</v>
      </c>
    </row>
    <row r="683" spans="1:3" x14ac:dyDescent="0.3">
      <c r="A683" s="15" t="e">
        <f>#REF!</f>
        <v>#REF!</v>
      </c>
      <c r="B683" s="15" t="e">
        <f>IF(#REF!&gt;0,1,0)</f>
        <v>#REF!</v>
      </c>
      <c r="C683" s="15" t="e">
        <f>IF(#REF!&gt;0,1,0)</f>
        <v>#REF!</v>
      </c>
    </row>
    <row r="684" spans="1:3" x14ac:dyDescent="0.3">
      <c r="A684" s="15" t="e">
        <f>#REF!</f>
        <v>#REF!</v>
      </c>
      <c r="B684" s="15" t="e">
        <f>IF(#REF!&gt;0,1,0)</f>
        <v>#REF!</v>
      </c>
      <c r="C684" s="15" t="e">
        <f>IF(#REF!&gt;0,1,0)</f>
        <v>#REF!</v>
      </c>
    </row>
    <row r="685" spans="1:3" x14ac:dyDescent="0.3">
      <c r="A685" s="15" t="e">
        <f>#REF!</f>
        <v>#REF!</v>
      </c>
      <c r="B685" s="15" t="e">
        <f>IF(#REF!&gt;0,1,0)</f>
        <v>#REF!</v>
      </c>
      <c r="C685" s="15" t="e">
        <f>IF(#REF!&gt;0,1,0)</f>
        <v>#REF!</v>
      </c>
    </row>
    <row r="686" spans="1:3" x14ac:dyDescent="0.3">
      <c r="A686" s="15" t="e">
        <f>#REF!</f>
        <v>#REF!</v>
      </c>
      <c r="B686" s="15" t="e">
        <f>IF(#REF!&gt;0,1,0)</f>
        <v>#REF!</v>
      </c>
      <c r="C686" s="15" t="e">
        <f>IF(#REF!&gt;0,1,0)</f>
        <v>#REF!</v>
      </c>
    </row>
    <row r="687" spans="1:3" x14ac:dyDescent="0.3">
      <c r="A687" s="15" t="e">
        <f>#REF!</f>
        <v>#REF!</v>
      </c>
      <c r="B687" s="15" t="e">
        <f>IF(#REF!&gt;0,1,0)</f>
        <v>#REF!</v>
      </c>
      <c r="C687" s="15" t="e">
        <f>IF(#REF!&gt;0,1,0)</f>
        <v>#REF!</v>
      </c>
    </row>
    <row r="688" spans="1:3" x14ac:dyDescent="0.3">
      <c r="A688" s="15" t="e">
        <f>#REF!</f>
        <v>#REF!</v>
      </c>
      <c r="B688" s="15" t="e">
        <f>IF(#REF!&gt;0,1,0)</f>
        <v>#REF!</v>
      </c>
      <c r="C688" s="15" t="e">
        <f>IF(#REF!&gt;0,1,0)</f>
        <v>#REF!</v>
      </c>
    </row>
    <row r="689" spans="1:3" x14ac:dyDescent="0.3">
      <c r="A689" s="15" t="e">
        <f>#REF!</f>
        <v>#REF!</v>
      </c>
      <c r="B689" s="15" t="e">
        <f>IF(#REF!&gt;0,1,0)</f>
        <v>#REF!</v>
      </c>
      <c r="C689" s="15" t="e">
        <f>IF(#REF!&gt;0,1,0)</f>
        <v>#REF!</v>
      </c>
    </row>
    <row r="690" spans="1:3" x14ac:dyDescent="0.3">
      <c r="A690" s="15" t="e">
        <f>#REF!</f>
        <v>#REF!</v>
      </c>
      <c r="B690" s="15" t="e">
        <f>IF(#REF!&gt;0,1,0)</f>
        <v>#REF!</v>
      </c>
      <c r="C690" s="15" t="e">
        <f>IF(#REF!&gt;0,1,0)</f>
        <v>#REF!</v>
      </c>
    </row>
    <row r="691" spans="1:3" x14ac:dyDescent="0.3">
      <c r="A691" s="15" t="e">
        <f>#REF!</f>
        <v>#REF!</v>
      </c>
      <c r="B691" s="15" t="e">
        <f>IF(#REF!&gt;0,1,0)</f>
        <v>#REF!</v>
      </c>
      <c r="C691" s="15" t="e">
        <f>IF(#REF!&gt;0,1,0)</f>
        <v>#REF!</v>
      </c>
    </row>
    <row r="692" spans="1:3" x14ac:dyDescent="0.3">
      <c r="A692" s="15" t="e">
        <f>#REF!</f>
        <v>#REF!</v>
      </c>
      <c r="B692" s="15" t="e">
        <f>IF(#REF!&gt;0,1,0)</f>
        <v>#REF!</v>
      </c>
      <c r="C692" s="15" t="e">
        <f>IF(#REF!&gt;0,1,0)</f>
        <v>#REF!</v>
      </c>
    </row>
    <row r="693" spans="1:3" x14ac:dyDescent="0.3">
      <c r="A693" s="15" t="e">
        <f>#REF!</f>
        <v>#REF!</v>
      </c>
      <c r="B693" s="15" t="e">
        <f>IF(#REF!&gt;0,1,0)</f>
        <v>#REF!</v>
      </c>
      <c r="C693" s="15" t="e">
        <f>IF(#REF!&gt;0,1,0)</f>
        <v>#REF!</v>
      </c>
    </row>
    <row r="694" spans="1:3" x14ac:dyDescent="0.3">
      <c r="A694" s="15" t="e">
        <f>#REF!</f>
        <v>#REF!</v>
      </c>
      <c r="B694" s="15" t="e">
        <f>IF(#REF!&gt;0,1,0)</f>
        <v>#REF!</v>
      </c>
      <c r="C694" s="15" t="e">
        <f>IF(#REF!&gt;0,1,0)</f>
        <v>#REF!</v>
      </c>
    </row>
    <row r="695" spans="1:3" x14ac:dyDescent="0.3">
      <c r="A695" s="15" t="e">
        <f>#REF!</f>
        <v>#REF!</v>
      </c>
      <c r="B695" s="15" t="e">
        <f>IF(#REF!&gt;0,1,0)</f>
        <v>#REF!</v>
      </c>
      <c r="C695" s="15" t="e">
        <f>IF(#REF!&gt;0,1,0)</f>
        <v>#REF!</v>
      </c>
    </row>
    <row r="696" spans="1:3" x14ac:dyDescent="0.3">
      <c r="A696" s="15" t="e">
        <f>#REF!</f>
        <v>#REF!</v>
      </c>
      <c r="B696" s="15" t="e">
        <f>IF(#REF!&gt;0,1,0)</f>
        <v>#REF!</v>
      </c>
      <c r="C696" s="15" t="e">
        <f>IF(#REF!&gt;0,1,0)</f>
        <v>#REF!</v>
      </c>
    </row>
    <row r="697" spans="1:3" x14ac:dyDescent="0.3">
      <c r="A697" s="15" t="e">
        <f>#REF!</f>
        <v>#REF!</v>
      </c>
      <c r="B697" s="15" t="e">
        <f>IF(#REF!&gt;0,1,0)</f>
        <v>#REF!</v>
      </c>
      <c r="C697" s="15" t="e">
        <f>IF(#REF!&gt;0,1,0)</f>
        <v>#REF!</v>
      </c>
    </row>
    <row r="698" spans="1:3" x14ac:dyDescent="0.3">
      <c r="A698" s="15" t="e">
        <f>#REF!</f>
        <v>#REF!</v>
      </c>
      <c r="B698" s="15" t="e">
        <f>IF(#REF!&gt;0,1,0)</f>
        <v>#REF!</v>
      </c>
      <c r="C698" s="15" t="e">
        <f>IF(#REF!&gt;0,1,0)</f>
        <v>#REF!</v>
      </c>
    </row>
    <row r="699" spans="1:3" x14ac:dyDescent="0.3">
      <c r="A699" s="15" t="e">
        <f>#REF!</f>
        <v>#REF!</v>
      </c>
      <c r="B699" s="15" t="e">
        <f>IF(#REF!&gt;0,1,0)</f>
        <v>#REF!</v>
      </c>
      <c r="C699" s="15" t="e">
        <f>IF(#REF!&gt;0,1,0)</f>
        <v>#REF!</v>
      </c>
    </row>
    <row r="700" spans="1:3" x14ac:dyDescent="0.3">
      <c r="A700" s="15" t="e">
        <f>#REF!</f>
        <v>#REF!</v>
      </c>
      <c r="B700" s="15" t="e">
        <f>IF(#REF!&gt;0,1,0)</f>
        <v>#REF!</v>
      </c>
      <c r="C700" s="15" t="e">
        <f>IF(#REF!&gt;0,1,0)</f>
        <v>#REF!</v>
      </c>
    </row>
    <row r="701" spans="1:3" x14ac:dyDescent="0.3">
      <c r="A701" s="15" t="e">
        <f>#REF!</f>
        <v>#REF!</v>
      </c>
      <c r="B701" s="15" t="e">
        <f>IF(#REF!&gt;0,1,0)</f>
        <v>#REF!</v>
      </c>
      <c r="C701" s="15" t="e">
        <f>IF(#REF!&gt;0,1,0)</f>
        <v>#REF!</v>
      </c>
    </row>
    <row r="702" spans="1:3" x14ac:dyDescent="0.3">
      <c r="A702" s="15" t="e">
        <f>#REF!</f>
        <v>#REF!</v>
      </c>
      <c r="B702" s="15" t="e">
        <f>IF(#REF!&gt;0,1,0)</f>
        <v>#REF!</v>
      </c>
      <c r="C702" s="15" t="e">
        <f>IF(#REF!&gt;0,1,0)</f>
        <v>#REF!</v>
      </c>
    </row>
    <row r="703" spans="1:3" x14ac:dyDescent="0.3">
      <c r="A703" s="15" t="e">
        <f>#REF!</f>
        <v>#REF!</v>
      </c>
      <c r="B703" s="15" t="e">
        <f>IF(#REF!&gt;0,1,0)</f>
        <v>#REF!</v>
      </c>
      <c r="C703" s="15" t="e">
        <f>IF(#REF!&gt;0,1,0)</f>
        <v>#REF!</v>
      </c>
    </row>
    <row r="704" spans="1:3" x14ac:dyDescent="0.3">
      <c r="A704" s="15" t="e">
        <f>#REF!</f>
        <v>#REF!</v>
      </c>
      <c r="B704" s="15" t="e">
        <f>IF(#REF!&gt;0,1,0)</f>
        <v>#REF!</v>
      </c>
      <c r="C704" s="15" t="e">
        <f>IF(#REF!&gt;0,1,0)</f>
        <v>#REF!</v>
      </c>
    </row>
    <row r="705" spans="1:3" x14ac:dyDescent="0.3">
      <c r="A705" s="15" t="e">
        <f>#REF!</f>
        <v>#REF!</v>
      </c>
      <c r="B705" s="15" t="e">
        <f>IF(#REF!&gt;0,1,0)</f>
        <v>#REF!</v>
      </c>
      <c r="C705" s="15" t="e">
        <f>IF(#REF!&gt;0,1,0)</f>
        <v>#REF!</v>
      </c>
    </row>
    <row r="706" spans="1:3" x14ac:dyDescent="0.3">
      <c r="A706" s="15" t="e">
        <f>#REF!</f>
        <v>#REF!</v>
      </c>
      <c r="B706" s="15" t="e">
        <f>IF(#REF!&gt;0,1,0)</f>
        <v>#REF!</v>
      </c>
      <c r="C706" s="15" t="e">
        <f>IF(#REF!&gt;0,1,0)</f>
        <v>#REF!</v>
      </c>
    </row>
    <row r="707" spans="1:3" x14ac:dyDescent="0.3">
      <c r="A707" s="15" t="e">
        <f>#REF!</f>
        <v>#REF!</v>
      </c>
      <c r="B707" s="15" t="e">
        <f>IF(#REF!&gt;0,1,0)</f>
        <v>#REF!</v>
      </c>
      <c r="C707" s="15" t="e">
        <f>IF(#REF!&gt;0,1,0)</f>
        <v>#REF!</v>
      </c>
    </row>
    <row r="708" spans="1:3" x14ac:dyDescent="0.3">
      <c r="A708" s="15" t="e">
        <f>#REF!</f>
        <v>#REF!</v>
      </c>
      <c r="B708" s="15" t="e">
        <f>IF(#REF!&gt;0,1,0)</f>
        <v>#REF!</v>
      </c>
      <c r="C708" s="15" t="e">
        <f>IF(#REF!&gt;0,1,0)</f>
        <v>#REF!</v>
      </c>
    </row>
    <row r="709" spans="1:3" x14ac:dyDescent="0.3">
      <c r="A709" s="15" t="e">
        <f>#REF!</f>
        <v>#REF!</v>
      </c>
      <c r="B709" s="15" t="e">
        <f>IF(#REF!&gt;0,1,0)</f>
        <v>#REF!</v>
      </c>
      <c r="C709" s="15" t="e">
        <f>IF(#REF!&gt;0,1,0)</f>
        <v>#REF!</v>
      </c>
    </row>
    <row r="710" spans="1:3" x14ac:dyDescent="0.3">
      <c r="A710" s="15" t="e">
        <f>#REF!</f>
        <v>#REF!</v>
      </c>
      <c r="B710" s="15" t="e">
        <f>IF(#REF!&gt;0,1,0)</f>
        <v>#REF!</v>
      </c>
      <c r="C710" s="15" t="e">
        <f>IF(#REF!&gt;0,1,0)</f>
        <v>#REF!</v>
      </c>
    </row>
    <row r="711" spans="1:3" x14ac:dyDescent="0.3">
      <c r="A711" s="15" t="e">
        <f>#REF!</f>
        <v>#REF!</v>
      </c>
      <c r="B711" s="15" t="e">
        <f>IF(#REF!&gt;0,1,0)</f>
        <v>#REF!</v>
      </c>
      <c r="C711" s="15" t="e">
        <f>IF(#REF!&gt;0,1,0)</f>
        <v>#REF!</v>
      </c>
    </row>
    <row r="712" spans="1:3" x14ac:dyDescent="0.3">
      <c r="A712" s="15" t="e">
        <f>#REF!</f>
        <v>#REF!</v>
      </c>
      <c r="B712" s="15" t="e">
        <f>IF(#REF!&gt;0,1,0)</f>
        <v>#REF!</v>
      </c>
      <c r="C712" s="15" t="e">
        <f>IF(#REF!&gt;0,1,0)</f>
        <v>#REF!</v>
      </c>
    </row>
    <row r="713" spans="1:3" x14ac:dyDescent="0.3">
      <c r="A713" s="15" t="e">
        <f>#REF!</f>
        <v>#REF!</v>
      </c>
      <c r="B713" s="15" t="e">
        <f>IF(#REF!&gt;0,1,0)</f>
        <v>#REF!</v>
      </c>
      <c r="C713" s="15" t="e">
        <f>IF(#REF!&gt;0,1,0)</f>
        <v>#REF!</v>
      </c>
    </row>
    <row r="714" spans="1:3" x14ac:dyDescent="0.3">
      <c r="A714" s="15" t="e">
        <f>#REF!</f>
        <v>#REF!</v>
      </c>
      <c r="B714" s="15" t="e">
        <f>IF(#REF!&gt;0,1,0)</f>
        <v>#REF!</v>
      </c>
      <c r="C714" s="15" t="e">
        <f>IF(#REF!&gt;0,1,0)</f>
        <v>#REF!</v>
      </c>
    </row>
    <row r="715" spans="1:3" x14ac:dyDescent="0.3">
      <c r="A715" s="15" t="e">
        <f>#REF!</f>
        <v>#REF!</v>
      </c>
      <c r="B715" s="15" t="e">
        <f>IF(#REF!&gt;0,1,0)</f>
        <v>#REF!</v>
      </c>
      <c r="C715" s="15" t="e">
        <f>IF(#REF!&gt;0,1,0)</f>
        <v>#REF!</v>
      </c>
    </row>
    <row r="716" spans="1:3" x14ac:dyDescent="0.3">
      <c r="A716" s="15" t="e">
        <f>#REF!</f>
        <v>#REF!</v>
      </c>
      <c r="B716" s="15" t="e">
        <f>IF(#REF!&gt;0,1,0)</f>
        <v>#REF!</v>
      </c>
      <c r="C716" s="15" t="e">
        <f>IF(#REF!&gt;0,1,0)</f>
        <v>#REF!</v>
      </c>
    </row>
    <row r="717" spans="1:3" x14ac:dyDescent="0.3">
      <c r="A717" s="15" t="e">
        <f>#REF!</f>
        <v>#REF!</v>
      </c>
      <c r="B717" s="15" t="e">
        <f>IF(#REF!&gt;0,1,0)</f>
        <v>#REF!</v>
      </c>
      <c r="C717" s="15" t="e">
        <f>IF(#REF!&gt;0,1,0)</f>
        <v>#REF!</v>
      </c>
    </row>
    <row r="718" spans="1:3" x14ac:dyDescent="0.3">
      <c r="A718" s="15" t="e">
        <f>#REF!</f>
        <v>#REF!</v>
      </c>
      <c r="B718" s="15" t="e">
        <f>IF(#REF!&gt;0,1,0)</f>
        <v>#REF!</v>
      </c>
      <c r="C718" s="15" t="e">
        <f>IF(#REF!&gt;0,1,0)</f>
        <v>#REF!</v>
      </c>
    </row>
    <row r="719" spans="1:3" x14ac:dyDescent="0.3">
      <c r="A719" s="15" t="e">
        <f>#REF!</f>
        <v>#REF!</v>
      </c>
      <c r="B719" s="15" t="e">
        <f>IF(#REF!&gt;0,1,0)</f>
        <v>#REF!</v>
      </c>
      <c r="C719" s="15" t="e">
        <f>IF(#REF!&gt;0,1,0)</f>
        <v>#REF!</v>
      </c>
    </row>
    <row r="720" spans="1:3" x14ac:dyDescent="0.3">
      <c r="A720" s="15" t="e">
        <f>#REF!</f>
        <v>#REF!</v>
      </c>
      <c r="B720" s="15" t="e">
        <f>IF(#REF!&gt;0,1,0)</f>
        <v>#REF!</v>
      </c>
      <c r="C720" s="15" t="e">
        <f>IF(#REF!&gt;0,1,0)</f>
        <v>#REF!</v>
      </c>
    </row>
    <row r="721" spans="1:3" x14ac:dyDescent="0.3">
      <c r="A721" s="15" t="e">
        <f>#REF!</f>
        <v>#REF!</v>
      </c>
      <c r="B721" s="15" t="e">
        <f>IF(#REF!&gt;0,1,0)</f>
        <v>#REF!</v>
      </c>
      <c r="C721" s="15" t="e">
        <f>IF(#REF!&gt;0,1,0)</f>
        <v>#REF!</v>
      </c>
    </row>
    <row r="722" spans="1:3" x14ac:dyDescent="0.3">
      <c r="A722" s="15" t="e">
        <f>#REF!</f>
        <v>#REF!</v>
      </c>
      <c r="B722" s="15" t="e">
        <f>IF(#REF!&gt;0,1,0)</f>
        <v>#REF!</v>
      </c>
      <c r="C722" s="15" t="e">
        <f>IF(#REF!&gt;0,1,0)</f>
        <v>#REF!</v>
      </c>
    </row>
    <row r="723" spans="1:3" x14ac:dyDescent="0.3">
      <c r="A723" s="15" t="e">
        <f>#REF!</f>
        <v>#REF!</v>
      </c>
      <c r="B723" s="15" t="e">
        <f>IF(#REF!&gt;0,1,0)</f>
        <v>#REF!</v>
      </c>
      <c r="C723" s="15" t="e">
        <f>IF(#REF!&gt;0,1,0)</f>
        <v>#REF!</v>
      </c>
    </row>
    <row r="724" spans="1:3" x14ac:dyDescent="0.3">
      <c r="A724" s="15" t="e">
        <f>#REF!</f>
        <v>#REF!</v>
      </c>
      <c r="B724" s="15" t="e">
        <f>IF(#REF!&gt;0,1,0)</f>
        <v>#REF!</v>
      </c>
      <c r="C724" s="15" t="e">
        <f>IF(#REF!&gt;0,1,0)</f>
        <v>#REF!</v>
      </c>
    </row>
    <row r="725" spans="1:3" x14ac:dyDescent="0.3">
      <c r="A725" s="15" t="e">
        <f>#REF!</f>
        <v>#REF!</v>
      </c>
      <c r="B725" s="15" t="e">
        <f>IF(#REF!&gt;0,1,0)</f>
        <v>#REF!</v>
      </c>
      <c r="C725" s="15" t="e">
        <f>IF(#REF!&gt;0,1,0)</f>
        <v>#REF!</v>
      </c>
    </row>
    <row r="726" spans="1:3" x14ac:dyDescent="0.3">
      <c r="A726" s="15" t="e">
        <f>#REF!</f>
        <v>#REF!</v>
      </c>
      <c r="B726" s="15" t="e">
        <f>IF(#REF!&gt;0,1,0)</f>
        <v>#REF!</v>
      </c>
      <c r="C726" s="15" t="e">
        <f>IF(#REF!&gt;0,1,0)</f>
        <v>#REF!</v>
      </c>
    </row>
    <row r="727" spans="1:3" x14ac:dyDescent="0.3">
      <c r="A727" s="15" t="e">
        <f>#REF!</f>
        <v>#REF!</v>
      </c>
      <c r="B727" s="15" t="e">
        <f>IF(#REF!&gt;0,1,0)</f>
        <v>#REF!</v>
      </c>
      <c r="C727" s="15" t="e">
        <f>IF(#REF!&gt;0,1,0)</f>
        <v>#REF!</v>
      </c>
    </row>
    <row r="728" spans="1:3" x14ac:dyDescent="0.3">
      <c r="A728" s="15" t="e">
        <f>#REF!</f>
        <v>#REF!</v>
      </c>
      <c r="B728" s="15" t="e">
        <f>IF(#REF!&gt;0,1,0)</f>
        <v>#REF!</v>
      </c>
      <c r="C728" s="15" t="e">
        <f>IF(#REF!&gt;0,1,0)</f>
        <v>#REF!</v>
      </c>
    </row>
    <row r="729" spans="1:3" x14ac:dyDescent="0.3">
      <c r="A729" s="15" t="e">
        <f>#REF!</f>
        <v>#REF!</v>
      </c>
      <c r="B729" s="15" t="e">
        <f>IF(#REF!&gt;0,1,0)</f>
        <v>#REF!</v>
      </c>
      <c r="C729" s="15" t="e">
        <f>IF(#REF!&gt;0,1,0)</f>
        <v>#REF!</v>
      </c>
    </row>
    <row r="730" spans="1:3" x14ac:dyDescent="0.3">
      <c r="A730" s="15" t="e">
        <f>#REF!</f>
        <v>#REF!</v>
      </c>
      <c r="B730" s="15" t="e">
        <f>IF(#REF!&gt;0,1,0)</f>
        <v>#REF!</v>
      </c>
      <c r="C730" s="15" t="e">
        <f>IF(#REF!&gt;0,1,0)</f>
        <v>#REF!</v>
      </c>
    </row>
    <row r="731" spans="1:3" x14ac:dyDescent="0.3">
      <c r="A731" s="15" t="e">
        <f>#REF!</f>
        <v>#REF!</v>
      </c>
      <c r="B731" s="15" t="e">
        <f>IF(#REF!&gt;0,1,0)</f>
        <v>#REF!</v>
      </c>
      <c r="C731" s="15" t="e">
        <f>IF(#REF!&gt;0,1,0)</f>
        <v>#REF!</v>
      </c>
    </row>
    <row r="732" spans="1:3" x14ac:dyDescent="0.3">
      <c r="A732" s="15" t="e">
        <f>#REF!</f>
        <v>#REF!</v>
      </c>
      <c r="B732" s="15" t="e">
        <f>IF(#REF!&gt;0,1,0)</f>
        <v>#REF!</v>
      </c>
      <c r="C732" s="15" t="e">
        <f>IF(#REF!&gt;0,1,0)</f>
        <v>#REF!</v>
      </c>
    </row>
    <row r="733" spans="1:3" x14ac:dyDescent="0.3">
      <c r="A733" s="15" t="e">
        <f>#REF!</f>
        <v>#REF!</v>
      </c>
      <c r="B733" s="15" t="e">
        <f>IF(#REF!&gt;0,1,0)</f>
        <v>#REF!</v>
      </c>
      <c r="C733" s="15" t="e">
        <f>IF(#REF!&gt;0,1,0)</f>
        <v>#REF!</v>
      </c>
    </row>
    <row r="734" spans="1:3" x14ac:dyDescent="0.3">
      <c r="A734" s="15" t="e">
        <f>#REF!</f>
        <v>#REF!</v>
      </c>
      <c r="B734" s="15" t="e">
        <f>IF(#REF!&gt;0,1,0)</f>
        <v>#REF!</v>
      </c>
      <c r="C734" s="15" t="e">
        <f>IF(#REF!&gt;0,1,0)</f>
        <v>#REF!</v>
      </c>
    </row>
    <row r="735" spans="1:3" x14ac:dyDescent="0.3">
      <c r="A735" s="15" t="e">
        <f>#REF!</f>
        <v>#REF!</v>
      </c>
      <c r="B735" s="15" t="e">
        <f>IF(#REF!&gt;0,1,0)</f>
        <v>#REF!</v>
      </c>
      <c r="C735" s="15" t="e">
        <f>IF(#REF!&gt;0,1,0)</f>
        <v>#REF!</v>
      </c>
    </row>
    <row r="736" spans="1:3" x14ac:dyDescent="0.3">
      <c r="A736" s="15" t="e">
        <f>#REF!</f>
        <v>#REF!</v>
      </c>
      <c r="B736" s="15" t="e">
        <f>IF(#REF!&gt;0,1,0)</f>
        <v>#REF!</v>
      </c>
      <c r="C736" s="15" t="e">
        <f>IF(#REF!&gt;0,1,0)</f>
        <v>#REF!</v>
      </c>
    </row>
    <row r="737" spans="1:3" x14ac:dyDescent="0.3">
      <c r="A737" s="15" t="e">
        <f>#REF!</f>
        <v>#REF!</v>
      </c>
      <c r="B737" s="15" t="e">
        <f>IF(#REF!&gt;0,1,0)</f>
        <v>#REF!</v>
      </c>
      <c r="C737" s="15" t="e">
        <f>IF(#REF!&gt;0,1,0)</f>
        <v>#REF!</v>
      </c>
    </row>
    <row r="738" spans="1:3" x14ac:dyDescent="0.3">
      <c r="A738" s="15" t="e">
        <f>#REF!</f>
        <v>#REF!</v>
      </c>
      <c r="B738" s="15" t="e">
        <f>IF(#REF!&gt;0,1,0)</f>
        <v>#REF!</v>
      </c>
      <c r="C738" s="15" t="e">
        <f>IF(#REF!&gt;0,1,0)</f>
        <v>#REF!</v>
      </c>
    </row>
    <row r="739" spans="1:3" x14ac:dyDescent="0.3">
      <c r="A739" s="15" t="e">
        <f>#REF!</f>
        <v>#REF!</v>
      </c>
      <c r="B739" s="15" t="e">
        <f>IF(#REF!&gt;0,1,0)</f>
        <v>#REF!</v>
      </c>
      <c r="C739" s="15" t="e">
        <f>IF(#REF!&gt;0,1,0)</f>
        <v>#REF!</v>
      </c>
    </row>
    <row r="740" spans="1:3" x14ac:dyDescent="0.3">
      <c r="A740" s="15" t="e">
        <f>#REF!</f>
        <v>#REF!</v>
      </c>
      <c r="B740" s="15" t="e">
        <f>IF(#REF!&gt;0,1,0)</f>
        <v>#REF!</v>
      </c>
      <c r="C740" s="15" t="e">
        <f>IF(#REF!&gt;0,1,0)</f>
        <v>#REF!</v>
      </c>
    </row>
    <row r="741" spans="1:3" x14ac:dyDescent="0.3">
      <c r="A741" s="15" t="e">
        <f>#REF!</f>
        <v>#REF!</v>
      </c>
      <c r="B741" s="15" t="e">
        <f>IF(#REF!&gt;0,1,0)</f>
        <v>#REF!</v>
      </c>
      <c r="C741" s="15" t="e">
        <f>IF(#REF!&gt;0,1,0)</f>
        <v>#REF!</v>
      </c>
    </row>
    <row r="742" spans="1:3" x14ac:dyDescent="0.3">
      <c r="A742" s="15" t="e">
        <f>#REF!</f>
        <v>#REF!</v>
      </c>
      <c r="B742" s="15" t="e">
        <f>IF(#REF!&gt;0,1,0)</f>
        <v>#REF!</v>
      </c>
      <c r="C742" s="15" t="e">
        <f>IF(#REF!&gt;0,1,0)</f>
        <v>#REF!</v>
      </c>
    </row>
    <row r="743" spans="1:3" x14ac:dyDescent="0.3">
      <c r="A743" s="15" t="e">
        <f>#REF!</f>
        <v>#REF!</v>
      </c>
      <c r="B743" s="15" t="e">
        <f>IF(#REF!&gt;0,1,0)</f>
        <v>#REF!</v>
      </c>
      <c r="C743" s="15" t="e">
        <f>IF(#REF!&gt;0,1,0)</f>
        <v>#REF!</v>
      </c>
    </row>
    <row r="744" spans="1:3" x14ac:dyDescent="0.3">
      <c r="A744" s="15" t="e">
        <f>#REF!</f>
        <v>#REF!</v>
      </c>
      <c r="B744" s="15" t="e">
        <f>IF(#REF!&gt;0,1,0)</f>
        <v>#REF!</v>
      </c>
      <c r="C744" s="15" t="e">
        <f>IF(#REF!&gt;0,1,0)</f>
        <v>#REF!</v>
      </c>
    </row>
    <row r="745" spans="1:3" x14ac:dyDescent="0.3">
      <c r="A745" s="15" t="e">
        <f>#REF!</f>
        <v>#REF!</v>
      </c>
      <c r="B745" s="15" t="e">
        <f>IF(#REF!&gt;0,1,0)</f>
        <v>#REF!</v>
      </c>
      <c r="C745" s="15" t="e">
        <f>IF(#REF!&gt;0,1,0)</f>
        <v>#REF!</v>
      </c>
    </row>
    <row r="746" spans="1:3" x14ac:dyDescent="0.3">
      <c r="A746" s="15" t="e">
        <f>#REF!</f>
        <v>#REF!</v>
      </c>
      <c r="B746" s="15" t="e">
        <f>IF(#REF!&gt;0,1,0)</f>
        <v>#REF!</v>
      </c>
      <c r="C746" s="15" t="e">
        <f>IF(#REF!&gt;0,1,0)</f>
        <v>#REF!</v>
      </c>
    </row>
    <row r="747" spans="1:3" x14ac:dyDescent="0.3">
      <c r="A747" s="15" t="e">
        <f>#REF!</f>
        <v>#REF!</v>
      </c>
      <c r="B747" s="15" t="e">
        <f>IF(#REF!&gt;0,1,0)</f>
        <v>#REF!</v>
      </c>
      <c r="C747" s="15" t="e">
        <f>IF(#REF!&gt;0,1,0)</f>
        <v>#REF!</v>
      </c>
    </row>
    <row r="748" spans="1:3" x14ac:dyDescent="0.3">
      <c r="A748" s="15" t="e">
        <f>#REF!</f>
        <v>#REF!</v>
      </c>
      <c r="B748" s="15" t="e">
        <f>IF(#REF!&gt;0,1,0)</f>
        <v>#REF!</v>
      </c>
      <c r="C748" s="15" t="e">
        <f>IF(#REF!&gt;0,1,0)</f>
        <v>#REF!</v>
      </c>
    </row>
    <row r="749" spans="1:3" x14ac:dyDescent="0.3">
      <c r="A749" s="15" t="e">
        <f>#REF!</f>
        <v>#REF!</v>
      </c>
      <c r="B749" s="15" t="e">
        <f>IF(#REF!&gt;0,1,0)</f>
        <v>#REF!</v>
      </c>
      <c r="C749" s="15" t="e">
        <f>IF(#REF!&gt;0,1,0)</f>
        <v>#REF!</v>
      </c>
    </row>
    <row r="750" spans="1:3" x14ac:dyDescent="0.3">
      <c r="A750" s="15" t="e">
        <f>#REF!</f>
        <v>#REF!</v>
      </c>
      <c r="B750" s="15" t="e">
        <f>IF(#REF!&gt;0,1,0)</f>
        <v>#REF!</v>
      </c>
      <c r="C750" s="15" t="e">
        <f>IF(#REF!&gt;0,1,0)</f>
        <v>#REF!</v>
      </c>
    </row>
    <row r="751" spans="1:3" x14ac:dyDescent="0.3">
      <c r="A751" s="15" t="e">
        <f>#REF!</f>
        <v>#REF!</v>
      </c>
      <c r="B751" s="15" t="e">
        <f>IF(#REF!&gt;0,1,0)</f>
        <v>#REF!</v>
      </c>
      <c r="C751" s="15" t="e">
        <f>IF(#REF!&gt;0,1,0)</f>
        <v>#REF!</v>
      </c>
    </row>
    <row r="752" spans="1:3" x14ac:dyDescent="0.3">
      <c r="A752" s="15" t="e">
        <f>#REF!</f>
        <v>#REF!</v>
      </c>
      <c r="B752" s="15" t="e">
        <f>IF(#REF!&gt;0,1,0)</f>
        <v>#REF!</v>
      </c>
      <c r="C752" s="15" t="e">
        <f>IF(#REF!&gt;0,1,0)</f>
        <v>#REF!</v>
      </c>
    </row>
    <row r="753" spans="1:3" x14ac:dyDescent="0.3">
      <c r="A753" s="15" t="e">
        <f>#REF!</f>
        <v>#REF!</v>
      </c>
      <c r="B753" s="15" t="e">
        <f>IF(#REF!&gt;0,1,0)</f>
        <v>#REF!</v>
      </c>
      <c r="C753" s="15" t="e">
        <f>IF(#REF!&gt;0,1,0)</f>
        <v>#REF!</v>
      </c>
    </row>
    <row r="754" spans="1:3" x14ac:dyDescent="0.3">
      <c r="A754" s="15" t="e">
        <f>#REF!</f>
        <v>#REF!</v>
      </c>
      <c r="B754" s="15" t="e">
        <f>IF(#REF!&gt;0,1,0)</f>
        <v>#REF!</v>
      </c>
      <c r="C754" s="15" t="e">
        <f>IF(#REF!&gt;0,1,0)</f>
        <v>#REF!</v>
      </c>
    </row>
    <row r="755" spans="1:3" x14ac:dyDescent="0.3">
      <c r="A755" s="15" t="e">
        <f>#REF!</f>
        <v>#REF!</v>
      </c>
      <c r="B755" s="15" t="e">
        <f>IF(#REF!&gt;0,1,0)</f>
        <v>#REF!</v>
      </c>
      <c r="C755" s="15" t="e">
        <f>IF(#REF!&gt;0,1,0)</f>
        <v>#REF!</v>
      </c>
    </row>
    <row r="756" spans="1:3" x14ac:dyDescent="0.3">
      <c r="A756" s="15" t="e">
        <f>#REF!</f>
        <v>#REF!</v>
      </c>
      <c r="B756" s="15" t="e">
        <f>IF(#REF!&gt;0,1,0)</f>
        <v>#REF!</v>
      </c>
      <c r="C756" s="15" t="e">
        <f>IF(#REF!&gt;0,1,0)</f>
        <v>#REF!</v>
      </c>
    </row>
    <row r="757" spans="1:3" x14ac:dyDescent="0.3">
      <c r="A757" s="15" t="e">
        <f>#REF!</f>
        <v>#REF!</v>
      </c>
      <c r="B757" s="15" t="e">
        <f>IF(#REF!&gt;0,1,0)</f>
        <v>#REF!</v>
      </c>
      <c r="C757" s="15" t="e">
        <f>IF(#REF!&gt;0,1,0)</f>
        <v>#REF!</v>
      </c>
    </row>
    <row r="758" spans="1:3" x14ac:dyDescent="0.3">
      <c r="A758" s="15" t="e">
        <f>#REF!</f>
        <v>#REF!</v>
      </c>
      <c r="B758" s="15" t="e">
        <f>IF(#REF!&gt;0,1,0)</f>
        <v>#REF!</v>
      </c>
      <c r="C758" s="15" t="e">
        <f>IF(#REF!&gt;0,1,0)</f>
        <v>#REF!</v>
      </c>
    </row>
    <row r="759" spans="1:3" x14ac:dyDescent="0.3">
      <c r="A759" s="15" t="e">
        <f>#REF!</f>
        <v>#REF!</v>
      </c>
      <c r="B759" s="15" t="e">
        <f>IF(#REF!&gt;0,1,0)</f>
        <v>#REF!</v>
      </c>
      <c r="C759" s="15" t="e">
        <f>IF(#REF!&gt;0,1,0)</f>
        <v>#REF!</v>
      </c>
    </row>
    <row r="760" spans="1:3" x14ac:dyDescent="0.3">
      <c r="A760" s="15" t="e">
        <f>#REF!</f>
        <v>#REF!</v>
      </c>
      <c r="B760" s="15" t="e">
        <f>IF(#REF!&gt;0,1,0)</f>
        <v>#REF!</v>
      </c>
      <c r="C760" s="15" t="e">
        <f>IF(#REF!&gt;0,1,0)</f>
        <v>#REF!</v>
      </c>
    </row>
    <row r="761" spans="1:3" x14ac:dyDescent="0.3">
      <c r="A761" s="15" t="e">
        <f>#REF!</f>
        <v>#REF!</v>
      </c>
      <c r="B761" s="15" t="e">
        <f>IF(#REF!&gt;0,1,0)</f>
        <v>#REF!</v>
      </c>
      <c r="C761" s="15" t="e">
        <f>IF(#REF!&gt;0,1,0)</f>
        <v>#REF!</v>
      </c>
    </row>
    <row r="762" spans="1:3" x14ac:dyDescent="0.3">
      <c r="A762" s="15" t="e">
        <f>#REF!</f>
        <v>#REF!</v>
      </c>
      <c r="B762" s="15" t="e">
        <f>IF(#REF!&gt;0,1,0)</f>
        <v>#REF!</v>
      </c>
      <c r="C762" s="15" t="e">
        <f>IF(#REF!&gt;0,1,0)</f>
        <v>#REF!</v>
      </c>
    </row>
    <row r="763" spans="1:3" x14ac:dyDescent="0.3">
      <c r="A763" s="15" t="e">
        <f>#REF!</f>
        <v>#REF!</v>
      </c>
      <c r="B763" s="15" t="e">
        <f>IF(#REF!&gt;0,1,0)</f>
        <v>#REF!</v>
      </c>
      <c r="C763" s="15" t="e">
        <f>IF(#REF!&gt;0,1,0)</f>
        <v>#REF!</v>
      </c>
    </row>
    <row r="764" spans="1:3" x14ac:dyDescent="0.3">
      <c r="A764" s="15" t="e">
        <f>#REF!</f>
        <v>#REF!</v>
      </c>
      <c r="B764" s="15" t="e">
        <f>IF(#REF!&gt;0,1,0)</f>
        <v>#REF!</v>
      </c>
      <c r="C764" s="15" t="e">
        <f>IF(#REF!&gt;0,1,0)</f>
        <v>#REF!</v>
      </c>
    </row>
    <row r="765" spans="1:3" x14ac:dyDescent="0.3">
      <c r="A765" s="15" t="e">
        <f>#REF!</f>
        <v>#REF!</v>
      </c>
      <c r="B765" s="15" t="e">
        <f>IF(#REF!&gt;0,1,0)</f>
        <v>#REF!</v>
      </c>
      <c r="C765" s="15" t="e">
        <f>IF(#REF!&gt;0,1,0)</f>
        <v>#REF!</v>
      </c>
    </row>
    <row r="766" spans="1:3" x14ac:dyDescent="0.3">
      <c r="A766" s="15" t="e">
        <f>#REF!</f>
        <v>#REF!</v>
      </c>
      <c r="B766" s="15" t="e">
        <f>IF(#REF!&gt;0,1,0)</f>
        <v>#REF!</v>
      </c>
      <c r="C766" s="15" t="e">
        <f>IF(#REF!&gt;0,1,0)</f>
        <v>#REF!</v>
      </c>
    </row>
    <row r="767" spans="1:3" x14ac:dyDescent="0.3">
      <c r="A767" s="15" t="e">
        <f>#REF!</f>
        <v>#REF!</v>
      </c>
      <c r="B767" s="15" t="e">
        <f>IF(#REF!&gt;0,1,0)</f>
        <v>#REF!</v>
      </c>
      <c r="C767" s="15" t="e">
        <f>IF(#REF!&gt;0,1,0)</f>
        <v>#REF!</v>
      </c>
    </row>
    <row r="768" spans="1:3" x14ac:dyDescent="0.3">
      <c r="A768" s="15" t="e">
        <f>#REF!</f>
        <v>#REF!</v>
      </c>
      <c r="B768" s="15" t="e">
        <f>IF(#REF!&gt;0,1,0)</f>
        <v>#REF!</v>
      </c>
      <c r="C768" s="15" t="e">
        <f>IF(#REF!&gt;0,1,0)</f>
        <v>#REF!</v>
      </c>
    </row>
    <row r="769" spans="1:3" x14ac:dyDescent="0.3">
      <c r="A769" s="15" t="e">
        <f>#REF!</f>
        <v>#REF!</v>
      </c>
      <c r="B769" s="15" t="e">
        <f>IF(#REF!&gt;0,1,0)</f>
        <v>#REF!</v>
      </c>
      <c r="C769" s="15" t="e">
        <f>IF(#REF!&gt;0,1,0)</f>
        <v>#REF!</v>
      </c>
    </row>
    <row r="770" spans="1:3" x14ac:dyDescent="0.3">
      <c r="A770" s="15" t="e">
        <f>#REF!</f>
        <v>#REF!</v>
      </c>
      <c r="B770" s="15" t="e">
        <f>IF(#REF!&gt;0,1,0)</f>
        <v>#REF!</v>
      </c>
      <c r="C770" s="15" t="e">
        <f>IF(#REF!&gt;0,1,0)</f>
        <v>#REF!</v>
      </c>
    </row>
    <row r="771" spans="1:3" x14ac:dyDescent="0.3">
      <c r="A771" s="15" t="e">
        <f>#REF!</f>
        <v>#REF!</v>
      </c>
      <c r="B771" s="15" t="e">
        <f>IF(#REF!&gt;0,1,0)</f>
        <v>#REF!</v>
      </c>
      <c r="C771" s="15" t="e">
        <f>IF(#REF!&gt;0,1,0)</f>
        <v>#REF!</v>
      </c>
    </row>
    <row r="772" spans="1:3" x14ac:dyDescent="0.3">
      <c r="A772" s="15" t="e">
        <f>#REF!</f>
        <v>#REF!</v>
      </c>
      <c r="B772" s="15" t="e">
        <f>IF(#REF!&gt;0,1,0)</f>
        <v>#REF!</v>
      </c>
      <c r="C772" s="15" t="e">
        <f>IF(#REF!&gt;0,1,0)</f>
        <v>#REF!</v>
      </c>
    </row>
    <row r="773" spans="1:3" x14ac:dyDescent="0.3">
      <c r="A773" s="15" t="e">
        <f>#REF!</f>
        <v>#REF!</v>
      </c>
      <c r="B773" s="15" t="e">
        <f>IF(#REF!&gt;0,1,0)</f>
        <v>#REF!</v>
      </c>
      <c r="C773" s="15" t="e">
        <f>IF(#REF!&gt;0,1,0)</f>
        <v>#REF!</v>
      </c>
    </row>
    <row r="774" spans="1:3" x14ac:dyDescent="0.3">
      <c r="A774" s="15" t="e">
        <f>#REF!</f>
        <v>#REF!</v>
      </c>
      <c r="B774" s="15" t="e">
        <f>IF(#REF!&gt;0,1,0)</f>
        <v>#REF!</v>
      </c>
      <c r="C774" s="15" t="e">
        <f>IF(#REF!&gt;0,1,0)</f>
        <v>#REF!</v>
      </c>
    </row>
    <row r="775" spans="1:3" x14ac:dyDescent="0.3">
      <c r="A775" s="15" t="e">
        <f>#REF!</f>
        <v>#REF!</v>
      </c>
      <c r="B775" s="15" t="e">
        <f>IF(#REF!&gt;0,1,0)</f>
        <v>#REF!</v>
      </c>
      <c r="C775" s="15" t="e">
        <f>IF(#REF!&gt;0,1,0)</f>
        <v>#REF!</v>
      </c>
    </row>
    <row r="776" spans="1:3" x14ac:dyDescent="0.3">
      <c r="A776" s="15" t="e">
        <f>#REF!</f>
        <v>#REF!</v>
      </c>
      <c r="B776" s="15" t="e">
        <f>IF(#REF!&gt;0,1,0)</f>
        <v>#REF!</v>
      </c>
      <c r="C776" s="15" t="e">
        <f>IF(#REF!&gt;0,1,0)</f>
        <v>#REF!</v>
      </c>
    </row>
    <row r="777" spans="1:3" x14ac:dyDescent="0.3">
      <c r="A777" s="15" t="e">
        <f>#REF!</f>
        <v>#REF!</v>
      </c>
      <c r="B777" s="15" t="e">
        <f>IF(#REF!&gt;0,1,0)</f>
        <v>#REF!</v>
      </c>
      <c r="C777" s="15" t="e">
        <f>IF(#REF!&gt;0,1,0)</f>
        <v>#REF!</v>
      </c>
    </row>
    <row r="778" spans="1:3" x14ac:dyDescent="0.3">
      <c r="A778" s="15" t="e">
        <f>#REF!</f>
        <v>#REF!</v>
      </c>
      <c r="B778" s="15" t="e">
        <f>IF(#REF!&gt;0,1,0)</f>
        <v>#REF!</v>
      </c>
      <c r="C778" s="15" t="e">
        <f>IF(#REF!&gt;0,1,0)</f>
        <v>#REF!</v>
      </c>
    </row>
    <row r="779" spans="1:3" x14ac:dyDescent="0.3">
      <c r="A779" s="15" t="e">
        <f>#REF!</f>
        <v>#REF!</v>
      </c>
      <c r="B779" s="15" t="e">
        <f>IF(#REF!&gt;0,1,0)</f>
        <v>#REF!</v>
      </c>
      <c r="C779" s="15" t="e">
        <f>IF(#REF!&gt;0,1,0)</f>
        <v>#REF!</v>
      </c>
    </row>
    <row r="780" spans="1:3" x14ac:dyDescent="0.3">
      <c r="A780" s="15" t="e">
        <f>#REF!</f>
        <v>#REF!</v>
      </c>
      <c r="B780" s="15" t="e">
        <f>IF(#REF!&gt;0,1,0)</f>
        <v>#REF!</v>
      </c>
      <c r="C780" s="15" t="e">
        <f>IF(#REF!&gt;0,1,0)</f>
        <v>#REF!</v>
      </c>
    </row>
    <row r="781" spans="1:3" x14ac:dyDescent="0.3">
      <c r="A781" s="15" t="e">
        <f>#REF!</f>
        <v>#REF!</v>
      </c>
      <c r="B781" s="15" t="e">
        <f>IF(#REF!&gt;0,1,0)</f>
        <v>#REF!</v>
      </c>
      <c r="C781" s="15" t="e">
        <f>IF(#REF!&gt;0,1,0)</f>
        <v>#REF!</v>
      </c>
    </row>
    <row r="782" spans="1:3" x14ac:dyDescent="0.3">
      <c r="A782" s="15" t="e">
        <f>#REF!</f>
        <v>#REF!</v>
      </c>
      <c r="B782" s="15" t="e">
        <f>IF(#REF!&gt;0,1,0)</f>
        <v>#REF!</v>
      </c>
      <c r="C782" s="15" t="e">
        <f>IF(#REF!&gt;0,1,0)</f>
        <v>#REF!</v>
      </c>
    </row>
    <row r="783" spans="1:3" x14ac:dyDescent="0.3">
      <c r="A783" s="15" t="e">
        <f>#REF!</f>
        <v>#REF!</v>
      </c>
      <c r="B783" s="15" t="e">
        <f>IF(#REF!&gt;0,1,0)</f>
        <v>#REF!</v>
      </c>
      <c r="C783" s="15" t="e">
        <f>IF(#REF!&gt;0,1,0)</f>
        <v>#REF!</v>
      </c>
    </row>
    <row r="784" spans="1:3" x14ac:dyDescent="0.3">
      <c r="A784" s="15" t="e">
        <f>#REF!</f>
        <v>#REF!</v>
      </c>
      <c r="B784" s="15" t="e">
        <f>IF(#REF!&gt;0,1,0)</f>
        <v>#REF!</v>
      </c>
      <c r="C784" s="15" t="e">
        <f>IF(#REF!&gt;0,1,0)</f>
        <v>#REF!</v>
      </c>
    </row>
    <row r="785" spans="1:3" x14ac:dyDescent="0.3">
      <c r="A785" s="15" t="e">
        <f>#REF!</f>
        <v>#REF!</v>
      </c>
      <c r="B785" s="15" t="e">
        <f>IF(#REF!&gt;0,1,0)</f>
        <v>#REF!</v>
      </c>
      <c r="C785" s="15" t="e">
        <f>IF(#REF!&gt;0,1,0)</f>
        <v>#REF!</v>
      </c>
    </row>
    <row r="786" spans="1:3" x14ac:dyDescent="0.3">
      <c r="A786" s="15" t="e">
        <f>#REF!</f>
        <v>#REF!</v>
      </c>
      <c r="B786" s="15" t="e">
        <f>IF(#REF!&gt;0,1,0)</f>
        <v>#REF!</v>
      </c>
      <c r="C786" s="15" t="e">
        <f>IF(#REF!&gt;0,1,0)</f>
        <v>#REF!</v>
      </c>
    </row>
    <row r="787" spans="1:3" x14ac:dyDescent="0.3">
      <c r="A787" s="15" t="e">
        <f>#REF!</f>
        <v>#REF!</v>
      </c>
      <c r="B787" s="15" t="e">
        <f>IF(#REF!&gt;0,1,0)</f>
        <v>#REF!</v>
      </c>
      <c r="C787" s="15" t="e">
        <f>IF(#REF!&gt;0,1,0)</f>
        <v>#REF!</v>
      </c>
    </row>
    <row r="788" spans="1:3" x14ac:dyDescent="0.3">
      <c r="A788" s="15" t="e">
        <f>#REF!</f>
        <v>#REF!</v>
      </c>
      <c r="B788" s="15" t="e">
        <f>IF(#REF!&gt;0,1,0)</f>
        <v>#REF!</v>
      </c>
      <c r="C788" s="15" t="e">
        <f>IF(#REF!&gt;0,1,0)</f>
        <v>#REF!</v>
      </c>
    </row>
    <row r="789" spans="1:3" x14ac:dyDescent="0.3">
      <c r="A789" s="15" t="e">
        <f>#REF!</f>
        <v>#REF!</v>
      </c>
      <c r="B789" s="15" t="e">
        <f>IF(#REF!&gt;0,1,0)</f>
        <v>#REF!</v>
      </c>
      <c r="C789" s="15" t="e">
        <f>IF(#REF!&gt;0,1,0)</f>
        <v>#REF!</v>
      </c>
    </row>
    <row r="790" spans="1:3" x14ac:dyDescent="0.3">
      <c r="A790" s="15" t="e">
        <f>#REF!</f>
        <v>#REF!</v>
      </c>
      <c r="B790" s="15" t="e">
        <f>IF(#REF!&gt;0,1,0)</f>
        <v>#REF!</v>
      </c>
      <c r="C790" s="15" t="e">
        <f>IF(#REF!&gt;0,1,0)</f>
        <v>#REF!</v>
      </c>
    </row>
    <row r="791" spans="1:3" x14ac:dyDescent="0.3">
      <c r="A791" s="15" t="e">
        <f>#REF!</f>
        <v>#REF!</v>
      </c>
      <c r="B791" s="15" t="e">
        <f>IF(#REF!&gt;0,1,0)</f>
        <v>#REF!</v>
      </c>
      <c r="C791" s="15" t="e">
        <f>IF(#REF!&gt;0,1,0)</f>
        <v>#REF!</v>
      </c>
    </row>
    <row r="792" spans="1:3" x14ac:dyDescent="0.3">
      <c r="A792" s="15" t="e">
        <f>#REF!</f>
        <v>#REF!</v>
      </c>
      <c r="B792" s="15" t="e">
        <f>IF(#REF!&gt;0,1,0)</f>
        <v>#REF!</v>
      </c>
      <c r="C792" s="15" t="e">
        <f>IF(#REF!&gt;0,1,0)</f>
        <v>#REF!</v>
      </c>
    </row>
    <row r="793" spans="1:3" x14ac:dyDescent="0.3">
      <c r="A793" s="15" t="e">
        <f>#REF!</f>
        <v>#REF!</v>
      </c>
      <c r="B793" s="15" t="e">
        <f>IF(#REF!&gt;0,1,0)</f>
        <v>#REF!</v>
      </c>
      <c r="C793" s="15" t="e">
        <f>IF(#REF!&gt;0,1,0)</f>
        <v>#REF!</v>
      </c>
    </row>
    <row r="794" spans="1:3" x14ac:dyDescent="0.3">
      <c r="A794" s="15" t="e">
        <f>#REF!</f>
        <v>#REF!</v>
      </c>
      <c r="B794" s="15" t="e">
        <f>IF(#REF!&gt;0,1,0)</f>
        <v>#REF!</v>
      </c>
      <c r="C794" s="15" t="e">
        <f>IF(#REF!&gt;0,1,0)</f>
        <v>#REF!</v>
      </c>
    </row>
    <row r="795" spans="1:3" x14ac:dyDescent="0.3">
      <c r="A795" s="15" t="e">
        <f>#REF!</f>
        <v>#REF!</v>
      </c>
      <c r="B795" s="15" t="e">
        <f>IF(#REF!&gt;0,1,0)</f>
        <v>#REF!</v>
      </c>
      <c r="C795" s="15" t="e">
        <f>IF(#REF!&gt;0,1,0)</f>
        <v>#REF!</v>
      </c>
    </row>
    <row r="796" spans="1:3" x14ac:dyDescent="0.3">
      <c r="A796" s="15" t="e">
        <f>#REF!</f>
        <v>#REF!</v>
      </c>
      <c r="B796" s="15" t="e">
        <f>IF(#REF!&gt;0,1,0)</f>
        <v>#REF!</v>
      </c>
      <c r="C796" s="15" t="e">
        <f>IF(#REF!&gt;0,1,0)</f>
        <v>#REF!</v>
      </c>
    </row>
    <row r="797" spans="1:3" x14ac:dyDescent="0.3">
      <c r="A797" s="15" t="e">
        <f>#REF!</f>
        <v>#REF!</v>
      </c>
      <c r="B797" s="15" t="e">
        <f>IF(#REF!&gt;0,1,0)</f>
        <v>#REF!</v>
      </c>
      <c r="C797" s="15" t="e">
        <f>IF(#REF!&gt;0,1,0)</f>
        <v>#REF!</v>
      </c>
    </row>
    <row r="798" spans="1:3" x14ac:dyDescent="0.3">
      <c r="A798" s="15" t="e">
        <f>#REF!</f>
        <v>#REF!</v>
      </c>
      <c r="B798" s="15" t="e">
        <f>IF(#REF!&gt;0,1,0)</f>
        <v>#REF!</v>
      </c>
      <c r="C798" s="15" t="e">
        <f>IF(#REF!&gt;0,1,0)</f>
        <v>#REF!</v>
      </c>
    </row>
    <row r="799" spans="1:3" x14ac:dyDescent="0.3">
      <c r="A799" s="15" t="e">
        <f>#REF!</f>
        <v>#REF!</v>
      </c>
      <c r="B799" s="15" t="e">
        <f>IF(#REF!&gt;0,1,0)</f>
        <v>#REF!</v>
      </c>
      <c r="C799" s="15" t="e">
        <f>IF(#REF!&gt;0,1,0)</f>
        <v>#REF!</v>
      </c>
    </row>
    <row r="800" spans="1:3" x14ac:dyDescent="0.3">
      <c r="A800" s="15" t="e">
        <f>#REF!</f>
        <v>#REF!</v>
      </c>
      <c r="B800" s="15" t="e">
        <f>IF(#REF!&gt;0,1,0)</f>
        <v>#REF!</v>
      </c>
      <c r="C800" s="15" t="e">
        <f>IF(#REF!&gt;0,1,0)</f>
        <v>#REF!</v>
      </c>
    </row>
    <row r="801" spans="1:3" x14ac:dyDescent="0.3">
      <c r="A801" s="15" t="e">
        <f>#REF!</f>
        <v>#REF!</v>
      </c>
      <c r="B801" s="15" t="e">
        <f>IF(#REF!&gt;0,1,0)</f>
        <v>#REF!</v>
      </c>
      <c r="C801" s="15" t="e">
        <f>IF(#REF!&gt;0,1,0)</f>
        <v>#REF!</v>
      </c>
    </row>
    <row r="802" spans="1:3" x14ac:dyDescent="0.3">
      <c r="A802" s="15" t="e">
        <f>#REF!</f>
        <v>#REF!</v>
      </c>
      <c r="B802" s="15" t="e">
        <f>IF(#REF!&gt;0,1,0)</f>
        <v>#REF!</v>
      </c>
      <c r="C802" s="15" t="e">
        <f>IF(#REF!&gt;0,1,0)</f>
        <v>#REF!</v>
      </c>
    </row>
    <row r="803" spans="1:3" x14ac:dyDescent="0.3">
      <c r="A803" s="15" t="e">
        <f>#REF!</f>
        <v>#REF!</v>
      </c>
      <c r="B803" s="15" t="e">
        <f>IF(#REF!&gt;0,1,0)</f>
        <v>#REF!</v>
      </c>
      <c r="C803" s="15" t="e">
        <f>IF(#REF!&gt;0,1,0)</f>
        <v>#REF!</v>
      </c>
    </row>
    <row r="804" spans="1:3" x14ac:dyDescent="0.3">
      <c r="A804" s="15" t="e">
        <f>#REF!</f>
        <v>#REF!</v>
      </c>
      <c r="B804" s="15" t="e">
        <f>IF(#REF!&gt;0,1,0)</f>
        <v>#REF!</v>
      </c>
      <c r="C804" s="15" t="e">
        <f>IF(#REF!&gt;0,1,0)</f>
        <v>#REF!</v>
      </c>
    </row>
    <row r="805" spans="1:3" x14ac:dyDescent="0.3">
      <c r="A805" s="15" t="e">
        <f>#REF!</f>
        <v>#REF!</v>
      </c>
      <c r="B805" s="15" t="e">
        <f>IF(#REF!&gt;0,1,0)</f>
        <v>#REF!</v>
      </c>
      <c r="C805" s="15" t="e">
        <f>IF(#REF!&gt;0,1,0)</f>
        <v>#REF!</v>
      </c>
    </row>
    <row r="806" spans="1:3" x14ac:dyDescent="0.3">
      <c r="A806" s="15" t="e">
        <f>#REF!</f>
        <v>#REF!</v>
      </c>
      <c r="B806" s="15" t="e">
        <f>IF(#REF!&gt;0,1,0)</f>
        <v>#REF!</v>
      </c>
      <c r="C806" s="15" t="e">
        <f>IF(#REF!&gt;0,1,0)</f>
        <v>#REF!</v>
      </c>
    </row>
    <row r="807" spans="1:3" x14ac:dyDescent="0.3">
      <c r="A807" s="15" t="e">
        <f>#REF!</f>
        <v>#REF!</v>
      </c>
      <c r="B807" s="15" t="e">
        <f>IF(#REF!&gt;0,1,0)</f>
        <v>#REF!</v>
      </c>
      <c r="C807" s="15" t="e">
        <f>IF(#REF!&gt;0,1,0)</f>
        <v>#REF!</v>
      </c>
    </row>
    <row r="808" spans="1:3" x14ac:dyDescent="0.3">
      <c r="A808" s="15" t="e">
        <f>#REF!</f>
        <v>#REF!</v>
      </c>
      <c r="B808" s="15" t="e">
        <f>IF(#REF!&gt;0,1,0)</f>
        <v>#REF!</v>
      </c>
      <c r="C808" s="15" t="e">
        <f>IF(#REF!&gt;0,1,0)</f>
        <v>#REF!</v>
      </c>
    </row>
    <row r="809" spans="1:3" x14ac:dyDescent="0.3">
      <c r="A809" s="15" t="e">
        <f>#REF!</f>
        <v>#REF!</v>
      </c>
      <c r="B809" s="15" t="e">
        <f>IF(#REF!&gt;0,1,0)</f>
        <v>#REF!</v>
      </c>
      <c r="C809" s="15" t="e">
        <f>IF(#REF!&gt;0,1,0)</f>
        <v>#REF!</v>
      </c>
    </row>
    <row r="810" spans="1:3" x14ac:dyDescent="0.3">
      <c r="A810" s="15" t="e">
        <f>#REF!</f>
        <v>#REF!</v>
      </c>
      <c r="B810" s="15" t="e">
        <f>IF(#REF!&gt;0,1,0)</f>
        <v>#REF!</v>
      </c>
      <c r="C810" s="15" t="e">
        <f>IF(#REF!&gt;0,1,0)</f>
        <v>#REF!</v>
      </c>
    </row>
    <row r="811" spans="1:3" x14ac:dyDescent="0.3">
      <c r="A811" s="15" t="e">
        <f>#REF!</f>
        <v>#REF!</v>
      </c>
      <c r="B811" s="15" t="e">
        <f>IF(#REF!&gt;0,1,0)</f>
        <v>#REF!</v>
      </c>
      <c r="C811" s="15" t="e">
        <f>IF(#REF!&gt;0,1,0)</f>
        <v>#REF!</v>
      </c>
    </row>
    <row r="812" spans="1:3" x14ac:dyDescent="0.3">
      <c r="A812" s="15" t="e">
        <f>#REF!</f>
        <v>#REF!</v>
      </c>
      <c r="B812" s="15" t="e">
        <f>IF(#REF!&gt;0,1,0)</f>
        <v>#REF!</v>
      </c>
      <c r="C812" s="15" t="e">
        <f>IF(#REF!&gt;0,1,0)</f>
        <v>#REF!</v>
      </c>
    </row>
    <row r="813" spans="1:3" x14ac:dyDescent="0.3">
      <c r="A813" s="15" t="e">
        <f>#REF!</f>
        <v>#REF!</v>
      </c>
      <c r="B813" s="15" t="e">
        <f>IF(#REF!&gt;0,1,0)</f>
        <v>#REF!</v>
      </c>
      <c r="C813" s="15" t="e">
        <f>IF(#REF!&gt;0,1,0)</f>
        <v>#REF!</v>
      </c>
    </row>
    <row r="814" spans="1:3" x14ac:dyDescent="0.3">
      <c r="A814" s="15" t="e">
        <f>#REF!</f>
        <v>#REF!</v>
      </c>
      <c r="B814" s="15" t="e">
        <f>IF(#REF!&gt;0,1,0)</f>
        <v>#REF!</v>
      </c>
      <c r="C814" s="15" t="e">
        <f>IF(#REF!&gt;0,1,0)</f>
        <v>#REF!</v>
      </c>
    </row>
    <row r="815" spans="1:3" x14ac:dyDescent="0.3">
      <c r="A815" s="15" t="e">
        <f>#REF!</f>
        <v>#REF!</v>
      </c>
      <c r="B815" s="15" t="e">
        <f>IF(#REF!&gt;0,1,0)</f>
        <v>#REF!</v>
      </c>
      <c r="C815" s="15" t="e">
        <f>IF(#REF!&gt;0,1,0)</f>
        <v>#REF!</v>
      </c>
    </row>
    <row r="816" spans="1:3" x14ac:dyDescent="0.3">
      <c r="A816" s="15" t="e">
        <f>#REF!</f>
        <v>#REF!</v>
      </c>
      <c r="B816" s="15" t="e">
        <f>IF(#REF!&gt;0,1,0)</f>
        <v>#REF!</v>
      </c>
      <c r="C816" s="15" t="e">
        <f>IF(#REF!&gt;0,1,0)</f>
        <v>#REF!</v>
      </c>
    </row>
    <row r="817" spans="1:3" x14ac:dyDescent="0.3">
      <c r="A817" s="15" t="e">
        <f>#REF!</f>
        <v>#REF!</v>
      </c>
      <c r="B817" s="15" t="e">
        <f>IF(#REF!&gt;0,1,0)</f>
        <v>#REF!</v>
      </c>
      <c r="C817" s="15" t="e">
        <f>IF(#REF!&gt;0,1,0)</f>
        <v>#REF!</v>
      </c>
    </row>
    <row r="818" spans="1:3" x14ac:dyDescent="0.3">
      <c r="A818" s="15" t="e">
        <f>#REF!</f>
        <v>#REF!</v>
      </c>
      <c r="B818" s="15" t="e">
        <f>IF(#REF!&gt;0,1,0)</f>
        <v>#REF!</v>
      </c>
      <c r="C818" s="15" t="e">
        <f>IF(#REF!&gt;0,1,0)</f>
        <v>#REF!</v>
      </c>
    </row>
    <row r="819" spans="1:3" x14ac:dyDescent="0.3">
      <c r="A819" s="15" t="e">
        <f>#REF!</f>
        <v>#REF!</v>
      </c>
      <c r="B819" s="15" t="e">
        <f>IF(#REF!&gt;0,1,0)</f>
        <v>#REF!</v>
      </c>
      <c r="C819" s="15" t="e">
        <f>IF(#REF!&gt;0,1,0)</f>
        <v>#REF!</v>
      </c>
    </row>
    <row r="820" spans="1:3" x14ac:dyDescent="0.3">
      <c r="A820" s="15" t="e">
        <f>#REF!</f>
        <v>#REF!</v>
      </c>
      <c r="B820" s="15" t="e">
        <f>IF(#REF!&gt;0,1,0)</f>
        <v>#REF!</v>
      </c>
      <c r="C820" s="15" t="e">
        <f>IF(#REF!&gt;0,1,0)</f>
        <v>#REF!</v>
      </c>
    </row>
    <row r="821" spans="1:3" x14ac:dyDescent="0.3">
      <c r="A821" s="15" t="e">
        <f>#REF!</f>
        <v>#REF!</v>
      </c>
      <c r="B821" s="15" t="e">
        <f>IF(#REF!&gt;0,1,0)</f>
        <v>#REF!</v>
      </c>
      <c r="C821" s="15" t="e">
        <f>IF(#REF!&gt;0,1,0)</f>
        <v>#REF!</v>
      </c>
    </row>
    <row r="822" spans="1:3" x14ac:dyDescent="0.3">
      <c r="A822" s="15" t="e">
        <f>#REF!</f>
        <v>#REF!</v>
      </c>
      <c r="B822" s="15" t="e">
        <f>IF(#REF!&gt;0,1,0)</f>
        <v>#REF!</v>
      </c>
      <c r="C822" s="15" t="e">
        <f>IF(#REF!&gt;0,1,0)</f>
        <v>#REF!</v>
      </c>
    </row>
    <row r="823" spans="1:3" x14ac:dyDescent="0.3">
      <c r="A823" s="15" t="e">
        <f>#REF!</f>
        <v>#REF!</v>
      </c>
      <c r="B823" s="15" t="e">
        <f>IF(#REF!&gt;0,1,0)</f>
        <v>#REF!</v>
      </c>
      <c r="C823" s="15" t="e">
        <f>IF(#REF!&gt;0,1,0)</f>
        <v>#REF!</v>
      </c>
    </row>
    <row r="824" spans="1:3" x14ac:dyDescent="0.3">
      <c r="A824" s="15" t="e">
        <f>#REF!</f>
        <v>#REF!</v>
      </c>
      <c r="B824" s="15" t="e">
        <f>IF(#REF!&gt;0,1,0)</f>
        <v>#REF!</v>
      </c>
      <c r="C824" s="15" t="e">
        <f>IF(#REF!&gt;0,1,0)</f>
        <v>#REF!</v>
      </c>
    </row>
    <row r="825" spans="1:3" x14ac:dyDescent="0.3">
      <c r="A825" s="15" t="e">
        <f>#REF!</f>
        <v>#REF!</v>
      </c>
      <c r="B825" s="15" t="e">
        <f>IF(#REF!&gt;0,1,0)</f>
        <v>#REF!</v>
      </c>
      <c r="C825" s="15" t="e">
        <f>IF(#REF!&gt;0,1,0)</f>
        <v>#REF!</v>
      </c>
    </row>
    <row r="826" spans="1:3" x14ac:dyDescent="0.3">
      <c r="A826" s="15" t="e">
        <f>#REF!</f>
        <v>#REF!</v>
      </c>
      <c r="B826" s="15" t="e">
        <f>IF(#REF!&gt;0,1,0)</f>
        <v>#REF!</v>
      </c>
      <c r="C826" s="15" t="e">
        <f>IF(#REF!&gt;0,1,0)</f>
        <v>#REF!</v>
      </c>
    </row>
    <row r="827" spans="1:3" x14ac:dyDescent="0.3">
      <c r="A827" s="15" t="e">
        <f>#REF!</f>
        <v>#REF!</v>
      </c>
      <c r="B827" s="15" t="e">
        <f>IF(#REF!&gt;0,1,0)</f>
        <v>#REF!</v>
      </c>
      <c r="C827" s="15" t="e">
        <f>IF(#REF!&gt;0,1,0)</f>
        <v>#REF!</v>
      </c>
    </row>
    <row r="828" spans="1:3" x14ac:dyDescent="0.3">
      <c r="A828" s="15" t="e">
        <f>#REF!</f>
        <v>#REF!</v>
      </c>
      <c r="B828" s="15" t="e">
        <f>IF(#REF!&gt;0,1,0)</f>
        <v>#REF!</v>
      </c>
      <c r="C828" s="15" t="e">
        <f>IF(#REF!&gt;0,1,0)</f>
        <v>#REF!</v>
      </c>
    </row>
    <row r="829" spans="1:3" x14ac:dyDescent="0.3">
      <c r="A829" s="15" t="e">
        <f>#REF!</f>
        <v>#REF!</v>
      </c>
      <c r="B829" s="15" t="e">
        <f>IF(#REF!&gt;0,1,0)</f>
        <v>#REF!</v>
      </c>
      <c r="C829" s="15" t="e">
        <f>IF(#REF!&gt;0,1,0)</f>
        <v>#REF!</v>
      </c>
    </row>
    <row r="830" spans="1:3" x14ac:dyDescent="0.3">
      <c r="A830" s="15" t="e">
        <f>#REF!</f>
        <v>#REF!</v>
      </c>
      <c r="B830" s="15" t="e">
        <f>IF(#REF!&gt;0,1,0)</f>
        <v>#REF!</v>
      </c>
      <c r="C830" s="15" t="e">
        <f>IF(#REF!&gt;0,1,0)</f>
        <v>#REF!</v>
      </c>
    </row>
    <row r="831" spans="1:3" x14ac:dyDescent="0.3">
      <c r="A831" s="15" t="e">
        <f>#REF!</f>
        <v>#REF!</v>
      </c>
      <c r="B831" s="15" t="e">
        <f>IF(#REF!&gt;0,1,0)</f>
        <v>#REF!</v>
      </c>
      <c r="C831" s="15" t="e">
        <f>IF(#REF!&gt;0,1,0)</f>
        <v>#REF!</v>
      </c>
    </row>
    <row r="832" spans="1:3" x14ac:dyDescent="0.3">
      <c r="A832" s="15" t="e">
        <f>#REF!</f>
        <v>#REF!</v>
      </c>
      <c r="B832" s="15" t="e">
        <f>IF(#REF!&gt;0,1,0)</f>
        <v>#REF!</v>
      </c>
      <c r="C832" s="15" t="e">
        <f>IF(#REF!&gt;0,1,0)</f>
        <v>#REF!</v>
      </c>
    </row>
    <row r="833" spans="1:3" x14ac:dyDescent="0.3">
      <c r="A833" s="15" t="e">
        <f>#REF!</f>
        <v>#REF!</v>
      </c>
      <c r="B833" s="15" t="e">
        <f>IF(#REF!&gt;0,1,0)</f>
        <v>#REF!</v>
      </c>
      <c r="C833" s="15" t="e">
        <f>IF(#REF!&gt;0,1,0)</f>
        <v>#REF!</v>
      </c>
    </row>
    <row r="834" spans="1:3" x14ac:dyDescent="0.3">
      <c r="A834" s="15" t="e">
        <f>#REF!</f>
        <v>#REF!</v>
      </c>
      <c r="B834" s="15" t="e">
        <f>IF(#REF!&gt;0,1,0)</f>
        <v>#REF!</v>
      </c>
      <c r="C834" s="15" t="e">
        <f>IF(#REF!&gt;0,1,0)</f>
        <v>#REF!</v>
      </c>
    </row>
    <row r="835" spans="1:3" x14ac:dyDescent="0.3">
      <c r="A835" s="15" t="e">
        <f>#REF!</f>
        <v>#REF!</v>
      </c>
      <c r="B835" s="15" t="e">
        <f>IF(#REF!&gt;0,1,0)</f>
        <v>#REF!</v>
      </c>
      <c r="C835" s="15" t="e">
        <f>IF(#REF!&gt;0,1,0)</f>
        <v>#REF!</v>
      </c>
    </row>
    <row r="836" spans="1:3" x14ac:dyDescent="0.3">
      <c r="A836" s="15" t="e">
        <f>#REF!</f>
        <v>#REF!</v>
      </c>
      <c r="B836" s="15" t="e">
        <f>IF(#REF!&gt;0,1,0)</f>
        <v>#REF!</v>
      </c>
      <c r="C836" s="15" t="e">
        <f>IF(#REF!&gt;0,1,0)</f>
        <v>#REF!</v>
      </c>
    </row>
    <row r="837" spans="1:3" x14ac:dyDescent="0.3">
      <c r="A837" s="15" t="e">
        <f>#REF!</f>
        <v>#REF!</v>
      </c>
      <c r="B837" s="15" t="e">
        <f>IF(#REF!&gt;0,1,0)</f>
        <v>#REF!</v>
      </c>
      <c r="C837" s="15" t="e">
        <f>IF(#REF!&gt;0,1,0)</f>
        <v>#REF!</v>
      </c>
    </row>
    <row r="838" spans="1:3" x14ac:dyDescent="0.3">
      <c r="A838" s="15" t="e">
        <f>#REF!</f>
        <v>#REF!</v>
      </c>
      <c r="B838" s="15" t="e">
        <f>IF(#REF!&gt;0,1,0)</f>
        <v>#REF!</v>
      </c>
      <c r="C838" s="15" t="e">
        <f>IF(#REF!&gt;0,1,0)</f>
        <v>#REF!</v>
      </c>
    </row>
    <row r="839" spans="1:3" x14ac:dyDescent="0.3">
      <c r="A839" s="15" t="e">
        <f>#REF!</f>
        <v>#REF!</v>
      </c>
      <c r="B839" s="15" t="e">
        <f>IF(#REF!&gt;0,1,0)</f>
        <v>#REF!</v>
      </c>
      <c r="C839" s="15" t="e">
        <f>IF(#REF!&gt;0,1,0)</f>
        <v>#REF!</v>
      </c>
    </row>
    <row r="840" spans="1:3" x14ac:dyDescent="0.3">
      <c r="A840" s="15" t="e">
        <f>#REF!</f>
        <v>#REF!</v>
      </c>
      <c r="B840" s="15" t="e">
        <f>IF(#REF!&gt;0,1,0)</f>
        <v>#REF!</v>
      </c>
      <c r="C840" s="15" t="e">
        <f>IF(#REF!&gt;0,1,0)</f>
        <v>#REF!</v>
      </c>
    </row>
    <row r="841" spans="1:3" x14ac:dyDescent="0.3">
      <c r="A841" s="15" t="e">
        <f>#REF!</f>
        <v>#REF!</v>
      </c>
      <c r="B841" s="15" t="e">
        <f>IF(#REF!&gt;0,1,0)</f>
        <v>#REF!</v>
      </c>
      <c r="C841" s="15" t="e">
        <f>IF(#REF!&gt;0,1,0)</f>
        <v>#REF!</v>
      </c>
    </row>
    <row r="842" spans="1:3" x14ac:dyDescent="0.3">
      <c r="A842" s="15" t="e">
        <f>#REF!</f>
        <v>#REF!</v>
      </c>
      <c r="B842" s="15" t="e">
        <f>IF(#REF!&gt;0,1,0)</f>
        <v>#REF!</v>
      </c>
      <c r="C842" s="15" t="e">
        <f>IF(#REF!&gt;0,1,0)</f>
        <v>#REF!</v>
      </c>
    </row>
    <row r="843" spans="1:3" x14ac:dyDescent="0.3">
      <c r="A843" s="15" t="e">
        <f>#REF!</f>
        <v>#REF!</v>
      </c>
      <c r="B843" s="15" t="e">
        <f>IF(#REF!&gt;0,1,0)</f>
        <v>#REF!</v>
      </c>
      <c r="C843" s="15" t="e">
        <f>IF(#REF!&gt;0,1,0)</f>
        <v>#REF!</v>
      </c>
    </row>
    <row r="844" spans="1:3" x14ac:dyDescent="0.3">
      <c r="A844" s="15" t="e">
        <f>#REF!</f>
        <v>#REF!</v>
      </c>
      <c r="B844" s="15" t="e">
        <f>IF(#REF!&gt;0,1,0)</f>
        <v>#REF!</v>
      </c>
      <c r="C844" s="15" t="e">
        <f>IF(#REF!&gt;0,1,0)</f>
        <v>#REF!</v>
      </c>
    </row>
    <row r="845" spans="1:3" x14ac:dyDescent="0.3">
      <c r="A845" s="15" t="e">
        <f>#REF!</f>
        <v>#REF!</v>
      </c>
      <c r="B845" s="15" t="e">
        <f>IF(#REF!&gt;0,1,0)</f>
        <v>#REF!</v>
      </c>
      <c r="C845" s="15" t="e">
        <f>IF(#REF!&gt;0,1,0)</f>
        <v>#REF!</v>
      </c>
    </row>
    <row r="846" spans="1:3" x14ac:dyDescent="0.3">
      <c r="A846" s="15" t="e">
        <f>#REF!</f>
        <v>#REF!</v>
      </c>
      <c r="B846" s="15" t="e">
        <f>IF(#REF!&gt;0,1,0)</f>
        <v>#REF!</v>
      </c>
      <c r="C846" s="15" t="e">
        <f>IF(#REF!&gt;0,1,0)</f>
        <v>#REF!</v>
      </c>
    </row>
    <row r="847" spans="1:3" x14ac:dyDescent="0.3">
      <c r="A847" s="15" t="e">
        <f>#REF!</f>
        <v>#REF!</v>
      </c>
      <c r="B847" s="15" t="e">
        <f>IF(#REF!&gt;0,1,0)</f>
        <v>#REF!</v>
      </c>
      <c r="C847" s="15" t="e">
        <f>IF(#REF!&gt;0,1,0)</f>
        <v>#REF!</v>
      </c>
    </row>
    <row r="848" spans="1:3" x14ac:dyDescent="0.3">
      <c r="A848" s="15" t="e">
        <f>#REF!</f>
        <v>#REF!</v>
      </c>
      <c r="B848" s="15" t="e">
        <f>IF(#REF!&gt;0,1,0)</f>
        <v>#REF!</v>
      </c>
      <c r="C848" s="15" t="e">
        <f>IF(#REF!&gt;0,1,0)</f>
        <v>#REF!</v>
      </c>
    </row>
    <row r="849" spans="1:3" x14ac:dyDescent="0.3">
      <c r="A849" s="15" t="e">
        <f>#REF!</f>
        <v>#REF!</v>
      </c>
      <c r="B849" s="15" t="e">
        <f>IF(#REF!&gt;0,1,0)</f>
        <v>#REF!</v>
      </c>
      <c r="C849" s="15" t="e">
        <f>IF(#REF!&gt;0,1,0)</f>
        <v>#REF!</v>
      </c>
    </row>
    <row r="850" spans="1:3" x14ac:dyDescent="0.3">
      <c r="A850" s="15" t="e">
        <f>#REF!</f>
        <v>#REF!</v>
      </c>
      <c r="B850" s="15" t="e">
        <f>IF(#REF!&gt;0,1,0)</f>
        <v>#REF!</v>
      </c>
      <c r="C850" s="15" t="e">
        <f>IF(#REF!&gt;0,1,0)</f>
        <v>#REF!</v>
      </c>
    </row>
    <row r="851" spans="1:3" x14ac:dyDescent="0.3">
      <c r="A851" s="15" t="e">
        <f>#REF!</f>
        <v>#REF!</v>
      </c>
      <c r="B851" s="15" t="e">
        <f>IF(#REF!&gt;0,1,0)</f>
        <v>#REF!</v>
      </c>
      <c r="C851" s="15" t="e">
        <f>IF(#REF!&gt;0,1,0)</f>
        <v>#REF!</v>
      </c>
    </row>
    <row r="852" spans="1:3" x14ac:dyDescent="0.3">
      <c r="A852" s="15" t="e">
        <f>#REF!</f>
        <v>#REF!</v>
      </c>
      <c r="B852" s="15" t="e">
        <f>IF(#REF!&gt;0,1,0)</f>
        <v>#REF!</v>
      </c>
      <c r="C852" s="15" t="e">
        <f>IF(#REF!&gt;0,1,0)</f>
        <v>#REF!</v>
      </c>
    </row>
    <row r="853" spans="1:3" x14ac:dyDescent="0.3">
      <c r="A853" s="15" t="e">
        <f>#REF!</f>
        <v>#REF!</v>
      </c>
      <c r="B853" s="15" t="e">
        <f>IF(#REF!&gt;0,1,0)</f>
        <v>#REF!</v>
      </c>
      <c r="C853" s="15" t="e">
        <f>IF(#REF!&gt;0,1,0)</f>
        <v>#REF!</v>
      </c>
    </row>
    <row r="854" spans="1:3" x14ac:dyDescent="0.3">
      <c r="A854" s="15" t="e">
        <f>#REF!</f>
        <v>#REF!</v>
      </c>
      <c r="B854" s="15" t="e">
        <f>IF(#REF!&gt;0,1,0)</f>
        <v>#REF!</v>
      </c>
      <c r="C854" s="15" t="e">
        <f>IF(#REF!&gt;0,1,0)</f>
        <v>#REF!</v>
      </c>
    </row>
    <row r="855" spans="1:3" x14ac:dyDescent="0.3">
      <c r="A855" s="15" t="e">
        <f>#REF!</f>
        <v>#REF!</v>
      </c>
      <c r="B855" s="15" t="e">
        <f>IF(#REF!&gt;0,1,0)</f>
        <v>#REF!</v>
      </c>
      <c r="C855" s="15" t="e">
        <f>IF(#REF!&gt;0,1,0)</f>
        <v>#REF!</v>
      </c>
    </row>
    <row r="856" spans="1:3" x14ac:dyDescent="0.3">
      <c r="A856" s="15" t="e">
        <f>#REF!</f>
        <v>#REF!</v>
      </c>
      <c r="B856" s="15" t="e">
        <f>IF(#REF!&gt;0,1,0)</f>
        <v>#REF!</v>
      </c>
      <c r="C856" s="15" t="e">
        <f>IF(#REF!&gt;0,1,0)</f>
        <v>#REF!</v>
      </c>
    </row>
    <row r="857" spans="1:3" x14ac:dyDescent="0.3">
      <c r="A857" s="15" t="e">
        <f>#REF!</f>
        <v>#REF!</v>
      </c>
      <c r="B857" s="15" t="e">
        <f>IF(#REF!&gt;0,1,0)</f>
        <v>#REF!</v>
      </c>
      <c r="C857" s="15" t="e">
        <f>IF(#REF!&gt;0,1,0)</f>
        <v>#REF!</v>
      </c>
    </row>
    <row r="858" spans="1:3" x14ac:dyDescent="0.3">
      <c r="A858" s="15" t="e">
        <f>#REF!</f>
        <v>#REF!</v>
      </c>
      <c r="B858" s="15" t="e">
        <f>IF(#REF!&gt;0,1,0)</f>
        <v>#REF!</v>
      </c>
      <c r="C858" s="15" t="e">
        <f>IF(#REF!&gt;0,1,0)</f>
        <v>#REF!</v>
      </c>
    </row>
    <row r="859" spans="1:3" x14ac:dyDescent="0.3">
      <c r="A859" s="15" t="e">
        <f>#REF!</f>
        <v>#REF!</v>
      </c>
      <c r="B859" s="15" t="e">
        <f>IF(#REF!&gt;0,1,0)</f>
        <v>#REF!</v>
      </c>
      <c r="C859" s="15" t="e">
        <f>IF(#REF!&gt;0,1,0)</f>
        <v>#REF!</v>
      </c>
    </row>
    <row r="860" spans="1:3" x14ac:dyDescent="0.3">
      <c r="A860" s="15" t="e">
        <f>#REF!</f>
        <v>#REF!</v>
      </c>
      <c r="B860" s="15" t="e">
        <f>IF(#REF!&gt;0,1,0)</f>
        <v>#REF!</v>
      </c>
      <c r="C860" s="15" t="e">
        <f>IF(#REF!&gt;0,1,0)</f>
        <v>#REF!</v>
      </c>
    </row>
    <row r="861" spans="1:3" x14ac:dyDescent="0.3">
      <c r="A861" s="15" t="e">
        <f>#REF!</f>
        <v>#REF!</v>
      </c>
      <c r="B861" s="15" t="e">
        <f>IF(#REF!&gt;0,1,0)</f>
        <v>#REF!</v>
      </c>
      <c r="C861" s="15" t="e">
        <f>IF(#REF!&gt;0,1,0)</f>
        <v>#REF!</v>
      </c>
    </row>
    <row r="862" spans="1:3" x14ac:dyDescent="0.3">
      <c r="A862" s="15" t="e">
        <f>#REF!</f>
        <v>#REF!</v>
      </c>
      <c r="B862" s="15" t="e">
        <f>IF(#REF!&gt;0,1,0)</f>
        <v>#REF!</v>
      </c>
      <c r="C862" s="15" t="e">
        <f>IF(#REF!&gt;0,1,0)</f>
        <v>#REF!</v>
      </c>
    </row>
    <row r="863" spans="1:3" x14ac:dyDescent="0.3">
      <c r="A863" s="15" t="e">
        <f>#REF!</f>
        <v>#REF!</v>
      </c>
      <c r="B863" s="15" t="e">
        <f>IF(#REF!&gt;0,1,0)</f>
        <v>#REF!</v>
      </c>
      <c r="C863" s="15" t="e">
        <f>IF(#REF!&gt;0,1,0)</f>
        <v>#REF!</v>
      </c>
    </row>
    <row r="864" spans="1:3" x14ac:dyDescent="0.3">
      <c r="A864" s="15" t="e">
        <f>#REF!</f>
        <v>#REF!</v>
      </c>
      <c r="B864" s="15" t="e">
        <f>IF(#REF!&gt;0,1,0)</f>
        <v>#REF!</v>
      </c>
      <c r="C864" s="15" t="e">
        <f>IF(#REF!&gt;0,1,0)</f>
        <v>#REF!</v>
      </c>
    </row>
    <row r="865" spans="1:3" x14ac:dyDescent="0.3">
      <c r="A865" s="15" t="e">
        <f>#REF!</f>
        <v>#REF!</v>
      </c>
      <c r="B865" s="15" t="e">
        <f>IF(#REF!&gt;0,1,0)</f>
        <v>#REF!</v>
      </c>
      <c r="C865" s="15" t="e">
        <f>IF(#REF!&gt;0,1,0)</f>
        <v>#REF!</v>
      </c>
    </row>
    <row r="866" spans="1:3" x14ac:dyDescent="0.3">
      <c r="A866" s="15" t="e">
        <f>#REF!</f>
        <v>#REF!</v>
      </c>
      <c r="B866" s="15" t="e">
        <f>IF(#REF!&gt;0,1,0)</f>
        <v>#REF!</v>
      </c>
      <c r="C866" s="15" t="e">
        <f>IF(#REF!&gt;0,1,0)</f>
        <v>#REF!</v>
      </c>
    </row>
    <row r="867" spans="1:3" x14ac:dyDescent="0.3">
      <c r="A867" s="15" t="e">
        <f>#REF!</f>
        <v>#REF!</v>
      </c>
      <c r="B867" s="15" t="e">
        <f>IF(#REF!&gt;0,1,0)</f>
        <v>#REF!</v>
      </c>
      <c r="C867" s="15" t="e">
        <f>IF(#REF!&gt;0,1,0)</f>
        <v>#REF!</v>
      </c>
    </row>
    <row r="868" spans="1:3" x14ac:dyDescent="0.3">
      <c r="A868" s="15" t="e">
        <f>#REF!</f>
        <v>#REF!</v>
      </c>
      <c r="B868" s="15" t="e">
        <f>IF(#REF!&gt;0,1,0)</f>
        <v>#REF!</v>
      </c>
      <c r="C868" s="15" t="e">
        <f>IF(#REF!&gt;0,1,0)</f>
        <v>#REF!</v>
      </c>
    </row>
    <row r="869" spans="1:3" x14ac:dyDescent="0.3">
      <c r="A869" s="15" t="e">
        <f>#REF!</f>
        <v>#REF!</v>
      </c>
      <c r="B869" s="15" t="e">
        <f>IF(#REF!&gt;0,1,0)</f>
        <v>#REF!</v>
      </c>
      <c r="C869" s="15" t="e">
        <f>IF(#REF!&gt;0,1,0)</f>
        <v>#REF!</v>
      </c>
    </row>
    <row r="870" spans="1:3" x14ac:dyDescent="0.3">
      <c r="A870" s="15" t="e">
        <f>#REF!</f>
        <v>#REF!</v>
      </c>
      <c r="B870" s="15" t="e">
        <f>IF(#REF!&gt;0,1,0)</f>
        <v>#REF!</v>
      </c>
      <c r="C870" s="15" t="e">
        <f>IF(#REF!&gt;0,1,0)</f>
        <v>#REF!</v>
      </c>
    </row>
    <row r="871" spans="1:3" x14ac:dyDescent="0.3">
      <c r="A871" s="15" t="e">
        <f>#REF!</f>
        <v>#REF!</v>
      </c>
      <c r="B871" s="15" t="e">
        <f>IF(#REF!&gt;0,1,0)</f>
        <v>#REF!</v>
      </c>
      <c r="C871" s="15" t="e">
        <f>IF(#REF!&gt;0,1,0)</f>
        <v>#REF!</v>
      </c>
    </row>
    <row r="872" spans="1:3" x14ac:dyDescent="0.3">
      <c r="A872" s="15" t="e">
        <f>#REF!</f>
        <v>#REF!</v>
      </c>
      <c r="B872" s="15" t="e">
        <f>IF(#REF!&gt;0,1,0)</f>
        <v>#REF!</v>
      </c>
      <c r="C872" s="15" t="e">
        <f>IF(#REF!&gt;0,1,0)</f>
        <v>#REF!</v>
      </c>
    </row>
    <row r="873" spans="1:3" x14ac:dyDescent="0.3">
      <c r="A873" s="15" t="e">
        <f>#REF!</f>
        <v>#REF!</v>
      </c>
      <c r="B873" s="15" t="e">
        <f>IF(#REF!&gt;0,1,0)</f>
        <v>#REF!</v>
      </c>
      <c r="C873" s="15" t="e">
        <f>IF(#REF!&gt;0,1,0)</f>
        <v>#REF!</v>
      </c>
    </row>
    <row r="874" spans="1:3" x14ac:dyDescent="0.3">
      <c r="A874" s="15" t="e">
        <f>#REF!</f>
        <v>#REF!</v>
      </c>
      <c r="B874" s="15" t="e">
        <f>IF(#REF!&gt;0,1,0)</f>
        <v>#REF!</v>
      </c>
      <c r="C874" s="15" t="e">
        <f>IF(#REF!&gt;0,1,0)</f>
        <v>#REF!</v>
      </c>
    </row>
    <row r="875" spans="1:3" x14ac:dyDescent="0.3">
      <c r="A875" s="15" t="e">
        <f>#REF!</f>
        <v>#REF!</v>
      </c>
      <c r="B875" s="15" t="e">
        <f>IF(#REF!&gt;0,1,0)</f>
        <v>#REF!</v>
      </c>
      <c r="C875" s="15" t="e">
        <f>IF(#REF!&gt;0,1,0)</f>
        <v>#REF!</v>
      </c>
    </row>
    <row r="876" spans="1:3" x14ac:dyDescent="0.3">
      <c r="A876" s="15" t="e">
        <f>#REF!</f>
        <v>#REF!</v>
      </c>
      <c r="B876" s="15" t="e">
        <f>IF(#REF!&gt;0,1,0)</f>
        <v>#REF!</v>
      </c>
      <c r="C876" s="15" t="e">
        <f>IF(#REF!&gt;0,1,0)</f>
        <v>#REF!</v>
      </c>
    </row>
    <row r="877" spans="1:3" x14ac:dyDescent="0.3">
      <c r="A877" s="15" t="e">
        <f>#REF!</f>
        <v>#REF!</v>
      </c>
      <c r="B877" s="15" t="e">
        <f>IF(#REF!&gt;0,1,0)</f>
        <v>#REF!</v>
      </c>
      <c r="C877" s="15" t="e">
        <f>IF(#REF!&gt;0,1,0)</f>
        <v>#REF!</v>
      </c>
    </row>
    <row r="878" spans="1:3" x14ac:dyDescent="0.3">
      <c r="A878" s="15" t="e">
        <f>#REF!</f>
        <v>#REF!</v>
      </c>
      <c r="B878" s="15" t="e">
        <f>IF(#REF!&gt;0,1,0)</f>
        <v>#REF!</v>
      </c>
      <c r="C878" s="15" t="e">
        <f>IF(#REF!&gt;0,1,0)</f>
        <v>#REF!</v>
      </c>
    </row>
    <row r="879" spans="1:3" x14ac:dyDescent="0.3">
      <c r="A879" s="15" t="e">
        <f>#REF!</f>
        <v>#REF!</v>
      </c>
      <c r="B879" s="15" t="e">
        <f>IF(#REF!&gt;0,1,0)</f>
        <v>#REF!</v>
      </c>
      <c r="C879" s="15" t="e">
        <f>IF(#REF!&gt;0,1,0)</f>
        <v>#REF!</v>
      </c>
    </row>
    <row r="880" spans="1:3" x14ac:dyDescent="0.3">
      <c r="A880" s="15" t="e">
        <f>#REF!</f>
        <v>#REF!</v>
      </c>
      <c r="B880" s="15" t="e">
        <f>IF(#REF!&gt;0,1,0)</f>
        <v>#REF!</v>
      </c>
      <c r="C880" s="15" t="e">
        <f>IF(#REF!&gt;0,1,0)</f>
        <v>#REF!</v>
      </c>
    </row>
    <row r="881" spans="1:3" x14ac:dyDescent="0.3">
      <c r="A881" s="15" t="e">
        <f>#REF!</f>
        <v>#REF!</v>
      </c>
      <c r="B881" s="15" t="e">
        <f>IF(#REF!&gt;0,1,0)</f>
        <v>#REF!</v>
      </c>
      <c r="C881" s="15" t="e">
        <f>IF(#REF!&gt;0,1,0)</f>
        <v>#REF!</v>
      </c>
    </row>
    <row r="882" spans="1:3" x14ac:dyDescent="0.3">
      <c r="A882" s="15" t="e">
        <f>#REF!</f>
        <v>#REF!</v>
      </c>
      <c r="B882" s="15" t="e">
        <f>IF(#REF!&gt;0,1,0)</f>
        <v>#REF!</v>
      </c>
      <c r="C882" s="15" t="e">
        <f>IF(#REF!&gt;0,1,0)</f>
        <v>#REF!</v>
      </c>
    </row>
    <row r="883" spans="1:3" x14ac:dyDescent="0.3">
      <c r="A883" s="15" t="e">
        <f>#REF!</f>
        <v>#REF!</v>
      </c>
      <c r="B883" s="15" t="e">
        <f>IF(#REF!&gt;0,1,0)</f>
        <v>#REF!</v>
      </c>
      <c r="C883" s="15" t="e">
        <f>IF(#REF!&gt;0,1,0)</f>
        <v>#REF!</v>
      </c>
    </row>
    <row r="884" spans="1:3" x14ac:dyDescent="0.3">
      <c r="A884" s="15" t="e">
        <f>#REF!</f>
        <v>#REF!</v>
      </c>
      <c r="B884" s="15" t="e">
        <f>IF(#REF!&gt;0,1,0)</f>
        <v>#REF!</v>
      </c>
      <c r="C884" s="15" t="e">
        <f>IF(#REF!&gt;0,1,0)</f>
        <v>#REF!</v>
      </c>
    </row>
    <row r="885" spans="1:3" x14ac:dyDescent="0.3">
      <c r="A885" s="15" t="e">
        <f>#REF!</f>
        <v>#REF!</v>
      </c>
      <c r="B885" s="15" t="e">
        <f>IF(#REF!&gt;0,1,0)</f>
        <v>#REF!</v>
      </c>
      <c r="C885" s="15" t="e">
        <f>IF(#REF!&gt;0,1,0)</f>
        <v>#REF!</v>
      </c>
    </row>
    <row r="886" spans="1:3" x14ac:dyDescent="0.3">
      <c r="A886" s="15" t="e">
        <f>#REF!</f>
        <v>#REF!</v>
      </c>
      <c r="B886" s="15" t="e">
        <f>IF(#REF!&gt;0,1,0)</f>
        <v>#REF!</v>
      </c>
      <c r="C886" s="15" t="e">
        <f>IF(#REF!&gt;0,1,0)</f>
        <v>#REF!</v>
      </c>
    </row>
    <row r="887" spans="1:3" x14ac:dyDescent="0.3">
      <c r="A887" s="15" t="e">
        <f>#REF!</f>
        <v>#REF!</v>
      </c>
      <c r="B887" s="15" t="e">
        <f>IF(#REF!&gt;0,1,0)</f>
        <v>#REF!</v>
      </c>
      <c r="C887" s="15" t="e">
        <f>IF(#REF!&gt;0,1,0)</f>
        <v>#REF!</v>
      </c>
    </row>
    <row r="888" spans="1:3" x14ac:dyDescent="0.3">
      <c r="A888" s="15" t="e">
        <f>#REF!</f>
        <v>#REF!</v>
      </c>
      <c r="B888" s="15" t="e">
        <f>IF(#REF!&gt;0,1,0)</f>
        <v>#REF!</v>
      </c>
      <c r="C888" s="15" t="e">
        <f>IF(#REF!&gt;0,1,0)</f>
        <v>#REF!</v>
      </c>
    </row>
    <row r="889" spans="1:3" x14ac:dyDescent="0.3">
      <c r="A889" s="15" t="e">
        <f>#REF!</f>
        <v>#REF!</v>
      </c>
      <c r="B889" s="15" t="e">
        <f>IF(#REF!&gt;0,1,0)</f>
        <v>#REF!</v>
      </c>
      <c r="C889" s="15" t="e">
        <f>IF(#REF!&gt;0,1,0)</f>
        <v>#REF!</v>
      </c>
    </row>
    <row r="890" spans="1:3" x14ac:dyDescent="0.3">
      <c r="A890" s="15" t="e">
        <f>#REF!</f>
        <v>#REF!</v>
      </c>
      <c r="B890" s="15" t="e">
        <f>IF(#REF!&gt;0,1,0)</f>
        <v>#REF!</v>
      </c>
      <c r="C890" s="15" t="e">
        <f>IF(#REF!&gt;0,1,0)</f>
        <v>#REF!</v>
      </c>
    </row>
    <row r="891" spans="1:3" x14ac:dyDescent="0.3">
      <c r="A891" s="15" t="e">
        <f>#REF!</f>
        <v>#REF!</v>
      </c>
      <c r="B891" s="15" t="e">
        <f>IF(#REF!&gt;0,1,0)</f>
        <v>#REF!</v>
      </c>
      <c r="C891" s="15" t="e">
        <f>IF(#REF!&gt;0,1,0)</f>
        <v>#REF!</v>
      </c>
    </row>
    <row r="892" spans="1:3" x14ac:dyDescent="0.3">
      <c r="A892" s="15" t="e">
        <f>#REF!</f>
        <v>#REF!</v>
      </c>
      <c r="B892" s="15" t="e">
        <f>IF(#REF!&gt;0,1,0)</f>
        <v>#REF!</v>
      </c>
      <c r="C892" s="15" t="e">
        <f>IF(#REF!&gt;0,1,0)</f>
        <v>#REF!</v>
      </c>
    </row>
    <row r="893" spans="1:3" x14ac:dyDescent="0.3">
      <c r="A893" s="15" t="e">
        <f>#REF!</f>
        <v>#REF!</v>
      </c>
      <c r="B893" s="15" t="e">
        <f>IF(#REF!&gt;0,1,0)</f>
        <v>#REF!</v>
      </c>
      <c r="C893" s="15" t="e">
        <f>IF(#REF!&gt;0,1,0)</f>
        <v>#REF!</v>
      </c>
    </row>
    <row r="894" spans="1:3" x14ac:dyDescent="0.3">
      <c r="A894" s="15" t="e">
        <f>#REF!</f>
        <v>#REF!</v>
      </c>
      <c r="B894" s="15" t="e">
        <f>IF(#REF!&gt;0,1,0)</f>
        <v>#REF!</v>
      </c>
      <c r="C894" s="15" t="e">
        <f>IF(#REF!&gt;0,1,0)</f>
        <v>#REF!</v>
      </c>
    </row>
    <row r="895" spans="1:3" x14ac:dyDescent="0.3">
      <c r="A895" s="15" t="e">
        <f>#REF!</f>
        <v>#REF!</v>
      </c>
      <c r="B895" s="15" t="e">
        <f>IF(#REF!&gt;0,1,0)</f>
        <v>#REF!</v>
      </c>
      <c r="C895" s="15" t="e">
        <f>IF(#REF!&gt;0,1,0)</f>
        <v>#REF!</v>
      </c>
    </row>
    <row r="896" spans="1:3" x14ac:dyDescent="0.3">
      <c r="A896" s="15" t="e">
        <f>#REF!</f>
        <v>#REF!</v>
      </c>
      <c r="B896" s="15" t="e">
        <f>IF(#REF!&gt;0,1,0)</f>
        <v>#REF!</v>
      </c>
      <c r="C896" s="15" t="e">
        <f>IF(#REF!&gt;0,1,0)</f>
        <v>#REF!</v>
      </c>
    </row>
    <row r="897" spans="1:3" x14ac:dyDescent="0.3">
      <c r="A897" s="15" t="e">
        <f>#REF!</f>
        <v>#REF!</v>
      </c>
      <c r="B897" s="15" t="e">
        <f>IF(#REF!&gt;0,1,0)</f>
        <v>#REF!</v>
      </c>
      <c r="C897" s="15" t="e">
        <f>IF(#REF!&gt;0,1,0)</f>
        <v>#REF!</v>
      </c>
    </row>
    <row r="898" spans="1:3" x14ac:dyDescent="0.3">
      <c r="A898" s="15" t="e">
        <f>#REF!</f>
        <v>#REF!</v>
      </c>
      <c r="B898" s="15" t="e">
        <f>IF(#REF!&gt;0,1,0)</f>
        <v>#REF!</v>
      </c>
      <c r="C898" s="15" t="e">
        <f>IF(#REF!&gt;0,1,0)</f>
        <v>#REF!</v>
      </c>
    </row>
    <row r="899" spans="1:3" x14ac:dyDescent="0.3">
      <c r="A899" s="15" t="e">
        <f>#REF!</f>
        <v>#REF!</v>
      </c>
      <c r="B899" s="15" t="e">
        <f>IF(#REF!&gt;0,1,0)</f>
        <v>#REF!</v>
      </c>
      <c r="C899" s="15" t="e">
        <f>IF(#REF!&gt;0,1,0)</f>
        <v>#REF!</v>
      </c>
    </row>
    <row r="900" spans="1:3" x14ac:dyDescent="0.3">
      <c r="A900" s="15" t="e">
        <f>#REF!</f>
        <v>#REF!</v>
      </c>
      <c r="B900" s="15" t="e">
        <f>IF(#REF!&gt;0,1,0)</f>
        <v>#REF!</v>
      </c>
      <c r="C900" s="15" t="e">
        <f>IF(#REF!&gt;0,1,0)</f>
        <v>#REF!</v>
      </c>
    </row>
    <row r="901" spans="1:3" x14ac:dyDescent="0.3">
      <c r="A901" s="15" t="e">
        <f>#REF!</f>
        <v>#REF!</v>
      </c>
      <c r="B901" s="15" t="e">
        <f>IF(#REF!&gt;0,1,0)</f>
        <v>#REF!</v>
      </c>
      <c r="C901" s="15" t="e">
        <f>IF(#REF!&gt;0,1,0)</f>
        <v>#REF!</v>
      </c>
    </row>
    <row r="902" spans="1:3" x14ac:dyDescent="0.3">
      <c r="A902" s="15" t="e">
        <f>#REF!</f>
        <v>#REF!</v>
      </c>
      <c r="B902" s="15" t="e">
        <f>IF(#REF!&gt;0,1,0)</f>
        <v>#REF!</v>
      </c>
      <c r="C902" s="15" t="e">
        <f>IF(#REF!&gt;0,1,0)</f>
        <v>#REF!</v>
      </c>
    </row>
    <row r="903" spans="1:3" x14ac:dyDescent="0.3">
      <c r="A903" s="15" t="e">
        <f>#REF!</f>
        <v>#REF!</v>
      </c>
      <c r="B903" s="15" t="e">
        <f>IF(#REF!&gt;0,1,0)</f>
        <v>#REF!</v>
      </c>
      <c r="C903" s="15" t="e">
        <f>IF(#REF!&gt;0,1,0)</f>
        <v>#REF!</v>
      </c>
    </row>
    <row r="904" spans="1:3" x14ac:dyDescent="0.3">
      <c r="A904" s="15" t="e">
        <f>#REF!</f>
        <v>#REF!</v>
      </c>
      <c r="B904" s="15" t="e">
        <f>IF(#REF!&gt;0,1,0)</f>
        <v>#REF!</v>
      </c>
      <c r="C904" s="15" t="e">
        <f>IF(#REF!&gt;0,1,0)</f>
        <v>#REF!</v>
      </c>
    </row>
    <row r="905" spans="1:3" x14ac:dyDescent="0.3">
      <c r="A905" s="15" t="e">
        <f>#REF!</f>
        <v>#REF!</v>
      </c>
      <c r="B905" s="15" t="e">
        <f>IF(#REF!&gt;0,1,0)</f>
        <v>#REF!</v>
      </c>
      <c r="C905" s="15" t="e">
        <f>IF(#REF!&gt;0,1,0)</f>
        <v>#REF!</v>
      </c>
    </row>
    <row r="906" spans="1:3" x14ac:dyDescent="0.3">
      <c r="A906" s="15" t="e">
        <f>#REF!</f>
        <v>#REF!</v>
      </c>
      <c r="B906" s="15" t="e">
        <f>IF(#REF!&gt;0,1,0)</f>
        <v>#REF!</v>
      </c>
      <c r="C906" s="15" t="e">
        <f>IF(#REF!&gt;0,1,0)</f>
        <v>#REF!</v>
      </c>
    </row>
    <row r="907" spans="1:3" x14ac:dyDescent="0.3">
      <c r="A907" s="15" t="e">
        <f>#REF!</f>
        <v>#REF!</v>
      </c>
      <c r="B907" s="15" t="e">
        <f>IF(#REF!&gt;0,1,0)</f>
        <v>#REF!</v>
      </c>
      <c r="C907" s="15" t="e">
        <f>IF(#REF!&gt;0,1,0)</f>
        <v>#REF!</v>
      </c>
    </row>
    <row r="908" spans="1:3" x14ac:dyDescent="0.3">
      <c r="A908" s="15" t="e">
        <f>#REF!</f>
        <v>#REF!</v>
      </c>
      <c r="B908" s="15" t="e">
        <f>IF(#REF!&gt;0,1,0)</f>
        <v>#REF!</v>
      </c>
      <c r="C908" s="15" t="e">
        <f>IF(#REF!&gt;0,1,0)</f>
        <v>#REF!</v>
      </c>
    </row>
    <row r="909" spans="1:3" x14ac:dyDescent="0.3">
      <c r="A909" s="15" t="e">
        <f>#REF!</f>
        <v>#REF!</v>
      </c>
      <c r="B909" s="15" t="e">
        <f>IF(#REF!&gt;0,1,0)</f>
        <v>#REF!</v>
      </c>
      <c r="C909" s="15" t="e">
        <f>IF(#REF!&gt;0,1,0)</f>
        <v>#REF!</v>
      </c>
    </row>
    <row r="910" spans="1:3" x14ac:dyDescent="0.3">
      <c r="A910" s="15" t="e">
        <f>#REF!</f>
        <v>#REF!</v>
      </c>
      <c r="B910" s="15" t="e">
        <f>IF(#REF!&gt;0,1,0)</f>
        <v>#REF!</v>
      </c>
      <c r="C910" s="15" t="e">
        <f>IF(#REF!&gt;0,1,0)</f>
        <v>#REF!</v>
      </c>
    </row>
    <row r="911" spans="1:3" x14ac:dyDescent="0.3">
      <c r="A911" s="15" t="e">
        <f>#REF!</f>
        <v>#REF!</v>
      </c>
      <c r="B911" s="15" t="e">
        <f>IF(#REF!&gt;0,1,0)</f>
        <v>#REF!</v>
      </c>
      <c r="C911" s="15" t="e">
        <f>IF(#REF!&gt;0,1,0)</f>
        <v>#REF!</v>
      </c>
    </row>
    <row r="912" spans="1:3" x14ac:dyDescent="0.3">
      <c r="A912" s="15" t="e">
        <f>#REF!</f>
        <v>#REF!</v>
      </c>
      <c r="B912" s="15" t="e">
        <f>IF(#REF!&gt;0,1,0)</f>
        <v>#REF!</v>
      </c>
      <c r="C912" s="15" t="e">
        <f>IF(#REF!&gt;0,1,0)</f>
        <v>#REF!</v>
      </c>
    </row>
    <row r="913" spans="1:3" x14ac:dyDescent="0.3">
      <c r="A913" s="15" t="e">
        <f>#REF!</f>
        <v>#REF!</v>
      </c>
      <c r="B913" s="15" t="e">
        <f>IF(#REF!&gt;0,1,0)</f>
        <v>#REF!</v>
      </c>
      <c r="C913" s="15" t="e">
        <f>IF(#REF!&gt;0,1,0)</f>
        <v>#REF!</v>
      </c>
    </row>
    <row r="914" spans="1:3" x14ac:dyDescent="0.3">
      <c r="A914" s="15" t="e">
        <f>#REF!</f>
        <v>#REF!</v>
      </c>
      <c r="B914" s="15" t="e">
        <f>IF(#REF!&gt;0,1,0)</f>
        <v>#REF!</v>
      </c>
      <c r="C914" s="15" t="e">
        <f>IF(#REF!&gt;0,1,0)</f>
        <v>#REF!</v>
      </c>
    </row>
    <row r="915" spans="1:3" x14ac:dyDescent="0.3">
      <c r="A915" s="15" t="e">
        <f>#REF!</f>
        <v>#REF!</v>
      </c>
      <c r="B915" s="15" t="e">
        <f>IF(#REF!&gt;0,1,0)</f>
        <v>#REF!</v>
      </c>
      <c r="C915" s="15" t="e">
        <f>IF(#REF!&gt;0,1,0)</f>
        <v>#REF!</v>
      </c>
    </row>
    <row r="916" spans="1:3" x14ac:dyDescent="0.3">
      <c r="A916" s="15" t="e">
        <f>#REF!</f>
        <v>#REF!</v>
      </c>
      <c r="B916" s="15" t="e">
        <f>IF(#REF!&gt;0,1,0)</f>
        <v>#REF!</v>
      </c>
      <c r="C916" s="15" t="e">
        <f>IF(#REF!&gt;0,1,0)</f>
        <v>#REF!</v>
      </c>
    </row>
    <row r="917" spans="1:3" x14ac:dyDescent="0.3">
      <c r="A917" s="15" t="e">
        <f>#REF!</f>
        <v>#REF!</v>
      </c>
      <c r="B917" s="15" t="e">
        <f>IF(#REF!&gt;0,1,0)</f>
        <v>#REF!</v>
      </c>
      <c r="C917" s="15" t="e">
        <f>IF(#REF!&gt;0,1,0)</f>
        <v>#REF!</v>
      </c>
    </row>
    <row r="918" spans="1:3" x14ac:dyDescent="0.3">
      <c r="A918" s="15" t="e">
        <f>#REF!</f>
        <v>#REF!</v>
      </c>
      <c r="B918" s="15" t="e">
        <f>IF(#REF!&gt;0,1,0)</f>
        <v>#REF!</v>
      </c>
      <c r="C918" s="15" t="e">
        <f>IF(#REF!&gt;0,1,0)</f>
        <v>#REF!</v>
      </c>
    </row>
    <row r="919" spans="1:3" x14ac:dyDescent="0.3">
      <c r="A919" s="15" t="e">
        <f>#REF!</f>
        <v>#REF!</v>
      </c>
      <c r="B919" s="15" t="e">
        <f>IF(#REF!&gt;0,1,0)</f>
        <v>#REF!</v>
      </c>
      <c r="C919" s="15" t="e">
        <f>IF(#REF!&gt;0,1,0)</f>
        <v>#REF!</v>
      </c>
    </row>
    <row r="920" spans="1:3" x14ac:dyDescent="0.3">
      <c r="A920" s="15" t="e">
        <f>#REF!</f>
        <v>#REF!</v>
      </c>
      <c r="B920" s="15" t="e">
        <f>IF(#REF!&gt;0,1,0)</f>
        <v>#REF!</v>
      </c>
      <c r="C920" s="15" t="e">
        <f>IF(#REF!&gt;0,1,0)</f>
        <v>#REF!</v>
      </c>
    </row>
    <row r="921" spans="1:3" x14ac:dyDescent="0.3">
      <c r="A921" s="15" t="e">
        <f>#REF!</f>
        <v>#REF!</v>
      </c>
      <c r="B921" s="15" t="e">
        <f>IF(#REF!&gt;0,1,0)</f>
        <v>#REF!</v>
      </c>
      <c r="C921" s="15" t="e">
        <f>IF(#REF!&gt;0,1,0)</f>
        <v>#REF!</v>
      </c>
    </row>
    <row r="922" spans="1:3" x14ac:dyDescent="0.3">
      <c r="A922" s="15" t="e">
        <f>#REF!</f>
        <v>#REF!</v>
      </c>
      <c r="B922" s="15" t="e">
        <f>IF(#REF!&gt;0,1,0)</f>
        <v>#REF!</v>
      </c>
      <c r="C922" s="15" t="e">
        <f>IF(#REF!&gt;0,1,0)</f>
        <v>#REF!</v>
      </c>
    </row>
    <row r="923" spans="1:3" x14ac:dyDescent="0.3">
      <c r="A923" s="15" t="e">
        <f>#REF!</f>
        <v>#REF!</v>
      </c>
      <c r="B923" s="15" t="e">
        <f>IF(#REF!&gt;0,1,0)</f>
        <v>#REF!</v>
      </c>
      <c r="C923" s="15" t="e">
        <f>IF(#REF!&gt;0,1,0)</f>
        <v>#REF!</v>
      </c>
    </row>
    <row r="924" spans="1:3" x14ac:dyDescent="0.3">
      <c r="A924" s="15" t="e">
        <f>#REF!</f>
        <v>#REF!</v>
      </c>
      <c r="B924" s="15" t="e">
        <f>IF(#REF!&gt;0,1,0)</f>
        <v>#REF!</v>
      </c>
      <c r="C924" s="15" t="e">
        <f>IF(#REF!&gt;0,1,0)</f>
        <v>#REF!</v>
      </c>
    </row>
    <row r="925" spans="1:3" x14ac:dyDescent="0.3">
      <c r="A925" s="15" t="e">
        <f>#REF!</f>
        <v>#REF!</v>
      </c>
      <c r="B925" s="15" t="e">
        <f>IF(#REF!&gt;0,1,0)</f>
        <v>#REF!</v>
      </c>
      <c r="C925" s="15" t="e">
        <f>IF(#REF!&gt;0,1,0)</f>
        <v>#REF!</v>
      </c>
    </row>
    <row r="926" spans="1:3" x14ac:dyDescent="0.3">
      <c r="A926" s="15" t="e">
        <f>#REF!</f>
        <v>#REF!</v>
      </c>
      <c r="B926" s="15" t="e">
        <f>IF(#REF!&gt;0,1,0)</f>
        <v>#REF!</v>
      </c>
      <c r="C926" s="15" t="e">
        <f>IF(#REF!&gt;0,1,0)</f>
        <v>#REF!</v>
      </c>
    </row>
    <row r="927" spans="1:3" x14ac:dyDescent="0.3">
      <c r="A927" s="15" t="e">
        <f>#REF!</f>
        <v>#REF!</v>
      </c>
      <c r="B927" s="15" t="e">
        <f>IF(#REF!&gt;0,1,0)</f>
        <v>#REF!</v>
      </c>
      <c r="C927" s="15" t="e">
        <f>IF(#REF!&gt;0,1,0)</f>
        <v>#REF!</v>
      </c>
    </row>
    <row r="928" spans="1:3" x14ac:dyDescent="0.3">
      <c r="A928" s="15" t="e">
        <f>#REF!</f>
        <v>#REF!</v>
      </c>
      <c r="B928" s="15" t="e">
        <f>IF(#REF!&gt;0,1,0)</f>
        <v>#REF!</v>
      </c>
      <c r="C928" s="15" t="e">
        <f>IF(#REF!&gt;0,1,0)</f>
        <v>#REF!</v>
      </c>
    </row>
    <row r="929" spans="1:3" x14ac:dyDescent="0.3">
      <c r="A929" s="15" t="e">
        <f>#REF!</f>
        <v>#REF!</v>
      </c>
      <c r="B929" s="15" t="e">
        <f>IF(#REF!&gt;0,1,0)</f>
        <v>#REF!</v>
      </c>
      <c r="C929" s="15" t="e">
        <f>IF(#REF!&gt;0,1,0)</f>
        <v>#REF!</v>
      </c>
    </row>
    <row r="930" spans="1:3" x14ac:dyDescent="0.3">
      <c r="A930" s="15" t="e">
        <f>#REF!</f>
        <v>#REF!</v>
      </c>
      <c r="B930" s="15" t="e">
        <f>IF(#REF!&gt;0,1,0)</f>
        <v>#REF!</v>
      </c>
      <c r="C930" s="15" t="e">
        <f>IF(#REF!&gt;0,1,0)</f>
        <v>#REF!</v>
      </c>
    </row>
    <row r="931" spans="1:3" x14ac:dyDescent="0.3">
      <c r="A931" s="15" t="e">
        <f>#REF!</f>
        <v>#REF!</v>
      </c>
      <c r="B931" s="15" t="e">
        <f>IF(#REF!&gt;0,1,0)</f>
        <v>#REF!</v>
      </c>
      <c r="C931" s="15" t="e">
        <f>IF(#REF!&gt;0,1,0)</f>
        <v>#REF!</v>
      </c>
    </row>
    <row r="932" spans="1:3" x14ac:dyDescent="0.3">
      <c r="A932" s="15" t="e">
        <f>#REF!</f>
        <v>#REF!</v>
      </c>
      <c r="B932" s="15" t="e">
        <f>IF(#REF!&gt;0,1,0)</f>
        <v>#REF!</v>
      </c>
      <c r="C932" s="15" t="e">
        <f>IF(#REF!&gt;0,1,0)</f>
        <v>#REF!</v>
      </c>
    </row>
    <row r="933" spans="1:3" x14ac:dyDescent="0.3">
      <c r="A933" s="15" t="e">
        <f>#REF!</f>
        <v>#REF!</v>
      </c>
      <c r="B933" s="15" t="e">
        <f>IF(#REF!&gt;0,1,0)</f>
        <v>#REF!</v>
      </c>
      <c r="C933" s="15" t="e">
        <f>IF(#REF!&gt;0,1,0)</f>
        <v>#REF!</v>
      </c>
    </row>
    <row r="934" spans="1:3" x14ac:dyDescent="0.3">
      <c r="A934" s="15" t="e">
        <f>#REF!</f>
        <v>#REF!</v>
      </c>
      <c r="B934" s="15" t="e">
        <f>IF(#REF!&gt;0,1,0)</f>
        <v>#REF!</v>
      </c>
      <c r="C934" s="15" t="e">
        <f>IF(#REF!&gt;0,1,0)</f>
        <v>#REF!</v>
      </c>
    </row>
    <row r="935" spans="1:3" x14ac:dyDescent="0.3">
      <c r="A935" s="15" t="e">
        <f>#REF!</f>
        <v>#REF!</v>
      </c>
      <c r="B935" s="15" t="e">
        <f>IF(#REF!&gt;0,1,0)</f>
        <v>#REF!</v>
      </c>
      <c r="C935" s="15" t="e">
        <f>IF(#REF!&gt;0,1,0)</f>
        <v>#REF!</v>
      </c>
    </row>
    <row r="936" spans="1:3" x14ac:dyDescent="0.3">
      <c r="A936" s="15" t="e">
        <f>#REF!</f>
        <v>#REF!</v>
      </c>
      <c r="B936" s="15" t="e">
        <f>IF(#REF!&gt;0,1,0)</f>
        <v>#REF!</v>
      </c>
      <c r="C936" s="15" t="e">
        <f>IF(#REF!&gt;0,1,0)</f>
        <v>#REF!</v>
      </c>
    </row>
    <row r="937" spans="1:3" x14ac:dyDescent="0.3">
      <c r="A937" s="15" t="e">
        <f>#REF!</f>
        <v>#REF!</v>
      </c>
      <c r="B937" s="15" t="e">
        <f>IF(#REF!&gt;0,1,0)</f>
        <v>#REF!</v>
      </c>
      <c r="C937" s="15" t="e">
        <f>IF(#REF!&gt;0,1,0)</f>
        <v>#REF!</v>
      </c>
    </row>
    <row r="938" spans="1:3" x14ac:dyDescent="0.3">
      <c r="A938" s="15" t="e">
        <f>#REF!</f>
        <v>#REF!</v>
      </c>
      <c r="B938" s="15" t="e">
        <f>IF(#REF!&gt;0,1,0)</f>
        <v>#REF!</v>
      </c>
      <c r="C938" s="15" t="e">
        <f>IF(#REF!&gt;0,1,0)</f>
        <v>#REF!</v>
      </c>
    </row>
    <row r="939" spans="1:3" x14ac:dyDescent="0.3">
      <c r="A939" s="15" t="e">
        <f>#REF!</f>
        <v>#REF!</v>
      </c>
      <c r="B939" s="15" t="e">
        <f>IF(#REF!&gt;0,1,0)</f>
        <v>#REF!</v>
      </c>
      <c r="C939" s="15" t="e">
        <f>IF(#REF!&gt;0,1,0)</f>
        <v>#REF!</v>
      </c>
    </row>
    <row r="940" spans="1:3" x14ac:dyDescent="0.3">
      <c r="A940" s="15" t="e">
        <f>#REF!</f>
        <v>#REF!</v>
      </c>
      <c r="B940" s="15" t="e">
        <f>IF(#REF!&gt;0,1,0)</f>
        <v>#REF!</v>
      </c>
      <c r="C940" s="15" t="e">
        <f>IF(#REF!&gt;0,1,0)</f>
        <v>#REF!</v>
      </c>
    </row>
    <row r="941" spans="1:3" x14ac:dyDescent="0.3">
      <c r="A941" s="15" t="e">
        <f>#REF!</f>
        <v>#REF!</v>
      </c>
      <c r="B941" s="15" t="e">
        <f>IF(#REF!&gt;0,1,0)</f>
        <v>#REF!</v>
      </c>
      <c r="C941" s="15" t="e">
        <f>IF(#REF!&gt;0,1,0)</f>
        <v>#REF!</v>
      </c>
    </row>
    <row r="942" spans="1:3" x14ac:dyDescent="0.3">
      <c r="A942" s="15" t="e">
        <f>#REF!</f>
        <v>#REF!</v>
      </c>
      <c r="B942" s="15" t="e">
        <f>IF(#REF!&gt;0,1,0)</f>
        <v>#REF!</v>
      </c>
      <c r="C942" s="15" t="e">
        <f>IF(#REF!&gt;0,1,0)</f>
        <v>#REF!</v>
      </c>
    </row>
    <row r="943" spans="1:3" x14ac:dyDescent="0.3">
      <c r="A943" s="15" t="e">
        <f>#REF!</f>
        <v>#REF!</v>
      </c>
      <c r="B943" s="15" t="e">
        <f>IF(#REF!&gt;0,1,0)</f>
        <v>#REF!</v>
      </c>
      <c r="C943" s="15" t="e">
        <f>IF(#REF!&gt;0,1,0)</f>
        <v>#REF!</v>
      </c>
    </row>
    <row r="944" spans="1:3" x14ac:dyDescent="0.3">
      <c r="A944" s="15" t="e">
        <f>#REF!</f>
        <v>#REF!</v>
      </c>
      <c r="B944" s="15" t="e">
        <f>IF(#REF!&gt;0,1,0)</f>
        <v>#REF!</v>
      </c>
      <c r="C944" s="15" t="e">
        <f>IF(#REF!&gt;0,1,0)</f>
        <v>#REF!</v>
      </c>
    </row>
    <row r="945" spans="1:3" x14ac:dyDescent="0.3">
      <c r="A945" s="15" t="e">
        <f>#REF!</f>
        <v>#REF!</v>
      </c>
      <c r="B945" s="15" t="e">
        <f>IF(#REF!&gt;0,1,0)</f>
        <v>#REF!</v>
      </c>
      <c r="C945" s="15" t="e">
        <f>IF(#REF!&gt;0,1,0)</f>
        <v>#REF!</v>
      </c>
    </row>
    <row r="946" spans="1:3" x14ac:dyDescent="0.3">
      <c r="A946" s="15" t="e">
        <f>#REF!</f>
        <v>#REF!</v>
      </c>
      <c r="B946" s="15" t="e">
        <f>IF(#REF!&gt;0,1,0)</f>
        <v>#REF!</v>
      </c>
      <c r="C946" s="15" t="e">
        <f>IF(#REF!&gt;0,1,0)</f>
        <v>#REF!</v>
      </c>
    </row>
    <row r="947" spans="1:3" x14ac:dyDescent="0.3">
      <c r="A947" s="15" t="e">
        <f>#REF!</f>
        <v>#REF!</v>
      </c>
      <c r="B947" s="15" t="e">
        <f>IF(#REF!&gt;0,1,0)</f>
        <v>#REF!</v>
      </c>
      <c r="C947" s="15" t="e">
        <f>IF(#REF!&gt;0,1,0)</f>
        <v>#REF!</v>
      </c>
    </row>
    <row r="948" spans="1:3" x14ac:dyDescent="0.3">
      <c r="A948" s="15" t="e">
        <f>#REF!</f>
        <v>#REF!</v>
      </c>
      <c r="B948" s="15" t="e">
        <f>IF(#REF!&gt;0,1,0)</f>
        <v>#REF!</v>
      </c>
      <c r="C948" s="15" t="e">
        <f>IF(#REF!&gt;0,1,0)</f>
        <v>#REF!</v>
      </c>
    </row>
    <row r="949" spans="1:3" x14ac:dyDescent="0.3">
      <c r="A949" s="15" t="e">
        <f>#REF!</f>
        <v>#REF!</v>
      </c>
      <c r="B949" s="15" t="e">
        <f>IF(#REF!&gt;0,1,0)</f>
        <v>#REF!</v>
      </c>
      <c r="C949" s="15" t="e">
        <f>IF(#REF!&gt;0,1,0)</f>
        <v>#REF!</v>
      </c>
    </row>
    <row r="950" spans="1:3" x14ac:dyDescent="0.3">
      <c r="A950" s="15" t="e">
        <f>#REF!</f>
        <v>#REF!</v>
      </c>
      <c r="B950" s="15" t="e">
        <f>IF(#REF!&gt;0,1,0)</f>
        <v>#REF!</v>
      </c>
      <c r="C950" s="15" t="e">
        <f>IF(#REF!&gt;0,1,0)</f>
        <v>#REF!</v>
      </c>
    </row>
    <row r="951" spans="1:3" x14ac:dyDescent="0.3">
      <c r="A951" s="15" t="e">
        <f>#REF!</f>
        <v>#REF!</v>
      </c>
      <c r="B951" s="15" t="e">
        <f>IF(#REF!&gt;0,1,0)</f>
        <v>#REF!</v>
      </c>
      <c r="C951" s="15" t="e">
        <f>IF(#REF!&gt;0,1,0)</f>
        <v>#REF!</v>
      </c>
    </row>
    <row r="952" spans="1:3" x14ac:dyDescent="0.3">
      <c r="A952" s="15" t="e">
        <f>#REF!</f>
        <v>#REF!</v>
      </c>
      <c r="B952" s="15" t="e">
        <f>IF(#REF!&gt;0,1,0)</f>
        <v>#REF!</v>
      </c>
      <c r="C952" s="15" t="e">
        <f>IF(#REF!&gt;0,1,0)</f>
        <v>#REF!</v>
      </c>
    </row>
    <row r="953" spans="1:3" x14ac:dyDescent="0.3">
      <c r="A953" s="15" t="e">
        <f>#REF!</f>
        <v>#REF!</v>
      </c>
      <c r="B953" s="15" t="e">
        <f>IF(#REF!&gt;0,1,0)</f>
        <v>#REF!</v>
      </c>
      <c r="C953" s="15" t="e">
        <f>IF(#REF!&gt;0,1,0)</f>
        <v>#REF!</v>
      </c>
    </row>
    <row r="954" spans="1:3" x14ac:dyDescent="0.3">
      <c r="A954" s="15" t="e">
        <f>#REF!</f>
        <v>#REF!</v>
      </c>
      <c r="B954" s="15" t="e">
        <f>IF(#REF!&gt;0,1,0)</f>
        <v>#REF!</v>
      </c>
      <c r="C954" s="15" t="e">
        <f>IF(#REF!&gt;0,1,0)</f>
        <v>#REF!</v>
      </c>
    </row>
    <row r="955" spans="1:3" x14ac:dyDescent="0.3">
      <c r="A955" s="15" t="e">
        <f>#REF!</f>
        <v>#REF!</v>
      </c>
      <c r="B955" s="15" t="e">
        <f>IF(#REF!&gt;0,1,0)</f>
        <v>#REF!</v>
      </c>
      <c r="C955" s="15" t="e">
        <f>IF(#REF!&gt;0,1,0)</f>
        <v>#REF!</v>
      </c>
    </row>
    <row r="956" spans="1:3" x14ac:dyDescent="0.3">
      <c r="A956" s="15" t="e">
        <f>#REF!</f>
        <v>#REF!</v>
      </c>
      <c r="B956" s="15" t="e">
        <f>IF(#REF!&gt;0,1,0)</f>
        <v>#REF!</v>
      </c>
      <c r="C956" s="15" t="e">
        <f>IF(#REF!&gt;0,1,0)</f>
        <v>#REF!</v>
      </c>
    </row>
    <row r="957" spans="1:3" x14ac:dyDescent="0.3">
      <c r="A957" s="15" t="e">
        <f>#REF!</f>
        <v>#REF!</v>
      </c>
      <c r="B957" s="15" t="e">
        <f>IF(#REF!&gt;0,1,0)</f>
        <v>#REF!</v>
      </c>
      <c r="C957" s="15" t="e">
        <f>IF(#REF!&gt;0,1,0)</f>
        <v>#REF!</v>
      </c>
    </row>
    <row r="958" spans="1:3" x14ac:dyDescent="0.3">
      <c r="A958" s="15" t="e">
        <f>#REF!</f>
        <v>#REF!</v>
      </c>
      <c r="B958" s="15" t="e">
        <f>IF(#REF!&gt;0,1,0)</f>
        <v>#REF!</v>
      </c>
      <c r="C958" s="15" t="e">
        <f>IF(#REF!&gt;0,1,0)</f>
        <v>#REF!</v>
      </c>
    </row>
    <row r="959" spans="1:3" x14ac:dyDescent="0.3">
      <c r="A959" s="15" t="e">
        <f>#REF!</f>
        <v>#REF!</v>
      </c>
      <c r="B959" s="15" t="e">
        <f>IF(#REF!&gt;0,1,0)</f>
        <v>#REF!</v>
      </c>
      <c r="C959" s="15" t="e">
        <f>IF(#REF!&gt;0,1,0)</f>
        <v>#REF!</v>
      </c>
    </row>
    <row r="960" spans="1:3" x14ac:dyDescent="0.3">
      <c r="A960" s="15" t="e">
        <f>#REF!</f>
        <v>#REF!</v>
      </c>
      <c r="B960" s="15" t="e">
        <f>IF(#REF!&gt;0,1,0)</f>
        <v>#REF!</v>
      </c>
      <c r="C960" s="15" t="e">
        <f>IF(#REF!&gt;0,1,0)</f>
        <v>#REF!</v>
      </c>
    </row>
    <row r="961" spans="1:3" x14ac:dyDescent="0.3">
      <c r="A961" s="15" t="e">
        <f>#REF!</f>
        <v>#REF!</v>
      </c>
      <c r="B961" s="15" t="e">
        <f>IF(#REF!&gt;0,1,0)</f>
        <v>#REF!</v>
      </c>
      <c r="C961" s="15" t="e">
        <f>IF(#REF!&gt;0,1,0)</f>
        <v>#REF!</v>
      </c>
    </row>
    <row r="962" spans="1:3" x14ac:dyDescent="0.3">
      <c r="A962" s="15" t="e">
        <f>#REF!</f>
        <v>#REF!</v>
      </c>
      <c r="B962" s="15" t="e">
        <f>IF(#REF!&gt;0,1,0)</f>
        <v>#REF!</v>
      </c>
      <c r="C962" s="15" t="e">
        <f>IF(#REF!&gt;0,1,0)</f>
        <v>#REF!</v>
      </c>
    </row>
    <row r="963" spans="1:3" x14ac:dyDescent="0.3">
      <c r="A963" s="15" t="e">
        <f>#REF!</f>
        <v>#REF!</v>
      </c>
      <c r="B963" s="15" t="e">
        <f>IF(#REF!&gt;0,1,0)</f>
        <v>#REF!</v>
      </c>
      <c r="C963" s="15" t="e">
        <f>IF(#REF!&gt;0,1,0)</f>
        <v>#REF!</v>
      </c>
    </row>
    <row r="964" spans="1:3" x14ac:dyDescent="0.3">
      <c r="A964" s="15" t="e">
        <f>#REF!</f>
        <v>#REF!</v>
      </c>
      <c r="B964" s="15" t="e">
        <f>IF(#REF!&gt;0,1,0)</f>
        <v>#REF!</v>
      </c>
      <c r="C964" s="15" t="e">
        <f>IF(#REF!&gt;0,1,0)</f>
        <v>#REF!</v>
      </c>
    </row>
    <row r="965" spans="1:3" x14ac:dyDescent="0.3">
      <c r="A965" s="15" t="e">
        <f>#REF!</f>
        <v>#REF!</v>
      </c>
      <c r="B965" s="15" t="e">
        <f>IF(#REF!&gt;0,1,0)</f>
        <v>#REF!</v>
      </c>
      <c r="C965" s="15" t="e">
        <f>IF(#REF!&gt;0,1,0)</f>
        <v>#REF!</v>
      </c>
    </row>
    <row r="966" spans="1:3" x14ac:dyDescent="0.3">
      <c r="A966" s="15" t="e">
        <f>#REF!</f>
        <v>#REF!</v>
      </c>
      <c r="B966" s="15" t="e">
        <f>IF(#REF!&gt;0,1,0)</f>
        <v>#REF!</v>
      </c>
      <c r="C966" s="15" t="e">
        <f>IF(#REF!&gt;0,1,0)</f>
        <v>#REF!</v>
      </c>
    </row>
    <row r="967" spans="1:3" x14ac:dyDescent="0.3">
      <c r="A967" s="15" t="e">
        <f>#REF!</f>
        <v>#REF!</v>
      </c>
      <c r="B967" s="15" t="e">
        <f>IF(#REF!&gt;0,1,0)</f>
        <v>#REF!</v>
      </c>
      <c r="C967" s="15" t="e">
        <f>IF(#REF!&gt;0,1,0)</f>
        <v>#REF!</v>
      </c>
    </row>
    <row r="968" spans="1:3" x14ac:dyDescent="0.3">
      <c r="A968" s="15" t="e">
        <f>#REF!</f>
        <v>#REF!</v>
      </c>
      <c r="B968" s="15" t="e">
        <f>IF(#REF!&gt;0,1,0)</f>
        <v>#REF!</v>
      </c>
      <c r="C968" s="15" t="e">
        <f>IF(#REF!&gt;0,1,0)</f>
        <v>#REF!</v>
      </c>
    </row>
    <row r="969" spans="1:3" x14ac:dyDescent="0.3">
      <c r="A969" s="15" t="e">
        <f>#REF!</f>
        <v>#REF!</v>
      </c>
      <c r="B969" s="15" t="e">
        <f>IF(#REF!&gt;0,1,0)</f>
        <v>#REF!</v>
      </c>
      <c r="C969" s="15" t="e">
        <f>IF(#REF!&gt;0,1,0)</f>
        <v>#REF!</v>
      </c>
    </row>
    <row r="970" spans="1:3" x14ac:dyDescent="0.3">
      <c r="A970" s="15" t="e">
        <f>#REF!</f>
        <v>#REF!</v>
      </c>
      <c r="B970" s="15" t="e">
        <f>IF(#REF!&gt;0,1,0)</f>
        <v>#REF!</v>
      </c>
      <c r="C970" s="15" t="e">
        <f>IF(#REF!&gt;0,1,0)</f>
        <v>#REF!</v>
      </c>
    </row>
    <row r="971" spans="1:3" x14ac:dyDescent="0.3">
      <c r="A971" s="15" t="e">
        <f>#REF!</f>
        <v>#REF!</v>
      </c>
      <c r="B971" s="15" t="e">
        <f>IF(#REF!&gt;0,1,0)</f>
        <v>#REF!</v>
      </c>
      <c r="C971" s="15" t="e">
        <f>IF(#REF!&gt;0,1,0)</f>
        <v>#REF!</v>
      </c>
    </row>
    <row r="972" spans="1:3" x14ac:dyDescent="0.3">
      <c r="A972" s="15" t="e">
        <f>#REF!</f>
        <v>#REF!</v>
      </c>
      <c r="B972" s="15" t="e">
        <f>IF(#REF!&gt;0,1,0)</f>
        <v>#REF!</v>
      </c>
      <c r="C972" s="15" t="e">
        <f>IF(#REF!&gt;0,1,0)</f>
        <v>#REF!</v>
      </c>
    </row>
    <row r="973" spans="1:3" x14ac:dyDescent="0.3">
      <c r="A973" s="15" t="e">
        <f>#REF!</f>
        <v>#REF!</v>
      </c>
      <c r="B973" s="15" t="e">
        <f>IF(#REF!&gt;0,1,0)</f>
        <v>#REF!</v>
      </c>
      <c r="C973" s="15" t="e">
        <f>IF(#REF!&gt;0,1,0)</f>
        <v>#REF!</v>
      </c>
    </row>
    <row r="974" spans="1:3" x14ac:dyDescent="0.3">
      <c r="A974" s="15" t="e">
        <f>#REF!</f>
        <v>#REF!</v>
      </c>
      <c r="B974" s="15" t="e">
        <f>IF(#REF!&gt;0,1,0)</f>
        <v>#REF!</v>
      </c>
      <c r="C974" s="15" t="e">
        <f>IF(#REF!&gt;0,1,0)</f>
        <v>#REF!</v>
      </c>
    </row>
    <row r="975" spans="1:3" x14ac:dyDescent="0.3">
      <c r="A975" s="15" t="e">
        <f>#REF!</f>
        <v>#REF!</v>
      </c>
      <c r="B975" s="15" t="e">
        <f>IF(#REF!&gt;0,1,0)</f>
        <v>#REF!</v>
      </c>
      <c r="C975" s="15" t="e">
        <f>IF(#REF!&gt;0,1,0)</f>
        <v>#REF!</v>
      </c>
    </row>
    <row r="976" spans="1:3" x14ac:dyDescent="0.3">
      <c r="A976" s="15" t="e">
        <f>#REF!</f>
        <v>#REF!</v>
      </c>
      <c r="B976" s="15" t="e">
        <f>IF(#REF!&gt;0,1,0)</f>
        <v>#REF!</v>
      </c>
      <c r="C976" s="15" t="e">
        <f>IF(#REF!&gt;0,1,0)</f>
        <v>#REF!</v>
      </c>
    </row>
    <row r="977" spans="1:3" x14ac:dyDescent="0.3">
      <c r="A977" s="15" t="e">
        <f>#REF!</f>
        <v>#REF!</v>
      </c>
      <c r="B977" s="15" t="e">
        <f>IF(#REF!&gt;0,1,0)</f>
        <v>#REF!</v>
      </c>
      <c r="C977" s="15" t="e">
        <f>IF(#REF!&gt;0,1,0)</f>
        <v>#REF!</v>
      </c>
    </row>
    <row r="978" spans="1:3" x14ac:dyDescent="0.3">
      <c r="A978" s="15" t="e">
        <f>#REF!</f>
        <v>#REF!</v>
      </c>
      <c r="B978" s="15" t="e">
        <f>IF(#REF!&gt;0,1,0)</f>
        <v>#REF!</v>
      </c>
      <c r="C978" s="15" t="e">
        <f>IF(#REF!&gt;0,1,0)</f>
        <v>#REF!</v>
      </c>
    </row>
    <row r="979" spans="1:3" x14ac:dyDescent="0.3">
      <c r="A979" s="15" t="e">
        <f>#REF!</f>
        <v>#REF!</v>
      </c>
      <c r="B979" s="15" t="e">
        <f>IF(#REF!&gt;0,1,0)</f>
        <v>#REF!</v>
      </c>
      <c r="C979" s="15" t="e">
        <f>IF(#REF!&gt;0,1,0)</f>
        <v>#REF!</v>
      </c>
    </row>
    <row r="980" spans="1:3" x14ac:dyDescent="0.3">
      <c r="A980" s="15" t="e">
        <f>#REF!</f>
        <v>#REF!</v>
      </c>
      <c r="B980" s="15" t="e">
        <f>IF(#REF!&gt;0,1,0)</f>
        <v>#REF!</v>
      </c>
      <c r="C980" s="15" t="e">
        <f>IF(#REF!&gt;0,1,0)</f>
        <v>#REF!</v>
      </c>
    </row>
    <row r="981" spans="1:3" x14ac:dyDescent="0.3">
      <c r="A981" s="15" t="e">
        <f>#REF!</f>
        <v>#REF!</v>
      </c>
      <c r="B981" s="15" t="e">
        <f>IF(#REF!&gt;0,1,0)</f>
        <v>#REF!</v>
      </c>
      <c r="C981" s="15" t="e">
        <f>IF(#REF!&gt;0,1,0)</f>
        <v>#REF!</v>
      </c>
    </row>
    <row r="982" spans="1:3" x14ac:dyDescent="0.3">
      <c r="A982" s="15" t="e">
        <f>#REF!</f>
        <v>#REF!</v>
      </c>
      <c r="B982" s="15" t="e">
        <f>IF(#REF!&gt;0,1,0)</f>
        <v>#REF!</v>
      </c>
      <c r="C982" s="15" t="e">
        <f>IF(#REF!&gt;0,1,0)</f>
        <v>#REF!</v>
      </c>
    </row>
    <row r="983" spans="1:3" x14ac:dyDescent="0.3">
      <c r="A983" s="15" t="e">
        <f>#REF!</f>
        <v>#REF!</v>
      </c>
      <c r="B983" s="15" t="e">
        <f>IF(#REF!&gt;0,1,0)</f>
        <v>#REF!</v>
      </c>
      <c r="C983" s="15" t="e">
        <f>IF(#REF!&gt;0,1,0)</f>
        <v>#REF!</v>
      </c>
    </row>
    <row r="984" spans="1:3" x14ac:dyDescent="0.3">
      <c r="A984" s="15" t="e">
        <f>#REF!</f>
        <v>#REF!</v>
      </c>
      <c r="B984" s="15" t="e">
        <f>IF(#REF!&gt;0,1,0)</f>
        <v>#REF!</v>
      </c>
      <c r="C984" s="15" t="e">
        <f>IF(#REF!&gt;0,1,0)</f>
        <v>#REF!</v>
      </c>
    </row>
    <row r="985" spans="1:3" x14ac:dyDescent="0.3">
      <c r="A985" s="15" t="e">
        <f>#REF!</f>
        <v>#REF!</v>
      </c>
      <c r="B985" s="15" t="e">
        <f>IF(#REF!&gt;0,1,0)</f>
        <v>#REF!</v>
      </c>
      <c r="C985" s="15" t="e">
        <f>IF(#REF!&gt;0,1,0)</f>
        <v>#REF!</v>
      </c>
    </row>
    <row r="986" spans="1:3" x14ac:dyDescent="0.3">
      <c r="A986" s="15" t="e">
        <f>#REF!</f>
        <v>#REF!</v>
      </c>
      <c r="B986" s="15" t="e">
        <f>IF(#REF!&gt;0,1,0)</f>
        <v>#REF!</v>
      </c>
      <c r="C986" s="15" t="e">
        <f>IF(#REF!&gt;0,1,0)</f>
        <v>#REF!</v>
      </c>
    </row>
    <row r="987" spans="1:3" x14ac:dyDescent="0.3">
      <c r="A987" s="15" t="e">
        <f>#REF!</f>
        <v>#REF!</v>
      </c>
      <c r="B987" s="15" t="e">
        <f>IF(#REF!&gt;0,1,0)</f>
        <v>#REF!</v>
      </c>
      <c r="C987" s="15" t="e">
        <f>IF(#REF!&gt;0,1,0)</f>
        <v>#REF!</v>
      </c>
    </row>
    <row r="988" spans="1:3" x14ac:dyDescent="0.3">
      <c r="A988" s="15" t="e">
        <f>#REF!</f>
        <v>#REF!</v>
      </c>
      <c r="B988" s="15" t="e">
        <f>IF(#REF!&gt;0,1,0)</f>
        <v>#REF!</v>
      </c>
      <c r="C988" s="15" t="e">
        <f>IF(#REF!&gt;0,1,0)</f>
        <v>#REF!</v>
      </c>
    </row>
    <row r="989" spans="1:3" x14ac:dyDescent="0.3">
      <c r="A989" s="15" t="e">
        <f>#REF!</f>
        <v>#REF!</v>
      </c>
      <c r="B989" s="15" t="e">
        <f>IF(#REF!&gt;0,1,0)</f>
        <v>#REF!</v>
      </c>
      <c r="C989" s="15" t="e">
        <f>IF(#REF!&gt;0,1,0)</f>
        <v>#REF!</v>
      </c>
    </row>
    <row r="990" spans="1:3" x14ac:dyDescent="0.3">
      <c r="A990" s="15" t="e">
        <f>#REF!</f>
        <v>#REF!</v>
      </c>
      <c r="B990" s="15" t="e">
        <f>IF(#REF!&gt;0,1,0)</f>
        <v>#REF!</v>
      </c>
      <c r="C990" s="15" t="e">
        <f>IF(#REF!&gt;0,1,0)</f>
        <v>#REF!</v>
      </c>
    </row>
    <row r="991" spans="1:3" x14ac:dyDescent="0.3">
      <c r="A991" s="15" t="e">
        <f>#REF!</f>
        <v>#REF!</v>
      </c>
      <c r="B991" s="15" t="e">
        <f>IF(#REF!&gt;0,1,0)</f>
        <v>#REF!</v>
      </c>
      <c r="C991" s="15" t="e">
        <f>IF(#REF!&gt;0,1,0)</f>
        <v>#REF!</v>
      </c>
    </row>
    <row r="992" spans="1:3" x14ac:dyDescent="0.3">
      <c r="A992" s="15" t="e">
        <f>#REF!</f>
        <v>#REF!</v>
      </c>
      <c r="B992" s="15" t="e">
        <f>IF(#REF!&gt;0,1,0)</f>
        <v>#REF!</v>
      </c>
      <c r="C992" s="15" t="e">
        <f>IF(#REF!&gt;0,1,0)</f>
        <v>#REF!</v>
      </c>
    </row>
    <row r="993" spans="1:3" x14ac:dyDescent="0.3">
      <c r="A993" s="15" t="e">
        <f>#REF!</f>
        <v>#REF!</v>
      </c>
      <c r="B993" s="15" t="e">
        <f>IF(#REF!&gt;0,1,0)</f>
        <v>#REF!</v>
      </c>
      <c r="C993" s="15" t="e">
        <f>IF(#REF!&gt;0,1,0)</f>
        <v>#REF!</v>
      </c>
    </row>
    <row r="994" spans="1:3" x14ac:dyDescent="0.3">
      <c r="A994" s="15" t="e">
        <f>#REF!</f>
        <v>#REF!</v>
      </c>
      <c r="B994" s="15" t="e">
        <f>IF(#REF!&gt;0,1,0)</f>
        <v>#REF!</v>
      </c>
      <c r="C994" s="15" t="e">
        <f>IF(#REF!&gt;0,1,0)</f>
        <v>#REF!</v>
      </c>
    </row>
    <row r="995" spans="1:3" x14ac:dyDescent="0.3">
      <c r="A995" s="15" t="e">
        <f>#REF!</f>
        <v>#REF!</v>
      </c>
      <c r="B995" s="15" t="e">
        <f>IF(#REF!&gt;0,1,0)</f>
        <v>#REF!</v>
      </c>
      <c r="C995" s="15" t="e">
        <f>IF(#REF!&gt;0,1,0)</f>
        <v>#REF!</v>
      </c>
    </row>
    <row r="996" spans="1:3" x14ac:dyDescent="0.3">
      <c r="A996" s="15" t="e">
        <f>#REF!</f>
        <v>#REF!</v>
      </c>
      <c r="B996" s="15" t="e">
        <f>IF(#REF!&gt;0,1,0)</f>
        <v>#REF!</v>
      </c>
      <c r="C996" s="15" t="e">
        <f>IF(#REF!&gt;0,1,0)</f>
        <v>#REF!</v>
      </c>
    </row>
    <row r="997" spans="1:3" x14ac:dyDescent="0.3">
      <c r="A997" s="15" t="e">
        <f>#REF!</f>
        <v>#REF!</v>
      </c>
      <c r="B997" s="15" t="e">
        <f>IF(#REF!&gt;0,1,0)</f>
        <v>#REF!</v>
      </c>
      <c r="C997" s="15" t="e">
        <f>IF(#REF!&gt;0,1,0)</f>
        <v>#REF!</v>
      </c>
    </row>
    <row r="998" spans="1:3" x14ac:dyDescent="0.3">
      <c r="A998" s="15" t="e">
        <f>#REF!</f>
        <v>#REF!</v>
      </c>
      <c r="B998" s="15" t="e">
        <f>IF(#REF!&gt;0,1,0)</f>
        <v>#REF!</v>
      </c>
      <c r="C998" s="15" t="e">
        <f>IF(#REF!&gt;0,1,0)</f>
        <v>#REF!</v>
      </c>
    </row>
    <row r="999" spans="1:3" x14ac:dyDescent="0.3">
      <c r="A999" s="15" t="e">
        <f>#REF!</f>
        <v>#REF!</v>
      </c>
      <c r="B999" s="15" t="e">
        <f>IF(#REF!&gt;0,1,0)</f>
        <v>#REF!</v>
      </c>
      <c r="C999" s="15" t="e">
        <f>IF(#REF!&gt;0,1,0)</f>
        <v>#REF!</v>
      </c>
    </row>
    <row r="1000" spans="1:3" x14ac:dyDescent="0.3">
      <c r="A1000" s="15" t="e">
        <f>#REF!</f>
        <v>#REF!</v>
      </c>
      <c r="B1000" s="15" t="e">
        <f>IF(#REF!&gt;0,1,0)</f>
        <v>#REF!</v>
      </c>
      <c r="C1000" s="15" t="e">
        <f>IF(#REF!&gt;0,1,0)</f>
        <v>#REF!</v>
      </c>
    </row>
    <row r="1001" spans="1:3" x14ac:dyDescent="0.3">
      <c r="A1001" s="15" t="e">
        <f>#REF!</f>
        <v>#REF!</v>
      </c>
      <c r="B1001" s="15" t="e">
        <f>IF(#REF!&gt;0,1,0)</f>
        <v>#REF!</v>
      </c>
      <c r="C1001" s="15" t="e">
        <f>IF(#REF!&gt;0,1,0)</f>
        <v>#REF!</v>
      </c>
    </row>
    <row r="1002" spans="1:3" x14ac:dyDescent="0.3">
      <c r="A1002" s="15" t="e">
        <f>#REF!</f>
        <v>#REF!</v>
      </c>
      <c r="B1002" s="15" t="e">
        <f>IF(#REF!&gt;0,1,0)</f>
        <v>#REF!</v>
      </c>
      <c r="C1002" s="15" t="e">
        <f>IF(#REF!&gt;0,1,0)</f>
        <v>#REF!</v>
      </c>
    </row>
    <row r="1003" spans="1:3" x14ac:dyDescent="0.3">
      <c r="A1003" s="15" t="e">
        <f>#REF!</f>
        <v>#REF!</v>
      </c>
      <c r="B1003" s="15" t="e">
        <f>IF(#REF!&gt;0,1,0)</f>
        <v>#REF!</v>
      </c>
      <c r="C1003" s="15" t="e">
        <f>IF(#REF!&gt;0,1,0)</f>
        <v>#REF!</v>
      </c>
    </row>
    <row r="1004" spans="1:3" x14ac:dyDescent="0.3">
      <c r="A1004" s="15" t="e">
        <f>#REF!</f>
        <v>#REF!</v>
      </c>
      <c r="B1004" s="15" t="e">
        <f>IF(#REF!&gt;0,1,0)</f>
        <v>#REF!</v>
      </c>
      <c r="C1004" s="15" t="e">
        <f>IF(#REF!&gt;0,1,0)</f>
        <v>#REF!</v>
      </c>
    </row>
    <row r="1005" spans="1:3" x14ac:dyDescent="0.3">
      <c r="A1005" s="15" t="e">
        <f>#REF!</f>
        <v>#REF!</v>
      </c>
      <c r="B1005" s="15" t="e">
        <f>IF(#REF!&gt;0,1,0)</f>
        <v>#REF!</v>
      </c>
      <c r="C1005" s="15" t="e">
        <f>IF(#REF!&gt;0,1,0)</f>
        <v>#REF!</v>
      </c>
    </row>
    <row r="1006" spans="1:3" x14ac:dyDescent="0.3">
      <c r="A1006" s="15" t="e">
        <f>#REF!</f>
        <v>#REF!</v>
      </c>
      <c r="B1006" s="15" t="e">
        <f>IF(#REF!&gt;0,1,0)</f>
        <v>#REF!</v>
      </c>
      <c r="C1006" s="15" t="e">
        <f>IF(#REF!&gt;0,1,0)</f>
        <v>#REF!</v>
      </c>
    </row>
    <row r="1007" spans="1:3" x14ac:dyDescent="0.3">
      <c r="A1007" s="15" t="e">
        <f>#REF!</f>
        <v>#REF!</v>
      </c>
      <c r="B1007" s="15" t="e">
        <f>IF(#REF!&gt;0,1,0)</f>
        <v>#REF!</v>
      </c>
      <c r="C1007" s="15" t="e">
        <f>IF(#REF!&gt;0,1,0)</f>
        <v>#REF!</v>
      </c>
    </row>
    <row r="1008" spans="1:3" x14ac:dyDescent="0.3">
      <c r="A1008" s="15" t="e">
        <f>#REF!</f>
        <v>#REF!</v>
      </c>
      <c r="B1008" s="15" t="e">
        <f>IF(#REF!&gt;0,1,0)</f>
        <v>#REF!</v>
      </c>
      <c r="C1008" s="15" t="e">
        <f>IF(#REF!&gt;0,1,0)</f>
        <v>#REF!</v>
      </c>
    </row>
    <row r="1009" spans="1:3" x14ac:dyDescent="0.3">
      <c r="A1009" s="15" t="e">
        <f>#REF!</f>
        <v>#REF!</v>
      </c>
      <c r="B1009" s="15" t="e">
        <f>IF(#REF!&gt;0,1,0)</f>
        <v>#REF!</v>
      </c>
      <c r="C1009" s="15" t="e">
        <f>IF(#REF!&gt;0,1,0)</f>
        <v>#REF!</v>
      </c>
    </row>
    <row r="1010" spans="1:3" x14ac:dyDescent="0.3">
      <c r="A1010" s="15" t="e">
        <f>#REF!</f>
        <v>#REF!</v>
      </c>
      <c r="B1010" s="15" t="e">
        <f>IF(#REF!&gt;0,1,0)</f>
        <v>#REF!</v>
      </c>
      <c r="C1010" s="15" t="e">
        <f>IF(#REF!&gt;0,1,0)</f>
        <v>#REF!</v>
      </c>
    </row>
    <row r="1011" spans="1:3" x14ac:dyDescent="0.3">
      <c r="A1011" s="15" t="e">
        <f>#REF!</f>
        <v>#REF!</v>
      </c>
      <c r="B1011" s="15" t="e">
        <f>IF(#REF!&gt;0,1,0)</f>
        <v>#REF!</v>
      </c>
      <c r="C1011" s="15" t="e">
        <f>IF(#REF!&gt;0,1,0)</f>
        <v>#REF!</v>
      </c>
    </row>
    <row r="1012" spans="1:3" x14ac:dyDescent="0.3">
      <c r="A1012" s="15" t="e">
        <f>#REF!</f>
        <v>#REF!</v>
      </c>
      <c r="B1012" s="15" t="e">
        <f>IF(#REF!&gt;0,1,0)</f>
        <v>#REF!</v>
      </c>
      <c r="C1012" s="15" t="e">
        <f>IF(#REF!&gt;0,1,0)</f>
        <v>#REF!</v>
      </c>
    </row>
    <row r="1013" spans="1:3" x14ac:dyDescent="0.3">
      <c r="A1013" s="15" t="e">
        <f>#REF!</f>
        <v>#REF!</v>
      </c>
      <c r="B1013" s="15" t="e">
        <f>IF(#REF!&gt;0,1,0)</f>
        <v>#REF!</v>
      </c>
      <c r="C1013" s="15" t="e">
        <f>IF(#REF!&gt;0,1,0)</f>
        <v>#REF!</v>
      </c>
    </row>
    <row r="1014" spans="1:3" x14ac:dyDescent="0.3">
      <c r="A1014" s="15" t="e">
        <f>#REF!</f>
        <v>#REF!</v>
      </c>
      <c r="B1014" s="15" t="e">
        <f>IF(#REF!&gt;0,1,0)</f>
        <v>#REF!</v>
      </c>
      <c r="C1014" s="15" t="e">
        <f>IF(#REF!&gt;0,1,0)</f>
        <v>#REF!</v>
      </c>
    </row>
    <row r="1015" spans="1:3" x14ac:dyDescent="0.3">
      <c r="A1015" s="15" t="e">
        <f>#REF!</f>
        <v>#REF!</v>
      </c>
      <c r="B1015" s="15" t="e">
        <f>IF(#REF!&gt;0,1,0)</f>
        <v>#REF!</v>
      </c>
      <c r="C1015" s="15" t="e">
        <f>IF(#REF!&gt;0,1,0)</f>
        <v>#REF!</v>
      </c>
    </row>
    <row r="1016" spans="1:3" x14ac:dyDescent="0.3">
      <c r="A1016" s="15" t="e">
        <f>#REF!</f>
        <v>#REF!</v>
      </c>
      <c r="B1016" s="15" t="e">
        <f>IF(#REF!&gt;0,1,0)</f>
        <v>#REF!</v>
      </c>
      <c r="C1016" s="15" t="e">
        <f>IF(#REF!&gt;0,1,0)</f>
        <v>#REF!</v>
      </c>
    </row>
    <row r="1017" spans="1:3" x14ac:dyDescent="0.3">
      <c r="A1017" s="15" t="e">
        <f>#REF!</f>
        <v>#REF!</v>
      </c>
      <c r="B1017" s="15" t="e">
        <f>IF(#REF!&gt;0,1,0)</f>
        <v>#REF!</v>
      </c>
      <c r="C1017" s="15" t="e">
        <f>IF(#REF!&gt;0,1,0)</f>
        <v>#REF!</v>
      </c>
    </row>
    <row r="1018" spans="1:3" x14ac:dyDescent="0.3">
      <c r="A1018" s="15" t="e">
        <f>#REF!</f>
        <v>#REF!</v>
      </c>
      <c r="B1018" s="15" t="e">
        <f>IF(#REF!&gt;0,1,0)</f>
        <v>#REF!</v>
      </c>
      <c r="C1018" s="15" t="e">
        <f>IF(#REF!&gt;0,1,0)</f>
        <v>#REF!</v>
      </c>
    </row>
    <row r="1019" spans="1:3" x14ac:dyDescent="0.3">
      <c r="A1019" s="15" t="e">
        <f>#REF!</f>
        <v>#REF!</v>
      </c>
      <c r="B1019" s="15" t="e">
        <f>IF(#REF!&gt;0,1,0)</f>
        <v>#REF!</v>
      </c>
      <c r="C1019" s="15" t="e">
        <f>IF(#REF!&gt;0,1,0)</f>
        <v>#REF!</v>
      </c>
    </row>
    <row r="1020" spans="1:3" x14ac:dyDescent="0.3">
      <c r="A1020" s="15" t="e">
        <f>#REF!</f>
        <v>#REF!</v>
      </c>
      <c r="B1020" s="15" t="e">
        <f>IF(#REF!&gt;0,1,0)</f>
        <v>#REF!</v>
      </c>
      <c r="C1020" s="15" t="e">
        <f>IF(#REF!&gt;0,1,0)</f>
        <v>#REF!</v>
      </c>
    </row>
    <row r="1021" spans="1:3" x14ac:dyDescent="0.3">
      <c r="A1021" s="15" t="e">
        <f>#REF!</f>
        <v>#REF!</v>
      </c>
      <c r="B1021" s="15" t="e">
        <f>IF(#REF!&gt;0,1,0)</f>
        <v>#REF!</v>
      </c>
      <c r="C1021" s="15" t="e">
        <f>IF(#REF!&gt;0,1,0)</f>
        <v>#REF!</v>
      </c>
    </row>
    <row r="1022" spans="1:3" x14ac:dyDescent="0.3">
      <c r="A1022" s="15" t="e">
        <f>#REF!</f>
        <v>#REF!</v>
      </c>
      <c r="B1022" s="15" t="e">
        <f>IF(#REF!&gt;0,1,0)</f>
        <v>#REF!</v>
      </c>
      <c r="C1022" s="15" t="e">
        <f>IF(#REF!&gt;0,1,0)</f>
        <v>#REF!</v>
      </c>
    </row>
    <row r="1023" spans="1:3" x14ac:dyDescent="0.3">
      <c r="A1023" s="15" t="e">
        <f>#REF!</f>
        <v>#REF!</v>
      </c>
      <c r="B1023" s="15" t="e">
        <f>IF(#REF!&gt;0,1,0)</f>
        <v>#REF!</v>
      </c>
      <c r="C1023" s="15" t="e">
        <f>IF(#REF!&gt;0,1,0)</f>
        <v>#REF!</v>
      </c>
    </row>
    <row r="1024" spans="1:3" x14ac:dyDescent="0.3">
      <c r="A1024" s="15" t="e">
        <f>#REF!</f>
        <v>#REF!</v>
      </c>
      <c r="B1024" s="15" t="e">
        <f>IF(#REF!&gt;0,1,0)</f>
        <v>#REF!</v>
      </c>
      <c r="C1024" s="15" t="e">
        <f>IF(#REF!&gt;0,1,0)</f>
        <v>#REF!</v>
      </c>
    </row>
    <row r="1025" spans="1:3" x14ac:dyDescent="0.3">
      <c r="A1025" s="15" t="e">
        <f>#REF!</f>
        <v>#REF!</v>
      </c>
      <c r="B1025" s="15" t="e">
        <f>IF(#REF!&gt;0,1,0)</f>
        <v>#REF!</v>
      </c>
      <c r="C1025" s="15" t="e">
        <f>IF(#REF!&gt;0,1,0)</f>
        <v>#REF!</v>
      </c>
    </row>
    <row r="1026" spans="1:3" x14ac:dyDescent="0.3">
      <c r="A1026" s="15" t="e">
        <f>#REF!</f>
        <v>#REF!</v>
      </c>
      <c r="B1026" s="15" t="e">
        <f>IF(#REF!&gt;0,1,0)</f>
        <v>#REF!</v>
      </c>
      <c r="C1026" s="15" t="e">
        <f>IF(#REF!&gt;0,1,0)</f>
        <v>#REF!</v>
      </c>
    </row>
    <row r="1027" spans="1:3" x14ac:dyDescent="0.3">
      <c r="A1027" s="15" t="e">
        <f>#REF!</f>
        <v>#REF!</v>
      </c>
      <c r="B1027" s="15" t="e">
        <f>IF(#REF!&gt;0,1,0)</f>
        <v>#REF!</v>
      </c>
      <c r="C1027" s="15" t="e">
        <f>IF(#REF!&gt;0,1,0)</f>
        <v>#REF!</v>
      </c>
    </row>
    <row r="1028" spans="1:3" x14ac:dyDescent="0.3">
      <c r="A1028" s="15" t="e">
        <f>#REF!</f>
        <v>#REF!</v>
      </c>
      <c r="B1028" s="15" t="e">
        <f>IF(#REF!&gt;0,1,0)</f>
        <v>#REF!</v>
      </c>
      <c r="C1028" s="15" t="e">
        <f>IF(#REF!&gt;0,1,0)</f>
        <v>#REF!</v>
      </c>
    </row>
    <row r="1029" spans="1:3" x14ac:dyDescent="0.3">
      <c r="A1029" s="15" t="e">
        <f>#REF!</f>
        <v>#REF!</v>
      </c>
      <c r="B1029" s="15" t="e">
        <f>IF(#REF!&gt;0,1,0)</f>
        <v>#REF!</v>
      </c>
      <c r="C1029" s="15" t="e">
        <f>IF(#REF!&gt;0,1,0)</f>
        <v>#REF!</v>
      </c>
    </row>
    <row r="1030" spans="1:3" x14ac:dyDescent="0.3">
      <c r="A1030" s="15" t="e">
        <f>#REF!</f>
        <v>#REF!</v>
      </c>
      <c r="B1030" s="15" t="e">
        <f>IF(#REF!&gt;0,1,0)</f>
        <v>#REF!</v>
      </c>
      <c r="C1030" s="15" t="e">
        <f>IF(#REF!&gt;0,1,0)</f>
        <v>#REF!</v>
      </c>
    </row>
    <row r="1031" spans="1:3" x14ac:dyDescent="0.3">
      <c r="A1031" s="15" t="e">
        <f>#REF!</f>
        <v>#REF!</v>
      </c>
      <c r="B1031" s="15" t="e">
        <f>IF(#REF!&gt;0,1,0)</f>
        <v>#REF!</v>
      </c>
      <c r="C1031" s="15" t="e">
        <f>IF(#REF!&gt;0,1,0)</f>
        <v>#REF!</v>
      </c>
    </row>
    <row r="1032" spans="1:3" x14ac:dyDescent="0.3">
      <c r="A1032" s="15" t="e">
        <f>#REF!</f>
        <v>#REF!</v>
      </c>
      <c r="B1032" s="15" t="e">
        <f>IF(#REF!&gt;0,1,0)</f>
        <v>#REF!</v>
      </c>
      <c r="C1032" s="15" t="e">
        <f>IF(#REF!&gt;0,1,0)</f>
        <v>#REF!</v>
      </c>
    </row>
    <row r="1033" spans="1:3" x14ac:dyDescent="0.3">
      <c r="A1033" s="15" t="e">
        <f>#REF!</f>
        <v>#REF!</v>
      </c>
      <c r="B1033" s="15" t="e">
        <f>IF(#REF!&gt;0,1,0)</f>
        <v>#REF!</v>
      </c>
      <c r="C1033" s="15" t="e">
        <f>IF(#REF!&gt;0,1,0)</f>
        <v>#REF!</v>
      </c>
    </row>
    <row r="1034" spans="1:3" x14ac:dyDescent="0.3">
      <c r="A1034" s="15" t="e">
        <f>#REF!</f>
        <v>#REF!</v>
      </c>
      <c r="B1034" s="15" t="e">
        <f>IF(#REF!&gt;0,1,0)</f>
        <v>#REF!</v>
      </c>
      <c r="C1034" s="15" t="e">
        <f>IF(#REF!&gt;0,1,0)</f>
        <v>#REF!</v>
      </c>
    </row>
    <row r="1035" spans="1:3" x14ac:dyDescent="0.3">
      <c r="A1035" s="15" t="e">
        <f>#REF!</f>
        <v>#REF!</v>
      </c>
      <c r="B1035" s="15" t="e">
        <f>IF(#REF!&gt;0,1,0)</f>
        <v>#REF!</v>
      </c>
      <c r="C1035" s="15" t="e">
        <f>IF(#REF!&gt;0,1,0)</f>
        <v>#REF!</v>
      </c>
    </row>
    <row r="1036" spans="1:3" x14ac:dyDescent="0.3">
      <c r="A1036" s="15" t="e">
        <f>#REF!</f>
        <v>#REF!</v>
      </c>
      <c r="B1036" s="15" t="e">
        <f>IF(#REF!&gt;0,1,0)</f>
        <v>#REF!</v>
      </c>
      <c r="C1036" s="15" t="e">
        <f>IF(#REF!&gt;0,1,0)</f>
        <v>#REF!</v>
      </c>
    </row>
    <row r="1037" spans="1:3" x14ac:dyDescent="0.3">
      <c r="A1037" s="15" t="e">
        <f>#REF!</f>
        <v>#REF!</v>
      </c>
      <c r="B1037" s="15" t="e">
        <f>IF(#REF!&gt;0,1,0)</f>
        <v>#REF!</v>
      </c>
      <c r="C1037" s="15" t="e">
        <f>IF(#REF!&gt;0,1,0)</f>
        <v>#REF!</v>
      </c>
    </row>
    <row r="1038" spans="1:3" x14ac:dyDescent="0.3">
      <c r="A1038" s="15" t="e">
        <f>#REF!</f>
        <v>#REF!</v>
      </c>
      <c r="B1038" s="15" t="e">
        <f>IF(#REF!&gt;0,1,0)</f>
        <v>#REF!</v>
      </c>
      <c r="C1038" s="15" t="e">
        <f>IF(#REF!&gt;0,1,0)</f>
        <v>#REF!</v>
      </c>
    </row>
    <row r="1039" spans="1:3" x14ac:dyDescent="0.3">
      <c r="A1039" s="15" t="e">
        <f>#REF!</f>
        <v>#REF!</v>
      </c>
      <c r="B1039" s="15" t="e">
        <f>IF(#REF!&gt;0,1,0)</f>
        <v>#REF!</v>
      </c>
      <c r="C1039" s="15" t="e">
        <f>IF(#REF!&gt;0,1,0)</f>
        <v>#REF!</v>
      </c>
    </row>
    <row r="1040" spans="1:3" x14ac:dyDescent="0.3">
      <c r="A1040" s="15" t="e">
        <f>#REF!</f>
        <v>#REF!</v>
      </c>
      <c r="B1040" s="15" t="e">
        <f>IF(#REF!&gt;0,1,0)</f>
        <v>#REF!</v>
      </c>
      <c r="C1040" s="15" t="e">
        <f>IF(#REF!&gt;0,1,0)</f>
        <v>#REF!</v>
      </c>
    </row>
    <row r="1041" spans="1:3" x14ac:dyDescent="0.3">
      <c r="A1041" s="15" t="e">
        <f>#REF!</f>
        <v>#REF!</v>
      </c>
      <c r="B1041" s="15" t="e">
        <f>IF(#REF!&gt;0,1,0)</f>
        <v>#REF!</v>
      </c>
      <c r="C1041" s="15" t="e">
        <f>IF(#REF!&gt;0,1,0)</f>
        <v>#REF!</v>
      </c>
    </row>
    <row r="1042" spans="1:3" x14ac:dyDescent="0.3">
      <c r="A1042" s="15" t="e">
        <f>#REF!</f>
        <v>#REF!</v>
      </c>
      <c r="B1042" s="15" t="e">
        <f>IF(#REF!&gt;0,1,0)</f>
        <v>#REF!</v>
      </c>
      <c r="C1042" s="15" t="e">
        <f>IF(#REF!&gt;0,1,0)</f>
        <v>#REF!</v>
      </c>
    </row>
    <row r="1043" spans="1:3" x14ac:dyDescent="0.3">
      <c r="A1043" s="15" t="e">
        <f>#REF!</f>
        <v>#REF!</v>
      </c>
      <c r="B1043" s="15" t="e">
        <f>IF(#REF!&gt;0,1,0)</f>
        <v>#REF!</v>
      </c>
      <c r="C1043" s="15" t="e">
        <f>IF(#REF!&gt;0,1,0)</f>
        <v>#REF!</v>
      </c>
    </row>
    <row r="1044" spans="1:3" x14ac:dyDescent="0.3">
      <c r="A1044" s="15" t="e">
        <f>#REF!</f>
        <v>#REF!</v>
      </c>
      <c r="B1044" s="15" t="e">
        <f>IF(#REF!&gt;0,1,0)</f>
        <v>#REF!</v>
      </c>
      <c r="C1044" s="15" t="e">
        <f>IF(#REF!&gt;0,1,0)</f>
        <v>#REF!</v>
      </c>
    </row>
    <row r="1045" spans="1:3" x14ac:dyDescent="0.3">
      <c r="A1045" s="15" t="e">
        <f>#REF!</f>
        <v>#REF!</v>
      </c>
      <c r="B1045" s="15" t="e">
        <f>IF(#REF!&gt;0,1,0)</f>
        <v>#REF!</v>
      </c>
      <c r="C1045" s="15" t="e">
        <f>IF(#REF!&gt;0,1,0)</f>
        <v>#REF!</v>
      </c>
    </row>
    <row r="1046" spans="1:3" x14ac:dyDescent="0.3">
      <c r="A1046" s="15" t="e">
        <f>#REF!</f>
        <v>#REF!</v>
      </c>
      <c r="B1046" s="15" t="e">
        <f>IF(#REF!&gt;0,1,0)</f>
        <v>#REF!</v>
      </c>
      <c r="C1046" s="15" t="e">
        <f>IF(#REF!&gt;0,1,0)</f>
        <v>#REF!</v>
      </c>
    </row>
    <row r="1047" spans="1:3" x14ac:dyDescent="0.3">
      <c r="A1047" s="15" t="e">
        <f>#REF!</f>
        <v>#REF!</v>
      </c>
      <c r="B1047" s="15" t="e">
        <f>IF(#REF!&gt;0,1,0)</f>
        <v>#REF!</v>
      </c>
      <c r="C1047" s="15" t="e">
        <f>IF(#REF!&gt;0,1,0)</f>
        <v>#REF!</v>
      </c>
    </row>
    <row r="1048" spans="1:3" x14ac:dyDescent="0.3">
      <c r="A1048" s="15" t="e">
        <f>#REF!</f>
        <v>#REF!</v>
      </c>
      <c r="B1048" s="15" t="e">
        <f>IF(#REF!&gt;0,1,0)</f>
        <v>#REF!</v>
      </c>
      <c r="C1048" s="15" t="e">
        <f>IF(#REF!&gt;0,1,0)</f>
        <v>#REF!</v>
      </c>
    </row>
    <row r="1049" spans="1:3" x14ac:dyDescent="0.3">
      <c r="A1049" s="15" t="e">
        <f>#REF!</f>
        <v>#REF!</v>
      </c>
      <c r="B1049" s="15" t="e">
        <f>IF(#REF!&gt;0,1,0)</f>
        <v>#REF!</v>
      </c>
      <c r="C1049" s="15" t="e">
        <f>IF(#REF!&gt;0,1,0)</f>
        <v>#REF!</v>
      </c>
    </row>
    <row r="1050" spans="1:3" x14ac:dyDescent="0.3">
      <c r="A1050" s="15" t="e">
        <f>#REF!</f>
        <v>#REF!</v>
      </c>
      <c r="B1050" s="15" t="e">
        <f>IF(#REF!&gt;0,1,0)</f>
        <v>#REF!</v>
      </c>
      <c r="C1050" s="15" t="e">
        <f>IF(#REF!&gt;0,1,0)</f>
        <v>#REF!</v>
      </c>
    </row>
    <row r="1051" spans="1:3" x14ac:dyDescent="0.3">
      <c r="A1051" s="15" t="e">
        <f>#REF!</f>
        <v>#REF!</v>
      </c>
      <c r="B1051" s="15" t="e">
        <f>IF(#REF!&gt;0,1,0)</f>
        <v>#REF!</v>
      </c>
      <c r="C1051" s="15" t="e">
        <f>IF(#REF!&gt;0,1,0)</f>
        <v>#REF!</v>
      </c>
    </row>
    <row r="1052" spans="1:3" x14ac:dyDescent="0.3">
      <c r="A1052" s="15" t="e">
        <f>#REF!</f>
        <v>#REF!</v>
      </c>
      <c r="B1052" s="15" t="e">
        <f>IF(#REF!&gt;0,1,0)</f>
        <v>#REF!</v>
      </c>
      <c r="C1052" s="15" t="e">
        <f>IF(#REF!&gt;0,1,0)</f>
        <v>#REF!</v>
      </c>
    </row>
    <row r="1053" spans="1:3" x14ac:dyDescent="0.3">
      <c r="A1053" s="15" t="e">
        <f>#REF!</f>
        <v>#REF!</v>
      </c>
      <c r="B1053" s="15" t="e">
        <f>IF(#REF!&gt;0,1,0)</f>
        <v>#REF!</v>
      </c>
      <c r="C1053" s="15" t="e">
        <f>IF(#REF!&gt;0,1,0)</f>
        <v>#REF!</v>
      </c>
    </row>
    <row r="1054" spans="1:3" x14ac:dyDescent="0.3">
      <c r="A1054" s="15" t="e">
        <f>#REF!</f>
        <v>#REF!</v>
      </c>
      <c r="B1054" s="15" t="e">
        <f>IF(#REF!&gt;0,1,0)</f>
        <v>#REF!</v>
      </c>
      <c r="C1054" s="15" t="e">
        <f>IF(#REF!&gt;0,1,0)</f>
        <v>#REF!</v>
      </c>
    </row>
    <row r="1055" spans="1:3" x14ac:dyDescent="0.3">
      <c r="A1055" s="15" t="e">
        <f>#REF!</f>
        <v>#REF!</v>
      </c>
      <c r="B1055" s="15" t="e">
        <f>IF(#REF!&gt;0,1,0)</f>
        <v>#REF!</v>
      </c>
      <c r="C1055" s="15" t="e">
        <f>IF(#REF!&gt;0,1,0)</f>
        <v>#REF!</v>
      </c>
    </row>
    <row r="1056" spans="1:3" x14ac:dyDescent="0.3">
      <c r="A1056" s="15" t="e">
        <f>#REF!</f>
        <v>#REF!</v>
      </c>
      <c r="B1056" s="15" t="e">
        <f>IF(#REF!&gt;0,1,0)</f>
        <v>#REF!</v>
      </c>
      <c r="C1056" s="15" t="e">
        <f>IF(#REF!&gt;0,1,0)</f>
        <v>#REF!</v>
      </c>
    </row>
    <row r="1057" spans="1:3" x14ac:dyDescent="0.3">
      <c r="A1057" s="15" t="e">
        <f>#REF!</f>
        <v>#REF!</v>
      </c>
      <c r="B1057" s="15" t="e">
        <f>IF(#REF!&gt;0,1,0)</f>
        <v>#REF!</v>
      </c>
      <c r="C1057" s="15" t="e">
        <f>IF(#REF!&gt;0,1,0)</f>
        <v>#REF!</v>
      </c>
    </row>
    <row r="1058" spans="1:3" x14ac:dyDescent="0.3">
      <c r="A1058" s="15" t="e">
        <f>#REF!</f>
        <v>#REF!</v>
      </c>
      <c r="B1058" s="15" t="e">
        <f>IF(#REF!&gt;0,1,0)</f>
        <v>#REF!</v>
      </c>
      <c r="C1058" s="15" t="e">
        <f>IF(#REF!&gt;0,1,0)</f>
        <v>#REF!</v>
      </c>
    </row>
    <row r="1059" spans="1:3" x14ac:dyDescent="0.3">
      <c r="A1059" s="15" t="e">
        <f>#REF!</f>
        <v>#REF!</v>
      </c>
      <c r="B1059" s="15" t="e">
        <f>IF(#REF!&gt;0,1,0)</f>
        <v>#REF!</v>
      </c>
      <c r="C1059" s="15" t="e">
        <f>IF(#REF!&gt;0,1,0)</f>
        <v>#REF!</v>
      </c>
    </row>
    <row r="1060" spans="1:3" x14ac:dyDescent="0.3">
      <c r="A1060" s="15" t="e">
        <f>#REF!</f>
        <v>#REF!</v>
      </c>
      <c r="B1060" s="15" t="e">
        <f>IF(#REF!&gt;0,1,0)</f>
        <v>#REF!</v>
      </c>
      <c r="C1060" s="15" t="e">
        <f>IF(#REF!&gt;0,1,0)</f>
        <v>#REF!</v>
      </c>
    </row>
    <row r="1061" spans="1:3" x14ac:dyDescent="0.3">
      <c r="A1061" s="15" t="e">
        <f>#REF!</f>
        <v>#REF!</v>
      </c>
      <c r="B1061" s="15" t="e">
        <f>IF(#REF!&gt;0,1,0)</f>
        <v>#REF!</v>
      </c>
      <c r="C1061" s="15" t="e">
        <f>IF(#REF!&gt;0,1,0)</f>
        <v>#REF!</v>
      </c>
    </row>
    <row r="1062" spans="1:3" x14ac:dyDescent="0.3">
      <c r="A1062" s="15" t="e">
        <f>#REF!</f>
        <v>#REF!</v>
      </c>
      <c r="B1062" s="15" t="e">
        <f>IF(#REF!&gt;0,1,0)</f>
        <v>#REF!</v>
      </c>
      <c r="C1062" s="15" t="e">
        <f>IF(#REF!&gt;0,1,0)</f>
        <v>#REF!</v>
      </c>
    </row>
    <row r="1063" spans="1:3" x14ac:dyDescent="0.3">
      <c r="A1063" s="15" t="e">
        <f>#REF!</f>
        <v>#REF!</v>
      </c>
      <c r="B1063" s="15" t="e">
        <f>IF(#REF!&gt;0,1,0)</f>
        <v>#REF!</v>
      </c>
      <c r="C1063" s="15" t="e">
        <f>IF(#REF!&gt;0,1,0)</f>
        <v>#REF!</v>
      </c>
    </row>
    <row r="1064" spans="1:3" x14ac:dyDescent="0.3">
      <c r="A1064" s="15" t="e">
        <f>#REF!</f>
        <v>#REF!</v>
      </c>
      <c r="B1064" s="15" t="e">
        <f>IF(#REF!&gt;0,1,0)</f>
        <v>#REF!</v>
      </c>
      <c r="C1064" s="15" t="e">
        <f>IF(#REF!&gt;0,1,0)</f>
        <v>#REF!</v>
      </c>
    </row>
    <row r="1065" spans="1:3" x14ac:dyDescent="0.3">
      <c r="A1065" s="15" t="e">
        <f>#REF!</f>
        <v>#REF!</v>
      </c>
      <c r="B1065" s="15" t="e">
        <f>IF(#REF!&gt;0,1,0)</f>
        <v>#REF!</v>
      </c>
      <c r="C1065" s="15" t="e">
        <f>IF(#REF!&gt;0,1,0)</f>
        <v>#REF!</v>
      </c>
    </row>
    <row r="1066" spans="1:3" x14ac:dyDescent="0.3">
      <c r="A1066" s="15" t="e">
        <f>#REF!</f>
        <v>#REF!</v>
      </c>
      <c r="B1066" s="15" t="e">
        <f>IF(#REF!&gt;0,1,0)</f>
        <v>#REF!</v>
      </c>
      <c r="C1066" s="15" t="e">
        <f>IF(#REF!&gt;0,1,0)</f>
        <v>#REF!</v>
      </c>
    </row>
    <row r="1067" spans="1:3" x14ac:dyDescent="0.3">
      <c r="A1067" s="15" t="e">
        <f>#REF!</f>
        <v>#REF!</v>
      </c>
      <c r="B1067" s="15" t="e">
        <f>IF(#REF!&gt;0,1,0)</f>
        <v>#REF!</v>
      </c>
      <c r="C1067" s="15" t="e">
        <f>IF(#REF!&gt;0,1,0)</f>
        <v>#REF!</v>
      </c>
    </row>
    <row r="1068" spans="1:3" x14ac:dyDescent="0.3">
      <c r="A1068" s="15" t="e">
        <f>#REF!</f>
        <v>#REF!</v>
      </c>
      <c r="B1068" s="15" t="e">
        <f>IF(#REF!&gt;0,1,0)</f>
        <v>#REF!</v>
      </c>
      <c r="C1068" s="15" t="e">
        <f>IF(#REF!&gt;0,1,0)</f>
        <v>#REF!</v>
      </c>
    </row>
    <row r="1069" spans="1:3" x14ac:dyDescent="0.3">
      <c r="A1069" s="15" t="e">
        <f>#REF!</f>
        <v>#REF!</v>
      </c>
      <c r="B1069" s="15" t="e">
        <f>IF(#REF!&gt;0,1,0)</f>
        <v>#REF!</v>
      </c>
      <c r="C1069" s="15" t="e">
        <f>IF(#REF!&gt;0,1,0)</f>
        <v>#REF!</v>
      </c>
    </row>
    <row r="1070" spans="1:3" x14ac:dyDescent="0.3">
      <c r="A1070" s="15" t="e">
        <f>#REF!</f>
        <v>#REF!</v>
      </c>
      <c r="B1070" s="15" t="e">
        <f>IF(#REF!&gt;0,1,0)</f>
        <v>#REF!</v>
      </c>
      <c r="C1070" s="15" t="e">
        <f>IF(#REF!&gt;0,1,0)</f>
        <v>#REF!</v>
      </c>
    </row>
    <row r="1071" spans="1:3" x14ac:dyDescent="0.3">
      <c r="A1071" s="15" t="e">
        <f>#REF!</f>
        <v>#REF!</v>
      </c>
      <c r="B1071" s="15" t="e">
        <f>IF(#REF!&gt;0,1,0)</f>
        <v>#REF!</v>
      </c>
      <c r="C1071" s="15" t="e">
        <f>IF(#REF!&gt;0,1,0)</f>
        <v>#REF!</v>
      </c>
    </row>
    <row r="1072" spans="1:3" x14ac:dyDescent="0.3">
      <c r="A1072" s="15" t="e">
        <f>#REF!</f>
        <v>#REF!</v>
      </c>
      <c r="B1072" s="15" t="e">
        <f>IF(#REF!&gt;0,1,0)</f>
        <v>#REF!</v>
      </c>
      <c r="C1072" s="15" t="e">
        <f>IF(#REF!&gt;0,1,0)</f>
        <v>#REF!</v>
      </c>
    </row>
    <row r="1073" spans="1:3" x14ac:dyDescent="0.3">
      <c r="A1073" s="15" t="e">
        <f>#REF!</f>
        <v>#REF!</v>
      </c>
      <c r="B1073" s="15" t="e">
        <f>IF(#REF!&gt;0,1,0)</f>
        <v>#REF!</v>
      </c>
      <c r="C1073" s="15" t="e">
        <f>IF(#REF!&gt;0,1,0)</f>
        <v>#REF!</v>
      </c>
    </row>
    <row r="1074" spans="1:3" x14ac:dyDescent="0.3">
      <c r="A1074" s="15" t="e">
        <f>#REF!</f>
        <v>#REF!</v>
      </c>
      <c r="B1074" s="15" t="e">
        <f>IF(#REF!&gt;0,1,0)</f>
        <v>#REF!</v>
      </c>
      <c r="C1074" s="15" t="e">
        <f>IF(#REF!&gt;0,1,0)</f>
        <v>#REF!</v>
      </c>
    </row>
    <row r="1075" spans="1:3" x14ac:dyDescent="0.3">
      <c r="A1075" s="15" t="e">
        <f>#REF!</f>
        <v>#REF!</v>
      </c>
      <c r="B1075" s="15" t="e">
        <f>IF(#REF!&gt;0,1,0)</f>
        <v>#REF!</v>
      </c>
      <c r="C1075" s="15" t="e">
        <f>IF(#REF!&gt;0,1,0)</f>
        <v>#REF!</v>
      </c>
    </row>
    <row r="1076" spans="1:3" x14ac:dyDescent="0.3">
      <c r="A1076" s="15" t="e">
        <f>#REF!</f>
        <v>#REF!</v>
      </c>
      <c r="B1076" s="15" t="e">
        <f>IF(#REF!&gt;0,1,0)</f>
        <v>#REF!</v>
      </c>
      <c r="C1076" s="15" t="e">
        <f>IF(#REF!&gt;0,1,0)</f>
        <v>#REF!</v>
      </c>
    </row>
    <row r="1077" spans="1:3" x14ac:dyDescent="0.3">
      <c r="A1077" s="15" t="e">
        <f>#REF!</f>
        <v>#REF!</v>
      </c>
      <c r="B1077" s="15" t="e">
        <f>IF(#REF!&gt;0,1,0)</f>
        <v>#REF!</v>
      </c>
      <c r="C1077" s="15" t="e">
        <f>IF(#REF!&gt;0,1,0)</f>
        <v>#REF!</v>
      </c>
    </row>
    <row r="1078" spans="1:3" x14ac:dyDescent="0.3">
      <c r="A1078" s="15" t="e">
        <f>#REF!</f>
        <v>#REF!</v>
      </c>
      <c r="B1078" s="15" t="e">
        <f>IF(#REF!&gt;0,1,0)</f>
        <v>#REF!</v>
      </c>
      <c r="C1078" s="15" t="e">
        <f>IF(#REF!&gt;0,1,0)</f>
        <v>#REF!</v>
      </c>
    </row>
    <row r="1079" spans="1:3" x14ac:dyDescent="0.3">
      <c r="A1079" s="15" t="e">
        <f>#REF!</f>
        <v>#REF!</v>
      </c>
      <c r="B1079" s="15" t="e">
        <f>IF(#REF!&gt;0,1,0)</f>
        <v>#REF!</v>
      </c>
      <c r="C1079" s="15" t="e">
        <f>IF(#REF!&gt;0,1,0)</f>
        <v>#REF!</v>
      </c>
    </row>
    <row r="1080" spans="1:3" x14ac:dyDescent="0.3">
      <c r="A1080" s="15" t="e">
        <f>#REF!</f>
        <v>#REF!</v>
      </c>
      <c r="B1080" s="15" t="e">
        <f>IF(#REF!&gt;0,1,0)</f>
        <v>#REF!</v>
      </c>
      <c r="C1080" s="15" t="e">
        <f>IF(#REF!&gt;0,1,0)</f>
        <v>#REF!</v>
      </c>
    </row>
    <row r="1081" spans="1:3" x14ac:dyDescent="0.3">
      <c r="A1081" s="15" t="e">
        <f>#REF!</f>
        <v>#REF!</v>
      </c>
      <c r="B1081" s="15" t="e">
        <f>IF(#REF!&gt;0,1,0)</f>
        <v>#REF!</v>
      </c>
      <c r="C1081" s="15" t="e">
        <f>IF(#REF!&gt;0,1,0)</f>
        <v>#REF!</v>
      </c>
    </row>
    <row r="1082" spans="1:3" x14ac:dyDescent="0.3">
      <c r="A1082" s="15" t="e">
        <f>#REF!</f>
        <v>#REF!</v>
      </c>
      <c r="B1082" s="15" t="e">
        <f>IF(#REF!&gt;0,1,0)</f>
        <v>#REF!</v>
      </c>
      <c r="C1082" s="15" t="e">
        <f>IF(#REF!&gt;0,1,0)</f>
        <v>#REF!</v>
      </c>
    </row>
    <row r="1083" spans="1:3" x14ac:dyDescent="0.3">
      <c r="A1083" s="15" t="e">
        <f>#REF!</f>
        <v>#REF!</v>
      </c>
      <c r="B1083" s="15" t="e">
        <f>IF(#REF!&gt;0,1,0)</f>
        <v>#REF!</v>
      </c>
      <c r="C1083" s="15" t="e">
        <f>IF(#REF!&gt;0,1,0)</f>
        <v>#REF!</v>
      </c>
    </row>
    <row r="1084" spans="1:3" x14ac:dyDescent="0.3">
      <c r="A1084" s="15" t="e">
        <f>#REF!</f>
        <v>#REF!</v>
      </c>
      <c r="B1084" s="15" t="e">
        <f>IF(#REF!&gt;0,1,0)</f>
        <v>#REF!</v>
      </c>
      <c r="C1084" s="15" t="e">
        <f>IF(#REF!&gt;0,1,0)</f>
        <v>#REF!</v>
      </c>
    </row>
    <row r="1085" spans="1:3" x14ac:dyDescent="0.3">
      <c r="A1085" s="15" t="e">
        <f>#REF!</f>
        <v>#REF!</v>
      </c>
      <c r="B1085" s="15" t="e">
        <f>IF(#REF!&gt;0,1,0)</f>
        <v>#REF!</v>
      </c>
      <c r="C1085" s="15" t="e">
        <f>IF(#REF!&gt;0,1,0)</f>
        <v>#REF!</v>
      </c>
    </row>
    <row r="1086" spans="1:3" x14ac:dyDescent="0.3">
      <c r="A1086" s="15" t="e">
        <f>#REF!</f>
        <v>#REF!</v>
      </c>
      <c r="B1086" s="15" t="e">
        <f>IF(#REF!&gt;0,1,0)</f>
        <v>#REF!</v>
      </c>
      <c r="C1086" s="15" t="e">
        <f>IF(#REF!&gt;0,1,0)</f>
        <v>#REF!</v>
      </c>
    </row>
    <row r="1087" spans="1:3" x14ac:dyDescent="0.3">
      <c r="A1087" s="15" t="e">
        <f>#REF!</f>
        <v>#REF!</v>
      </c>
      <c r="B1087" s="15" t="e">
        <f>IF(#REF!&gt;0,1,0)</f>
        <v>#REF!</v>
      </c>
      <c r="C1087" s="15" t="e">
        <f>IF(#REF!&gt;0,1,0)</f>
        <v>#REF!</v>
      </c>
    </row>
    <row r="1088" spans="1:3" x14ac:dyDescent="0.3">
      <c r="A1088" s="15" t="e">
        <f>#REF!</f>
        <v>#REF!</v>
      </c>
      <c r="B1088" s="15" t="e">
        <f>IF(#REF!&gt;0,1,0)</f>
        <v>#REF!</v>
      </c>
      <c r="C1088" s="15" t="e">
        <f>IF(#REF!&gt;0,1,0)</f>
        <v>#REF!</v>
      </c>
    </row>
    <row r="1089" spans="1:3" x14ac:dyDescent="0.3">
      <c r="A1089" s="15" t="e">
        <f>#REF!</f>
        <v>#REF!</v>
      </c>
      <c r="B1089" s="15" t="e">
        <f>IF(#REF!&gt;0,1,0)</f>
        <v>#REF!</v>
      </c>
      <c r="C1089" s="15" t="e">
        <f>IF(#REF!&gt;0,1,0)</f>
        <v>#REF!</v>
      </c>
    </row>
    <row r="1090" spans="1:3" x14ac:dyDescent="0.3">
      <c r="A1090" s="15" t="e">
        <f>#REF!</f>
        <v>#REF!</v>
      </c>
      <c r="B1090" s="15" t="e">
        <f>IF(#REF!&gt;0,1,0)</f>
        <v>#REF!</v>
      </c>
      <c r="C1090" s="15" t="e">
        <f>IF(#REF!&gt;0,1,0)</f>
        <v>#REF!</v>
      </c>
    </row>
    <row r="1091" spans="1:3" x14ac:dyDescent="0.3">
      <c r="A1091" s="15" t="e">
        <f>#REF!</f>
        <v>#REF!</v>
      </c>
      <c r="B1091" s="15" t="e">
        <f>IF(#REF!&gt;0,1,0)</f>
        <v>#REF!</v>
      </c>
      <c r="C1091" s="15" t="e">
        <f>IF(#REF!&gt;0,1,0)</f>
        <v>#REF!</v>
      </c>
    </row>
    <row r="1092" spans="1:3" x14ac:dyDescent="0.3">
      <c r="A1092" s="15" t="e">
        <f>#REF!</f>
        <v>#REF!</v>
      </c>
      <c r="B1092" s="15" t="e">
        <f>IF(#REF!&gt;0,1,0)</f>
        <v>#REF!</v>
      </c>
      <c r="C1092" s="15" t="e">
        <f>IF(#REF!&gt;0,1,0)</f>
        <v>#REF!</v>
      </c>
    </row>
    <row r="1093" spans="1:3" x14ac:dyDescent="0.3">
      <c r="A1093" s="15" t="e">
        <f>#REF!</f>
        <v>#REF!</v>
      </c>
      <c r="B1093" s="15" t="e">
        <f>IF(#REF!&gt;0,1,0)</f>
        <v>#REF!</v>
      </c>
      <c r="C1093" s="15" t="e">
        <f>IF(#REF!&gt;0,1,0)</f>
        <v>#REF!</v>
      </c>
    </row>
    <row r="1094" spans="1:3" x14ac:dyDescent="0.3">
      <c r="A1094" s="15" t="e">
        <f>#REF!</f>
        <v>#REF!</v>
      </c>
      <c r="B1094" s="15" t="e">
        <f>IF(#REF!&gt;0,1,0)</f>
        <v>#REF!</v>
      </c>
      <c r="C1094" s="15" t="e">
        <f>IF(#REF!&gt;0,1,0)</f>
        <v>#REF!</v>
      </c>
    </row>
    <row r="1095" spans="1:3" x14ac:dyDescent="0.3">
      <c r="A1095" s="15" t="e">
        <f>#REF!</f>
        <v>#REF!</v>
      </c>
      <c r="B1095" s="15" t="e">
        <f>IF(#REF!&gt;0,1,0)</f>
        <v>#REF!</v>
      </c>
      <c r="C1095" s="15" t="e">
        <f>IF(#REF!&gt;0,1,0)</f>
        <v>#REF!</v>
      </c>
    </row>
    <row r="1096" spans="1:3" x14ac:dyDescent="0.3">
      <c r="A1096" s="15" t="e">
        <f>#REF!</f>
        <v>#REF!</v>
      </c>
      <c r="B1096" s="15" t="e">
        <f>IF(#REF!&gt;0,1,0)</f>
        <v>#REF!</v>
      </c>
      <c r="C1096" s="15" t="e">
        <f>IF(#REF!&gt;0,1,0)</f>
        <v>#REF!</v>
      </c>
    </row>
    <row r="1097" spans="1:3" x14ac:dyDescent="0.3">
      <c r="A1097" s="15" t="e">
        <f>#REF!</f>
        <v>#REF!</v>
      </c>
      <c r="B1097" s="15" t="e">
        <f>IF(#REF!&gt;0,1,0)</f>
        <v>#REF!</v>
      </c>
      <c r="C1097" s="15" t="e">
        <f>IF(#REF!&gt;0,1,0)</f>
        <v>#REF!</v>
      </c>
    </row>
    <row r="1098" spans="1:3" x14ac:dyDescent="0.3">
      <c r="A1098" s="15" t="e">
        <f>#REF!</f>
        <v>#REF!</v>
      </c>
      <c r="B1098" s="15" t="e">
        <f>IF(#REF!&gt;0,1,0)</f>
        <v>#REF!</v>
      </c>
      <c r="C1098" s="15" t="e">
        <f>IF(#REF!&gt;0,1,0)</f>
        <v>#REF!</v>
      </c>
    </row>
    <row r="1099" spans="1:3" x14ac:dyDescent="0.3">
      <c r="A1099" s="15" t="e">
        <f>#REF!</f>
        <v>#REF!</v>
      </c>
      <c r="B1099" s="15" t="e">
        <f>IF(#REF!&gt;0,1,0)</f>
        <v>#REF!</v>
      </c>
      <c r="C1099" s="15" t="e">
        <f>IF(#REF!&gt;0,1,0)</f>
        <v>#REF!</v>
      </c>
    </row>
    <row r="1100" spans="1:3" x14ac:dyDescent="0.3">
      <c r="A1100" s="15" t="e">
        <f>#REF!</f>
        <v>#REF!</v>
      </c>
      <c r="B1100" s="15" t="e">
        <f>IF(#REF!&gt;0,1,0)</f>
        <v>#REF!</v>
      </c>
      <c r="C1100" s="15" t="e">
        <f>IF(#REF!&gt;0,1,0)</f>
        <v>#REF!</v>
      </c>
    </row>
    <row r="1101" spans="1:3" x14ac:dyDescent="0.3">
      <c r="A1101" s="15" t="e">
        <f>#REF!</f>
        <v>#REF!</v>
      </c>
      <c r="B1101" s="15" t="e">
        <f>IF(#REF!&gt;0,1,0)</f>
        <v>#REF!</v>
      </c>
      <c r="C1101" s="15" t="e">
        <f>IF(#REF!&gt;0,1,0)</f>
        <v>#REF!</v>
      </c>
    </row>
    <row r="1102" spans="1:3" x14ac:dyDescent="0.3">
      <c r="A1102" s="15" t="e">
        <f>#REF!</f>
        <v>#REF!</v>
      </c>
      <c r="B1102" s="15" t="e">
        <f>IF(#REF!&gt;0,1,0)</f>
        <v>#REF!</v>
      </c>
      <c r="C1102" s="15" t="e">
        <f>IF(#REF!&gt;0,1,0)</f>
        <v>#REF!</v>
      </c>
    </row>
    <row r="1103" spans="1:3" x14ac:dyDescent="0.3">
      <c r="A1103" s="15" t="e">
        <f>#REF!</f>
        <v>#REF!</v>
      </c>
      <c r="B1103" s="15" t="e">
        <f>IF(#REF!&gt;0,1,0)</f>
        <v>#REF!</v>
      </c>
      <c r="C1103" s="15" t="e">
        <f>IF(#REF!&gt;0,1,0)</f>
        <v>#REF!</v>
      </c>
    </row>
    <row r="1104" spans="1:3" x14ac:dyDescent="0.3">
      <c r="A1104" s="15" t="e">
        <f>#REF!</f>
        <v>#REF!</v>
      </c>
      <c r="B1104" s="15" t="e">
        <f>IF(#REF!&gt;0,1,0)</f>
        <v>#REF!</v>
      </c>
      <c r="C1104" s="15" t="e">
        <f>IF(#REF!&gt;0,1,0)</f>
        <v>#REF!</v>
      </c>
    </row>
    <row r="1105" spans="1:3" x14ac:dyDescent="0.3">
      <c r="A1105" s="15" t="e">
        <f>#REF!</f>
        <v>#REF!</v>
      </c>
      <c r="B1105" s="15" t="e">
        <f>IF(#REF!&gt;0,1,0)</f>
        <v>#REF!</v>
      </c>
      <c r="C1105" s="15" t="e">
        <f>IF(#REF!&gt;0,1,0)</f>
        <v>#REF!</v>
      </c>
    </row>
    <row r="1106" spans="1:3" x14ac:dyDescent="0.3">
      <c r="A1106" s="15" t="e">
        <f>#REF!</f>
        <v>#REF!</v>
      </c>
      <c r="B1106" s="15" t="e">
        <f>IF(#REF!&gt;0,1,0)</f>
        <v>#REF!</v>
      </c>
      <c r="C1106" s="15" t="e">
        <f>IF(#REF!&gt;0,1,0)</f>
        <v>#REF!</v>
      </c>
    </row>
    <row r="1107" spans="1:3" x14ac:dyDescent="0.3">
      <c r="A1107" s="15" t="e">
        <f>#REF!</f>
        <v>#REF!</v>
      </c>
      <c r="B1107" s="15" t="e">
        <f>IF(#REF!&gt;0,1,0)</f>
        <v>#REF!</v>
      </c>
      <c r="C1107" s="15" t="e">
        <f>IF(#REF!&gt;0,1,0)</f>
        <v>#REF!</v>
      </c>
    </row>
    <row r="1108" spans="1:3" x14ac:dyDescent="0.3">
      <c r="A1108" s="15" t="e">
        <f>#REF!</f>
        <v>#REF!</v>
      </c>
      <c r="B1108" s="15" t="e">
        <f>IF(#REF!&gt;0,1,0)</f>
        <v>#REF!</v>
      </c>
      <c r="C1108" s="15" t="e">
        <f>IF(#REF!&gt;0,1,0)</f>
        <v>#REF!</v>
      </c>
    </row>
    <row r="1109" spans="1:3" x14ac:dyDescent="0.3">
      <c r="A1109" s="15" t="e">
        <f>#REF!</f>
        <v>#REF!</v>
      </c>
      <c r="B1109" s="15" t="e">
        <f>IF(#REF!&gt;0,1,0)</f>
        <v>#REF!</v>
      </c>
      <c r="C1109" s="15" t="e">
        <f>IF(#REF!&gt;0,1,0)</f>
        <v>#REF!</v>
      </c>
    </row>
    <row r="1110" spans="1:3" x14ac:dyDescent="0.3">
      <c r="A1110" s="15" t="e">
        <f>#REF!</f>
        <v>#REF!</v>
      </c>
      <c r="B1110" s="15" t="e">
        <f>IF(#REF!&gt;0,1,0)</f>
        <v>#REF!</v>
      </c>
      <c r="C1110" s="15" t="e">
        <f>IF(#REF!&gt;0,1,0)</f>
        <v>#REF!</v>
      </c>
    </row>
    <row r="1111" spans="1:3" x14ac:dyDescent="0.3">
      <c r="A1111" s="15" t="e">
        <f>#REF!</f>
        <v>#REF!</v>
      </c>
      <c r="B1111" s="15" t="e">
        <f>IF(#REF!&gt;0,1,0)</f>
        <v>#REF!</v>
      </c>
      <c r="C1111" s="15" t="e">
        <f>IF(#REF!&gt;0,1,0)</f>
        <v>#REF!</v>
      </c>
    </row>
    <row r="1112" spans="1:3" x14ac:dyDescent="0.3">
      <c r="A1112" s="15" t="e">
        <f>#REF!</f>
        <v>#REF!</v>
      </c>
      <c r="B1112" s="15" t="e">
        <f>IF(#REF!&gt;0,1,0)</f>
        <v>#REF!</v>
      </c>
      <c r="C1112" s="15" t="e">
        <f>IF(#REF!&gt;0,1,0)</f>
        <v>#REF!</v>
      </c>
    </row>
    <row r="1113" spans="1:3" x14ac:dyDescent="0.3">
      <c r="A1113" s="15" t="e">
        <f>#REF!</f>
        <v>#REF!</v>
      </c>
      <c r="B1113" s="15" t="e">
        <f>IF(#REF!&gt;0,1,0)</f>
        <v>#REF!</v>
      </c>
      <c r="C1113" s="15" t="e">
        <f>IF(#REF!&gt;0,1,0)</f>
        <v>#REF!</v>
      </c>
    </row>
    <row r="1114" spans="1:3" x14ac:dyDescent="0.3">
      <c r="A1114" s="15" t="e">
        <f>#REF!</f>
        <v>#REF!</v>
      </c>
      <c r="B1114" s="15" t="e">
        <f>IF(#REF!&gt;0,1,0)</f>
        <v>#REF!</v>
      </c>
      <c r="C1114" s="15" t="e">
        <f>IF(#REF!&gt;0,1,0)</f>
        <v>#REF!</v>
      </c>
    </row>
    <row r="1115" spans="1:3" x14ac:dyDescent="0.3">
      <c r="A1115" s="15" t="e">
        <f>#REF!</f>
        <v>#REF!</v>
      </c>
      <c r="B1115" s="15" t="e">
        <f>IF(#REF!&gt;0,1,0)</f>
        <v>#REF!</v>
      </c>
      <c r="C1115" s="15" t="e">
        <f>IF(#REF!&gt;0,1,0)</f>
        <v>#REF!</v>
      </c>
    </row>
    <row r="1116" spans="1:3" x14ac:dyDescent="0.3">
      <c r="A1116" s="15" t="e">
        <f>#REF!</f>
        <v>#REF!</v>
      </c>
      <c r="B1116" s="15" t="e">
        <f>IF(#REF!&gt;0,1,0)</f>
        <v>#REF!</v>
      </c>
      <c r="C1116" s="15" t="e">
        <f>IF(#REF!&gt;0,1,0)</f>
        <v>#REF!</v>
      </c>
    </row>
    <row r="1117" spans="1:3" x14ac:dyDescent="0.3">
      <c r="A1117" s="15" t="e">
        <f>#REF!</f>
        <v>#REF!</v>
      </c>
      <c r="B1117" s="15" t="e">
        <f>IF(#REF!&gt;0,1,0)</f>
        <v>#REF!</v>
      </c>
      <c r="C1117" s="15" t="e">
        <f>IF(#REF!&gt;0,1,0)</f>
        <v>#REF!</v>
      </c>
    </row>
    <row r="1118" spans="1:3" x14ac:dyDescent="0.3">
      <c r="A1118" s="15" t="e">
        <f>#REF!</f>
        <v>#REF!</v>
      </c>
      <c r="B1118" s="15" t="e">
        <f>IF(#REF!&gt;0,1,0)</f>
        <v>#REF!</v>
      </c>
      <c r="C1118" s="15" t="e">
        <f>IF(#REF!&gt;0,1,0)</f>
        <v>#REF!</v>
      </c>
    </row>
    <row r="1119" spans="1:3" x14ac:dyDescent="0.3">
      <c r="A1119" s="15" t="e">
        <f>#REF!</f>
        <v>#REF!</v>
      </c>
      <c r="B1119" s="15" t="e">
        <f>IF(#REF!&gt;0,1,0)</f>
        <v>#REF!</v>
      </c>
      <c r="C1119" s="15" t="e">
        <f>IF(#REF!&gt;0,1,0)</f>
        <v>#REF!</v>
      </c>
    </row>
    <row r="1120" spans="1:3" x14ac:dyDescent="0.3">
      <c r="A1120" s="15" t="e">
        <f>#REF!</f>
        <v>#REF!</v>
      </c>
      <c r="B1120" s="15" t="e">
        <f>IF(#REF!&gt;0,1,0)</f>
        <v>#REF!</v>
      </c>
      <c r="C1120" s="15" t="e">
        <f>IF(#REF!&gt;0,1,0)</f>
        <v>#REF!</v>
      </c>
    </row>
    <row r="1121" spans="1:3" x14ac:dyDescent="0.3">
      <c r="A1121" s="15" t="e">
        <f>#REF!</f>
        <v>#REF!</v>
      </c>
      <c r="B1121" s="15" t="e">
        <f>IF(#REF!&gt;0,1,0)</f>
        <v>#REF!</v>
      </c>
      <c r="C1121" s="15" t="e">
        <f>IF(#REF!&gt;0,1,0)</f>
        <v>#REF!</v>
      </c>
    </row>
    <row r="1122" spans="1:3" x14ac:dyDescent="0.3">
      <c r="A1122" s="15" t="e">
        <f>#REF!</f>
        <v>#REF!</v>
      </c>
      <c r="B1122" s="15" t="e">
        <f>IF(#REF!&gt;0,1,0)</f>
        <v>#REF!</v>
      </c>
      <c r="C1122" s="15" t="e">
        <f>IF(#REF!&gt;0,1,0)</f>
        <v>#REF!</v>
      </c>
    </row>
    <row r="1123" spans="1:3" x14ac:dyDescent="0.3">
      <c r="A1123" s="15" t="e">
        <f>#REF!</f>
        <v>#REF!</v>
      </c>
      <c r="B1123" s="15" t="e">
        <f>IF(#REF!&gt;0,1,0)</f>
        <v>#REF!</v>
      </c>
      <c r="C1123" s="15" t="e">
        <f>IF(#REF!&gt;0,1,0)</f>
        <v>#REF!</v>
      </c>
    </row>
    <row r="1124" spans="1:3" x14ac:dyDescent="0.3">
      <c r="A1124" s="15" t="e">
        <f>#REF!</f>
        <v>#REF!</v>
      </c>
      <c r="B1124" s="15" t="e">
        <f>IF(#REF!&gt;0,1,0)</f>
        <v>#REF!</v>
      </c>
      <c r="C1124" s="15" t="e">
        <f>IF(#REF!&gt;0,1,0)</f>
        <v>#REF!</v>
      </c>
    </row>
    <row r="1125" spans="1:3" x14ac:dyDescent="0.3">
      <c r="A1125" s="15" t="e">
        <f>#REF!</f>
        <v>#REF!</v>
      </c>
      <c r="B1125" s="15" t="e">
        <f>IF(#REF!&gt;0,1,0)</f>
        <v>#REF!</v>
      </c>
      <c r="C1125" s="15" t="e">
        <f>IF(#REF!&gt;0,1,0)</f>
        <v>#REF!</v>
      </c>
    </row>
    <row r="1126" spans="1:3" x14ac:dyDescent="0.3">
      <c r="A1126" s="15" t="e">
        <f>#REF!</f>
        <v>#REF!</v>
      </c>
      <c r="B1126" s="15" t="e">
        <f>IF(#REF!&gt;0,1,0)</f>
        <v>#REF!</v>
      </c>
      <c r="C1126" s="15" t="e">
        <f>IF(#REF!&gt;0,1,0)</f>
        <v>#REF!</v>
      </c>
    </row>
    <row r="1127" spans="1:3" x14ac:dyDescent="0.3">
      <c r="A1127" s="15" t="e">
        <f>#REF!</f>
        <v>#REF!</v>
      </c>
      <c r="B1127" s="15" t="e">
        <f>IF(#REF!&gt;0,1,0)</f>
        <v>#REF!</v>
      </c>
      <c r="C1127" s="15" t="e">
        <f>IF(#REF!&gt;0,1,0)</f>
        <v>#REF!</v>
      </c>
    </row>
    <row r="1128" spans="1:3" x14ac:dyDescent="0.3">
      <c r="A1128" s="15" t="e">
        <f>#REF!</f>
        <v>#REF!</v>
      </c>
      <c r="B1128" s="15" t="e">
        <f>IF(#REF!&gt;0,1,0)</f>
        <v>#REF!</v>
      </c>
      <c r="C1128" s="15" t="e">
        <f>IF(#REF!&gt;0,1,0)</f>
        <v>#REF!</v>
      </c>
    </row>
    <row r="1129" spans="1:3" x14ac:dyDescent="0.3">
      <c r="A1129" s="15" t="e">
        <f>#REF!</f>
        <v>#REF!</v>
      </c>
      <c r="B1129" s="15" t="e">
        <f>IF(#REF!&gt;0,1,0)</f>
        <v>#REF!</v>
      </c>
      <c r="C1129" s="15" t="e">
        <f>IF(#REF!&gt;0,1,0)</f>
        <v>#REF!</v>
      </c>
    </row>
    <row r="1130" spans="1:3" x14ac:dyDescent="0.3">
      <c r="A1130" s="15" t="e">
        <f>#REF!</f>
        <v>#REF!</v>
      </c>
      <c r="B1130" s="15" t="e">
        <f>IF(#REF!&gt;0,1,0)</f>
        <v>#REF!</v>
      </c>
      <c r="C1130" s="15" t="e">
        <f>IF(#REF!&gt;0,1,0)</f>
        <v>#REF!</v>
      </c>
    </row>
    <row r="1131" spans="1:3" x14ac:dyDescent="0.3">
      <c r="A1131" s="15" t="e">
        <f>#REF!</f>
        <v>#REF!</v>
      </c>
      <c r="B1131" s="15" t="e">
        <f>IF(#REF!&gt;0,1,0)</f>
        <v>#REF!</v>
      </c>
      <c r="C1131" s="15" t="e">
        <f>IF(#REF!&gt;0,1,0)</f>
        <v>#REF!</v>
      </c>
    </row>
    <row r="1132" spans="1:3" x14ac:dyDescent="0.3">
      <c r="A1132" s="15" t="e">
        <f>#REF!</f>
        <v>#REF!</v>
      </c>
      <c r="B1132" s="15" t="e">
        <f>IF(#REF!&gt;0,1,0)</f>
        <v>#REF!</v>
      </c>
      <c r="C1132" s="15" t="e">
        <f>IF(#REF!&gt;0,1,0)</f>
        <v>#REF!</v>
      </c>
    </row>
    <row r="1133" spans="1:3" x14ac:dyDescent="0.3">
      <c r="A1133" s="15" t="e">
        <f>#REF!</f>
        <v>#REF!</v>
      </c>
      <c r="B1133" s="15" t="e">
        <f>IF(#REF!&gt;0,1,0)</f>
        <v>#REF!</v>
      </c>
      <c r="C1133" s="15" t="e">
        <f>IF(#REF!&gt;0,1,0)</f>
        <v>#REF!</v>
      </c>
    </row>
    <row r="1134" spans="1:3" x14ac:dyDescent="0.3">
      <c r="A1134" s="15" t="e">
        <f>#REF!</f>
        <v>#REF!</v>
      </c>
      <c r="B1134" s="15" t="e">
        <f>IF(#REF!&gt;0,1,0)</f>
        <v>#REF!</v>
      </c>
      <c r="C1134" s="15" t="e">
        <f>IF(#REF!&gt;0,1,0)</f>
        <v>#REF!</v>
      </c>
    </row>
    <row r="1135" spans="1:3" x14ac:dyDescent="0.3">
      <c r="A1135" s="15" t="e">
        <f>#REF!</f>
        <v>#REF!</v>
      </c>
      <c r="B1135" s="15" t="e">
        <f>IF(#REF!&gt;0,1,0)</f>
        <v>#REF!</v>
      </c>
      <c r="C1135" s="15" t="e">
        <f>IF(#REF!&gt;0,1,0)</f>
        <v>#REF!</v>
      </c>
    </row>
    <row r="1136" spans="1:3" x14ac:dyDescent="0.3">
      <c r="A1136" s="15" t="e">
        <f>#REF!</f>
        <v>#REF!</v>
      </c>
      <c r="B1136" s="15" t="e">
        <f>IF(#REF!&gt;0,1,0)</f>
        <v>#REF!</v>
      </c>
      <c r="C1136" s="15" t="e">
        <f>IF(#REF!&gt;0,1,0)</f>
        <v>#REF!</v>
      </c>
    </row>
    <row r="1137" spans="1:3" x14ac:dyDescent="0.3">
      <c r="A1137" s="15" t="e">
        <f>#REF!</f>
        <v>#REF!</v>
      </c>
      <c r="B1137" s="15" t="e">
        <f>IF(#REF!&gt;0,1,0)</f>
        <v>#REF!</v>
      </c>
      <c r="C1137" s="15" t="e">
        <f>IF(#REF!&gt;0,1,0)</f>
        <v>#REF!</v>
      </c>
    </row>
    <row r="1138" spans="1:3" x14ac:dyDescent="0.3">
      <c r="A1138" s="15" t="e">
        <f>#REF!</f>
        <v>#REF!</v>
      </c>
      <c r="B1138" s="15" t="e">
        <f>IF(#REF!&gt;0,1,0)</f>
        <v>#REF!</v>
      </c>
      <c r="C1138" s="15" t="e">
        <f>IF(#REF!&gt;0,1,0)</f>
        <v>#REF!</v>
      </c>
    </row>
    <row r="1139" spans="1:3" x14ac:dyDescent="0.3">
      <c r="A1139" s="15" t="e">
        <f>#REF!</f>
        <v>#REF!</v>
      </c>
      <c r="B1139" s="15" t="e">
        <f>IF(#REF!&gt;0,1,0)</f>
        <v>#REF!</v>
      </c>
      <c r="C1139" s="15" t="e">
        <f>IF(#REF!&gt;0,1,0)</f>
        <v>#REF!</v>
      </c>
    </row>
    <row r="1140" spans="1:3" x14ac:dyDescent="0.3">
      <c r="A1140" s="15" t="e">
        <f>#REF!</f>
        <v>#REF!</v>
      </c>
      <c r="B1140" s="15" t="e">
        <f>IF(#REF!&gt;0,1,0)</f>
        <v>#REF!</v>
      </c>
      <c r="C1140" s="15" t="e">
        <f>IF(#REF!&gt;0,1,0)</f>
        <v>#REF!</v>
      </c>
    </row>
    <row r="1141" spans="1:3" x14ac:dyDescent="0.3">
      <c r="A1141" s="15" t="e">
        <f>#REF!</f>
        <v>#REF!</v>
      </c>
      <c r="B1141" s="15" t="e">
        <f>IF(#REF!&gt;0,1,0)</f>
        <v>#REF!</v>
      </c>
      <c r="C1141" s="15" t="e">
        <f>IF(#REF!&gt;0,1,0)</f>
        <v>#REF!</v>
      </c>
    </row>
    <row r="1142" spans="1:3" x14ac:dyDescent="0.3">
      <c r="A1142" s="15" t="e">
        <f>#REF!</f>
        <v>#REF!</v>
      </c>
      <c r="B1142" s="15" t="e">
        <f>IF(#REF!&gt;0,1,0)</f>
        <v>#REF!</v>
      </c>
      <c r="C1142" s="15" t="e">
        <f>IF(#REF!&gt;0,1,0)</f>
        <v>#REF!</v>
      </c>
    </row>
    <row r="1143" spans="1:3" x14ac:dyDescent="0.3">
      <c r="A1143" s="15" t="e">
        <f>#REF!</f>
        <v>#REF!</v>
      </c>
      <c r="B1143" s="15" t="e">
        <f>IF(#REF!&gt;0,1,0)</f>
        <v>#REF!</v>
      </c>
      <c r="C1143" s="15" t="e">
        <f>IF(#REF!&gt;0,1,0)</f>
        <v>#REF!</v>
      </c>
    </row>
    <row r="1144" spans="1:3" x14ac:dyDescent="0.3">
      <c r="A1144" s="15" t="e">
        <f>#REF!</f>
        <v>#REF!</v>
      </c>
      <c r="B1144" s="15" t="e">
        <f>IF(#REF!&gt;0,1,0)</f>
        <v>#REF!</v>
      </c>
      <c r="C1144" s="15" t="e">
        <f>IF(#REF!&gt;0,1,0)</f>
        <v>#REF!</v>
      </c>
    </row>
    <row r="1145" spans="1:3" x14ac:dyDescent="0.3">
      <c r="A1145" s="15" t="e">
        <f>#REF!</f>
        <v>#REF!</v>
      </c>
      <c r="B1145" s="15" t="e">
        <f>IF(#REF!&gt;0,1,0)</f>
        <v>#REF!</v>
      </c>
      <c r="C1145" s="15" t="e">
        <f>IF(#REF!&gt;0,1,0)</f>
        <v>#REF!</v>
      </c>
    </row>
    <row r="1146" spans="1:3" x14ac:dyDescent="0.3">
      <c r="A1146" s="15" t="e">
        <f>#REF!</f>
        <v>#REF!</v>
      </c>
      <c r="B1146" s="15" t="e">
        <f>IF(#REF!&gt;0,1,0)</f>
        <v>#REF!</v>
      </c>
      <c r="C1146" s="15" t="e">
        <f>IF(#REF!&gt;0,1,0)</f>
        <v>#REF!</v>
      </c>
    </row>
    <row r="1147" spans="1:3" x14ac:dyDescent="0.3">
      <c r="A1147" s="15" t="e">
        <f>#REF!</f>
        <v>#REF!</v>
      </c>
      <c r="B1147" s="15" t="e">
        <f>IF(#REF!&gt;0,1,0)</f>
        <v>#REF!</v>
      </c>
      <c r="C1147" s="15" t="e">
        <f>IF(#REF!&gt;0,1,0)</f>
        <v>#REF!</v>
      </c>
    </row>
    <row r="1148" spans="1:3" x14ac:dyDescent="0.3">
      <c r="A1148" s="15" t="e">
        <f>#REF!</f>
        <v>#REF!</v>
      </c>
      <c r="B1148" s="15" t="e">
        <f>IF(#REF!&gt;0,1,0)</f>
        <v>#REF!</v>
      </c>
      <c r="C1148" s="15" t="e">
        <f>IF(#REF!&gt;0,1,0)</f>
        <v>#REF!</v>
      </c>
    </row>
    <row r="1149" spans="1:3" x14ac:dyDescent="0.3">
      <c r="A1149" s="15" t="e">
        <f>#REF!</f>
        <v>#REF!</v>
      </c>
      <c r="B1149" s="15" t="e">
        <f>IF(#REF!&gt;0,1,0)</f>
        <v>#REF!</v>
      </c>
      <c r="C1149" s="15" t="e">
        <f>IF(#REF!&gt;0,1,0)</f>
        <v>#REF!</v>
      </c>
    </row>
    <row r="1150" spans="1:3" x14ac:dyDescent="0.3">
      <c r="A1150" s="15" t="e">
        <f>#REF!</f>
        <v>#REF!</v>
      </c>
      <c r="B1150" s="15" t="e">
        <f>IF(#REF!&gt;0,1,0)</f>
        <v>#REF!</v>
      </c>
      <c r="C1150" s="15" t="e">
        <f>IF(#REF!&gt;0,1,0)</f>
        <v>#REF!</v>
      </c>
    </row>
    <row r="1151" spans="1:3" x14ac:dyDescent="0.3">
      <c r="A1151" s="15" t="e">
        <f>#REF!</f>
        <v>#REF!</v>
      </c>
      <c r="B1151" s="15" t="e">
        <f>IF(#REF!&gt;0,1,0)</f>
        <v>#REF!</v>
      </c>
      <c r="C1151" s="15" t="e">
        <f>IF(#REF!&gt;0,1,0)</f>
        <v>#REF!</v>
      </c>
    </row>
    <row r="1152" spans="1:3" x14ac:dyDescent="0.3">
      <c r="A1152" s="15" t="e">
        <f>#REF!</f>
        <v>#REF!</v>
      </c>
      <c r="B1152" s="15" t="e">
        <f>IF(#REF!&gt;0,1,0)</f>
        <v>#REF!</v>
      </c>
      <c r="C1152" s="15" t="e">
        <f>IF(#REF!&gt;0,1,0)</f>
        <v>#REF!</v>
      </c>
    </row>
    <row r="1153" spans="1:3" x14ac:dyDescent="0.3">
      <c r="A1153" s="15" t="e">
        <f>#REF!</f>
        <v>#REF!</v>
      </c>
      <c r="B1153" s="15" t="e">
        <f>IF(#REF!&gt;0,1,0)</f>
        <v>#REF!</v>
      </c>
      <c r="C1153" s="15" t="e">
        <f>IF(#REF!&gt;0,1,0)</f>
        <v>#REF!</v>
      </c>
    </row>
    <row r="1154" spans="1:3" x14ac:dyDescent="0.3">
      <c r="A1154" s="15" t="e">
        <f>#REF!</f>
        <v>#REF!</v>
      </c>
      <c r="B1154" s="15" t="e">
        <f>IF(#REF!&gt;0,1,0)</f>
        <v>#REF!</v>
      </c>
      <c r="C1154" s="15" t="e">
        <f>IF(#REF!&gt;0,1,0)</f>
        <v>#REF!</v>
      </c>
    </row>
    <row r="1155" spans="1:3" x14ac:dyDescent="0.3">
      <c r="A1155" s="15" t="e">
        <f>#REF!</f>
        <v>#REF!</v>
      </c>
      <c r="B1155" s="15" t="e">
        <f>IF(#REF!&gt;0,1,0)</f>
        <v>#REF!</v>
      </c>
      <c r="C1155" s="15" t="e">
        <f>IF(#REF!&gt;0,1,0)</f>
        <v>#REF!</v>
      </c>
    </row>
    <row r="1156" spans="1:3" x14ac:dyDescent="0.3">
      <c r="A1156" s="15" t="e">
        <f>#REF!</f>
        <v>#REF!</v>
      </c>
      <c r="B1156" s="15" t="e">
        <f>IF(#REF!&gt;0,1,0)</f>
        <v>#REF!</v>
      </c>
      <c r="C1156" s="15" t="e">
        <f>IF(#REF!&gt;0,1,0)</f>
        <v>#REF!</v>
      </c>
    </row>
    <row r="1157" spans="1:3" x14ac:dyDescent="0.3">
      <c r="A1157" s="15" t="e">
        <f>#REF!</f>
        <v>#REF!</v>
      </c>
      <c r="B1157" s="15" t="e">
        <f>IF(#REF!&gt;0,1,0)</f>
        <v>#REF!</v>
      </c>
      <c r="C1157" s="15" t="e">
        <f>IF(#REF!&gt;0,1,0)</f>
        <v>#REF!</v>
      </c>
    </row>
    <row r="1158" spans="1:3" x14ac:dyDescent="0.3">
      <c r="A1158" s="15" t="e">
        <f>#REF!</f>
        <v>#REF!</v>
      </c>
      <c r="B1158" s="15" t="e">
        <f>IF(#REF!&gt;0,1,0)</f>
        <v>#REF!</v>
      </c>
      <c r="C1158" s="15" t="e">
        <f>IF(#REF!&gt;0,1,0)</f>
        <v>#REF!</v>
      </c>
    </row>
    <row r="1159" spans="1:3" x14ac:dyDescent="0.3">
      <c r="A1159" s="15" t="e">
        <f>#REF!</f>
        <v>#REF!</v>
      </c>
      <c r="B1159" s="15" t="e">
        <f>IF(#REF!&gt;0,1,0)</f>
        <v>#REF!</v>
      </c>
      <c r="C1159" s="15" t="e">
        <f>IF(#REF!&gt;0,1,0)</f>
        <v>#REF!</v>
      </c>
    </row>
    <row r="1160" spans="1:3" x14ac:dyDescent="0.3">
      <c r="A1160" s="15" t="e">
        <f>#REF!</f>
        <v>#REF!</v>
      </c>
      <c r="B1160" s="15" t="e">
        <f>IF(#REF!&gt;0,1,0)</f>
        <v>#REF!</v>
      </c>
      <c r="C1160" s="15" t="e">
        <f>IF(#REF!&gt;0,1,0)</f>
        <v>#REF!</v>
      </c>
    </row>
    <row r="1161" spans="1:3" x14ac:dyDescent="0.3">
      <c r="A1161" s="15" t="e">
        <f>#REF!</f>
        <v>#REF!</v>
      </c>
      <c r="B1161" s="15" t="e">
        <f>IF(#REF!&gt;0,1,0)</f>
        <v>#REF!</v>
      </c>
      <c r="C1161" s="15" t="e">
        <f>IF(#REF!&gt;0,1,0)</f>
        <v>#REF!</v>
      </c>
    </row>
    <row r="1162" spans="1:3" x14ac:dyDescent="0.3">
      <c r="A1162" s="15" t="e">
        <f>#REF!</f>
        <v>#REF!</v>
      </c>
      <c r="B1162" s="15" t="e">
        <f>IF(#REF!&gt;0,1,0)</f>
        <v>#REF!</v>
      </c>
      <c r="C1162" s="15" t="e">
        <f>IF(#REF!&gt;0,1,0)</f>
        <v>#REF!</v>
      </c>
    </row>
    <row r="1163" spans="1:3" x14ac:dyDescent="0.3">
      <c r="A1163" s="15" t="e">
        <f>#REF!</f>
        <v>#REF!</v>
      </c>
      <c r="B1163" s="15" t="e">
        <f>IF(#REF!&gt;0,1,0)</f>
        <v>#REF!</v>
      </c>
      <c r="C1163" s="15" t="e">
        <f>IF(#REF!&gt;0,1,0)</f>
        <v>#REF!</v>
      </c>
    </row>
    <row r="1164" spans="1:3" x14ac:dyDescent="0.3">
      <c r="A1164" s="15" t="e">
        <f>#REF!</f>
        <v>#REF!</v>
      </c>
      <c r="B1164" s="15" t="e">
        <f>IF(#REF!&gt;0,1,0)</f>
        <v>#REF!</v>
      </c>
      <c r="C1164" s="15" t="e">
        <f>IF(#REF!&gt;0,1,0)</f>
        <v>#REF!</v>
      </c>
    </row>
    <row r="1165" spans="1:3" x14ac:dyDescent="0.3">
      <c r="A1165" s="15" t="e">
        <f>#REF!</f>
        <v>#REF!</v>
      </c>
      <c r="B1165" s="15" t="e">
        <f>IF(#REF!&gt;0,1,0)</f>
        <v>#REF!</v>
      </c>
      <c r="C1165" s="15" t="e">
        <f>IF(#REF!&gt;0,1,0)</f>
        <v>#REF!</v>
      </c>
    </row>
    <row r="1166" spans="1:3" x14ac:dyDescent="0.3">
      <c r="A1166" s="15" t="e">
        <f>#REF!</f>
        <v>#REF!</v>
      </c>
      <c r="B1166" s="15" t="e">
        <f>IF(#REF!&gt;0,1,0)</f>
        <v>#REF!</v>
      </c>
      <c r="C1166" s="15" t="e">
        <f>IF(#REF!&gt;0,1,0)</f>
        <v>#REF!</v>
      </c>
    </row>
    <row r="1167" spans="1:3" x14ac:dyDescent="0.3">
      <c r="A1167" s="15" t="e">
        <f>#REF!</f>
        <v>#REF!</v>
      </c>
      <c r="B1167" s="15" t="e">
        <f>IF(#REF!&gt;0,1,0)</f>
        <v>#REF!</v>
      </c>
      <c r="C1167" s="15" t="e">
        <f>IF(#REF!&gt;0,1,0)</f>
        <v>#REF!</v>
      </c>
    </row>
    <row r="1168" spans="1:3" x14ac:dyDescent="0.3">
      <c r="A1168" s="15" t="e">
        <f>#REF!</f>
        <v>#REF!</v>
      </c>
      <c r="B1168" s="15" t="e">
        <f>IF(#REF!&gt;0,1,0)</f>
        <v>#REF!</v>
      </c>
      <c r="C1168" s="15" t="e">
        <f>IF(#REF!&gt;0,1,0)</f>
        <v>#REF!</v>
      </c>
    </row>
    <row r="1169" spans="1:3" x14ac:dyDescent="0.3">
      <c r="A1169" s="15" t="e">
        <f>#REF!</f>
        <v>#REF!</v>
      </c>
      <c r="B1169" s="15" t="e">
        <f>IF(#REF!&gt;0,1,0)</f>
        <v>#REF!</v>
      </c>
      <c r="C1169" s="15" t="e">
        <f>IF(#REF!&gt;0,1,0)</f>
        <v>#REF!</v>
      </c>
    </row>
    <row r="1170" spans="1:3" x14ac:dyDescent="0.3">
      <c r="A1170" s="15" t="e">
        <f>#REF!</f>
        <v>#REF!</v>
      </c>
      <c r="B1170" s="15" t="e">
        <f>IF(#REF!&gt;0,1,0)</f>
        <v>#REF!</v>
      </c>
      <c r="C1170" s="15" t="e">
        <f>IF(#REF!&gt;0,1,0)</f>
        <v>#REF!</v>
      </c>
    </row>
    <row r="1171" spans="1:3" x14ac:dyDescent="0.3">
      <c r="A1171" s="15" t="e">
        <f>#REF!</f>
        <v>#REF!</v>
      </c>
      <c r="B1171" s="15" t="e">
        <f>IF(#REF!&gt;0,1,0)</f>
        <v>#REF!</v>
      </c>
      <c r="C1171" s="15" t="e">
        <f>IF(#REF!&gt;0,1,0)</f>
        <v>#REF!</v>
      </c>
    </row>
    <row r="1172" spans="1:3" x14ac:dyDescent="0.3">
      <c r="A1172" s="15" t="e">
        <f>#REF!</f>
        <v>#REF!</v>
      </c>
      <c r="B1172" s="15" t="e">
        <f>IF(#REF!&gt;0,1,0)</f>
        <v>#REF!</v>
      </c>
      <c r="C1172" s="15" t="e">
        <f>IF(#REF!&gt;0,1,0)</f>
        <v>#REF!</v>
      </c>
    </row>
    <row r="1173" spans="1:3" x14ac:dyDescent="0.3">
      <c r="A1173" s="15" t="e">
        <f>#REF!</f>
        <v>#REF!</v>
      </c>
      <c r="B1173" s="15" t="e">
        <f>IF(#REF!&gt;0,1,0)</f>
        <v>#REF!</v>
      </c>
      <c r="C1173" s="15" t="e">
        <f>IF(#REF!&gt;0,1,0)</f>
        <v>#REF!</v>
      </c>
    </row>
    <row r="1174" spans="1:3" x14ac:dyDescent="0.3">
      <c r="A1174" s="15" t="e">
        <f>#REF!</f>
        <v>#REF!</v>
      </c>
      <c r="B1174" s="15" t="e">
        <f>IF(#REF!&gt;0,1,0)</f>
        <v>#REF!</v>
      </c>
      <c r="C1174" s="15" t="e">
        <f>IF(#REF!&gt;0,1,0)</f>
        <v>#REF!</v>
      </c>
    </row>
    <row r="1175" spans="1:3" x14ac:dyDescent="0.3">
      <c r="A1175" s="15" t="e">
        <f>#REF!</f>
        <v>#REF!</v>
      </c>
      <c r="B1175" s="15" t="e">
        <f>IF(#REF!&gt;0,1,0)</f>
        <v>#REF!</v>
      </c>
      <c r="C1175" s="15" t="e">
        <f>IF(#REF!&gt;0,1,0)</f>
        <v>#REF!</v>
      </c>
    </row>
    <row r="1176" spans="1:3" x14ac:dyDescent="0.3">
      <c r="A1176" s="15" t="e">
        <f>#REF!</f>
        <v>#REF!</v>
      </c>
      <c r="B1176" s="15" t="e">
        <f>IF(#REF!&gt;0,1,0)</f>
        <v>#REF!</v>
      </c>
      <c r="C1176" s="15" t="e">
        <f>IF(#REF!&gt;0,1,0)</f>
        <v>#REF!</v>
      </c>
    </row>
    <row r="1177" spans="1:3" x14ac:dyDescent="0.3">
      <c r="A1177" s="15" t="e">
        <f>#REF!</f>
        <v>#REF!</v>
      </c>
      <c r="B1177" s="15" t="e">
        <f>IF(#REF!&gt;0,1,0)</f>
        <v>#REF!</v>
      </c>
      <c r="C1177" s="15" t="e">
        <f>IF(#REF!&gt;0,1,0)</f>
        <v>#REF!</v>
      </c>
    </row>
    <row r="1178" spans="1:3" x14ac:dyDescent="0.3">
      <c r="A1178" s="15" t="e">
        <f>#REF!</f>
        <v>#REF!</v>
      </c>
      <c r="B1178" s="15" t="e">
        <f>IF(#REF!&gt;0,1,0)</f>
        <v>#REF!</v>
      </c>
      <c r="C1178" s="15" t="e">
        <f>IF(#REF!&gt;0,1,0)</f>
        <v>#REF!</v>
      </c>
    </row>
    <row r="1179" spans="1:3" x14ac:dyDescent="0.3">
      <c r="A1179" s="15" t="e">
        <f>#REF!</f>
        <v>#REF!</v>
      </c>
      <c r="B1179" s="15" t="e">
        <f>IF(#REF!&gt;0,1,0)</f>
        <v>#REF!</v>
      </c>
      <c r="C1179" s="15" t="e">
        <f>IF(#REF!&gt;0,1,0)</f>
        <v>#REF!</v>
      </c>
    </row>
    <row r="1180" spans="1:3" x14ac:dyDescent="0.3">
      <c r="A1180" s="15" t="e">
        <f>#REF!</f>
        <v>#REF!</v>
      </c>
      <c r="B1180" s="15" t="e">
        <f>IF(#REF!&gt;0,1,0)</f>
        <v>#REF!</v>
      </c>
      <c r="C1180" s="15" t="e">
        <f>IF(#REF!&gt;0,1,0)</f>
        <v>#REF!</v>
      </c>
    </row>
    <row r="1181" spans="1:3" x14ac:dyDescent="0.3">
      <c r="A1181" s="15" t="e">
        <f>#REF!</f>
        <v>#REF!</v>
      </c>
      <c r="B1181" s="15" t="e">
        <f>IF(#REF!&gt;0,1,0)</f>
        <v>#REF!</v>
      </c>
      <c r="C1181" s="15" t="e">
        <f>IF(#REF!&gt;0,1,0)</f>
        <v>#REF!</v>
      </c>
    </row>
    <row r="1182" spans="1:3" x14ac:dyDescent="0.3">
      <c r="A1182" s="15" t="e">
        <f>#REF!</f>
        <v>#REF!</v>
      </c>
      <c r="B1182" s="15" t="e">
        <f>IF(#REF!&gt;0,1,0)</f>
        <v>#REF!</v>
      </c>
      <c r="C1182" s="15" t="e">
        <f>IF(#REF!&gt;0,1,0)</f>
        <v>#REF!</v>
      </c>
    </row>
    <row r="1183" spans="1:3" x14ac:dyDescent="0.3">
      <c r="A1183" s="15" t="e">
        <f>#REF!</f>
        <v>#REF!</v>
      </c>
      <c r="B1183" s="15" t="e">
        <f>IF(#REF!&gt;0,1,0)</f>
        <v>#REF!</v>
      </c>
      <c r="C1183" s="15" t="e">
        <f>IF(#REF!&gt;0,1,0)</f>
        <v>#REF!</v>
      </c>
    </row>
    <row r="1184" spans="1:3" x14ac:dyDescent="0.3">
      <c r="A1184" s="15" t="e">
        <f>#REF!</f>
        <v>#REF!</v>
      </c>
      <c r="B1184" s="15" t="e">
        <f>IF(#REF!&gt;0,1,0)</f>
        <v>#REF!</v>
      </c>
      <c r="C1184" s="15" t="e">
        <f>IF(#REF!&gt;0,1,0)</f>
        <v>#REF!</v>
      </c>
    </row>
    <row r="1185" spans="1:3" x14ac:dyDescent="0.3">
      <c r="A1185" s="15" t="e">
        <f>#REF!</f>
        <v>#REF!</v>
      </c>
      <c r="B1185" s="15" t="e">
        <f>IF(#REF!&gt;0,1,0)</f>
        <v>#REF!</v>
      </c>
      <c r="C1185" s="15" t="e">
        <f>IF(#REF!&gt;0,1,0)</f>
        <v>#REF!</v>
      </c>
    </row>
    <row r="1186" spans="1:3" x14ac:dyDescent="0.3">
      <c r="A1186" s="15" t="e">
        <f>#REF!</f>
        <v>#REF!</v>
      </c>
      <c r="B1186" s="15" t="e">
        <f>IF(#REF!&gt;0,1,0)</f>
        <v>#REF!</v>
      </c>
      <c r="C1186" s="15" t="e">
        <f>IF(#REF!&gt;0,1,0)</f>
        <v>#REF!</v>
      </c>
    </row>
    <row r="1187" spans="1:3" x14ac:dyDescent="0.3">
      <c r="A1187" s="15" t="e">
        <f>#REF!</f>
        <v>#REF!</v>
      </c>
      <c r="B1187" s="15" t="e">
        <f>IF(#REF!&gt;0,1,0)</f>
        <v>#REF!</v>
      </c>
      <c r="C1187" s="15" t="e">
        <f>IF(#REF!&gt;0,1,0)</f>
        <v>#REF!</v>
      </c>
    </row>
    <row r="1188" spans="1:3" x14ac:dyDescent="0.3">
      <c r="A1188" s="15" t="e">
        <f>#REF!</f>
        <v>#REF!</v>
      </c>
      <c r="B1188" s="15" t="e">
        <f>IF(#REF!&gt;0,1,0)</f>
        <v>#REF!</v>
      </c>
      <c r="C1188" s="15" t="e">
        <f>IF(#REF!&gt;0,1,0)</f>
        <v>#REF!</v>
      </c>
    </row>
    <row r="1189" spans="1:3" x14ac:dyDescent="0.3">
      <c r="A1189" s="15" t="e">
        <f>#REF!</f>
        <v>#REF!</v>
      </c>
      <c r="B1189" s="15" t="e">
        <f>IF(#REF!&gt;0,1,0)</f>
        <v>#REF!</v>
      </c>
      <c r="C1189" s="15" t="e">
        <f>IF(#REF!&gt;0,1,0)</f>
        <v>#REF!</v>
      </c>
    </row>
    <row r="1190" spans="1:3" x14ac:dyDescent="0.3">
      <c r="A1190" s="15" t="e">
        <f>#REF!</f>
        <v>#REF!</v>
      </c>
      <c r="B1190" s="15" t="e">
        <f>IF(#REF!&gt;0,1,0)</f>
        <v>#REF!</v>
      </c>
      <c r="C1190" s="15" t="e">
        <f>IF(#REF!&gt;0,1,0)</f>
        <v>#REF!</v>
      </c>
    </row>
    <row r="1191" spans="1:3" x14ac:dyDescent="0.3">
      <c r="A1191" s="15" t="e">
        <f>#REF!</f>
        <v>#REF!</v>
      </c>
      <c r="B1191" s="15" t="e">
        <f>IF(#REF!&gt;0,1,0)</f>
        <v>#REF!</v>
      </c>
      <c r="C1191" s="15" t="e">
        <f>IF(#REF!&gt;0,1,0)</f>
        <v>#REF!</v>
      </c>
    </row>
    <row r="1192" spans="1:3" x14ac:dyDescent="0.3">
      <c r="A1192" s="15" t="e">
        <f>#REF!</f>
        <v>#REF!</v>
      </c>
      <c r="B1192" s="15" t="e">
        <f>IF(#REF!&gt;0,1,0)</f>
        <v>#REF!</v>
      </c>
      <c r="C1192" s="15" t="e">
        <f>IF(#REF!&gt;0,1,0)</f>
        <v>#REF!</v>
      </c>
    </row>
    <row r="1193" spans="1:3" x14ac:dyDescent="0.3">
      <c r="A1193" s="15" t="e">
        <f>#REF!</f>
        <v>#REF!</v>
      </c>
      <c r="B1193" s="15" t="e">
        <f>IF(#REF!&gt;0,1,0)</f>
        <v>#REF!</v>
      </c>
      <c r="C1193" s="15" t="e">
        <f>IF(#REF!&gt;0,1,0)</f>
        <v>#REF!</v>
      </c>
    </row>
    <row r="1194" spans="1:3" x14ac:dyDescent="0.3">
      <c r="A1194" s="15" t="e">
        <f>#REF!</f>
        <v>#REF!</v>
      </c>
      <c r="B1194" s="15" t="e">
        <f>IF(#REF!&gt;0,1,0)</f>
        <v>#REF!</v>
      </c>
      <c r="C1194" s="15" t="e">
        <f>IF(#REF!&gt;0,1,0)</f>
        <v>#REF!</v>
      </c>
    </row>
    <row r="1195" spans="1:3" x14ac:dyDescent="0.3">
      <c r="A1195" s="15" t="e">
        <f>#REF!</f>
        <v>#REF!</v>
      </c>
      <c r="B1195" s="15" t="e">
        <f>IF(#REF!&gt;0,1,0)</f>
        <v>#REF!</v>
      </c>
      <c r="C1195" s="15" t="e">
        <f>IF(#REF!&gt;0,1,0)</f>
        <v>#REF!</v>
      </c>
    </row>
    <row r="1196" spans="1:3" x14ac:dyDescent="0.3">
      <c r="A1196" s="15" t="e">
        <f>#REF!</f>
        <v>#REF!</v>
      </c>
      <c r="B1196" s="15" t="e">
        <f>IF(#REF!&gt;0,1,0)</f>
        <v>#REF!</v>
      </c>
      <c r="C1196" s="15" t="e">
        <f>IF(#REF!&gt;0,1,0)</f>
        <v>#REF!</v>
      </c>
    </row>
    <row r="1197" spans="1:3" x14ac:dyDescent="0.3">
      <c r="A1197" s="15" t="e">
        <f>#REF!</f>
        <v>#REF!</v>
      </c>
      <c r="B1197" s="15" t="e">
        <f>IF(#REF!&gt;0,1,0)</f>
        <v>#REF!</v>
      </c>
      <c r="C1197" s="15" t="e">
        <f>IF(#REF!&gt;0,1,0)</f>
        <v>#REF!</v>
      </c>
    </row>
    <row r="1198" spans="1:3" x14ac:dyDescent="0.3">
      <c r="A1198" s="15" t="e">
        <f>#REF!</f>
        <v>#REF!</v>
      </c>
      <c r="B1198" s="15" t="e">
        <f>IF(#REF!&gt;0,1,0)</f>
        <v>#REF!</v>
      </c>
      <c r="C1198" s="15" t="e">
        <f>IF(#REF!&gt;0,1,0)</f>
        <v>#REF!</v>
      </c>
    </row>
    <row r="1199" spans="1:3" x14ac:dyDescent="0.3">
      <c r="A1199" s="15" t="e">
        <f>#REF!</f>
        <v>#REF!</v>
      </c>
      <c r="B1199" s="15" t="e">
        <f>IF(#REF!&gt;0,1,0)</f>
        <v>#REF!</v>
      </c>
      <c r="C1199" s="15" t="e">
        <f>IF(#REF!&gt;0,1,0)</f>
        <v>#REF!</v>
      </c>
    </row>
    <row r="1200" spans="1:3" x14ac:dyDescent="0.3">
      <c r="A1200" s="15" t="e">
        <f>#REF!</f>
        <v>#REF!</v>
      </c>
      <c r="B1200" s="15" t="e">
        <f>IF(#REF!&gt;0,1,0)</f>
        <v>#REF!</v>
      </c>
      <c r="C1200" s="15" t="e">
        <f>IF(#REF!&gt;0,1,0)</f>
        <v>#REF!</v>
      </c>
    </row>
    <row r="1201" spans="1:3" x14ac:dyDescent="0.3">
      <c r="A1201" s="15" t="e">
        <f>#REF!</f>
        <v>#REF!</v>
      </c>
      <c r="B1201" s="15" t="e">
        <f>IF(#REF!&gt;0,1,0)</f>
        <v>#REF!</v>
      </c>
      <c r="C1201" s="15" t="e">
        <f>IF(#REF!&gt;0,1,0)</f>
        <v>#REF!</v>
      </c>
    </row>
    <row r="1202" spans="1:3" x14ac:dyDescent="0.3">
      <c r="A1202" s="15" t="e">
        <f>#REF!</f>
        <v>#REF!</v>
      </c>
      <c r="B1202" s="15" t="e">
        <f>IF(#REF!&gt;0,1,0)</f>
        <v>#REF!</v>
      </c>
      <c r="C1202" s="15" t="e">
        <f>IF(#REF!&gt;0,1,0)</f>
        <v>#REF!</v>
      </c>
    </row>
    <row r="1203" spans="1:3" x14ac:dyDescent="0.3">
      <c r="A1203" s="15" t="e">
        <f>#REF!</f>
        <v>#REF!</v>
      </c>
      <c r="B1203" s="15" t="e">
        <f>IF(#REF!&gt;0,1,0)</f>
        <v>#REF!</v>
      </c>
      <c r="C1203" s="15" t="e">
        <f>IF(#REF!&gt;0,1,0)</f>
        <v>#REF!</v>
      </c>
    </row>
    <row r="1204" spans="1:3" x14ac:dyDescent="0.3">
      <c r="A1204" s="15" t="e">
        <f>#REF!</f>
        <v>#REF!</v>
      </c>
      <c r="B1204" s="15" t="e">
        <f>IF(#REF!&gt;0,1,0)</f>
        <v>#REF!</v>
      </c>
      <c r="C1204" s="15" t="e">
        <f>IF(#REF!&gt;0,1,0)</f>
        <v>#REF!</v>
      </c>
    </row>
    <row r="1205" spans="1:3" x14ac:dyDescent="0.3">
      <c r="A1205" s="15" t="e">
        <f>#REF!</f>
        <v>#REF!</v>
      </c>
      <c r="B1205" s="15" t="e">
        <f>IF(#REF!&gt;0,1,0)</f>
        <v>#REF!</v>
      </c>
      <c r="C1205" s="15" t="e">
        <f>IF(#REF!&gt;0,1,0)</f>
        <v>#REF!</v>
      </c>
    </row>
    <row r="1206" spans="1:3" x14ac:dyDescent="0.3">
      <c r="A1206" s="15" t="e">
        <f>#REF!</f>
        <v>#REF!</v>
      </c>
      <c r="B1206" s="15" t="e">
        <f>IF(#REF!&gt;0,1,0)</f>
        <v>#REF!</v>
      </c>
      <c r="C1206" s="15" t="e">
        <f>IF(#REF!&gt;0,1,0)</f>
        <v>#REF!</v>
      </c>
    </row>
    <row r="1207" spans="1:3" x14ac:dyDescent="0.3">
      <c r="A1207" s="15" t="e">
        <f>#REF!</f>
        <v>#REF!</v>
      </c>
      <c r="B1207" s="15" t="e">
        <f>IF(#REF!&gt;0,1,0)</f>
        <v>#REF!</v>
      </c>
      <c r="C1207" s="15" t="e">
        <f>IF(#REF!&gt;0,1,0)</f>
        <v>#REF!</v>
      </c>
    </row>
    <row r="1208" spans="1:3" x14ac:dyDescent="0.3">
      <c r="A1208" s="15" t="e">
        <f>#REF!</f>
        <v>#REF!</v>
      </c>
      <c r="B1208" s="15" t="e">
        <f>IF(#REF!&gt;0,1,0)</f>
        <v>#REF!</v>
      </c>
      <c r="C1208" s="15" t="e">
        <f>IF(#REF!&gt;0,1,0)</f>
        <v>#REF!</v>
      </c>
    </row>
    <row r="1209" spans="1:3" x14ac:dyDescent="0.3">
      <c r="A1209" s="15" t="e">
        <f>#REF!</f>
        <v>#REF!</v>
      </c>
      <c r="B1209" s="15" t="e">
        <f>IF(#REF!&gt;0,1,0)</f>
        <v>#REF!</v>
      </c>
      <c r="C1209" s="15" t="e">
        <f>IF(#REF!&gt;0,1,0)</f>
        <v>#REF!</v>
      </c>
    </row>
    <row r="1210" spans="1:3" x14ac:dyDescent="0.3">
      <c r="A1210" s="15" t="e">
        <f>#REF!</f>
        <v>#REF!</v>
      </c>
      <c r="B1210" s="15" t="e">
        <f>IF(#REF!&gt;0,1,0)</f>
        <v>#REF!</v>
      </c>
      <c r="C1210" s="15" t="e">
        <f>IF(#REF!&gt;0,1,0)</f>
        <v>#REF!</v>
      </c>
    </row>
    <row r="1211" spans="1:3" x14ac:dyDescent="0.3">
      <c r="A1211" s="15" t="e">
        <f>#REF!</f>
        <v>#REF!</v>
      </c>
      <c r="B1211" s="15" t="e">
        <f>IF(#REF!&gt;0,1,0)</f>
        <v>#REF!</v>
      </c>
      <c r="C1211" s="15" t="e">
        <f>IF(#REF!&gt;0,1,0)</f>
        <v>#REF!</v>
      </c>
    </row>
    <row r="1212" spans="1:3" x14ac:dyDescent="0.3">
      <c r="A1212" s="15" t="e">
        <f>#REF!</f>
        <v>#REF!</v>
      </c>
      <c r="B1212" s="15" t="e">
        <f>IF(#REF!&gt;0,1,0)</f>
        <v>#REF!</v>
      </c>
      <c r="C1212" s="15" t="e">
        <f>IF(#REF!&gt;0,1,0)</f>
        <v>#REF!</v>
      </c>
    </row>
    <row r="1213" spans="1:3" x14ac:dyDescent="0.3">
      <c r="A1213" s="15" t="e">
        <f>#REF!</f>
        <v>#REF!</v>
      </c>
      <c r="B1213" s="15" t="e">
        <f>IF(#REF!&gt;0,1,0)</f>
        <v>#REF!</v>
      </c>
      <c r="C1213" s="15" t="e">
        <f>IF(#REF!&gt;0,1,0)</f>
        <v>#REF!</v>
      </c>
    </row>
    <row r="1214" spans="1:3" x14ac:dyDescent="0.3">
      <c r="A1214" s="15" t="e">
        <f>#REF!</f>
        <v>#REF!</v>
      </c>
      <c r="B1214" s="15" t="e">
        <f>IF(#REF!&gt;0,1,0)</f>
        <v>#REF!</v>
      </c>
      <c r="C1214" s="15" t="e">
        <f>IF(#REF!&gt;0,1,0)</f>
        <v>#REF!</v>
      </c>
    </row>
    <row r="1215" spans="1:3" x14ac:dyDescent="0.3">
      <c r="A1215" s="15" t="e">
        <f>#REF!</f>
        <v>#REF!</v>
      </c>
      <c r="B1215" s="15" t="e">
        <f>IF(#REF!&gt;0,1,0)</f>
        <v>#REF!</v>
      </c>
      <c r="C1215" s="15" t="e">
        <f>IF(#REF!&gt;0,1,0)</f>
        <v>#REF!</v>
      </c>
    </row>
    <row r="1216" spans="1:3" x14ac:dyDescent="0.3">
      <c r="A1216" s="15" t="e">
        <f>#REF!</f>
        <v>#REF!</v>
      </c>
      <c r="B1216" s="15" t="e">
        <f>IF(#REF!&gt;0,1,0)</f>
        <v>#REF!</v>
      </c>
      <c r="C1216" s="15" t="e">
        <f>IF(#REF!&gt;0,1,0)</f>
        <v>#REF!</v>
      </c>
    </row>
    <row r="1217" spans="1:3" x14ac:dyDescent="0.3">
      <c r="A1217" s="15" t="e">
        <f>#REF!</f>
        <v>#REF!</v>
      </c>
      <c r="B1217" s="15" t="e">
        <f>IF(#REF!&gt;0,1,0)</f>
        <v>#REF!</v>
      </c>
      <c r="C1217" s="15" t="e">
        <f>IF(#REF!&gt;0,1,0)</f>
        <v>#REF!</v>
      </c>
    </row>
    <row r="1218" spans="1:3" x14ac:dyDescent="0.3">
      <c r="A1218" s="15" t="e">
        <f>#REF!</f>
        <v>#REF!</v>
      </c>
      <c r="B1218" s="15" t="e">
        <f>IF(#REF!&gt;0,1,0)</f>
        <v>#REF!</v>
      </c>
      <c r="C1218" s="15" t="e">
        <f>IF(#REF!&gt;0,1,0)</f>
        <v>#REF!</v>
      </c>
    </row>
    <row r="1219" spans="1:3" x14ac:dyDescent="0.3">
      <c r="A1219" s="15" t="e">
        <f>#REF!</f>
        <v>#REF!</v>
      </c>
      <c r="B1219" s="15" t="e">
        <f>IF(#REF!&gt;0,1,0)</f>
        <v>#REF!</v>
      </c>
      <c r="C1219" s="15" t="e">
        <f>IF(#REF!&gt;0,1,0)</f>
        <v>#REF!</v>
      </c>
    </row>
    <row r="1220" spans="1:3" x14ac:dyDescent="0.3">
      <c r="A1220" s="15" t="e">
        <f>#REF!</f>
        <v>#REF!</v>
      </c>
      <c r="B1220" s="15" t="e">
        <f>IF(#REF!&gt;0,1,0)</f>
        <v>#REF!</v>
      </c>
      <c r="C1220" s="15" t="e">
        <f>IF(#REF!&gt;0,1,0)</f>
        <v>#REF!</v>
      </c>
    </row>
    <row r="1221" spans="1:3" x14ac:dyDescent="0.3">
      <c r="A1221" s="15" t="e">
        <f>#REF!</f>
        <v>#REF!</v>
      </c>
      <c r="B1221" s="15" t="e">
        <f>IF(#REF!&gt;0,1,0)</f>
        <v>#REF!</v>
      </c>
      <c r="C1221" s="15" t="e">
        <f>IF(#REF!&gt;0,1,0)</f>
        <v>#REF!</v>
      </c>
    </row>
    <row r="1222" spans="1:3" x14ac:dyDescent="0.3">
      <c r="A1222" s="15" t="e">
        <f>#REF!</f>
        <v>#REF!</v>
      </c>
      <c r="B1222" s="15" t="e">
        <f>IF(#REF!&gt;0,1,0)</f>
        <v>#REF!</v>
      </c>
      <c r="C1222" s="15" t="e">
        <f>IF(#REF!&gt;0,1,0)</f>
        <v>#REF!</v>
      </c>
    </row>
    <row r="1223" spans="1:3" x14ac:dyDescent="0.3">
      <c r="A1223" s="15" t="e">
        <f>#REF!</f>
        <v>#REF!</v>
      </c>
      <c r="B1223" s="15" t="e">
        <f>IF(#REF!&gt;0,1,0)</f>
        <v>#REF!</v>
      </c>
      <c r="C1223" s="15" t="e">
        <f>IF(#REF!&gt;0,1,0)</f>
        <v>#REF!</v>
      </c>
    </row>
    <row r="1224" spans="1:3" x14ac:dyDescent="0.3">
      <c r="A1224" s="15" t="e">
        <f>#REF!</f>
        <v>#REF!</v>
      </c>
      <c r="B1224" s="15" t="e">
        <f>IF(#REF!&gt;0,1,0)</f>
        <v>#REF!</v>
      </c>
      <c r="C1224" s="15" t="e">
        <f>IF(#REF!&gt;0,1,0)</f>
        <v>#REF!</v>
      </c>
    </row>
    <row r="1225" spans="1:3" x14ac:dyDescent="0.3">
      <c r="A1225" s="15" t="e">
        <f>#REF!</f>
        <v>#REF!</v>
      </c>
      <c r="B1225" s="15" t="e">
        <f>IF(#REF!&gt;0,1,0)</f>
        <v>#REF!</v>
      </c>
      <c r="C1225" s="15" t="e">
        <f>IF(#REF!&gt;0,1,0)</f>
        <v>#REF!</v>
      </c>
    </row>
    <row r="1226" spans="1:3" x14ac:dyDescent="0.3">
      <c r="A1226" s="15" t="e">
        <f>#REF!</f>
        <v>#REF!</v>
      </c>
      <c r="B1226" s="15" t="e">
        <f>IF(#REF!&gt;0,1,0)</f>
        <v>#REF!</v>
      </c>
      <c r="C1226" s="15" t="e">
        <f>IF(#REF!&gt;0,1,0)</f>
        <v>#REF!</v>
      </c>
    </row>
    <row r="1227" spans="1:3" x14ac:dyDescent="0.3">
      <c r="A1227" s="15" t="e">
        <f>#REF!</f>
        <v>#REF!</v>
      </c>
      <c r="B1227" s="15" t="e">
        <f>IF(#REF!&gt;0,1,0)</f>
        <v>#REF!</v>
      </c>
      <c r="C1227" s="15" t="e">
        <f>IF(#REF!&gt;0,1,0)</f>
        <v>#REF!</v>
      </c>
    </row>
    <row r="1228" spans="1:3" x14ac:dyDescent="0.3">
      <c r="A1228" s="15" t="e">
        <f>#REF!</f>
        <v>#REF!</v>
      </c>
      <c r="B1228" s="15" t="e">
        <f>IF(#REF!&gt;0,1,0)</f>
        <v>#REF!</v>
      </c>
      <c r="C1228" s="15" t="e">
        <f>IF(#REF!&gt;0,1,0)</f>
        <v>#REF!</v>
      </c>
    </row>
    <row r="1229" spans="1:3" x14ac:dyDescent="0.3">
      <c r="A1229" s="15" t="e">
        <f>#REF!</f>
        <v>#REF!</v>
      </c>
      <c r="B1229" s="15" t="e">
        <f>IF(#REF!&gt;0,1,0)</f>
        <v>#REF!</v>
      </c>
      <c r="C1229" s="15" t="e">
        <f>IF(#REF!&gt;0,1,0)</f>
        <v>#REF!</v>
      </c>
    </row>
    <row r="1230" spans="1:3" x14ac:dyDescent="0.3">
      <c r="A1230" s="15" t="e">
        <f>#REF!</f>
        <v>#REF!</v>
      </c>
      <c r="B1230" s="15" t="e">
        <f>IF(#REF!&gt;0,1,0)</f>
        <v>#REF!</v>
      </c>
      <c r="C1230" s="15" t="e">
        <f>IF(#REF!&gt;0,1,0)</f>
        <v>#REF!</v>
      </c>
    </row>
    <row r="1231" spans="1:3" x14ac:dyDescent="0.3">
      <c r="A1231" s="15" t="e">
        <f>#REF!</f>
        <v>#REF!</v>
      </c>
      <c r="B1231" s="15" t="e">
        <f>IF(#REF!&gt;0,1,0)</f>
        <v>#REF!</v>
      </c>
      <c r="C1231" s="15" t="e">
        <f>IF(#REF!&gt;0,1,0)</f>
        <v>#REF!</v>
      </c>
    </row>
    <row r="1232" spans="1:3" x14ac:dyDescent="0.3">
      <c r="A1232" s="15" t="e">
        <f>#REF!</f>
        <v>#REF!</v>
      </c>
      <c r="B1232" s="15" t="e">
        <f>IF(#REF!&gt;0,1,0)</f>
        <v>#REF!</v>
      </c>
      <c r="C1232" s="15" t="e">
        <f>IF(#REF!&gt;0,1,0)</f>
        <v>#REF!</v>
      </c>
    </row>
    <row r="1233" spans="1:3" x14ac:dyDescent="0.3">
      <c r="A1233" s="15" t="e">
        <f>#REF!</f>
        <v>#REF!</v>
      </c>
      <c r="B1233" s="15" t="e">
        <f>IF(#REF!&gt;0,1,0)</f>
        <v>#REF!</v>
      </c>
      <c r="C1233" s="15" t="e">
        <f>IF(#REF!&gt;0,1,0)</f>
        <v>#REF!</v>
      </c>
    </row>
    <row r="1234" spans="1:3" x14ac:dyDescent="0.3">
      <c r="A1234" s="15" t="e">
        <f>#REF!</f>
        <v>#REF!</v>
      </c>
      <c r="B1234" s="15" t="e">
        <f>IF(#REF!&gt;0,1,0)</f>
        <v>#REF!</v>
      </c>
      <c r="C1234" s="15" t="e">
        <f>IF(#REF!&gt;0,1,0)</f>
        <v>#REF!</v>
      </c>
    </row>
    <row r="1235" spans="1:3" x14ac:dyDescent="0.3">
      <c r="A1235" s="15" t="e">
        <f>#REF!</f>
        <v>#REF!</v>
      </c>
      <c r="B1235" s="15" t="e">
        <f>IF(#REF!&gt;0,1,0)</f>
        <v>#REF!</v>
      </c>
      <c r="C1235" s="15" t="e">
        <f>IF(#REF!&gt;0,1,0)</f>
        <v>#REF!</v>
      </c>
    </row>
    <row r="1236" spans="1:3" x14ac:dyDescent="0.3">
      <c r="A1236" s="15" t="e">
        <f>#REF!</f>
        <v>#REF!</v>
      </c>
      <c r="B1236" s="15" t="e">
        <f>IF(#REF!&gt;0,1,0)</f>
        <v>#REF!</v>
      </c>
      <c r="C1236" s="15" t="e">
        <f>IF(#REF!&gt;0,1,0)</f>
        <v>#REF!</v>
      </c>
    </row>
    <row r="1237" spans="1:3" x14ac:dyDescent="0.3">
      <c r="A1237" s="15" t="e">
        <f>#REF!</f>
        <v>#REF!</v>
      </c>
      <c r="B1237" s="15" t="e">
        <f>IF(#REF!&gt;0,1,0)</f>
        <v>#REF!</v>
      </c>
      <c r="C1237" s="15" t="e">
        <f>IF(#REF!&gt;0,1,0)</f>
        <v>#REF!</v>
      </c>
    </row>
    <row r="1238" spans="1:3" x14ac:dyDescent="0.3">
      <c r="A1238" s="15" t="e">
        <f>#REF!</f>
        <v>#REF!</v>
      </c>
      <c r="B1238" s="15" t="e">
        <f>IF(#REF!&gt;0,1,0)</f>
        <v>#REF!</v>
      </c>
      <c r="C1238" s="15" t="e">
        <f>IF(#REF!&gt;0,1,0)</f>
        <v>#REF!</v>
      </c>
    </row>
    <row r="1239" spans="1:3" x14ac:dyDescent="0.3">
      <c r="A1239" s="15" t="e">
        <f>#REF!</f>
        <v>#REF!</v>
      </c>
      <c r="B1239" s="15" t="e">
        <f>IF(#REF!&gt;0,1,0)</f>
        <v>#REF!</v>
      </c>
      <c r="C1239" s="15" t="e">
        <f>IF(#REF!&gt;0,1,0)</f>
        <v>#REF!</v>
      </c>
    </row>
    <row r="1240" spans="1:3" x14ac:dyDescent="0.3">
      <c r="A1240" s="15" t="e">
        <f>#REF!</f>
        <v>#REF!</v>
      </c>
      <c r="B1240" s="15" t="e">
        <f>IF(#REF!&gt;0,1,0)</f>
        <v>#REF!</v>
      </c>
      <c r="C1240" s="15" t="e">
        <f>IF(#REF!&gt;0,1,0)</f>
        <v>#REF!</v>
      </c>
    </row>
    <row r="1241" spans="1:3" x14ac:dyDescent="0.3">
      <c r="A1241" s="15" t="e">
        <f>#REF!</f>
        <v>#REF!</v>
      </c>
      <c r="B1241" s="15" t="e">
        <f>IF(#REF!&gt;0,1,0)</f>
        <v>#REF!</v>
      </c>
      <c r="C1241" s="15" t="e">
        <f>IF(#REF!&gt;0,1,0)</f>
        <v>#REF!</v>
      </c>
    </row>
    <row r="1242" spans="1:3" x14ac:dyDescent="0.3">
      <c r="A1242" s="15" t="e">
        <f>#REF!</f>
        <v>#REF!</v>
      </c>
      <c r="B1242" s="15" t="e">
        <f>IF(#REF!&gt;0,1,0)</f>
        <v>#REF!</v>
      </c>
      <c r="C1242" s="15" t="e">
        <f>IF(#REF!&gt;0,1,0)</f>
        <v>#REF!</v>
      </c>
    </row>
    <row r="1243" spans="1:3" x14ac:dyDescent="0.3">
      <c r="A1243" s="15" t="e">
        <f>#REF!</f>
        <v>#REF!</v>
      </c>
      <c r="B1243" s="15" t="e">
        <f>IF(#REF!&gt;0,1,0)</f>
        <v>#REF!</v>
      </c>
      <c r="C1243" s="15" t="e">
        <f>IF(#REF!&gt;0,1,0)</f>
        <v>#REF!</v>
      </c>
    </row>
    <row r="1244" spans="1:3" x14ac:dyDescent="0.3">
      <c r="A1244" s="15" t="e">
        <f>#REF!</f>
        <v>#REF!</v>
      </c>
      <c r="B1244" s="15" t="e">
        <f>IF(#REF!&gt;0,1,0)</f>
        <v>#REF!</v>
      </c>
      <c r="C1244" s="15" t="e">
        <f>IF(#REF!&gt;0,1,0)</f>
        <v>#REF!</v>
      </c>
    </row>
    <row r="1245" spans="1:3" x14ac:dyDescent="0.3">
      <c r="A1245" s="15" t="e">
        <f>#REF!</f>
        <v>#REF!</v>
      </c>
      <c r="B1245" s="15" t="e">
        <f>IF(#REF!&gt;0,1,0)</f>
        <v>#REF!</v>
      </c>
      <c r="C1245" s="15" t="e">
        <f>IF(#REF!&gt;0,1,0)</f>
        <v>#REF!</v>
      </c>
    </row>
    <row r="1246" spans="1:3" x14ac:dyDescent="0.3">
      <c r="A1246" s="15" t="e">
        <f>#REF!</f>
        <v>#REF!</v>
      </c>
      <c r="B1246" s="15" t="e">
        <f>IF(#REF!&gt;0,1,0)</f>
        <v>#REF!</v>
      </c>
      <c r="C1246" s="15" t="e">
        <f>IF(#REF!&gt;0,1,0)</f>
        <v>#REF!</v>
      </c>
    </row>
    <row r="1247" spans="1:3" x14ac:dyDescent="0.3">
      <c r="A1247" s="15" t="e">
        <f>#REF!</f>
        <v>#REF!</v>
      </c>
      <c r="B1247" s="15" t="e">
        <f>IF(#REF!&gt;0,1,0)</f>
        <v>#REF!</v>
      </c>
      <c r="C1247" s="15" t="e">
        <f>IF(#REF!&gt;0,1,0)</f>
        <v>#REF!</v>
      </c>
    </row>
    <row r="1248" spans="1:3" x14ac:dyDescent="0.3">
      <c r="A1248" s="15" t="e">
        <f>#REF!</f>
        <v>#REF!</v>
      </c>
      <c r="B1248" s="15" t="e">
        <f>IF(#REF!&gt;0,1,0)</f>
        <v>#REF!</v>
      </c>
      <c r="C1248" s="15" t="e">
        <f>IF(#REF!&gt;0,1,0)</f>
        <v>#REF!</v>
      </c>
    </row>
    <row r="1249" spans="1:3" x14ac:dyDescent="0.3">
      <c r="A1249" s="15" t="e">
        <f>#REF!</f>
        <v>#REF!</v>
      </c>
      <c r="B1249" s="15" t="e">
        <f>IF(#REF!&gt;0,1,0)</f>
        <v>#REF!</v>
      </c>
      <c r="C1249" s="15" t="e">
        <f>IF(#REF!&gt;0,1,0)</f>
        <v>#REF!</v>
      </c>
    </row>
    <row r="1250" spans="1:3" x14ac:dyDescent="0.3">
      <c r="A1250" s="15" t="e">
        <f>#REF!</f>
        <v>#REF!</v>
      </c>
      <c r="B1250" s="15" t="e">
        <f>IF(#REF!&gt;0,1,0)</f>
        <v>#REF!</v>
      </c>
      <c r="C1250" s="15" t="e">
        <f>IF(#REF!&gt;0,1,0)</f>
        <v>#REF!</v>
      </c>
    </row>
    <row r="1251" spans="1:3" x14ac:dyDescent="0.3">
      <c r="A1251" s="15" t="e">
        <f>#REF!</f>
        <v>#REF!</v>
      </c>
      <c r="B1251" s="15" t="e">
        <f>IF(#REF!&gt;0,1,0)</f>
        <v>#REF!</v>
      </c>
      <c r="C1251" s="15" t="e">
        <f>IF(#REF!&gt;0,1,0)</f>
        <v>#REF!</v>
      </c>
    </row>
    <row r="1252" spans="1:3" x14ac:dyDescent="0.3">
      <c r="A1252" s="15" t="e">
        <f>#REF!</f>
        <v>#REF!</v>
      </c>
      <c r="B1252" s="15" t="e">
        <f>IF(#REF!&gt;0,1,0)</f>
        <v>#REF!</v>
      </c>
      <c r="C1252" s="15" t="e">
        <f>IF(#REF!&gt;0,1,0)</f>
        <v>#REF!</v>
      </c>
    </row>
    <row r="1253" spans="1:3" x14ac:dyDescent="0.3">
      <c r="A1253" s="15" t="e">
        <f>#REF!</f>
        <v>#REF!</v>
      </c>
      <c r="B1253" s="15" t="e">
        <f>IF(#REF!&gt;0,1,0)</f>
        <v>#REF!</v>
      </c>
      <c r="C1253" s="15" t="e">
        <f>IF(#REF!&gt;0,1,0)</f>
        <v>#REF!</v>
      </c>
    </row>
    <row r="1254" spans="1:3" x14ac:dyDescent="0.3">
      <c r="A1254" s="15" t="e">
        <f>#REF!</f>
        <v>#REF!</v>
      </c>
      <c r="B1254" s="15" t="e">
        <f>IF(#REF!&gt;0,1,0)</f>
        <v>#REF!</v>
      </c>
      <c r="C1254" s="15" t="e">
        <f>IF(#REF!&gt;0,1,0)</f>
        <v>#REF!</v>
      </c>
    </row>
    <row r="1255" spans="1:3" x14ac:dyDescent="0.3">
      <c r="A1255" s="15" t="e">
        <f>#REF!</f>
        <v>#REF!</v>
      </c>
      <c r="B1255" s="15" t="e">
        <f>IF(#REF!&gt;0,1,0)</f>
        <v>#REF!</v>
      </c>
      <c r="C1255" s="15" t="e">
        <f>IF(#REF!&gt;0,1,0)</f>
        <v>#REF!</v>
      </c>
    </row>
    <row r="1256" spans="1:3" x14ac:dyDescent="0.3">
      <c r="A1256" s="15" t="e">
        <f>#REF!</f>
        <v>#REF!</v>
      </c>
      <c r="B1256" s="15" t="e">
        <f>IF(#REF!&gt;0,1,0)</f>
        <v>#REF!</v>
      </c>
      <c r="C1256" s="15" t="e">
        <f>IF(#REF!&gt;0,1,0)</f>
        <v>#REF!</v>
      </c>
    </row>
    <row r="1257" spans="1:3" x14ac:dyDescent="0.3">
      <c r="A1257" s="15" t="e">
        <f>#REF!</f>
        <v>#REF!</v>
      </c>
      <c r="B1257" s="15" t="e">
        <f>IF(#REF!&gt;0,1,0)</f>
        <v>#REF!</v>
      </c>
      <c r="C1257" s="15" t="e">
        <f>IF(#REF!&gt;0,1,0)</f>
        <v>#REF!</v>
      </c>
    </row>
    <row r="1258" spans="1:3" x14ac:dyDescent="0.3">
      <c r="A1258" s="15" t="e">
        <f>#REF!</f>
        <v>#REF!</v>
      </c>
      <c r="B1258" s="15" t="e">
        <f>IF(#REF!&gt;0,1,0)</f>
        <v>#REF!</v>
      </c>
      <c r="C1258" s="15" t="e">
        <f>IF(#REF!&gt;0,1,0)</f>
        <v>#REF!</v>
      </c>
    </row>
    <row r="1259" spans="1:3" x14ac:dyDescent="0.3">
      <c r="A1259" s="15" t="e">
        <f>#REF!</f>
        <v>#REF!</v>
      </c>
      <c r="B1259" s="15" t="e">
        <f>IF(#REF!&gt;0,1,0)</f>
        <v>#REF!</v>
      </c>
      <c r="C1259" s="15" t="e">
        <f>IF(#REF!&gt;0,1,0)</f>
        <v>#REF!</v>
      </c>
    </row>
    <row r="1260" spans="1:3" x14ac:dyDescent="0.3">
      <c r="A1260" s="15" t="e">
        <f>#REF!</f>
        <v>#REF!</v>
      </c>
      <c r="B1260" s="15" t="e">
        <f>IF(#REF!&gt;0,1,0)</f>
        <v>#REF!</v>
      </c>
      <c r="C1260" s="15" t="e">
        <f>IF(#REF!&gt;0,1,0)</f>
        <v>#REF!</v>
      </c>
    </row>
    <row r="1261" spans="1:3" x14ac:dyDescent="0.3">
      <c r="A1261" s="15" t="e">
        <f>#REF!</f>
        <v>#REF!</v>
      </c>
      <c r="B1261" s="15" t="e">
        <f>IF(#REF!&gt;0,1,0)</f>
        <v>#REF!</v>
      </c>
      <c r="C1261" s="15" t="e">
        <f>IF(#REF!&gt;0,1,0)</f>
        <v>#REF!</v>
      </c>
    </row>
    <row r="1262" spans="1:3" x14ac:dyDescent="0.3">
      <c r="A1262" s="15" t="e">
        <f>#REF!</f>
        <v>#REF!</v>
      </c>
      <c r="B1262" s="15" t="e">
        <f>IF(#REF!&gt;0,1,0)</f>
        <v>#REF!</v>
      </c>
      <c r="C1262" s="15" t="e">
        <f>IF(#REF!&gt;0,1,0)</f>
        <v>#REF!</v>
      </c>
    </row>
    <row r="1263" spans="1:3" x14ac:dyDescent="0.3">
      <c r="A1263" s="15" t="e">
        <f>#REF!</f>
        <v>#REF!</v>
      </c>
      <c r="B1263" s="15" t="e">
        <f>IF(#REF!&gt;0,1,0)</f>
        <v>#REF!</v>
      </c>
      <c r="C1263" s="15" t="e">
        <f>IF(#REF!&gt;0,1,0)</f>
        <v>#REF!</v>
      </c>
    </row>
    <row r="1264" spans="1:3" x14ac:dyDescent="0.3">
      <c r="A1264" s="15" t="e">
        <f>#REF!</f>
        <v>#REF!</v>
      </c>
      <c r="B1264" s="15" t="e">
        <f>IF(#REF!&gt;0,1,0)</f>
        <v>#REF!</v>
      </c>
      <c r="C1264" s="15" t="e">
        <f>IF(#REF!&gt;0,1,0)</f>
        <v>#REF!</v>
      </c>
    </row>
    <row r="1265" spans="1:3" x14ac:dyDescent="0.3">
      <c r="A1265" s="15" t="e">
        <f>#REF!</f>
        <v>#REF!</v>
      </c>
      <c r="B1265" s="15" t="e">
        <f>IF(#REF!&gt;0,1,0)</f>
        <v>#REF!</v>
      </c>
      <c r="C1265" s="15" t="e">
        <f>IF(#REF!&gt;0,1,0)</f>
        <v>#REF!</v>
      </c>
    </row>
    <row r="1266" spans="1:3" x14ac:dyDescent="0.3">
      <c r="A1266" s="15" t="e">
        <f>#REF!</f>
        <v>#REF!</v>
      </c>
      <c r="B1266" s="15" t="e">
        <f>IF(#REF!&gt;0,1,0)</f>
        <v>#REF!</v>
      </c>
      <c r="C1266" s="15" t="e">
        <f>IF(#REF!&gt;0,1,0)</f>
        <v>#REF!</v>
      </c>
    </row>
    <row r="1267" spans="1:3" x14ac:dyDescent="0.3">
      <c r="A1267" s="15" t="e">
        <f>#REF!</f>
        <v>#REF!</v>
      </c>
      <c r="B1267" s="15" t="e">
        <f>IF(#REF!&gt;0,1,0)</f>
        <v>#REF!</v>
      </c>
      <c r="C1267" s="15" t="e">
        <f>IF(#REF!&gt;0,1,0)</f>
        <v>#REF!</v>
      </c>
    </row>
    <row r="1268" spans="1:3" x14ac:dyDescent="0.3">
      <c r="A1268" s="15" t="e">
        <f>#REF!</f>
        <v>#REF!</v>
      </c>
      <c r="B1268" s="15" t="e">
        <f>IF(#REF!&gt;0,1,0)</f>
        <v>#REF!</v>
      </c>
      <c r="C1268" s="15" t="e">
        <f>IF(#REF!&gt;0,1,0)</f>
        <v>#REF!</v>
      </c>
    </row>
    <row r="1269" spans="1:3" x14ac:dyDescent="0.3">
      <c r="A1269" s="15" t="e">
        <f>#REF!</f>
        <v>#REF!</v>
      </c>
      <c r="B1269" s="15" t="e">
        <f>IF(#REF!&gt;0,1,0)</f>
        <v>#REF!</v>
      </c>
      <c r="C1269" s="15" t="e">
        <f>IF(#REF!&gt;0,1,0)</f>
        <v>#REF!</v>
      </c>
    </row>
    <row r="1270" spans="1:3" x14ac:dyDescent="0.3">
      <c r="A1270" s="15" t="e">
        <f>#REF!</f>
        <v>#REF!</v>
      </c>
      <c r="B1270" s="15" t="e">
        <f>IF(#REF!&gt;0,1,0)</f>
        <v>#REF!</v>
      </c>
      <c r="C1270" s="15" t="e">
        <f>IF(#REF!&gt;0,1,0)</f>
        <v>#REF!</v>
      </c>
    </row>
    <row r="1271" spans="1:3" x14ac:dyDescent="0.3">
      <c r="A1271" s="15" t="e">
        <f>#REF!</f>
        <v>#REF!</v>
      </c>
      <c r="B1271" s="15" t="e">
        <f>IF(#REF!&gt;0,1,0)</f>
        <v>#REF!</v>
      </c>
      <c r="C1271" s="15" t="e">
        <f>IF(#REF!&gt;0,1,0)</f>
        <v>#REF!</v>
      </c>
    </row>
    <row r="1272" spans="1:3" x14ac:dyDescent="0.3">
      <c r="A1272" s="15" t="e">
        <f>#REF!</f>
        <v>#REF!</v>
      </c>
      <c r="B1272" s="15" t="e">
        <f>IF(#REF!&gt;0,1,0)</f>
        <v>#REF!</v>
      </c>
      <c r="C1272" s="15" t="e">
        <f>IF(#REF!&gt;0,1,0)</f>
        <v>#REF!</v>
      </c>
    </row>
    <row r="1273" spans="1:3" x14ac:dyDescent="0.3">
      <c r="A1273" s="15" t="e">
        <f>#REF!</f>
        <v>#REF!</v>
      </c>
      <c r="B1273" s="15" t="e">
        <f>IF(#REF!&gt;0,1,0)</f>
        <v>#REF!</v>
      </c>
      <c r="C1273" s="15" t="e">
        <f>IF(#REF!&gt;0,1,0)</f>
        <v>#REF!</v>
      </c>
    </row>
    <row r="1274" spans="1:3" x14ac:dyDescent="0.3">
      <c r="A1274" s="15" t="e">
        <f>#REF!</f>
        <v>#REF!</v>
      </c>
      <c r="B1274" s="15" t="e">
        <f>IF(#REF!&gt;0,1,0)</f>
        <v>#REF!</v>
      </c>
      <c r="C1274" s="15" t="e">
        <f>IF(#REF!&gt;0,1,0)</f>
        <v>#REF!</v>
      </c>
    </row>
    <row r="1275" spans="1:3" x14ac:dyDescent="0.3">
      <c r="A1275" s="15" t="e">
        <f>#REF!</f>
        <v>#REF!</v>
      </c>
      <c r="B1275" s="15" t="e">
        <f>IF(#REF!&gt;0,1,0)</f>
        <v>#REF!</v>
      </c>
      <c r="C1275" s="15" t="e">
        <f>IF(#REF!&gt;0,1,0)</f>
        <v>#REF!</v>
      </c>
    </row>
    <row r="1276" spans="1:3" x14ac:dyDescent="0.3">
      <c r="A1276" s="15" t="e">
        <f>#REF!</f>
        <v>#REF!</v>
      </c>
      <c r="B1276" s="15" t="e">
        <f>IF(#REF!&gt;0,1,0)</f>
        <v>#REF!</v>
      </c>
      <c r="C1276" s="15" t="e">
        <f>IF(#REF!&gt;0,1,0)</f>
        <v>#REF!</v>
      </c>
    </row>
    <row r="1277" spans="1:3" x14ac:dyDescent="0.3">
      <c r="A1277" s="15" t="e">
        <f>#REF!</f>
        <v>#REF!</v>
      </c>
      <c r="B1277" s="15" t="e">
        <f>IF(#REF!&gt;0,1,0)</f>
        <v>#REF!</v>
      </c>
      <c r="C1277" s="15" t="e">
        <f>IF(#REF!&gt;0,1,0)</f>
        <v>#REF!</v>
      </c>
    </row>
    <row r="1278" spans="1:3" x14ac:dyDescent="0.3">
      <c r="A1278" s="15" t="e">
        <f>#REF!</f>
        <v>#REF!</v>
      </c>
      <c r="B1278" s="15" t="e">
        <f>IF(#REF!&gt;0,1,0)</f>
        <v>#REF!</v>
      </c>
      <c r="C1278" s="15" t="e">
        <f>IF(#REF!&gt;0,1,0)</f>
        <v>#REF!</v>
      </c>
    </row>
    <row r="1279" spans="1:3" x14ac:dyDescent="0.3">
      <c r="A1279" s="15" t="e">
        <f>#REF!</f>
        <v>#REF!</v>
      </c>
      <c r="B1279" s="15" t="e">
        <f>IF(#REF!&gt;0,1,0)</f>
        <v>#REF!</v>
      </c>
      <c r="C1279" s="15" t="e">
        <f>IF(#REF!&gt;0,1,0)</f>
        <v>#REF!</v>
      </c>
    </row>
    <row r="1280" spans="1:3" x14ac:dyDescent="0.3">
      <c r="A1280" s="15" t="e">
        <f>#REF!</f>
        <v>#REF!</v>
      </c>
      <c r="B1280" s="15" t="e">
        <f>IF(#REF!&gt;0,1,0)</f>
        <v>#REF!</v>
      </c>
      <c r="C1280" s="15" t="e">
        <f>IF(#REF!&gt;0,1,0)</f>
        <v>#REF!</v>
      </c>
    </row>
    <row r="1281" spans="1:3" x14ac:dyDescent="0.3">
      <c r="A1281" s="15" t="e">
        <f>#REF!</f>
        <v>#REF!</v>
      </c>
      <c r="B1281" s="15" t="e">
        <f>IF(#REF!&gt;0,1,0)</f>
        <v>#REF!</v>
      </c>
      <c r="C1281" s="15" t="e">
        <f>IF(#REF!&gt;0,1,0)</f>
        <v>#REF!</v>
      </c>
    </row>
    <row r="1282" spans="1:3" x14ac:dyDescent="0.3">
      <c r="A1282" s="15" t="e">
        <f>#REF!</f>
        <v>#REF!</v>
      </c>
      <c r="B1282" s="15" t="e">
        <f>IF(#REF!&gt;0,1,0)</f>
        <v>#REF!</v>
      </c>
      <c r="C1282" s="15" t="e">
        <f>IF(#REF!&gt;0,1,0)</f>
        <v>#REF!</v>
      </c>
    </row>
    <row r="1283" spans="1:3" x14ac:dyDescent="0.3">
      <c r="A1283" s="15" t="e">
        <f>#REF!</f>
        <v>#REF!</v>
      </c>
      <c r="B1283" s="15" t="e">
        <f>IF(#REF!&gt;0,1,0)</f>
        <v>#REF!</v>
      </c>
      <c r="C1283" s="15" t="e">
        <f>IF(#REF!&gt;0,1,0)</f>
        <v>#REF!</v>
      </c>
    </row>
    <row r="1284" spans="1:3" x14ac:dyDescent="0.3">
      <c r="A1284" s="15" t="e">
        <f>#REF!</f>
        <v>#REF!</v>
      </c>
      <c r="B1284" s="15" t="e">
        <f>IF(#REF!&gt;0,1,0)</f>
        <v>#REF!</v>
      </c>
      <c r="C1284" s="15" t="e">
        <f>IF(#REF!&gt;0,1,0)</f>
        <v>#REF!</v>
      </c>
    </row>
    <row r="1285" spans="1:3" x14ac:dyDescent="0.3">
      <c r="A1285" s="15" t="e">
        <f>#REF!</f>
        <v>#REF!</v>
      </c>
      <c r="B1285" s="15" t="e">
        <f>IF(#REF!&gt;0,1,0)</f>
        <v>#REF!</v>
      </c>
      <c r="C1285" s="15" t="e">
        <f>IF(#REF!&gt;0,1,0)</f>
        <v>#REF!</v>
      </c>
    </row>
    <row r="1286" spans="1:3" x14ac:dyDescent="0.3">
      <c r="A1286" s="15" t="e">
        <f>#REF!</f>
        <v>#REF!</v>
      </c>
      <c r="B1286" s="15" t="e">
        <f>IF(#REF!&gt;0,1,0)</f>
        <v>#REF!</v>
      </c>
      <c r="C1286" s="15" t="e">
        <f>IF(#REF!&gt;0,1,0)</f>
        <v>#REF!</v>
      </c>
    </row>
    <row r="1287" spans="1:3" x14ac:dyDescent="0.3">
      <c r="A1287" s="15" t="e">
        <f>#REF!</f>
        <v>#REF!</v>
      </c>
      <c r="B1287" s="15" t="e">
        <f>IF(#REF!&gt;0,1,0)</f>
        <v>#REF!</v>
      </c>
      <c r="C1287" s="15" t="e">
        <f>IF(#REF!&gt;0,1,0)</f>
        <v>#REF!</v>
      </c>
    </row>
    <row r="1288" spans="1:3" x14ac:dyDescent="0.3">
      <c r="A1288" s="15" t="e">
        <f>#REF!</f>
        <v>#REF!</v>
      </c>
      <c r="B1288" s="15" t="e">
        <f>IF(#REF!&gt;0,1,0)</f>
        <v>#REF!</v>
      </c>
      <c r="C1288" s="15" t="e">
        <f>IF(#REF!&gt;0,1,0)</f>
        <v>#REF!</v>
      </c>
    </row>
    <row r="1289" spans="1:3" x14ac:dyDescent="0.3">
      <c r="A1289" s="15" t="e">
        <f>#REF!</f>
        <v>#REF!</v>
      </c>
      <c r="B1289" s="15" t="e">
        <f>IF(#REF!&gt;0,1,0)</f>
        <v>#REF!</v>
      </c>
      <c r="C1289" s="15" t="e">
        <f>IF(#REF!&gt;0,1,0)</f>
        <v>#REF!</v>
      </c>
    </row>
    <row r="1290" spans="1:3" x14ac:dyDescent="0.3">
      <c r="A1290" s="15" t="e">
        <f>#REF!</f>
        <v>#REF!</v>
      </c>
      <c r="B1290" s="15" t="e">
        <f>IF(#REF!&gt;0,1,0)</f>
        <v>#REF!</v>
      </c>
      <c r="C1290" s="15" t="e">
        <f>IF(#REF!&gt;0,1,0)</f>
        <v>#REF!</v>
      </c>
    </row>
    <row r="1291" spans="1:3" x14ac:dyDescent="0.3">
      <c r="A1291" s="15" t="e">
        <f>#REF!</f>
        <v>#REF!</v>
      </c>
      <c r="B1291" s="15" t="e">
        <f>IF(#REF!&gt;0,1,0)</f>
        <v>#REF!</v>
      </c>
      <c r="C1291" s="15" t="e">
        <f>IF(#REF!&gt;0,1,0)</f>
        <v>#REF!</v>
      </c>
    </row>
    <row r="1292" spans="1:3" x14ac:dyDescent="0.3">
      <c r="A1292" s="15" t="e">
        <f>#REF!</f>
        <v>#REF!</v>
      </c>
      <c r="B1292" s="15" t="e">
        <f>IF(#REF!&gt;0,1,0)</f>
        <v>#REF!</v>
      </c>
      <c r="C1292" s="15" t="e">
        <f>IF(#REF!&gt;0,1,0)</f>
        <v>#REF!</v>
      </c>
    </row>
    <row r="1293" spans="1:3" x14ac:dyDescent="0.3">
      <c r="A1293" s="15" t="e">
        <f>#REF!</f>
        <v>#REF!</v>
      </c>
      <c r="B1293" s="15" t="e">
        <f>IF(#REF!&gt;0,1,0)</f>
        <v>#REF!</v>
      </c>
      <c r="C1293" s="15" t="e">
        <f>IF(#REF!&gt;0,1,0)</f>
        <v>#REF!</v>
      </c>
    </row>
    <row r="1294" spans="1:3" x14ac:dyDescent="0.3">
      <c r="A1294" s="15" t="e">
        <f>#REF!</f>
        <v>#REF!</v>
      </c>
      <c r="B1294" s="15" t="e">
        <f>IF(#REF!&gt;0,1,0)</f>
        <v>#REF!</v>
      </c>
      <c r="C1294" s="15" t="e">
        <f>IF(#REF!&gt;0,1,0)</f>
        <v>#REF!</v>
      </c>
    </row>
    <row r="1295" spans="1:3" x14ac:dyDescent="0.3">
      <c r="A1295" s="15" t="e">
        <f>#REF!</f>
        <v>#REF!</v>
      </c>
      <c r="B1295" s="15" t="e">
        <f>IF(#REF!&gt;0,1,0)</f>
        <v>#REF!</v>
      </c>
      <c r="C1295" s="15" t="e">
        <f>IF(#REF!&gt;0,1,0)</f>
        <v>#REF!</v>
      </c>
    </row>
    <row r="1296" spans="1:3" x14ac:dyDescent="0.3">
      <c r="A1296" s="15" t="e">
        <f>#REF!</f>
        <v>#REF!</v>
      </c>
      <c r="B1296" s="15" t="e">
        <f>IF(#REF!&gt;0,1,0)</f>
        <v>#REF!</v>
      </c>
      <c r="C1296" s="15" t="e">
        <f>IF(#REF!&gt;0,1,0)</f>
        <v>#REF!</v>
      </c>
    </row>
    <row r="1297" spans="1:3" x14ac:dyDescent="0.3">
      <c r="A1297" s="15" t="e">
        <f>#REF!</f>
        <v>#REF!</v>
      </c>
      <c r="B1297" s="15" t="e">
        <f>IF(#REF!&gt;0,1,0)</f>
        <v>#REF!</v>
      </c>
      <c r="C1297" s="15" t="e">
        <f>IF(#REF!&gt;0,1,0)</f>
        <v>#REF!</v>
      </c>
    </row>
    <row r="1298" spans="1:3" x14ac:dyDescent="0.3">
      <c r="A1298" s="15" t="e">
        <f>#REF!</f>
        <v>#REF!</v>
      </c>
      <c r="B1298" s="15" t="e">
        <f>IF(#REF!&gt;0,1,0)</f>
        <v>#REF!</v>
      </c>
      <c r="C1298" s="15" t="e">
        <f>IF(#REF!&gt;0,1,0)</f>
        <v>#REF!</v>
      </c>
    </row>
    <row r="1299" spans="1:3" x14ac:dyDescent="0.3">
      <c r="A1299" s="15" t="e">
        <f>#REF!</f>
        <v>#REF!</v>
      </c>
      <c r="B1299" s="15" t="e">
        <f>IF(#REF!&gt;0,1,0)</f>
        <v>#REF!</v>
      </c>
      <c r="C1299" s="15" t="e">
        <f>IF(#REF!&gt;0,1,0)</f>
        <v>#REF!</v>
      </c>
    </row>
    <row r="1300" spans="1:3" x14ac:dyDescent="0.3">
      <c r="A1300" s="15" t="e">
        <f>#REF!</f>
        <v>#REF!</v>
      </c>
      <c r="B1300" s="15" t="e">
        <f>IF(#REF!&gt;0,1,0)</f>
        <v>#REF!</v>
      </c>
      <c r="C1300" s="15" t="e">
        <f>IF(#REF!&gt;0,1,0)</f>
        <v>#REF!</v>
      </c>
    </row>
    <row r="1301" spans="1:3" x14ac:dyDescent="0.3">
      <c r="A1301" s="15" t="e">
        <f>#REF!</f>
        <v>#REF!</v>
      </c>
      <c r="B1301" s="15" t="e">
        <f>IF(#REF!&gt;0,1,0)</f>
        <v>#REF!</v>
      </c>
      <c r="C1301" s="15" t="e">
        <f>IF(#REF!&gt;0,1,0)</f>
        <v>#REF!</v>
      </c>
    </row>
    <row r="1302" spans="1:3" x14ac:dyDescent="0.3">
      <c r="A1302" s="15" t="e">
        <f>#REF!</f>
        <v>#REF!</v>
      </c>
      <c r="B1302" s="15" t="e">
        <f>IF(#REF!&gt;0,1,0)</f>
        <v>#REF!</v>
      </c>
      <c r="C1302" s="15" t="e">
        <f>IF(#REF!&gt;0,1,0)</f>
        <v>#REF!</v>
      </c>
    </row>
    <row r="1303" spans="1:3" x14ac:dyDescent="0.3">
      <c r="A1303" s="15" t="e">
        <f>#REF!</f>
        <v>#REF!</v>
      </c>
      <c r="B1303" s="15" t="e">
        <f>IF(#REF!&gt;0,1,0)</f>
        <v>#REF!</v>
      </c>
      <c r="C1303" s="15" t="e">
        <f>IF(#REF!&gt;0,1,0)</f>
        <v>#REF!</v>
      </c>
    </row>
    <row r="1304" spans="1:3" x14ac:dyDescent="0.3">
      <c r="A1304" s="15" t="e">
        <f>#REF!</f>
        <v>#REF!</v>
      </c>
      <c r="B1304" s="15" t="e">
        <f>IF(#REF!&gt;0,1,0)</f>
        <v>#REF!</v>
      </c>
      <c r="C1304" s="15" t="e">
        <f>IF(#REF!&gt;0,1,0)</f>
        <v>#REF!</v>
      </c>
    </row>
    <row r="1305" spans="1:3" x14ac:dyDescent="0.3">
      <c r="A1305" s="15" t="e">
        <f>#REF!</f>
        <v>#REF!</v>
      </c>
      <c r="B1305" s="15" t="e">
        <f>IF(#REF!&gt;0,1,0)</f>
        <v>#REF!</v>
      </c>
      <c r="C1305" s="15" t="e">
        <f>IF(#REF!&gt;0,1,0)</f>
        <v>#REF!</v>
      </c>
    </row>
    <row r="1306" spans="1:3" x14ac:dyDescent="0.3">
      <c r="A1306" s="15" t="e">
        <f>#REF!</f>
        <v>#REF!</v>
      </c>
      <c r="B1306" s="15" t="e">
        <f>IF(#REF!&gt;0,1,0)</f>
        <v>#REF!</v>
      </c>
      <c r="C1306" s="15" t="e">
        <f>IF(#REF!&gt;0,1,0)</f>
        <v>#REF!</v>
      </c>
    </row>
    <row r="1307" spans="1:3" x14ac:dyDescent="0.3">
      <c r="A1307" s="15" t="e">
        <f>#REF!</f>
        <v>#REF!</v>
      </c>
      <c r="B1307" s="15" t="e">
        <f>IF(#REF!&gt;0,1,0)</f>
        <v>#REF!</v>
      </c>
      <c r="C1307" s="15" t="e">
        <f>IF(#REF!&gt;0,1,0)</f>
        <v>#REF!</v>
      </c>
    </row>
    <row r="1308" spans="1:3" x14ac:dyDescent="0.3">
      <c r="A1308" s="15" t="e">
        <f>#REF!</f>
        <v>#REF!</v>
      </c>
      <c r="B1308" s="15" t="e">
        <f>IF(#REF!&gt;0,1,0)</f>
        <v>#REF!</v>
      </c>
      <c r="C1308" s="15" t="e">
        <f>IF(#REF!&gt;0,1,0)</f>
        <v>#REF!</v>
      </c>
    </row>
    <row r="1309" spans="1:3" x14ac:dyDescent="0.3">
      <c r="A1309" s="15" t="e">
        <f>#REF!</f>
        <v>#REF!</v>
      </c>
      <c r="B1309" s="15" t="e">
        <f>IF(#REF!&gt;0,1,0)</f>
        <v>#REF!</v>
      </c>
      <c r="C1309" s="15" t="e">
        <f>IF(#REF!&gt;0,1,0)</f>
        <v>#REF!</v>
      </c>
    </row>
    <row r="1310" spans="1:3" x14ac:dyDescent="0.3">
      <c r="A1310" s="15" t="e">
        <f>#REF!</f>
        <v>#REF!</v>
      </c>
      <c r="B1310" s="15" t="e">
        <f>IF(#REF!&gt;0,1,0)</f>
        <v>#REF!</v>
      </c>
      <c r="C1310" s="15" t="e">
        <f>IF(#REF!&gt;0,1,0)</f>
        <v>#REF!</v>
      </c>
    </row>
    <row r="1311" spans="1:3" x14ac:dyDescent="0.3">
      <c r="A1311" s="15" t="e">
        <f>#REF!</f>
        <v>#REF!</v>
      </c>
      <c r="B1311" s="15" t="e">
        <f>IF(#REF!&gt;0,1,0)</f>
        <v>#REF!</v>
      </c>
      <c r="C1311" s="15" t="e">
        <f>IF(#REF!&gt;0,1,0)</f>
        <v>#REF!</v>
      </c>
    </row>
    <row r="1312" spans="1:3" x14ac:dyDescent="0.3">
      <c r="A1312" s="15" t="e">
        <f>#REF!</f>
        <v>#REF!</v>
      </c>
      <c r="B1312" s="15" t="e">
        <f>IF(#REF!&gt;0,1,0)</f>
        <v>#REF!</v>
      </c>
      <c r="C1312" s="15" t="e">
        <f>IF(#REF!&gt;0,1,0)</f>
        <v>#REF!</v>
      </c>
    </row>
    <row r="1313" spans="1:3" x14ac:dyDescent="0.3">
      <c r="A1313" s="15" t="e">
        <f>#REF!</f>
        <v>#REF!</v>
      </c>
      <c r="B1313" s="15" t="e">
        <f>IF(#REF!&gt;0,1,0)</f>
        <v>#REF!</v>
      </c>
      <c r="C1313" s="15" t="e">
        <f>IF(#REF!&gt;0,1,0)</f>
        <v>#REF!</v>
      </c>
    </row>
    <row r="1314" spans="1:3" x14ac:dyDescent="0.3">
      <c r="A1314" s="15" t="e">
        <f>#REF!</f>
        <v>#REF!</v>
      </c>
      <c r="B1314" s="15" t="e">
        <f>IF(#REF!&gt;0,1,0)</f>
        <v>#REF!</v>
      </c>
      <c r="C1314" s="15" t="e">
        <f>IF(#REF!&gt;0,1,0)</f>
        <v>#REF!</v>
      </c>
    </row>
    <row r="1315" spans="1:3" x14ac:dyDescent="0.3">
      <c r="A1315" s="15" t="e">
        <f>#REF!</f>
        <v>#REF!</v>
      </c>
      <c r="B1315" s="15" t="e">
        <f>IF(#REF!&gt;0,1,0)</f>
        <v>#REF!</v>
      </c>
      <c r="C1315" s="15" t="e">
        <f>IF(#REF!&gt;0,1,0)</f>
        <v>#REF!</v>
      </c>
    </row>
    <row r="1316" spans="1:3" x14ac:dyDescent="0.3">
      <c r="A1316" s="15" t="e">
        <f>#REF!</f>
        <v>#REF!</v>
      </c>
      <c r="B1316" s="15" t="e">
        <f>IF(#REF!&gt;0,1,0)</f>
        <v>#REF!</v>
      </c>
      <c r="C1316" s="15" t="e">
        <f>IF(#REF!&gt;0,1,0)</f>
        <v>#REF!</v>
      </c>
    </row>
    <row r="1317" spans="1:3" x14ac:dyDescent="0.3">
      <c r="A1317" s="15" t="e">
        <f>#REF!</f>
        <v>#REF!</v>
      </c>
      <c r="B1317" s="15" t="e">
        <f>IF(#REF!&gt;0,1,0)</f>
        <v>#REF!</v>
      </c>
      <c r="C1317" s="15" t="e">
        <f>IF(#REF!&gt;0,1,0)</f>
        <v>#REF!</v>
      </c>
    </row>
    <row r="1318" spans="1:3" x14ac:dyDescent="0.3">
      <c r="A1318" s="15" t="e">
        <f>#REF!</f>
        <v>#REF!</v>
      </c>
      <c r="B1318" s="15" t="e">
        <f>IF(#REF!&gt;0,1,0)</f>
        <v>#REF!</v>
      </c>
      <c r="C1318" s="15" t="e">
        <f>IF(#REF!&gt;0,1,0)</f>
        <v>#REF!</v>
      </c>
    </row>
    <row r="1319" spans="1:3" x14ac:dyDescent="0.3">
      <c r="A1319" s="15" t="e">
        <f>#REF!</f>
        <v>#REF!</v>
      </c>
      <c r="B1319" s="15" t="e">
        <f>IF(#REF!&gt;0,1,0)</f>
        <v>#REF!</v>
      </c>
      <c r="C1319" s="15" t="e">
        <f>IF(#REF!&gt;0,1,0)</f>
        <v>#REF!</v>
      </c>
    </row>
    <row r="1320" spans="1:3" x14ac:dyDescent="0.3">
      <c r="A1320" s="15" t="e">
        <f>#REF!</f>
        <v>#REF!</v>
      </c>
      <c r="B1320" s="15" t="e">
        <f>IF(#REF!&gt;0,1,0)</f>
        <v>#REF!</v>
      </c>
      <c r="C1320" s="15" t="e">
        <f>IF(#REF!&gt;0,1,0)</f>
        <v>#REF!</v>
      </c>
    </row>
    <row r="1321" spans="1:3" x14ac:dyDescent="0.3">
      <c r="A1321" s="15" t="e">
        <f>#REF!</f>
        <v>#REF!</v>
      </c>
      <c r="B1321" s="15" t="e">
        <f>IF(#REF!&gt;0,1,0)</f>
        <v>#REF!</v>
      </c>
      <c r="C1321" s="15" t="e">
        <f>IF(#REF!&gt;0,1,0)</f>
        <v>#REF!</v>
      </c>
    </row>
    <row r="1322" spans="1:3" x14ac:dyDescent="0.3">
      <c r="A1322" s="15" t="e">
        <f>#REF!</f>
        <v>#REF!</v>
      </c>
      <c r="B1322" s="15" t="e">
        <f>IF(#REF!&gt;0,1,0)</f>
        <v>#REF!</v>
      </c>
      <c r="C1322" s="15" t="e">
        <f>IF(#REF!&gt;0,1,0)</f>
        <v>#REF!</v>
      </c>
    </row>
    <row r="1323" spans="1:3" x14ac:dyDescent="0.3">
      <c r="A1323" s="15" t="e">
        <f>#REF!</f>
        <v>#REF!</v>
      </c>
      <c r="B1323" s="15" t="e">
        <f>IF(#REF!&gt;0,1,0)</f>
        <v>#REF!</v>
      </c>
      <c r="C1323" s="15" t="e">
        <f>IF(#REF!&gt;0,1,0)</f>
        <v>#REF!</v>
      </c>
    </row>
    <row r="1324" spans="1:3" x14ac:dyDescent="0.3">
      <c r="A1324" s="15" t="e">
        <f>#REF!</f>
        <v>#REF!</v>
      </c>
      <c r="B1324" s="15" t="e">
        <f>IF(#REF!&gt;0,1,0)</f>
        <v>#REF!</v>
      </c>
      <c r="C1324" s="15" t="e">
        <f>IF(#REF!&gt;0,1,0)</f>
        <v>#REF!</v>
      </c>
    </row>
    <row r="1325" spans="1:3" x14ac:dyDescent="0.3">
      <c r="A1325" s="15" t="e">
        <f>#REF!</f>
        <v>#REF!</v>
      </c>
      <c r="B1325" s="15" t="e">
        <f>IF(#REF!&gt;0,1,0)</f>
        <v>#REF!</v>
      </c>
      <c r="C1325" s="15" t="e">
        <f>IF(#REF!&gt;0,1,0)</f>
        <v>#REF!</v>
      </c>
    </row>
    <row r="1326" spans="1:3" x14ac:dyDescent="0.3">
      <c r="A1326" s="15" t="e">
        <f>#REF!</f>
        <v>#REF!</v>
      </c>
      <c r="B1326" s="15" t="e">
        <f>IF(#REF!&gt;0,1,0)</f>
        <v>#REF!</v>
      </c>
      <c r="C1326" s="15" t="e">
        <f>IF(#REF!&gt;0,1,0)</f>
        <v>#REF!</v>
      </c>
    </row>
    <row r="1327" spans="1:3" x14ac:dyDescent="0.3">
      <c r="A1327" s="15" t="e">
        <f>#REF!</f>
        <v>#REF!</v>
      </c>
      <c r="B1327" s="15" t="e">
        <f>IF(#REF!&gt;0,1,0)</f>
        <v>#REF!</v>
      </c>
      <c r="C1327" s="15" t="e">
        <f>IF(#REF!&gt;0,1,0)</f>
        <v>#REF!</v>
      </c>
    </row>
    <row r="1328" spans="1:3" x14ac:dyDescent="0.3">
      <c r="A1328" s="15" t="e">
        <f>#REF!</f>
        <v>#REF!</v>
      </c>
      <c r="B1328" s="15" t="e">
        <f>IF(#REF!&gt;0,1,0)</f>
        <v>#REF!</v>
      </c>
      <c r="C1328" s="15" t="e">
        <f>IF(#REF!&gt;0,1,0)</f>
        <v>#REF!</v>
      </c>
    </row>
    <row r="1329" spans="1:3" x14ac:dyDescent="0.3">
      <c r="A1329" s="15" t="e">
        <f>#REF!</f>
        <v>#REF!</v>
      </c>
      <c r="B1329" s="15" t="e">
        <f>IF(#REF!&gt;0,1,0)</f>
        <v>#REF!</v>
      </c>
      <c r="C1329" s="15" t="e">
        <f>IF(#REF!&gt;0,1,0)</f>
        <v>#REF!</v>
      </c>
    </row>
    <row r="1330" spans="1:3" x14ac:dyDescent="0.3">
      <c r="A1330" s="15" t="e">
        <f>#REF!</f>
        <v>#REF!</v>
      </c>
      <c r="B1330" s="15" t="e">
        <f>IF(#REF!&gt;0,1,0)</f>
        <v>#REF!</v>
      </c>
      <c r="C1330" s="15" t="e">
        <f>IF(#REF!&gt;0,1,0)</f>
        <v>#REF!</v>
      </c>
    </row>
    <row r="1331" spans="1:3" x14ac:dyDescent="0.3">
      <c r="A1331" s="15" t="e">
        <f>#REF!</f>
        <v>#REF!</v>
      </c>
      <c r="B1331" s="15" t="e">
        <f>IF(#REF!&gt;0,1,0)</f>
        <v>#REF!</v>
      </c>
      <c r="C1331" s="15" t="e">
        <f>IF(#REF!&gt;0,1,0)</f>
        <v>#REF!</v>
      </c>
    </row>
    <row r="1332" spans="1:3" x14ac:dyDescent="0.3">
      <c r="A1332" s="15" t="e">
        <f>#REF!</f>
        <v>#REF!</v>
      </c>
      <c r="B1332" s="15" t="e">
        <f>IF(#REF!&gt;0,1,0)</f>
        <v>#REF!</v>
      </c>
      <c r="C1332" s="15" t="e">
        <f>IF(#REF!&gt;0,1,0)</f>
        <v>#REF!</v>
      </c>
    </row>
    <row r="1333" spans="1:3" x14ac:dyDescent="0.3">
      <c r="A1333" s="15" t="e">
        <f>#REF!</f>
        <v>#REF!</v>
      </c>
      <c r="B1333" s="15" t="e">
        <f>IF(#REF!&gt;0,1,0)</f>
        <v>#REF!</v>
      </c>
      <c r="C1333" s="15" t="e">
        <f>IF(#REF!&gt;0,1,0)</f>
        <v>#REF!</v>
      </c>
    </row>
    <row r="1334" spans="1:3" x14ac:dyDescent="0.3">
      <c r="A1334" s="15" t="e">
        <f>#REF!</f>
        <v>#REF!</v>
      </c>
      <c r="B1334" s="15" t="e">
        <f>IF(#REF!&gt;0,1,0)</f>
        <v>#REF!</v>
      </c>
      <c r="C1334" s="15" t="e">
        <f>IF(#REF!&gt;0,1,0)</f>
        <v>#REF!</v>
      </c>
    </row>
    <row r="1335" spans="1:3" x14ac:dyDescent="0.3">
      <c r="A1335" s="15" t="e">
        <f>#REF!</f>
        <v>#REF!</v>
      </c>
      <c r="B1335" s="15" t="e">
        <f>IF(#REF!&gt;0,1,0)</f>
        <v>#REF!</v>
      </c>
      <c r="C1335" s="15" t="e">
        <f>IF(#REF!&gt;0,1,0)</f>
        <v>#REF!</v>
      </c>
    </row>
    <row r="1336" spans="1:3" x14ac:dyDescent="0.3">
      <c r="A1336" s="15" t="e">
        <f>#REF!</f>
        <v>#REF!</v>
      </c>
      <c r="B1336" s="15" t="e">
        <f>IF(#REF!&gt;0,1,0)</f>
        <v>#REF!</v>
      </c>
      <c r="C1336" s="15" t="e">
        <f>IF(#REF!&gt;0,1,0)</f>
        <v>#REF!</v>
      </c>
    </row>
    <row r="1337" spans="1:3" x14ac:dyDescent="0.3">
      <c r="A1337" s="15" t="e">
        <f>#REF!</f>
        <v>#REF!</v>
      </c>
      <c r="B1337" s="15" t="e">
        <f>IF(#REF!&gt;0,1,0)</f>
        <v>#REF!</v>
      </c>
      <c r="C1337" s="15" t="e">
        <f>IF(#REF!&gt;0,1,0)</f>
        <v>#REF!</v>
      </c>
    </row>
    <row r="1338" spans="1:3" x14ac:dyDescent="0.3">
      <c r="A1338" s="15" t="e">
        <f>#REF!</f>
        <v>#REF!</v>
      </c>
      <c r="B1338" s="15" t="e">
        <f>IF(#REF!&gt;0,1,0)</f>
        <v>#REF!</v>
      </c>
      <c r="C1338" s="15" t="e">
        <f>IF(#REF!&gt;0,1,0)</f>
        <v>#REF!</v>
      </c>
    </row>
    <row r="1339" spans="1:3" x14ac:dyDescent="0.3">
      <c r="A1339" s="15" t="e">
        <f>#REF!</f>
        <v>#REF!</v>
      </c>
      <c r="B1339" s="15" t="e">
        <f>IF(#REF!&gt;0,1,0)</f>
        <v>#REF!</v>
      </c>
      <c r="C1339" s="15" t="e">
        <f>IF(#REF!&gt;0,1,0)</f>
        <v>#REF!</v>
      </c>
    </row>
    <row r="1340" spans="1:3" x14ac:dyDescent="0.3">
      <c r="A1340" s="15" t="e">
        <f>#REF!</f>
        <v>#REF!</v>
      </c>
      <c r="B1340" s="15" t="e">
        <f>IF(#REF!&gt;0,1,0)</f>
        <v>#REF!</v>
      </c>
      <c r="C1340" s="15" t="e">
        <f>IF(#REF!&gt;0,1,0)</f>
        <v>#REF!</v>
      </c>
    </row>
    <row r="1341" spans="1:3" x14ac:dyDescent="0.3">
      <c r="A1341" s="15" t="e">
        <f>#REF!</f>
        <v>#REF!</v>
      </c>
      <c r="B1341" s="15" t="e">
        <f>IF(#REF!&gt;0,1,0)</f>
        <v>#REF!</v>
      </c>
      <c r="C1341" s="15" t="e">
        <f>IF(#REF!&gt;0,1,0)</f>
        <v>#REF!</v>
      </c>
    </row>
    <row r="1342" spans="1:3" x14ac:dyDescent="0.3">
      <c r="A1342" s="15" t="e">
        <f>#REF!</f>
        <v>#REF!</v>
      </c>
      <c r="B1342" s="15" t="e">
        <f>IF(#REF!&gt;0,1,0)</f>
        <v>#REF!</v>
      </c>
      <c r="C1342" s="15" t="e">
        <f>IF(#REF!&gt;0,1,0)</f>
        <v>#REF!</v>
      </c>
    </row>
    <row r="1343" spans="1:3" x14ac:dyDescent="0.3">
      <c r="A1343" s="15" t="e">
        <f>#REF!</f>
        <v>#REF!</v>
      </c>
      <c r="B1343" s="15" t="e">
        <f>IF(#REF!&gt;0,1,0)</f>
        <v>#REF!</v>
      </c>
      <c r="C1343" s="15" t="e">
        <f>IF(#REF!&gt;0,1,0)</f>
        <v>#REF!</v>
      </c>
    </row>
    <row r="1344" spans="1:3" x14ac:dyDescent="0.3">
      <c r="A1344" s="15" t="e">
        <f>#REF!</f>
        <v>#REF!</v>
      </c>
      <c r="B1344" s="15" t="e">
        <f>IF(#REF!&gt;0,1,0)</f>
        <v>#REF!</v>
      </c>
      <c r="C1344" s="15" t="e">
        <f>IF(#REF!&gt;0,1,0)</f>
        <v>#REF!</v>
      </c>
    </row>
    <row r="1345" spans="1:3" x14ac:dyDescent="0.3">
      <c r="A1345" s="15" t="e">
        <f>#REF!</f>
        <v>#REF!</v>
      </c>
      <c r="B1345" s="15" t="e">
        <f>IF(#REF!&gt;0,1,0)</f>
        <v>#REF!</v>
      </c>
      <c r="C1345" s="15" t="e">
        <f>IF(#REF!&gt;0,1,0)</f>
        <v>#REF!</v>
      </c>
    </row>
    <row r="1346" spans="1:3" x14ac:dyDescent="0.3">
      <c r="A1346" s="15" t="e">
        <f>#REF!</f>
        <v>#REF!</v>
      </c>
      <c r="B1346" s="15" t="e">
        <f>IF(#REF!&gt;0,1,0)</f>
        <v>#REF!</v>
      </c>
      <c r="C1346" s="15" t="e">
        <f>IF(#REF!&gt;0,1,0)</f>
        <v>#REF!</v>
      </c>
    </row>
    <row r="1347" spans="1:3" x14ac:dyDescent="0.3">
      <c r="A1347" s="15" t="e">
        <f>#REF!</f>
        <v>#REF!</v>
      </c>
      <c r="B1347" s="15" t="e">
        <f>IF(#REF!&gt;0,1,0)</f>
        <v>#REF!</v>
      </c>
      <c r="C1347" s="15" t="e">
        <f>IF(#REF!&gt;0,1,0)</f>
        <v>#REF!</v>
      </c>
    </row>
    <row r="1348" spans="1:3" x14ac:dyDescent="0.3">
      <c r="A1348" s="15" t="e">
        <f>#REF!</f>
        <v>#REF!</v>
      </c>
      <c r="B1348" s="15" t="e">
        <f>IF(#REF!&gt;0,1,0)</f>
        <v>#REF!</v>
      </c>
      <c r="C1348" s="15" t="e">
        <f>IF(#REF!&gt;0,1,0)</f>
        <v>#REF!</v>
      </c>
    </row>
    <row r="1349" spans="1:3" x14ac:dyDescent="0.3">
      <c r="A1349" s="15" t="e">
        <f>#REF!</f>
        <v>#REF!</v>
      </c>
      <c r="B1349" s="15" t="e">
        <f>IF(#REF!&gt;0,1,0)</f>
        <v>#REF!</v>
      </c>
      <c r="C1349" s="15" t="e">
        <f>IF(#REF!&gt;0,1,0)</f>
        <v>#REF!</v>
      </c>
    </row>
    <row r="1350" spans="1:3" x14ac:dyDescent="0.3">
      <c r="A1350" s="15" t="e">
        <f>#REF!</f>
        <v>#REF!</v>
      </c>
      <c r="B1350" s="15" t="e">
        <f>IF(#REF!&gt;0,1,0)</f>
        <v>#REF!</v>
      </c>
      <c r="C1350" s="15" t="e">
        <f>IF(#REF!&gt;0,1,0)</f>
        <v>#REF!</v>
      </c>
    </row>
    <row r="1351" spans="1:3" x14ac:dyDescent="0.3">
      <c r="A1351" s="15" t="e">
        <f>#REF!</f>
        <v>#REF!</v>
      </c>
      <c r="B1351" s="15" t="e">
        <f>IF(#REF!&gt;0,1,0)</f>
        <v>#REF!</v>
      </c>
      <c r="C1351" s="15" t="e">
        <f>IF(#REF!&gt;0,1,0)</f>
        <v>#REF!</v>
      </c>
    </row>
    <row r="1352" spans="1:3" x14ac:dyDescent="0.3">
      <c r="A1352" s="15" t="e">
        <f>#REF!</f>
        <v>#REF!</v>
      </c>
      <c r="B1352" s="15" t="e">
        <f>IF(#REF!&gt;0,1,0)</f>
        <v>#REF!</v>
      </c>
      <c r="C1352" s="15" t="e">
        <f>IF(#REF!&gt;0,1,0)</f>
        <v>#REF!</v>
      </c>
    </row>
    <row r="1353" spans="1:3" x14ac:dyDescent="0.3">
      <c r="A1353" s="15" t="e">
        <f>#REF!</f>
        <v>#REF!</v>
      </c>
      <c r="B1353" s="15" t="e">
        <f>IF(#REF!&gt;0,1,0)</f>
        <v>#REF!</v>
      </c>
      <c r="C1353" s="15" t="e">
        <f>IF(#REF!&gt;0,1,0)</f>
        <v>#REF!</v>
      </c>
    </row>
    <row r="1354" spans="1:3" x14ac:dyDescent="0.3">
      <c r="A1354" s="15" t="e">
        <f>#REF!</f>
        <v>#REF!</v>
      </c>
      <c r="B1354" s="15" t="e">
        <f>IF(#REF!&gt;0,1,0)</f>
        <v>#REF!</v>
      </c>
      <c r="C1354" s="15" t="e">
        <f>IF(#REF!&gt;0,1,0)</f>
        <v>#REF!</v>
      </c>
    </row>
    <row r="1355" spans="1:3" x14ac:dyDescent="0.3">
      <c r="A1355" s="15" t="e">
        <f>#REF!</f>
        <v>#REF!</v>
      </c>
      <c r="B1355" s="15" t="e">
        <f>IF(#REF!&gt;0,1,0)</f>
        <v>#REF!</v>
      </c>
      <c r="C1355" s="15" t="e">
        <f>IF(#REF!&gt;0,1,0)</f>
        <v>#REF!</v>
      </c>
    </row>
    <row r="1356" spans="1:3" x14ac:dyDescent="0.3">
      <c r="A1356" s="15" t="e">
        <f>#REF!</f>
        <v>#REF!</v>
      </c>
      <c r="B1356" s="15" t="e">
        <f>IF(#REF!&gt;0,1,0)</f>
        <v>#REF!</v>
      </c>
      <c r="C1356" s="15" t="e">
        <f>IF(#REF!&gt;0,1,0)</f>
        <v>#REF!</v>
      </c>
    </row>
    <row r="1357" spans="1:3" x14ac:dyDescent="0.3">
      <c r="A1357" s="15" t="e">
        <f>#REF!</f>
        <v>#REF!</v>
      </c>
      <c r="B1357" s="15" t="e">
        <f>IF(#REF!&gt;0,1,0)</f>
        <v>#REF!</v>
      </c>
      <c r="C1357" s="15" t="e">
        <f>IF(#REF!&gt;0,1,0)</f>
        <v>#REF!</v>
      </c>
    </row>
    <row r="1358" spans="1:3" x14ac:dyDescent="0.3">
      <c r="A1358" s="15" t="e">
        <f>#REF!</f>
        <v>#REF!</v>
      </c>
      <c r="B1358" s="15" t="e">
        <f>IF(#REF!&gt;0,1,0)</f>
        <v>#REF!</v>
      </c>
      <c r="C1358" s="15" t="e">
        <f>IF(#REF!&gt;0,1,0)</f>
        <v>#REF!</v>
      </c>
    </row>
    <row r="1359" spans="1:3" x14ac:dyDescent="0.3">
      <c r="A1359" s="15" t="e">
        <f>#REF!</f>
        <v>#REF!</v>
      </c>
      <c r="B1359" s="15" t="e">
        <f>IF(#REF!&gt;0,1,0)</f>
        <v>#REF!</v>
      </c>
      <c r="C1359" s="15" t="e">
        <f>IF(#REF!&gt;0,1,0)</f>
        <v>#REF!</v>
      </c>
    </row>
    <row r="1360" spans="1:3" x14ac:dyDescent="0.3">
      <c r="A1360" s="15" t="e">
        <f>#REF!</f>
        <v>#REF!</v>
      </c>
      <c r="B1360" s="15" t="e">
        <f>IF(#REF!&gt;0,1,0)</f>
        <v>#REF!</v>
      </c>
      <c r="C1360" s="15" t="e">
        <f>IF(#REF!&gt;0,1,0)</f>
        <v>#REF!</v>
      </c>
    </row>
    <row r="1361" spans="1:3" x14ac:dyDescent="0.3">
      <c r="A1361" s="15" t="e">
        <f>#REF!</f>
        <v>#REF!</v>
      </c>
      <c r="B1361" s="15" t="e">
        <f>IF(#REF!&gt;0,1,0)</f>
        <v>#REF!</v>
      </c>
      <c r="C1361" s="15" t="e">
        <f>IF(#REF!&gt;0,1,0)</f>
        <v>#REF!</v>
      </c>
    </row>
    <row r="1362" spans="1:3" x14ac:dyDescent="0.3">
      <c r="A1362" s="15" t="e">
        <f>#REF!</f>
        <v>#REF!</v>
      </c>
      <c r="B1362" s="15" t="e">
        <f>IF(#REF!&gt;0,1,0)</f>
        <v>#REF!</v>
      </c>
      <c r="C1362" s="15" t="e">
        <f>IF(#REF!&gt;0,1,0)</f>
        <v>#REF!</v>
      </c>
    </row>
    <row r="1363" spans="1:3" x14ac:dyDescent="0.3">
      <c r="A1363" s="15" t="e">
        <f>#REF!</f>
        <v>#REF!</v>
      </c>
      <c r="B1363" s="15" t="e">
        <f>IF(#REF!&gt;0,1,0)</f>
        <v>#REF!</v>
      </c>
      <c r="C1363" s="15" t="e">
        <f>IF(#REF!&gt;0,1,0)</f>
        <v>#REF!</v>
      </c>
    </row>
    <row r="1364" spans="1:3" x14ac:dyDescent="0.3">
      <c r="A1364" s="15" t="e">
        <f>#REF!</f>
        <v>#REF!</v>
      </c>
      <c r="B1364" s="15" t="e">
        <f>IF(#REF!&gt;0,1,0)</f>
        <v>#REF!</v>
      </c>
      <c r="C1364" s="15" t="e">
        <f>IF(#REF!&gt;0,1,0)</f>
        <v>#REF!</v>
      </c>
    </row>
    <row r="1365" spans="1:3" x14ac:dyDescent="0.3">
      <c r="A1365" s="15" t="e">
        <f>#REF!</f>
        <v>#REF!</v>
      </c>
      <c r="B1365" s="15" t="e">
        <f>IF(#REF!&gt;0,1,0)</f>
        <v>#REF!</v>
      </c>
      <c r="C1365" s="15" t="e">
        <f>IF(#REF!&gt;0,1,0)</f>
        <v>#REF!</v>
      </c>
    </row>
    <row r="1366" spans="1:3" x14ac:dyDescent="0.3">
      <c r="A1366" s="15" t="e">
        <f>#REF!</f>
        <v>#REF!</v>
      </c>
      <c r="B1366" s="15" t="e">
        <f>IF(#REF!&gt;0,1,0)</f>
        <v>#REF!</v>
      </c>
      <c r="C1366" s="15" t="e">
        <f>IF(#REF!&gt;0,1,0)</f>
        <v>#REF!</v>
      </c>
    </row>
    <row r="1367" spans="1:3" x14ac:dyDescent="0.3">
      <c r="A1367" s="15" t="e">
        <f>#REF!</f>
        <v>#REF!</v>
      </c>
      <c r="B1367" s="15" t="e">
        <f>IF(#REF!&gt;0,1,0)</f>
        <v>#REF!</v>
      </c>
      <c r="C1367" s="15" t="e">
        <f>IF(#REF!&gt;0,1,0)</f>
        <v>#REF!</v>
      </c>
    </row>
    <row r="1368" spans="1:3" x14ac:dyDescent="0.3">
      <c r="A1368" s="15" t="e">
        <f>#REF!</f>
        <v>#REF!</v>
      </c>
      <c r="B1368" s="15" t="e">
        <f>IF(#REF!&gt;0,1,0)</f>
        <v>#REF!</v>
      </c>
      <c r="C1368" s="15" t="e">
        <f>IF(#REF!&gt;0,1,0)</f>
        <v>#REF!</v>
      </c>
    </row>
    <row r="1369" spans="1:3" x14ac:dyDescent="0.3">
      <c r="A1369" s="15" t="e">
        <f>#REF!</f>
        <v>#REF!</v>
      </c>
      <c r="B1369" s="15" t="e">
        <f>IF(#REF!&gt;0,1,0)</f>
        <v>#REF!</v>
      </c>
      <c r="C1369" s="15" t="e">
        <f>IF(#REF!&gt;0,1,0)</f>
        <v>#REF!</v>
      </c>
    </row>
    <row r="1370" spans="1:3" x14ac:dyDescent="0.3">
      <c r="A1370" s="15" t="e">
        <f>#REF!</f>
        <v>#REF!</v>
      </c>
      <c r="B1370" s="15" t="e">
        <f>IF(#REF!&gt;0,1,0)</f>
        <v>#REF!</v>
      </c>
      <c r="C1370" s="15" t="e">
        <f>IF(#REF!&gt;0,1,0)</f>
        <v>#REF!</v>
      </c>
    </row>
    <row r="1371" spans="1:3" x14ac:dyDescent="0.3">
      <c r="A1371" s="15" t="e">
        <f>#REF!</f>
        <v>#REF!</v>
      </c>
      <c r="B1371" s="15" t="e">
        <f>IF(#REF!&gt;0,1,0)</f>
        <v>#REF!</v>
      </c>
      <c r="C1371" s="15" t="e">
        <f>IF(#REF!&gt;0,1,0)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Intézkedések_víztest szinten</vt:lpstr>
      <vt:lpstr>Intézkedés tervezés logika</vt:lpstr>
      <vt:lpstr>Ipar</vt:lpstr>
      <vt:lpstr>Munka4</vt:lpstr>
      <vt:lpstr>Kommunális</vt:lpstr>
      <vt:lpstr>VGT3 intézkedések</vt:lpstr>
      <vt:lpstr>Munka5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2022-10-12T09:11:50Z</dcterms:modified>
</cp:coreProperties>
</file>